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0" yWindow="0" windowWidth="27320" windowHeight="13460" tabRatio="500" activeTab="3"/>
  </bookViews>
  <sheets>
    <sheet name="wMel &gt; wAlb and U" sheetId="1" r:id="rId1"/>
    <sheet name="wMel &lt; wAlb and U" sheetId="2" r:id="rId2"/>
    <sheet name="wMel exclusively present &gt;10" sheetId="3" r:id="rId3"/>
    <sheet name="wMel exclusively absent &gt;10" sheetId="4" r:id="rId4"/>
  </sheets>
  <definedNames>
    <definedName name="Uninfected_and_wAlb_over_10_not_wMel_gene_names" localSheetId="3">'wMel exclusively absent &gt;10'!$A$3:$A$37</definedName>
    <definedName name="wMel_less" localSheetId="1">'wMel &lt; wAlb and U'!#REF!</definedName>
    <definedName name="wMel_less" localSheetId="3">'wMel exclusively absent &gt;10'!$N$3:$AA$4145</definedName>
    <definedName name="wMel_less_than_wAlb_and_uninfected_gene_names" localSheetId="1">'wMel &lt; wAlb and U'!$A$3:$A$1383</definedName>
    <definedName name="wMel_less_than_wAlb_and_uninfected_GO_annotations" localSheetId="1">'wMel &lt; wAlb and U'!#REF!</definedName>
    <definedName name="wMel_less_than_wAlb_and_uninfected_GO_annotations" localSheetId="3">'wMel exclusively absent &gt;10'!$J$3:$M$623</definedName>
    <definedName name="wMel_more" localSheetId="1">'wMel &lt; wAlb and U'!#REF!</definedName>
    <definedName name="wMel_more" localSheetId="0">'wMel &gt; wAlb and U'!#REF!</definedName>
    <definedName name="wMel_more" localSheetId="2">'wMel exclusively present &gt;10'!$N$3:$AA$4751</definedName>
    <definedName name="wMel_more_than_wAlb_and_uninfected_gene_names" localSheetId="0">'wMel &gt; wAlb and U'!$A$3:$A$1585</definedName>
    <definedName name="wMel_more_than_wAlb_and_uninfected_GO_annotations" localSheetId="1">'wMel &lt; wAlb and U'!#REF!</definedName>
    <definedName name="wMel_more_than_wAlb_and_uninfected_GO_annotations" localSheetId="0">'wMel &gt; wAlb and U'!#REF!</definedName>
    <definedName name="wMel_more_than_wAlb_and_uninfected_GO_annotations" localSheetId="2">'wMel exclusively present &gt;10'!$J$3:$M$742</definedName>
    <definedName name="wMel_over_10_not_uninfected_and_wAlb_gene_names" localSheetId="2">'wMel exclusively present &gt;10'!$A$3:$A$21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585" i="1" l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J1585" i="1"/>
  <c r="K1585" i="1"/>
  <c r="M1585" i="1"/>
  <c r="J1584" i="1"/>
  <c r="K1584" i="1"/>
  <c r="M1584" i="1"/>
  <c r="J1583" i="1"/>
  <c r="K1583" i="1"/>
  <c r="M1583" i="1"/>
  <c r="J1582" i="1"/>
  <c r="K1582" i="1"/>
  <c r="M1582" i="1"/>
  <c r="J1581" i="1"/>
  <c r="K1581" i="1"/>
  <c r="M1581" i="1"/>
  <c r="J1580" i="1"/>
  <c r="K1580" i="1"/>
  <c r="M1580" i="1"/>
  <c r="J1579" i="1"/>
  <c r="K1579" i="1"/>
  <c r="M1579" i="1"/>
  <c r="J1578" i="1"/>
  <c r="K1578" i="1"/>
  <c r="M1578" i="1"/>
  <c r="J1577" i="1"/>
  <c r="K1577" i="1"/>
  <c r="M1577" i="1"/>
  <c r="J1576" i="1"/>
  <c r="K1576" i="1"/>
  <c r="M1576" i="1"/>
  <c r="J1575" i="1"/>
  <c r="K1575" i="1"/>
  <c r="M1575" i="1"/>
  <c r="J1574" i="1"/>
  <c r="K1574" i="1"/>
  <c r="M1574" i="1"/>
  <c r="J1573" i="1"/>
  <c r="K1573" i="1"/>
  <c r="M1573" i="1"/>
  <c r="J1572" i="1"/>
  <c r="K1572" i="1"/>
  <c r="M1572" i="1"/>
  <c r="J1571" i="1"/>
  <c r="K1571" i="1"/>
  <c r="M1571" i="1"/>
  <c r="J1570" i="1"/>
  <c r="K1570" i="1"/>
  <c r="M1570" i="1"/>
  <c r="J1569" i="1"/>
  <c r="K1569" i="1"/>
  <c r="M1569" i="1"/>
  <c r="J1568" i="1"/>
  <c r="K1568" i="1"/>
  <c r="M1568" i="1"/>
  <c r="J1567" i="1"/>
  <c r="K1567" i="1"/>
  <c r="M1567" i="1"/>
  <c r="J1566" i="1"/>
  <c r="K1566" i="1"/>
  <c r="M1566" i="1"/>
  <c r="J1565" i="1"/>
  <c r="K1565" i="1"/>
  <c r="M1565" i="1"/>
  <c r="J1564" i="1"/>
  <c r="K1564" i="1"/>
  <c r="M1564" i="1"/>
  <c r="J1563" i="1"/>
  <c r="K1563" i="1"/>
  <c r="M1563" i="1"/>
  <c r="J1562" i="1"/>
  <c r="K1562" i="1"/>
  <c r="M1562" i="1"/>
  <c r="J1561" i="1"/>
  <c r="K1561" i="1"/>
  <c r="M1561" i="1"/>
  <c r="J1560" i="1"/>
  <c r="K1560" i="1"/>
  <c r="M1560" i="1"/>
  <c r="J1559" i="1"/>
  <c r="K1559" i="1"/>
  <c r="M1559" i="1"/>
  <c r="J1558" i="1"/>
  <c r="K1558" i="1"/>
  <c r="M1558" i="1"/>
  <c r="J1557" i="1"/>
  <c r="K1557" i="1"/>
  <c r="M1557" i="1"/>
  <c r="J1556" i="1"/>
  <c r="K1556" i="1"/>
  <c r="M1556" i="1"/>
  <c r="J1555" i="1"/>
  <c r="K1555" i="1"/>
  <c r="M1555" i="1"/>
  <c r="J1554" i="1"/>
  <c r="K1554" i="1"/>
  <c r="M1554" i="1"/>
  <c r="J1553" i="1"/>
  <c r="K1553" i="1"/>
  <c r="M1553" i="1"/>
  <c r="J1552" i="1"/>
  <c r="K1552" i="1"/>
  <c r="M1552" i="1"/>
  <c r="J1551" i="1"/>
  <c r="K1551" i="1"/>
  <c r="M1551" i="1"/>
  <c r="J1550" i="1"/>
  <c r="K1550" i="1"/>
  <c r="M1550" i="1"/>
  <c r="J1549" i="1"/>
  <c r="K1549" i="1"/>
  <c r="M1549" i="1"/>
  <c r="J1548" i="1"/>
  <c r="K1548" i="1"/>
  <c r="M1548" i="1"/>
  <c r="J1547" i="1"/>
  <c r="K1547" i="1"/>
  <c r="M1547" i="1"/>
  <c r="J1546" i="1"/>
  <c r="K1546" i="1"/>
  <c r="M1546" i="1"/>
  <c r="J1545" i="1"/>
  <c r="K1545" i="1"/>
  <c r="M1545" i="1"/>
  <c r="J1544" i="1"/>
  <c r="K1544" i="1"/>
  <c r="M1544" i="1"/>
  <c r="J1543" i="1"/>
  <c r="K1543" i="1"/>
  <c r="M1543" i="1"/>
  <c r="J1542" i="1"/>
  <c r="K1542" i="1"/>
  <c r="M1542" i="1"/>
  <c r="J1541" i="1"/>
  <c r="K1541" i="1"/>
  <c r="M1541" i="1"/>
  <c r="J1540" i="1"/>
  <c r="K1540" i="1"/>
  <c r="M1540" i="1"/>
  <c r="J1539" i="1"/>
  <c r="K1539" i="1"/>
  <c r="M1539" i="1"/>
  <c r="J1538" i="1"/>
  <c r="K1538" i="1"/>
  <c r="M1538" i="1"/>
  <c r="J1537" i="1"/>
  <c r="K1537" i="1"/>
  <c r="M1537" i="1"/>
  <c r="J1536" i="1"/>
  <c r="K1536" i="1"/>
  <c r="M1536" i="1"/>
  <c r="J1535" i="1"/>
  <c r="K1535" i="1"/>
  <c r="M1535" i="1"/>
  <c r="J1534" i="1"/>
  <c r="K1534" i="1"/>
  <c r="M1534" i="1"/>
  <c r="J1533" i="1"/>
  <c r="K1533" i="1"/>
  <c r="M1533" i="1"/>
  <c r="J1532" i="1"/>
  <c r="K1532" i="1"/>
  <c r="M1532" i="1"/>
  <c r="J1531" i="1"/>
  <c r="K1531" i="1"/>
  <c r="M1531" i="1"/>
  <c r="J1530" i="1"/>
  <c r="K1530" i="1"/>
  <c r="M1530" i="1"/>
  <c r="J1529" i="1"/>
  <c r="K1529" i="1"/>
  <c r="M1529" i="1"/>
  <c r="J1528" i="1"/>
  <c r="K1528" i="1"/>
  <c r="M1528" i="1"/>
  <c r="J1527" i="1"/>
  <c r="K1527" i="1"/>
  <c r="M1527" i="1"/>
  <c r="J1526" i="1"/>
  <c r="K1526" i="1"/>
  <c r="M1526" i="1"/>
  <c r="J1525" i="1"/>
  <c r="K1525" i="1"/>
  <c r="M1525" i="1"/>
  <c r="J1524" i="1"/>
  <c r="K1524" i="1"/>
  <c r="M1524" i="1"/>
  <c r="J1523" i="1"/>
  <c r="K1523" i="1"/>
  <c r="M1523" i="1"/>
  <c r="J1522" i="1"/>
  <c r="K1522" i="1"/>
  <c r="M1522" i="1"/>
  <c r="J1521" i="1"/>
  <c r="K1521" i="1"/>
  <c r="M1521" i="1"/>
  <c r="J1520" i="1"/>
  <c r="K1520" i="1"/>
  <c r="M1520" i="1"/>
  <c r="J1519" i="1"/>
  <c r="K1519" i="1"/>
  <c r="M1519" i="1"/>
  <c r="J1518" i="1"/>
  <c r="K1518" i="1"/>
  <c r="M1518" i="1"/>
  <c r="J1517" i="1"/>
  <c r="K1517" i="1"/>
  <c r="M1517" i="1"/>
  <c r="J1516" i="1"/>
  <c r="K1516" i="1"/>
  <c r="M1516" i="1"/>
  <c r="J1515" i="1"/>
  <c r="K1515" i="1"/>
  <c r="M1515" i="1"/>
  <c r="J1514" i="1"/>
  <c r="K1514" i="1"/>
  <c r="M1514" i="1"/>
  <c r="J1513" i="1"/>
  <c r="K1513" i="1"/>
  <c r="M1513" i="1"/>
  <c r="J1512" i="1"/>
  <c r="K1512" i="1"/>
  <c r="M1512" i="1"/>
  <c r="J1511" i="1"/>
  <c r="K1511" i="1"/>
  <c r="M1511" i="1"/>
  <c r="J1510" i="1"/>
  <c r="K1510" i="1"/>
  <c r="M1510" i="1"/>
  <c r="J1509" i="1"/>
  <c r="K1509" i="1"/>
  <c r="M1509" i="1"/>
  <c r="J1508" i="1"/>
  <c r="K1508" i="1"/>
  <c r="M1508" i="1"/>
  <c r="J1507" i="1"/>
  <c r="K1507" i="1"/>
  <c r="M1507" i="1"/>
  <c r="J1506" i="1"/>
  <c r="K1506" i="1"/>
  <c r="M1506" i="1"/>
  <c r="J1505" i="1"/>
  <c r="K1505" i="1"/>
  <c r="M1505" i="1"/>
  <c r="J1504" i="1"/>
  <c r="K1504" i="1"/>
  <c r="M1504" i="1"/>
  <c r="J1503" i="1"/>
  <c r="K1503" i="1"/>
  <c r="M1503" i="1"/>
  <c r="J1502" i="1"/>
  <c r="K1502" i="1"/>
  <c r="M1502" i="1"/>
  <c r="J1501" i="1"/>
  <c r="K1501" i="1"/>
  <c r="M1501" i="1"/>
  <c r="J1500" i="1"/>
  <c r="K1500" i="1"/>
  <c r="M1500" i="1"/>
  <c r="J1499" i="1"/>
  <c r="K1499" i="1"/>
  <c r="M1499" i="1"/>
  <c r="J1498" i="1"/>
  <c r="K1498" i="1"/>
  <c r="M1498" i="1"/>
  <c r="J1497" i="1"/>
  <c r="K1497" i="1"/>
  <c r="M1497" i="1"/>
  <c r="J1496" i="1"/>
  <c r="K1496" i="1"/>
  <c r="M1496" i="1"/>
  <c r="J1495" i="1"/>
  <c r="K1495" i="1"/>
  <c r="M1495" i="1"/>
  <c r="J1494" i="1"/>
  <c r="K1494" i="1"/>
  <c r="M1494" i="1"/>
  <c r="J1493" i="1"/>
  <c r="K1493" i="1"/>
  <c r="M1493" i="1"/>
  <c r="J1492" i="1"/>
  <c r="K1492" i="1"/>
  <c r="M1492" i="1"/>
  <c r="J1491" i="1"/>
  <c r="K1491" i="1"/>
  <c r="M1491" i="1"/>
  <c r="J1490" i="1"/>
  <c r="K1490" i="1"/>
  <c r="M1490" i="1"/>
  <c r="J1489" i="1"/>
  <c r="K1489" i="1"/>
  <c r="M1489" i="1"/>
  <c r="J1488" i="1"/>
  <c r="K1488" i="1"/>
  <c r="M1488" i="1"/>
  <c r="J1487" i="1"/>
  <c r="K1487" i="1"/>
  <c r="M1487" i="1"/>
  <c r="J1486" i="1"/>
  <c r="K1486" i="1"/>
  <c r="M1486" i="1"/>
  <c r="J1485" i="1"/>
  <c r="K1485" i="1"/>
  <c r="M1485" i="1"/>
  <c r="J1484" i="1"/>
  <c r="K1484" i="1"/>
  <c r="M1484" i="1"/>
  <c r="J1483" i="1"/>
  <c r="K1483" i="1"/>
  <c r="M1483" i="1"/>
  <c r="J1482" i="1"/>
  <c r="K1482" i="1"/>
  <c r="M1482" i="1"/>
  <c r="J1481" i="1"/>
  <c r="K1481" i="1"/>
  <c r="M1481" i="1"/>
  <c r="J1480" i="1"/>
  <c r="K1480" i="1"/>
  <c r="M1480" i="1"/>
  <c r="J1479" i="1"/>
  <c r="K1479" i="1"/>
  <c r="M1479" i="1"/>
  <c r="J1478" i="1"/>
  <c r="K1478" i="1"/>
  <c r="M1478" i="1"/>
  <c r="J1477" i="1"/>
  <c r="K1477" i="1"/>
  <c r="M1477" i="1"/>
  <c r="J1476" i="1"/>
  <c r="K1476" i="1"/>
  <c r="M1476" i="1"/>
  <c r="J1475" i="1"/>
  <c r="K1475" i="1"/>
  <c r="M1475" i="1"/>
  <c r="J1474" i="1"/>
  <c r="K1474" i="1"/>
  <c r="M1474" i="1"/>
  <c r="J1473" i="1"/>
  <c r="K1473" i="1"/>
  <c r="M1473" i="1"/>
  <c r="J1472" i="1"/>
  <c r="K1472" i="1"/>
  <c r="M1472" i="1"/>
  <c r="J1471" i="1"/>
  <c r="K1471" i="1"/>
  <c r="M1471" i="1"/>
  <c r="J1470" i="1"/>
  <c r="K1470" i="1"/>
  <c r="M1470" i="1"/>
  <c r="J1469" i="1"/>
  <c r="K1469" i="1"/>
  <c r="M1469" i="1"/>
  <c r="J1468" i="1"/>
  <c r="K1468" i="1"/>
  <c r="M1468" i="1"/>
  <c r="J1467" i="1"/>
  <c r="K1467" i="1"/>
  <c r="M1467" i="1"/>
  <c r="J1466" i="1"/>
  <c r="K1466" i="1"/>
  <c r="M1466" i="1"/>
  <c r="J1465" i="1"/>
  <c r="K1465" i="1"/>
  <c r="M1465" i="1"/>
  <c r="J1464" i="1"/>
  <c r="K1464" i="1"/>
  <c r="M1464" i="1"/>
  <c r="J1463" i="1"/>
  <c r="K1463" i="1"/>
  <c r="M1463" i="1"/>
  <c r="J1462" i="1"/>
  <c r="K1462" i="1"/>
  <c r="M1462" i="1"/>
  <c r="J1461" i="1"/>
  <c r="K1461" i="1"/>
  <c r="M1461" i="1"/>
  <c r="J1460" i="1"/>
  <c r="K1460" i="1"/>
  <c r="M1460" i="1"/>
  <c r="J1459" i="1"/>
  <c r="K1459" i="1"/>
  <c r="M1459" i="1"/>
  <c r="J1458" i="1"/>
  <c r="K1458" i="1"/>
  <c r="M1458" i="1"/>
  <c r="J1457" i="1"/>
  <c r="K1457" i="1"/>
  <c r="M1457" i="1"/>
  <c r="J1456" i="1"/>
  <c r="K1456" i="1"/>
  <c r="M1456" i="1"/>
  <c r="J1455" i="1"/>
  <c r="K1455" i="1"/>
  <c r="M1455" i="1"/>
  <c r="J1454" i="1"/>
  <c r="K1454" i="1"/>
  <c r="M1454" i="1"/>
  <c r="J1453" i="1"/>
  <c r="K1453" i="1"/>
  <c r="M1453" i="1"/>
  <c r="J1452" i="1"/>
  <c r="K1452" i="1"/>
  <c r="M1452" i="1"/>
  <c r="J1451" i="1"/>
  <c r="K1451" i="1"/>
  <c r="M1451" i="1"/>
  <c r="J1450" i="1"/>
  <c r="K1450" i="1"/>
  <c r="M1450" i="1"/>
  <c r="J1449" i="1"/>
  <c r="K1449" i="1"/>
  <c r="M1449" i="1"/>
  <c r="J1448" i="1"/>
  <c r="K1448" i="1"/>
  <c r="M1448" i="1"/>
  <c r="J1447" i="1"/>
  <c r="K1447" i="1"/>
  <c r="M1447" i="1"/>
  <c r="J1446" i="1"/>
  <c r="K1446" i="1"/>
  <c r="M1446" i="1"/>
  <c r="J1445" i="1"/>
  <c r="K1445" i="1"/>
  <c r="M1445" i="1"/>
  <c r="J1444" i="1"/>
  <c r="K1444" i="1"/>
  <c r="M1444" i="1"/>
  <c r="J1443" i="1"/>
  <c r="K1443" i="1"/>
  <c r="M1443" i="1"/>
  <c r="J1442" i="1"/>
  <c r="K1442" i="1"/>
  <c r="M1442" i="1"/>
  <c r="J1441" i="1"/>
  <c r="K1441" i="1"/>
  <c r="M1441" i="1"/>
  <c r="J1440" i="1"/>
  <c r="K1440" i="1"/>
  <c r="M1440" i="1"/>
  <c r="J1439" i="1"/>
  <c r="K1439" i="1"/>
  <c r="M1439" i="1"/>
  <c r="J1438" i="1"/>
  <c r="K1438" i="1"/>
  <c r="M1438" i="1"/>
  <c r="J1437" i="1"/>
  <c r="K1437" i="1"/>
  <c r="M1437" i="1"/>
  <c r="J1436" i="1"/>
  <c r="K1436" i="1"/>
  <c r="M1436" i="1"/>
  <c r="J1435" i="1"/>
  <c r="K1435" i="1"/>
  <c r="M1435" i="1"/>
  <c r="J1434" i="1"/>
  <c r="K1434" i="1"/>
  <c r="M1434" i="1"/>
  <c r="J1433" i="1"/>
  <c r="K1433" i="1"/>
  <c r="M1433" i="1"/>
  <c r="J1432" i="1"/>
  <c r="K1432" i="1"/>
  <c r="M1432" i="1"/>
  <c r="J1431" i="1"/>
  <c r="K1431" i="1"/>
  <c r="M1431" i="1"/>
  <c r="J1430" i="1"/>
  <c r="K1430" i="1"/>
  <c r="M1430" i="1"/>
  <c r="J1429" i="1"/>
  <c r="K1429" i="1"/>
  <c r="M1429" i="1"/>
  <c r="J1428" i="1"/>
  <c r="K1428" i="1"/>
  <c r="M1428" i="1"/>
  <c r="J1427" i="1"/>
  <c r="K1427" i="1"/>
  <c r="M1427" i="1"/>
  <c r="J1426" i="1"/>
  <c r="K1426" i="1"/>
  <c r="M1426" i="1"/>
  <c r="J1425" i="1"/>
  <c r="K1425" i="1"/>
  <c r="M1425" i="1"/>
  <c r="J1424" i="1"/>
  <c r="K1424" i="1"/>
  <c r="M1424" i="1"/>
  <c r="J1423" i="1"/>
  <c r="K1423" i="1"/>
  <c r="M1423" i="1"/>
  <c r="J1422" i="1"/>
  <c r="K1422" i="1"/>
  <c r="M1422" i="1"/>
  <c r="J1421" i="1"/>
  <c r="K1421" i="1"/>
  <c r="M1421" i="1"/>
  <c r="J1420" i="1"/>
  <c r="K1420" i="1"/>
  <c r="M1420" i="1"/>
  <c r="J1419" i="1"/>
  <c r="K1419" i="1"/>
  <c r="M1419" i="1"/>
  <c r="J1418" i="1"/>
  <c r="K1418" i="1"/>
  <c r="M1418" i="1"/>
  <c r="J1417" i="1"/>
  <c r="K1417" i="1"/>
  <c r="M1417" i="1"/>
  <c r="J1416" i="1"/>
  <c r="K1416" i="1"/>
  <c r="M1416" i="1"/>
  <c r="J1415" i="1"/>
  <c r="K1415" i="1"/>
  <c r="M1415" i="1"/>
  <c r="J1414" i="1"/>
  <c r="K1414" i="1"/>
  <c r="M1414" i="1"/>
  <c r="J1413" i="1"/>
  <c r="K1413" i="1"/>
  <c r="M1413" i="1"/>
  <c r="J1412" i="1"/>
  <c r="K1412" i="1"/>
  <c r="M1412" i="1"/>
  <c r="J1411" i="1"/>
  <c r="K1411" i="1"/>
  <c r="M1411" i="1"/>
  <c r="J1410" i="1"/>
  <c r="K1410" i="1"/>
  <c r="M1410" i="1"/>
  <c r="J1409" i="1"/>
  <c r="K1409" i="1"/>
  <c r="M1409" i="1"/>
  <c r="J1408" i="1"/>
  <c r="K1408" i="1"/>
  <c r="M1408" i="1"/>
  <c r="J1407" i="1"/>
  <c r="K1407" i="1"/>
  <c r="M1407" i="1"/>
  <c r="J1406" i="1"/>
  <c r="K1406" i="1"/>
  <c r="M1406" i="1"/>
  <c r="J1405" i="1"/>
  <c r="K1405" i="1"/>
  <c r="M1405" i="1"/>
  <c r="J1404" i="1"/>
  <c r="K1404" i="1"/>
  <c r="M1404" i="1"/>
  <c r="J1403" i="1"/>
  <c r="K1403" i="1"/>
  <c r="M1403" i="1"/>
  <c r="J1402" i="1"/>
  <c r="K1402" i="1"/>
  <c r="M1402" i="1"/>
  <c r="J1401" i="1"/>
  <c r="K1401" i="1"/>
  <c r="M1401" i="1"/>
  <c r="J1400" i="1"/>
  <c r="K1400" i="1"/>
  <c r="M1400" i="1"/>
  <c r="J1399" i="1"/>
  <c r="K1399" i="1"/>
  <c r="M1399" i="1"/>
  <c r="J1398" i="1"/>
  <c r="K1398" i="1"/>
  <c r="M1398" i="1"/>
  <c r="J1397" i="1"/>
  <c r="K1397" i="1"/>
  <c r="M1397" i="1"/>
  <c r="J1396" i="1"/>
  <c r="K1396" i="1"/>
  <c r="M1396" i="1"/>
  <c r="J1395" i="1"/>
  <c r="K1395" i="1"/>
  <c r="M1395" i="1"/>
  <c r="J1394" i="1"/>
  <c r="K1394" i="1"/>
  <c r="M1394" i="1"/>
  <c r="J1393" i="1"/>
  <c r="K1393" i="1"/>
  <c r="M1393" i="1"/>
  <c r="J1392" i="1"/>
  <c r="K1392" i="1"/>
  <c r="M1392" i="1"/>
  <c r="J1391" i="1"/>
  <c r="K1391" i="1"/>
  <c r="M1391" i="1"/>
  <c r="J1390" i="1"/>
  <c r="K1390" i="1"/>
  <c r="M1390" i="1"/>
  <c r="J1389" i="1"/>
  <c r="K1389" i="1"/>
  <c r="M1389" i="1"/>
  <c r="J1388" i="1"/>
  <c r="K1388" i="1"/>
  <c r="M1388" i="1"/>
  <c r="J1387" i="1"/>
  <c r="K1387" i="1"/>
  <c r="M1387" i="1"/>
  <c r="J1386" i="1"/>
  <c r="K1386" i="1"/>
  <c r="M1386" i="1"/>
  <c r="J1385" i="1"/>
  <c r="K1385" i="1"/>
  <c r="M1385" i="1"/>
  <c r="J1384" i="1"/>
  <c r="K1384" i="1"/>
  <c r="M1384" i="1"/>
  <c r="J1383" i="1"/>
  <c r="K1383" i="1"/>
  <c r="M1383" i="1"/>
  <c r="J1382" i="1"/>
  <c r="K1382" i="1"/>
  <c r="M1382" i="1"/>
  <c r="J1381" i="1"/>
  <c r="K1381" i="1"/>
  <c r="M1381" i="1"/>
  <c r="J1380" i="1"/>
  <c r="K1380" i="1"/>
  <c r="M1380" i="1"/>
  <c r="J1379" i="1"/>
  <c r="K1379" i="1"/>
  <c r="M1379" i="1"/>
  <c r="J1378" i="1"/>
  <c r="K1378" i="1"/>
  <c r="M1378" i="1"/>
  <c r="J1377" i="1"/>
  <c r="K1377" i="1"/>
  <c r="M1377" i="1"/>
  <c r="J1376" i="1"/>
  <c r="K1376" i="1"/>
  <c r="M1376" i="1"/>
  <c r="J1375" i="1"/>
  <c r="K1375" i="1"/>
  <c r="M1375" i="1"/>
  <c r="J1374" i="1"/>
  <c r="K1374" i="1"/>
  <c r="M1374" i="1"/>
  <c r="J1373" i="1"/>
  <c r="K1373" i="1"/>
  <c r="M1373" i="1"/>
  <c r="J1372" i="1"/>
  <c r="K1372" i="1"/>
  <c r="M1372" i="1"/>
  <c r="J1371" i="1"/>
  <c r="K1371" i="1"/>
  <c r="M1371" i="1"/>
  <c r="J1370" i="1"/>
  <c r="K1370" i="1"/>
  <c r="M1370" i="1"/>
  <c r="J1369" i="1"/>
  <c r="K1369" i="1"/>
  <c r="M1369" i="1"/>
  <c r="J1368" i="1"/>
  <c r="K1368" i="1"/>
  <c r="M1368" i="1"/>
  <c r="J1367" i="1"/>
  <c r="K1367" i="1"/>
  <c r="M1367" i="1"/>
  <c r="J1366" i="1"/>
  <c r="K1366" i="1"/>
  <c r="M1366" i="1"/>
  <c r="J1365" i="1"/>
  <c r="K1365" i="1"/>
  <c r="M1365" i="1"/>
  <c r="J1364" i="1"/>
  <c r="K1364" i="1"/>
  <c r="M1364" i="1"/>
  <c r="J1363" i="1"/>
  <c r="K1363" i="1"/>
  <c r="M1363" i="1"/>
  <c r="J1362" i="1"/>
  <c r="K1362" i="1"/>
  <c r="M1362" i="1"/>
  <c r="J1361" i="1"/>
  <c r="K1361" i="1"/>
  <c r="M1361" i="1"/>
  <c r="J1360" i="1"/>
  <c r="K1360" i="1"/>
  <c r="M1360" i="1"/>
  <c r="J1359" i="1"/>
  <c r="K1359" i="1"/>
  <c r="M1359" i="1"/>
  <c r="J1358" i="1"/>
  <c r="K1358" i="1"/>
  <c r="M1358" i="1"/>
  <c r="J1357" i="1"/>
  <c r="K1357" i="1"/>
  <c r="M1357" i="1"/>
  <c r="J1356" i="1"/>
  <c r="K1356" i="1"/>
  <c r="M1356" i="1"/>
  <c r="J1355" i="1"/>
  <c r="K1355" i="1"/>
  <c r="M1355" i="1"/>
  <c r="J1354" i="1"/>
  <c r="K1354" i="1"/>
  <c r="M1354" i="1"/>
  <c r="J1353" i="1"/>
  <c r="K1353" i="1"/>
  <c r="M1353" i="1"/>
  <c r="J1352" i="1"/>
  <c r="K1352" i="1"/>
  <c r="M1352" i="1"/>
  <c r="J1351" i="1"/>
  <c r="K1351" i="1"/>
  <c r="M1351" i="1"/>
  <c r="J1350" i="1"/>
  <c r="K1350" i="1"/>
  <c r="M1350" i="1"/>
  <c r="J1349" i="1"/>
  <c r="K1349" i="1"/>
  <c r="M1349" i="1"/>
  <c r="J1348" i="1"/>
  <c r="K1348" i="1"/>
  <c r="M1348" i="1"/>
  <c r="J1347" i="1"/>
  <c r="K1347" i="1"/>
  <c r="M1347" i="1"/>
  <c r="J1346" i="1"/>
  <c r="K1346" i="1"/>
  <c r="M1346" i="1"/>
  <c r="J1345" i="1"/>
  <c r="K1345" i="1"/>
  <c r="M1345" i="1"/>
  <c r="J1344" i="1"/>
  <c r="K1344" i="1"/>
  <c r="M1344" i="1"/>
  <c r="J1343" i="1"/>
  <c r="K1343" i="1"/>
  <c r="M1343" i="1"/>
  <c r="J1342" i="1"/>
  <c r="K1342" i="1"/>
  <c r="M1342" i="1"/>
  <c r="J1341" i="1"/>
  <c r="K1341" i="1"/>
  <c r="M1341" i="1"/>
  <c r="J1340" i="1"/>
  <c r="K1340" i="1"/>
  <c r="M1340" i="1"/>
  <c r="J1339" i="1"/>
  <c r="K1339" i="1"/>
  <c r="M1339" i="1"/>
  <c r="J1338" i="1"/>
  <c r="K1338" i="1"/>
  <c r="M1338" i="1"/>
  <c r="J1337" i="1"/>
  <c r="K1337" i="1"/>
  <c r="M1337" i="1"/>
  <c r="J1336" i="1"/>
  <c r="K1336" i="1"/>
  <c r="M1336" i="1"/>
  <c r="J1335" i="1"/>
  <c r="K1335" i="1"/>
  <c r="M1335" i="1"/>
  <c r="J1334" i="1"/>
  <c r="K1334" i="1"/>
  <c r="M1334" i="1"/>
  <c r="J1333" i="1"/>
  <c r="K1333" i="1"/>
  <c r="M1333" i="1"/>
  <c r="J1332" i="1"/>
  <c r="K1332" i="1"/>
  <c r="M1332" i="1"/>
  <c r="J1331" i="1"/>
  <c r="K1331" i="1"/>
  <c r="M1331" i="1"/>
  <c r="J1330" i="1"/>
  <c r="K1330" i="1"/>
  <c r="M1330" i="1"/>
  <c r="J1329" i="1"/>
  <c r="K1329" i="1"/>
  <c r="M1329" i="1"/>
  <c r="J1328" i="1"/>
  <c r="K1328" i="1"/>
  <c r="M1328" i="1"/>
  <c r="J1327" i="1"/>
  <c r="K1327" i="1"/>
  <c r="M1327" i="1"/>
  <c r="J1326" i="1"/>
  <c r="K1326" i="1"/>
  <c r="M1326" i="1"/>
  <c r="J1325" i="1"/>
  <c r="K1325" i="1"/>
  <c r="M1325" i="1"/>
  <c r="J1324" i="1"/>
  <c r="K1324" i="1"/>
  <c r="M1324" i="1"/>
  <c r="J1323" i="1"/>
  <c r="K1323" i="1"/>
  <c r="M1323" i="1"/>
  <c r="J1322" i="1"/>
  <c r="K1322" i="1"/>
  <c r="M1322" i="1"/>
  <c r="J1321" i="1"/>
  <c r="K1321" i="1"/>
  <c r="M1321" i="1"/>
  <c r="J1320" i="1"/>
  <c r="K1320" i="1"/>
  <c r="M1320" i="1"/>
  <c r="J1319" i="1"/>
  <c r="K1319" i="1"/>
  <c r="M1319" i="1"/>
  <c r="J1318" i="1"/>
  <c r="K1318" i="1"/>
  <c r="M1318" i="1"/>
  <c r="J1317" i="1"/>
  <c r="K1317" i="1"/>
  <c r="M1317" i="1"/>
  <c r="J1316" i="1"/>
  <c r="K1316" i="1"/>
  <c r="M1316" i="1"/>
  <c r="J1315" i="1"/>
  <c r="K1315" i="1"/>
  <c r="M1315" i="1"/>
  <c r="J1314" i="1"/>
  <c r="K1314" i="1"/>
  <c r="M1314" i="1"/>
  <c r="J1313" i="1"/>
  <c r="K1313" i="1"/>
  <c r="M1313" i="1"/>
  <c r="J1312" i="1"/>
  <c r="K1312" i="1"/>
  <c r="M1312" i="1"/>
  <c r="J1311" i="1"/>
  <c r="K1311" i="1"/>
  <c r="M1311" i="1"/>
  <c r="J1310" i="1"/>
  <c r="K1310" i="1"/>
  <c r="M1310" i="1"/>
  <c r="J1309" i="1"/>
  <c r="K1309" i="1"/>
  <c r="M1309" i="1"/>
  <c r="J1308" i="1"/>
  <c r="K1308" i="1"/>
  <c r="M1308" i="1"/>
  <c r="J1307" i="1"/>
  <c r="K1307" i="1"/>
  <c r="M1307" i="1"/>
  <c r="J1306" i="1"/>
  <c r="K1306" i="1"/>
  <c r="M1306" i="1"/>
  <c r="J1305" i="1"/>
  <c r="K1305" i="1"/>
  <c r="M1305" i="1"/>
  <c r="J1304" i="1"/>
  <c r="K1304" i="1"/>
  <c r="M1304" i="1"/>
  <c r="J1303" i="1"/>
  <c r="K1303" i="1"/>
  <c r="M1303" i="1"/>
  <c r="J1302" i="1"/>
  <c r="K1302" i="1"/>
  <c r="M1302" i="1"/>
  <c r="J1301" i="1"/>
  <c r="K1301" i="1"/>
  <c r="M1301" i="1"/>
  <c r="J1300" i="1"/>
  <c r="K1300" i="1"/>
  <c r="M1300" i="1"/>
  <c r="J1299" i="1"/>
  <c r="K1299" i="1"/>
  <c r="M1299" i="1"/>
  <c r="J1298" i="1"/>
  <c r="K1298" i="1"/>
  <c r="M1298" i="1"/>
  <c r="J1297" i="1"/>
  <c r="K1297" i="1"/>
  <c r="M1297" i="1"/>
  <c r="J1296" i="1"/>
  <c r="K1296" i="1"/>
  <c r="M1296" i="1"/>
  <c r="J1295" i="1"/>
  <c r="K1295" i="1"/>
  <c r="M1295" i="1"/>
  <c r="J1294" i="1"/>
  <c r="K1294" i="1"/>
  <c r="M1294" i="1"/>
  <c r="J1293" i="1"/>
  <c r="K1293" i="1"/>
  <c r="M1293" i="1"/>
  <c r="J1292" i="1"/>
  <c r="K1292" i="1"/>
  <c r="M1292" i="1"/>
  <c r="J1291" i="1"/>
  <c r="K1291" i="1"/>
  <c r="M1291" i="1"/>
  <c r="J1290" i="1"/>
  <c r="K1290" i="1"/>
  <c r="M1290" i="1"/>
  <c r="J1289" i="1"/>
  <c r="K1289" i="1"/>
  <c r="M1289" i="1"/>
  <c r="J1288" i="1"/>
  <c r="K1288" i="1"/>
  <c r="M1288" i="1"/>
  <c r="J1287" i="1"/>
  <c r="K1287" i="1"/>
  <c r="M1287" i="1"/>
  <c r="J1286" i="1"/>
  <c r="K1286" i="1"/>
  <c r="M1286" i="1"/>
  <c r="J1285" i="1"/>
  <c r="K1285" i="1"/>
  <c r="M1285" i="1"/>
  <c r="J1284" i="1"/>
  <c r="K1284" i="1"/>
  <c r="M1284" i="1"/>
  <c r="J1283" i="1"/>
  <c r="K1283" i="1"/>
  <c r="M1283" i="1"/>
  <c r="J1282" i="1"/>
  <c r="K1282" i="1"/>
  <c r="M1282" i="1"/>
  <c r="J1281" i="1"/>
  <c r="K1281" i="1"/>
  <c r="M1281" i="1"/>
  <c r="J1280" i="1"/>
  <c r="K1280" i="1"/>
  <c r="M1280" i="1"/>
  <c r="J1279" i="1"/>
  <c r="K1279" i="1"/>
  <c r="M1279" i="1"/>
  <c r="J1278" i="1"/>
  <c r="K1278" i="1"/>
  <c r="M1278" i="1"/>
  <c r="J1277" i="1"/>
  <c r="K1277" i="1"/>
  <c r="M1277" i="1"/>
  <c r="J1276" i="1"/>
  <c r="K1276" i="1"/>
  <c r="M1276" i="1"/>
  <c r="J1275" i="1"/>
  <c r="K1275" i="1"/>
  <c r="M1275" i="1"/>
  <c r="J1274" i="1"/>
  <c r="K1274" i="1"/>
  <c r="M1274" i="1"/>
  <c r="J1273" i="1"/>
  <c r="K1273" i="1"/>
  <c r="M1273" i="1"/>
  <c r="J1272" i="1"/>
  <c r="K1272" i="1"/>
  <c r="M1272" i="1"/>
  <c r="J1271" i="1"/>
  <c r="K1271" i="1"/>
  <c r="M1271" i="1"/>
  <c r="J1270" i="1"/>
  <c r="K1270" i="1"/>
  <c r="M1270" i="1"/>
  <c r="J1269" i="1"/>
  <c r="K1269" i="1"/>
  <c r="M1269" i="1"/>
  <c r="J1268" i="1"/>
  <c r="K1268" i="1"/>
  <c r="M1268" i="1"/>
  <c r="J1267" i="1"/>
  <c r="K1267" i="1"/>
  <c r="M1267" i="1"/>
  <c r="J1266" i="1"/>
  <c r="K1266" i="1"/>
  <c r="M1266" i="1"/>
  <c r="J1265" i="1"/>
  <c r="K1265" i="1"/>
  <c r="M1265" i="1"/>
  <c r="J1264" i="1"/>
  <c r="K1264" i="1"/>
  <c r="M1264" i="1"/>
  <c r="J1263" i="1"/>
  <c r="K1263" i="1"/>
  <c r="M1263" i="1"/>
  <c r="J1262" i="1"/>
  <c r="K1262" i="1"/>
  <c r="M1262" i="1"/>
  <c r="J1261" i="1"/>
  <c r="K1261" i="1"/>
  <c r="M1261" i="1"/>
  <c r="J1260" i="1"/>
  <c r="K1260" i="1"/>
  <c r="M1260" i="1"/>
  <c r="J1259" i="1"/>
  <c r="K1259" i="1"/>
  <c r="M1259" i="1"/>
  <c r="J1258" i="1"/>
  <c r="K1258" i="1"/>
  <c r="M1258" i="1"/>
  <c r="J1257" i="1"/>
  <c r="K1257" i="1"/>
  <c r="M1257" i="1"/>
  <c r="J1256" i="1"/>
  <c r="K1256" i="1"/>
  <c r="M1256" i="1"/>
  <c r="J1255" i="1"/>
  <c r="K1255" i="1"/>
  <c r="M1255" i="1"/>
  <c r="J1254" i="1"/>
  <c r="K1254" i="1"/>
  <c r="M1254" i="1"/>
  <c r="J1253" i="1"/>
  <c r="K1253" i="1"/>
  <c r="M1253" i="1"/>
  <c r="J1252" i="1"/>
  <c r="K1252" i="1"/>
  <c r="M1252" i="1"/>
  <c r="J1251" i="1"/>
  <c r="K1251" i="1"/>
  <c r="M1251" i="1"/>
  <c r="J1250" i="1"/>
  <c r="K1250" i="1"/>
  <c r="M1250" i="1"/>
  <c r="J1249" i="1"/>
  <c r="K1249" i="1"/>
  <c r="M1249" i="1"/>
  <c r="J1248" i="1"/>
  <c r="K1248" i="1"/>
  <c r="M1248" i="1"/>
  <c r="J1247" i="1"/>
  <c r="K1247" i="1"/>
  <c r="M1247" i="1"/>
  <c r="J1246" i="1"/>
  <c r="K1246" i="1"/>
  <c r="M1246" i="1"/>
  <c r="J1245" i="1"/>
  <c r="K1245" i="1"/>
  <c r="M1245" i="1"/>
  <c r="J1244" i="1"/>
  <c r="K1244" i="1"/>
  <c r="M1244" i="1"/>
  <c r="J1243" i="1"/>
  <c r="K1243" i="1"/>
  <c r="M1243" i="1"/>
  <c r="J1242" i="1"/>
  <c r="K1242" i="1"/>
  <c r="M1242" i="1"/>
  <c r="J1241" i="1"/>
  <c r="K1241" i="1"/>
  <c r="M1241" i="1"/>
  <c r="J1240" i="1"/>
  <c r="K1240" i="1"/>
  <c r="M1240" i="1"/>
  <c r="J1239" i="1"/>
  <c r="K1239" i="1"/>
  <c r="M1239" i="1"/>
  <c r="J1238" i="1"/>
  <c r="K1238" i="1"/>
  <c r="M1238" i="1"/>
  <c r="J1237" i="1"/>
  <c r="K1237" i="1"/>
  <c r="M1237" i="1"/>
  <c r="J1236" i="1"/>
  <c r="K1236" i="1"/>
  <c r="M1236" i="1"/>
  <c r="J1235" i="1"/>
  <c r="K1235" i="1"/>
  <c r="M1235" i="1"/>
  <c r="J1234" i="1"/>
  <c r="K1234" i="1"/>
  <c r="M1234" i="1"/>
  <c r="J1233" i="1"/>
  <c r="K1233" i="1"/>
  <c r="M1233" i="1"/>
  <c r="J1232" i="1"/>
  <c r="K1232" i="1"/>
  <c r="M1232" i="1"/>
  <c r="J1231" i="1"/>
  <c r="K1231" i="1"/>
  <c r="M1231" i="1"/>
  <c r="J1230" i="1"/>
  <c r="K1230" i="1"/>
  <c r="M1230" i="1"/>
  <c r="J1229" i="1"/>
  <c r="K1229" i="1"/>
  <c r="M1229" i="1"/>
  <c r="J1228" i="1"/>
  <c r="K1228" i="1"/>
  <c r="M1228" i="1"/>
  <c r="J1227" i="1"/>
  <c r="K1227" i="1"/>
  <c r="M1227" i="1"/>
  <c r="J1226" i="1"/>
  <c r="K1226" i="1"/>
  <c r="M1226" i="1"/>
  <c r="J1225" i="1"/>
  <c r="K1225" i="1"/>
  <c r="M1225" i="1"/>
  <c r="J1224" i="1"/>
  <c r="K1224" i="1"/>
  <c r="M1224" i="1"/>
  <c r="J1223" i="1"/>
  <c r="K1223" i="1"/>
  <c r="M1223" i="1"/>
  <c r="J1222" i="1"/>
  <c r="K1222" i="1"/>
  <c r="M1222" i="1"/>
  <c r="J1221" i="1"/>
  <c r="K1221" i="1"/>
  <c r="M1221" i="1"/>
  <c r="J1220" i="1"/>
  <c r="K1220" i="1"/>
  <c r="M1220" i="1"/>
  <c r="J1219" i="1"/>
  <c r="K1219" i="1"/>
  <c r="M1219" i="1"/>
  <c r="J1218" i="1"/>
  <c r="K1218" i="1"/>
  <c r="M1218" i="1"/>
  <c r="J1217" i="1"/>
  <c r="K1217" i="1"/>
  <c r="M1217" i="1"/>
  <c r="J1216" i="1"/>
  <c r="K1216" i="1"/>
  <c r="M1216" i="1"/>
  <c r="J1215" i="1"/>
  <c r="K1215" i="1"/>
  <c r="M1215" i="1"/>
  <c r="J1214" i="1"/>
  <c r="K1214" i="1"/>
  <c r="M1214" i="1"/>
  <c r="J1213" i="1"/>
  <c r="K1213" i="1"/>
  <c r="M1213" i="1"/>
  <c r="J1212" i="1"/>
  <c r="K1212" i="1"/>
  <c r="M1212" i="1"/>
  <c r="J1211" i="1"/>
  <c r="K1211" i="1"/>
  <c r="M1211" i="1"/>
  <c r="J1210" i="1"/>
  <c r="K1210" i="1"/>
  <c r="M1210" i="1"/>
  <c r="J1209" i="1"/>
  <c r="K1209" i="1"/>
  <c r="M1209" i="1"/>
  <c r="J1208" i="1"/>
  <c r="K1208" i="1"/>
  <c r="M1208" i="1"/>
  <c r="J1207" i="1"/>
  <c r="K1207" i="1"/>
  <c r="M1207" i="1"/>
  <c r="J1206" i="1"/>
  <c r="K1206" i="1"/>
  <c r="M1206" i="1"/>
  <c r="J1205" i="1"/>
  <c r="K1205" i="1"/>
  <c r="M1205" i="1"/>
  <c r="J1204" i="1"/>
  <c r="K1204" i="1"/>
  <c r="M1204" i="1"/>
  <c r="J1203" i="1"/>
  <c r="K1203" i="1"/>
  <c r="M1203" i="1"/>
  <c r="J1202" i="1"/>
  <c r="K1202" i="1"/>
  <c r="M1202" i="1"/>
  <c r="J1201" i="1"/>
  <c r="K1201" i="1"/>
  <c r="M1201" i="1"/>
  <c r="J1200" i="1"/>
  <c r="K1200" i="1"/>
  <c r="M1200" i="1"/>
  <c r="J1199" i="1"/>
  <c r="K1199" i="1"/>
  <c r="M1199" i="1"/>
  <c r="J1198" i="1"/>
  <c r="K1198" i="1"/>
  <c r="M1198" i="1"/>
  <c r="J1197" i="1"/>
  <c r="K1197" i="1"/>
  <c r="M1197" i="1"/>
  <c r="J1196" i="1"/>
  <c r="K1196" i="1"/>
  <c r="M1196" i="1"/>
  <c r="J1195" i="1"/>
  <c r="K1195" i="1"/>
  <c r="M1195" i="1"/>
  <c r="J1194" i="1"/>
  <c r="K1194" i="1"/>
  <c r="M1194" i="1"/>
  <c r="J1193" i="1"/>
  <c r="K1193" i="1"/>
  <c r="M1193" i="1"/>
  <c r="J1192" i="1"/>
  <c r="K1192" i="1"/>
  <c r="M1192" i="1"/>
  <c r="J1191" i="1"/>
  <c r="K1191" i="1"/>
  <c r="M1191" i="1"/>
  <c r="J1190" i="1"/>
  <c r="K1190" i="1"/>
  <c r="M1190" i="1"/>
  <c r="J1189" i="1"/>
  <c r="K1189" i="1"/>
  <c r="M1189" i="1"/>
  <c r="J1188" i="1"/>
  <c r="K1188" i="1"/>
  <c r="M1188" i="1"/>
  <c r="J1187" i="1"/>
  <c r="K1187" i="1"/>
  <c r="M1187" i="1"/>
  <c r="J1186" i="1"/>
  <c r="K1186" i="1"/>
  <c r="M1186" i="1"/>
  <c r="J1185" i="1"/>
  <c r="K1185" i="1"/>
  <c r="M1185" i="1"/>
  <c r="J1184" i="1"/>
  <c r="K1184" i="1"/>
  <c r="M1184" i="1"/>
  <c r="J1183" i="1"/>
  <c r="K1183" i="1"/>
  <c r="M1183" i="1"/>
  <c r="J1182" i="1"/>
  <c r="K1182" i="1"/>
  <c r="M1182" i="1"/>
  <c r="J1181" i="1"/>
  <c r="K1181" i="1"/>
  <c r="M1181" i="1"/>
  <c r="J1180" i="1"/>
  <c r="K1180" i="1"/>
  <c r="M1180" i="1"/>
  <c r="J1179" i="1"/>
  <c r="K1179" i="1"/>
  <c r="M1179" i="1"/>
  <c r="J1178" i="1"/>
  <c r="K1178" i="1"/>
  <c r="M1178" i="1"/>
  <c r="J1177" i="1"/>
  <c r="K1177" i="1"/>
  <c r="M1177" i="1"/>
  <c r="J1176" i="1"/>
  <c r="K1176" i="1"/>
  <c r="M1176" i="1"/>
  <c r="J1175" i="1"/>
  <c r="K1175" i="1"/>
  <c r="M1175" i="1"/>
  <c r="J1174" i="1"/>
  <c r="K1174" i="1"/>
  <c r="M1174" i="1"/>
  <c r="J1173" i="1"/>
  <c r="K1173" i="1"/>
  <c r="M1173" i="1"/>
  <c r="J1172" i="1"/>
  <c r="K1172" i="1"/>
  <c r="M1172" i="1"/>
  <c r="J1171" i="1"/>
  <c r="K1171" i="1"/>
  <c r="M1171" i="1"/>
  <c r="J1170" i="1"/>
  <c r="K1170" i="1"/>
  <c r="M1170" i="1"/>
  <c r="J1169" i="1"/>
  <c r="K1169" i="1"/>
  <c r="M1169" i="1"/>
  <c r="J1168" i="1"/>
  <c r="K1168" i="1"/>
  <c r="M1168" i="1"/>
  <c r="J1167" i="1"/>
  <c r="K1167" i="1"/>
  <c r="M1167" i="1"/>
  <c r="J1166" i="1"/>
  <c r="K1166" i="1"/>
  <c r="M1166" i="1"/>
  <c r="J1165" i="1"/>
  <c r="K1165" i="1"/>
  <c r="M1165" i="1"/>
  <c r="J1164" i="1"/>
  <c r="K1164" i="1"/>
  <c r="M1164" i="1"/>
  <c r="J1163" i="1"/>
  <c r="K1163" i="1"/>
  <c r="M1163" i="1"/>
  <c r="J1162" i="1"/>
  <c r="K1162" i="1"/>
  <c r="M1162" i="1"/>
  <c r="J1161" i="1"/>
  <c r="K1161" i="1"/>
  <c r="M1161" i="1"/>
  <c r="J1160" i="1"/>
  <c r="K1160" i="1"/>
  <c r="M1160" i="1"/>
  <c r="J1159" i="1"/>
  <c r="K1159" i="1"/>
  <c r="M1159" i="1"/>
  <c r="J1158" i="1"/>
  <c r="K1158" i="1"/>
  <c r="M1158" i="1"/>
  <c r="J1157" i="1"/>
  <c r="K1157" i="1"/>
  <c r="M1157" i="1"/>
  <c r="J1156" i="1"/>
  <c r="K1156" i="1"/>
  <c r="M1156" i="1"/>
  <c r="J1155" i="1"/>
  <c r="K1155" i="1"/>
  <c r="M1155" i="1"/>
  <c r="J1154" i="1"/>
  <c r="K1154" i="1"/>
  <c r="M1154" i="1"/>
  <c r="J1153" i="1"/>
  <c r="K1153" i="1"/>
  <c r="M1153" i="1"/>
  <c r="J1152" i="1"/>
  <c r="K1152" i="1"/>
  <c r="M1152" i="1"/>
  <c r="J1151" i="1"/>
  <c r="K1151" i="1"/>
  <c r="M1151" i="1"/>
  <c r="J1150" i="1"/>
  <c r="K1150" i="1"/>
  <c r="M1150" i="1"/>
  <c r="J1149" i="1"/>
  <c r="K1149" i="1"/>
  <c r="M1149" i="1"/>
  <c r="J1148" i="1"/>
  <c r="K1148" i="1"/>
  <c r="M1148" i="1"/>
  <c r="J1147" i="1"/>
  <c r="K1147" i="1"/>
  <c r="M1147" i="1"/>
  <c r="J1146" i="1"/>
  <c r="K1146" i="1"/>
  <c r="M1146" i="1"/>
  <c r="J1145" i="1"/>
  <c r="K1145" i="1"/>
  <c r="M1145" i="1"/>
  <c r="J1144" i="1"/>
  <c r="K1144" i="1"/>
  <c r="M1144" i="1"/>
  <c r="J1143" i="1"/>
  <c r="K1143" i="1"/>
  <c r="M1143" i="1"/>
  <c r="J1142" i="1"/>
  <c r="K1142" i="1"/>
  <c r="M1142" i="1"/>
  <c r="J1141" i="1"/>
  <c r="K1141" i="1"/>
  <c r="M1141" i="1"/>
  <c r="J1140" i="1"/>
  <c r="K1140" i="1"/>
  <c r="M1140" i="1"/>
  <c r="J1139" i="1"/>
  <c r="K1139" i="1"/>
  <c r="M1139" i="1"/>
  <c r="J1138" i="1"/>
  <c r="K1138" i="1"/>
  <c r="M1138" i="1"/>
  <c r="J1137" i="1"/>
  <c r="K1137" i="1"/>
  <c r="M1137" i="1"/>
  <c r="J1136" i="1"/>
  <c r="K1136" i="1"/>
  <c r="M1136" i="1"/>
  <c r="J1135" i="1"/>
  <c r="K1135" i="1"/>
  <c r="M1135" i="1"/>
  <c r="J1134" i="1"/>
  <c r="K1134" i="1"/>
  <c r="M1134" i="1"/>
  <c r="J1133" i="1"/>
  <c r="K1133" i="1"/>
  <c r="M1133" i="1"/>
  <c r="J1132" i="1"/>
  <c r="K1132" i="1"/>
  <c r="M1132" i="1"/>
  <c r="J1131" i="1"/>
  <c r="K1131" i="1"/>
  <c r="M1131" i="1"/>
  <c r="J1130" i="1"/>
  <c r="K1130" i="1"/>
  <c r="M1130" i="1"/>
  <c r="J1129" i="1"/>
  <c r="K1129" i="1"/>
  <c r="M1129" i="1"/>
  <c r="J1128" i="1"/>
  <c r="K1128" i="1"/>
  <c r="M1128" i="1"/>
  <c r="J1127" i="1"/>
  <c r="K1127" i="1"/>
  <c r="M1127" i="1"/>
  <c r="J1126" i="1"/>
  <c r="K1126" i="1"/>
  <c r="M1126" i="1"/>
  <c r="J1125" i="1"/>
  <c r="K1125" i="1"/>
  <c r="M1125" i="1"/>
  <c r="J1124" i="1"/>
  <c r="K1124" i="1"/>
  <c r="M1124" i="1"/>
  <c r="J1123" i="1"/>
  <c r="K1123" i="1"/>
  <c r="M1123" i="1"/>
  <c r="J1122" i="1"/>
  <c r="K1122" i="1"/>
  <c r="M1122" i="1"/>
  <c r="J1121" i="1"/>
  <c r="K1121" i="1"/>
  <c r="M1121" i="1"/>
  <c r="J1120" i="1"/>
  <c r="K1120" i="1"/>
  <c r="M1120" i="1"/>
  <c r="J1119" i="1"/>
  <c r="K1119" i="1"/>
  <c r="M1119" i="1"/>
  <c r="J1118" i="1"/>
  <c r="K1118" i="1"/>
  <c r="M1118" i="1"/>
  <c r="J1117" i="1"/>
  <c r="K1117" i="1"/>
  <c r="M1117" i="1"/>
  <c r="J1116" i="1"/>
  <c r="K1116" i="1"/>
  <c r="M1116" i="1"/>
  <c r="J1115" i="1"/>
  <c r="K1115" i="1"/>
  <c r="M1115" i="1"/>
  <c r="J1114" i="1"/>
  <c r="K1114" i="1"/>
  <c r="M1114" i="1"/>
  <c r="J1113" i="1"/>
  <c r="K1113" i="1"/>
  <c r="M1113" i="1"/>
  <c r="J1112" i="1"/>
  <c r="K1112" i="1"/>
  <c r="M1112" i="1"/>
  <c r="J1111" i="1"/>
  <c r="K1111" i="1"/>
  <c r="M1111" i="1"/>
  <c r="J1110" i="1"/>
  <c r="K1110" i="1"/>
  <c r="M1110" i="1"/>
  <c r="J1109" i="1"/>
  <c r="K1109" i="1"/>
  <c r="M1109" i="1"/>
  <c r="J1108" i="1"/>
  <c r="K1108" i="1"/>
  <c r="M1108" i="1"/>
  <c r="J1107" i="1"/>
  <c r="K1107" i="1"/>
  <c r="M1107" i="1"/>
  <c r="J1106" i="1"/>
  <c r="K1106" i="1"/>
  <c r="M1106" i="1"/>
  <c r="J1105" i="1"/>
  <c r="K1105" i="1"/>
  <c r="M1105" i="1"/>
  <c r="J1104" i="1"/>
  <c r="K1104" i="1"/>
  <c r="M1104" i="1"/>
  <c r="J1103" i="1"/>
  <c r="K1103" i="1"/>
  <c r="M1103" i="1"/>
  <c r="J1102" i="1"/>
  <c r="K1102" i="1"/>
  <c r="M1102" i="1"/>
  <c r="J1101" i="1"/>
  <c r="K1101" i="1"/>
  <c r="M1101" i="1"/>
  <c r="J1100" i="1"/>
  <c r="K1100" i="1"/>
  <c r="M1100" i="1"/>
  <c r="J1099" i="1"/>
  <c r="K1099" i="1"/>
  <c r="M1099" i="1"/>
  <c r="J1098" i="1"/>
  <c r="K1098" i="1"/>
  <c r="M1098" i="1"/>
  <c r="J1097" i="1"/>
  <c r="K1097" i="1"/>
  <c r="M1097" i="1"/>
  <c r="J1096" i="1"/>
  <c r="K1096" i="1"/>
  <c r="M1096" i="1"/>
  <c r="J1095" i="1"/>
  <c r="K1095" i="1"/>
  <c r="M1095" i="1"/>
  <c r="J1094" i="1"/>
  <c r="K1094" i="1"/>
  <c r="M1094" i="1"/>
  <c r="J1093" i="1"/>
  <c r="K1093" i="1"/>
  <c r="M1093" i="1"/>
  <c r="J1092" i="1"/>
  <c r="K1092" i="1"/>
  <c r="M1092" i="1"/>
  <c r="J1091" i="1"/>
  <c r="K1091" i="1"/>
  <c r="M1091" i="1"/>
  <c r="J1090" i="1"/>
  <c r="K1090" i="1"/>
  <c r="M1090" i="1"/>
  <c r="J1089" i="1"/>
  <c r="K1089" i="1"/>
  <c r="M1089" i="1"/>
  <c r="J1088" i="1"/>
  <c r="K1088" i="1"/>
  <c r="M1088" i="1"/>
  <c r="J1087" i="1"/>
  <c r="K1087" i="1"/>
  <c r="M1087" i="1"/>
  <c r="J1086" i="1"/>
  <c r="K1086" i="1"/>
  <c r="M1086" i="1"/>
  <c r="J1085" i="1"/>
  <c r="K1085" i="1"/>
  <c r="M1085" i="1"/>
  <c r="J1084" i="1"/>
  <c r="K1084" i="1"/>
  <c r="M1084" i="1"/>
  <c r="J1083" i="1"/>
  <c r="K1083" i="1"/>
  <c r="M1083" i="1"/>
  <c r="J1082" i="1"/>
  <c r="K1082" i="1"/>
  <c r="M1082" i="1"/>
  <c r="J1081" i="1"/>
  <c r="K1081" i="1"/>
  <c r="M1081" i="1"/>
  <c r="J1080" i="1"/>
  <c r="K1080" i="1"/>
  <c r="M1080" i="1"/>
  <c r="J1079" i="1"/>
  <c r="K1079" i="1"/>
  <c r="M1079" i="1"/>
  <c r="J1078" i="1"/>
  <c r="K1078" i="1"/>
  <c r="M1078" i="1"/>
  <c r="J1077" i="1"/>
  <c r="K1077" i="1"/>
  <c r="M1077" i="1"/>
  <c r="J1076" i="1"/>
  <c r="K1076" i="1"/>
  <c r="M1076" i="1"/>
  <c r="J1075" i="1"/>
  <c r="K1075" i="1"/>
  <c r="M1075" i="1"/>
  <c r="J1074" i="1"/>
  <c r="K1074" i="1"/>
  <c r="M1074" i="1"/>
  <c r="J1073" i="1"/>
  <c r="K1073" i="1"/>
  <c r="M1073" i="1"/>
  <c r="J1072" i="1"/>
  <c r="K1072" i="1"/>
  <c r="M1072" i="1"/>
  <c r="J1071" i="1"/>
  <c r="K1071" i="1"/>
  <c r="M1071" i="1"/>
  <c r="J1070" i="1"/>
  <c r="K1070" i="1"/>
  <c r="M1070" i="1"/>
  <c r="J1069" i="1"/>
  <c r="K1069" i="1"/>
  <c r="M1069" i="1"/>
  <c r="J1068" i="1"/>
  <c r="K1068" i="1"/>
  <c r="M1068" i="1"/>
  <c r="J1067" i="1"/>
  <c r="K1067" i="1"/>
  <c r="M1067" i="1"/>
  <c r="J1066" i="1"/>
  <c r="K1066" i="1"/>
  <c r="M1066" i="1"/>
  <c r="J1065" i="1"/>
  <c r="K1065" i="1"/>
  <c r="M1065" i="1"/>
  <c r="J1064" i="1"/>
  <c r="K1064" i="1"/>
  <c r="M1064" i="1"/>
  <c r="J1063" i="1"/>
  <c r="K1063" i="1"/>
  <c r="M1063" i="1"/>
  <c r="J1062" i="1"/>
  <c r="K1062" i="1"/>
  <c r="M1062" i="1"/>
  <c r="J1061" i="1"/>
  <c r="K1061" i="1"/>
  <c r="M1061" i="1"/>
  <c r="J1060" i="1"/>
  <c r="K1060" i="1"/>
  <c r="M1060" i="1"/>
  <c r="J1059" i="1"/>
  <c r="K1059" i="1"/>
  <c r="M1059" i="1"/>
  <c r="J1058" i="1"/>
  <c r="K1058" i="1"/>
  <c r="M1058" i="1"/>
  <c r="J1057" i="1"/>
  <c r="K1057" i="1"/>
  <c r="M1057" i="1"/>
  <c r="J1056" i="1"/>
  <c r="K1056" i="1"/>
  <c r="M1056" i="1"/>
  <c r="J1055" i="1"/>
  <c r="K1055" i="1"/>
  <c r="M1055" i="1"/>
  <c r="J1054" i="1"/>
  <c r="K1054" i="1"/>
  <c r="M1054" i="1"/>
  <c r="J1053" i="1"/>
  <c r="K1053" i="1"/>
  <c r="M1053" i="1"/>
  <c r="J1052" i="1"/>
  <c r="K1052" i="1"/>
  <c r="M1052" i="1"/>
  <c r="J1051" i="1"/>
  <c r="K1051" i="1"/>
  <c r="M1051" i="1"/>
  <c r="J1050" i="1"/>
  <c r="K1050" i="1"/>
  <c r="M1050" i="1"/>
  <c r="J1049" i="1"/>
  <c r="K1049" i="1"/>
  <c r="M1049" i="1"/>
  <c r="J1048" i="1"/>
  <c r="K1048" i="1"/>
  <c r="M1048" i="1"/>
  <c r="J1047" i="1"/>
  <c r="K1047" i="1"/>
  <c r="M1047" i="1"/>
  <c r="J1046" i="1"/>
  <c r="K1046" i="1"/>
  <c r="M1046" i="1"/>
  <c r="J1045" i="1"/>
  <c r="K1045" i="1"/>
  <c r="M1045" i="1"/>
  <c r="J1044" i="1"/>
  <c r="K1044" i="1"/>
  <c r="M1044" i="1"/>
  <c r="J1043" i="1"/>
  <c r="K1043" i="1"/>
  <c r="M1043" i="1"/>
  <c r="J1042" i="1"/>
  <c r="K1042" i="1"/>
  <c r="M1042" i="1"/>
  <c r="J1041" i="1"/>
  <c r="K1041" i="1"/>
  <c r="M1041" i="1"/>
  <c r="J1040" i="1"/>
  <c r="K1040" i="1"/>
  <c r="M1040" i="1"/>
  <c r="J1039" i="1"/>
  <c r="K1039" i="1"/>
  <c r="M1039" i="1"/>
  <c r="J1038" i="1"/>
  <c r="K1038" i="1"/>
  <c r="M1038" i="1"/>
  <c r="J1037" i="1"/>
  <c r="K1037" i="1"/>
  <c r="M1037" i="1"/>
  <c r="J1036" i="1"/>
  <c r="K1036" i="1"/>
  <c r="M1036" i="1"/>
  <c r="J1035" i="1"/>
  <c r="K1035" i="1"/>
  <c r="M1035" i="1"/>
  <c r="J1034" i="1"/>
  <c r="K1034" i="1"/>
  <c r="M1034" i="1"/>
  <c r="J1033" i="1"/>
  <c r="K1033" i="1"/>
  <c r="M1033" i="1"/>
  <c r="J1032" i="1"/>
  <c r="K1032" i="1"/>
  <c r="M1032" i="1"/>
  <c r="J1031" i="1"/>
  <c r="K1031" i="1"/>
  <c r="M1031" i="1"/>
  <c r="J1030" i="1"/>
  <c r="K1030" i="1"/>
  <c r="M1030" i="1"/>
  <c r="J1029" i="1"/>
  <c r="K1029" i="1"/>
  <c r="M1029" i="1"/>
  <c r="J1028" i="1"/>
  <c r="K1028" i="1"/>
  <c r="M1028" i="1"/>
  <c r="J1027" i="1"/>
  <c r="K1027" i="1"/>
  <c r="M1027" i="1"/>
  <c r="J1026" i="1"/>
  <c r="K1026" i="1"/>
  <c r="M1026" i="1"/>
  <c r="J1025" i="1"/>
  <c r="K1025" i="1"/>
  <c r="M1025" i="1"/>
  <c r="J1024" i="1"/>
  <c r="K1024" i="1"/>
  <c r="M1024" i="1"/>
  <c r="J1023" i="1"/>
  <c r="K1023" i="1"/>
  <c r="M1023" i="1"/>
  <c r="J1022" i="1"/>
  <c r="K1022" i="1"/>
  <c r="M1022" i="1"/>
  <c r="J1021" i="1"/>
  <c r="K1021" i="1"/>
  <c r="M1021" i="1"/>
  <c r="J1020" i="1"/>
  <c r="K1020" i="1"/>
  <c r="M1020" i="1"/>
  <c r="J1019" i="1"/>
  <c r="K1019" i="1"/>
  <c r="M1019" i="1"/>
  <c r="J1018" i="1"/>
  <c r="K1018" i="1"/>
  <c r="M1018" i="1"/>
  <c r="J1017" i="1"/>
  <c r="K1017" i="1"/>
  <c r="M1017" i="1"/>
  <c r="J1016" i="1"/>
  <c r="K1016" i="1"/>
  <c r="M1016" i="1"/>
  <c r="J1015" i="1"/>
  <c r="K1015" i="1"/>
  <c r="M1015" i="1"/>
  <c r="J1014" i="1"/>
  <c r="K1014" i="1"/>
  <c r="M1014" i="1"/>
  <c r="J1013" i="1"/>
  <c r="K1013" i="1"/>
  <c r="M1013" i="1"/>
  <c r="J1012" i="1"/>
  <c r="K1012" i="1"/>
  <c r="M1012" i="1"/>
  <c r="J1011" i="1"/>
  <c r="K1011" i="1"/>
  <c r="M1011" i="1"/>
  <c r="J1010" i="1"/>
  <c r="K1010" i="1"/>
  <c r="M1010" i="1"/>
  <c r="J1009" i="1"/>
  <c r="K1009" i="1"/>
  <c r="M1009" i="1"/>
  <c r="J1008" i="1"/>
  <c r="K1008" i="1"/>
  <c r="M1008" i="1"/>
  <c r="J1007" i="1"/>
  <c r="K1007" i="1"/>
  <c r="M1007" i="1"/>
  <c r="J1006" i="1"/>
  <c r="K1006" i="1"/>
  <c r="M1006" i="1"/>
  <c r="J1005" i="1"/>
  <c r="K1005" i="1"/>
  <c r="M1005" i="1"/>
  <c r="J1004" i="1"/>
  <c r="K1004" i="1"/>
  <c r="M1004" i="1"/>
  <c r="J1003" i="1"/>
  <c r="K1003" i="1"/>
  <c r="M1003" i="1"/>
  <c r="J1002" i="1"/>
  <c r="K1002" i="1"/>
  <c r="M1002" i="1"/>
  <c r="J1001" i="1"/>
  <c r="K1001" i="1"/>
  <c r="M1001" i="1"/>
  <c r="J1000" i="1"/>
  <c r="K1000" i="1"/>
  <c r="M1000" i="1"/>
  <c r="J999" i="1"/>
  <c r="K999" i="1"/>
  <c r="M999" i="1"/>
  <c r="J998" i="1"/>
  <c r="K998" i="1"/>
  <c r="M998" i="1"/>
  <c r="J997" i="1"/>
  <c r="K997" i="1"/>
  <c r="M997" i="1"/>
  <c r="J996" i="1"/>
  <c r="K996" i="1"/>
  <c r="M996" i="1"/>
  <c r="J995" i="1"/>
  <c r="K995" i="1"/>
  <c r="M995" i="1"/>
  <c r="J994" i="1"/>
  <c r="K994" i="1"/>
  <c r="M994" i="1"/>
  <c r="J993" i="1"/>
  <c r="K993" i="1"/>
  <c r="M993" i="1"/>
  <c r="J992" i="1"/>
  <c r="K992" i="1"/>
  <c r="M992" i="1"/>
  <c r="J991" i="1"/>
  <c r="K991" i="1"/>
  <c r="M991" i="1"/>
  <c r="J990" i="1"/>
  <c r="K990" i="1"/>
  <c r="M990" i="1"/>
  <c r="J989" i="1"/>
  <c r="K989" i="1"/>
  <c r="M989" i="1"/>
  <c r="J988" i="1"/>
  <c r="K988" i="1"/>
  <c r="M988" i="1"/>
  <c r="J987" i="1"/>
  <c r="K987" i="1"/>
  <c r="M987" i="1"/>
  <c r="J986" i="1"/>
  <c r="K986" i="1"/>
  <c r="M986" i="1"/>
  <c r="J985" i="1"/>
  <c r="K985" i="1"/>
  <c r="M985" i="1"/>
  <c r="J984" i="1"/>
  <c r="K984" i="1"/>
  <c r="M984" i="1"/>
  <c r="J983" i="1"/>
  <c r="K983" i="1"/>
  <c r="M983" i="1"/>
  <c r="J982" i="1"/>
  <c r="K982" i="1"/>
  <c r="M982" i="1"/>
  <c r="J981" i="1"/>
  <c r="K981" i="1"/>
  <c r="M981" i="1"/>
  <c r="J980" i="1"/>
  <c r="K980" i="1"/>
  <c r="M980" i="1"/>
  <c r="J979" i="1"/>
  <c r="K979" i="1"/>
  <c r="M979" i="1"/>
  <c r="J978" i="1"/>
  <c r="K978" i="1"/>
  <c r="M978" i="1"/>
  <c r="J977" i="1"/>
  <c r="K977" i="1"/>
  <c r="M977" i="1"/>
  <c r="J976" i="1"/>
  <c r="K976" i="1"/>
  <c r="M976" i="1"/>
  <c r="J975" i="1"/>
  <c r="K975" i="1"/>
  <c r="M975" i="1"/>
  <c r="J974" i="1"/>
  <c r="K974" i="1"/>
  <c r="M974" i="1"/>
  <c r="J973" i="1"/>
  <c r="K973" i="1"/>
  <c r="M973" i="1"/>
  <c r="J972" i="1"/>
  <c r="K972" i="1"/>
  <c r="M972" i="1"/>
  <c r="J971" i="1"/>
  <c r="K971" i="1"/>
  <c r="M971" i="1"/>
  <c r="J970" i="1"/>
  <c r="K970" i="1"/>
  <c r="M970" i="1"/>
  <c r="J969" i="1"/>
  <c r="K969" i="1"/>
  <c r="M969" i="1"/>
  <c r="J968" i="1"/>
  <c r="K968" i="1"/>
  <c r="M968" i="1"/>
  <c r="J967" i="1"/>
  <c r="K967" i="1"/>
  <c r="M967" i="1"/>
  <c r="J966" i="1"/>
  <c r="K966" i="1"/>
  <c r="M966" i="1"/>
  <c r="J965" i="1"/>
  <c r="K965" i="1"/>
  <c r="M965" i="1"/>
  <c r="J964" i="1"/>
  <c r="K964" i="1"/>
  <c r="M964" i="1"/>
  <c r="J963" i="1"/>
  <c r="K963" i="1"/>
  <c r="M963" i="1"/>
  <c r="J962" i="1"/>
  <c r="K962" i="1"/>
  <c r="M962" i="1"/>
  <c r="J961" i="1"/>
  <c r="K961" i="1"/>
  <c r="M961" i="1"/>
  <c r="J960" i="1"/>
  <c r="K960" i="1"/>
  <c r="M960" i="1"/>
  <c r="J959" i="1"/>
  <c r="K959" i="1"/>
  <c r="M959" i="1"/>
  <c r="J958" i="1"/>
  <c r="K958" i="1"/>
  <c r="M958" i="1"/>
  <c r="J957" i="1"/>
  <c r="K957" i="1"/>
  <c r="M957" i="1"/>
  <c r="J956" i="1"/>
  <c r="K956" i="1"/>
  <c r="M956" i="1"/>
  <c r="J955" i="1"/>
  <c r="K955" i="1"/>
  <c r="M955" i="1"/>
  <c r="J954" i="1"/>
  <c r="K954" i="1"/>
  <c r="M954" i="1"/>
  <c r="J953" i="1"/>
  <c r="K953" i="1"/>
  <c r="M953" i="1"/>
  <c r="J952" i="1"/>
  <c r="K952" i="1"/>
  <c r="M952" i="1"/>
  <c r="J951" i="1"/>
  <c r="K951" i="1"/>
  <c r="M951" i="1"/>
  <c r="J950" i="1"/>
  <c r="K950" i="1"/>
  <c r="M950" i="1"/>
  <c r="J949" i="1"/>
  <c r="K949" i="1"/>
  <c r="M949" i="1"/>
  <c r="J948" i="1"/>
  <c r="K948" i="1"/>
  <c r="M948" i="1"/>
  <c r="J947" i="1"/>
  <c r="K947" i="1"/>
  <c r="M947" i="1"/>
  <c r="J946" i="1"/>
  <c r="K946" i="1"/>
  <c r="M946" i="1"/>
  <c r="J945" i="1"/>
  <c r="K945" i="1"/>
  <c r="M945" i="1"/>
  <c r="J944" i="1"/>
  <c r="K944" i="1"/>
  <c r="M944" i="1"/>
  <c r="J943" i="1"/>
  <c r="K943" i="1"/>
  <c r="M943" i="1"/>
  <c r="J942" i="1"/>
  <c r="K942" i="1"/>
  <c r="M942" i="1"/>
  <c r="J941" i="1"/>
  <c r="K941" i="1"/>
  <c r="M941" i="1"/>
  <c r="J940" i="1"/>
  <c r="K940" i="1"/>
  <c r="M940" i="1"/>
  <c r="J939" i="1"/>
  <c r="K939" i="1"/>
  <c r="M939" i="1"/>
  <c r="J938" i="1"/>
  <c r="K938" i="1"/>
  <c r="M938" i="1"/>
  <c r="J937" i="1"/>
  <c r="K937" i="1"/>
  <c r="M937" i="1"/>
  <c r="J936" i="1"/>
  <c r="K936" i="1"/>
  <c r="M936" i="1"/>
  <c r="J935" i="1"/>
  <c r="K935" i="1"/>
  <c r="M935" i="1"/>
  <c r="J934" i="1"/>
  <c r="K934" i="1"/>
  <c r="M934" i="1"/>
  <c r="J933" i="1"/>
  <c r="K933" i="1"/>
  <c r="M933" i="1"/>
  <c r="J932" i="1"/>
  <c r="K932" i="1"/>
  <c r="M932" i="1"/>
  <c r="J931" i="1"/>
  <c r="K931" i="1"/>
  <c r="M931" i="1"/>
  <c r="J930" i="1"/>
  <c r="K930" i="1"/>
  <c r="M930" i="1"/>
  <c r="J929" i="1"/>
  <c r="K929" i="1"/>
  <c r="M929" i="1"/>
  <c r="J928" i="1"/>
  <c r="K928" i="1"/>
  <c r="M928" i="1"/>
  <c r="J927" i="1"/>
  <c r="K927" i="1"/>
  <c r="M927" i="1"/>
  <c r="J926" i="1"/>
  <c r="K926" i="1"/>
  <c r="M926" i="1"/>
  <c r="J925" i="1"/>
  <c r="K925" i="1"/>
  <c r="M925" i="1"/>
  <c r="J924" i="1"/>
  <c r="K924" i="1"/>
  <c r="M924" i="1"/>
  <c r="J923" i="1"/>
  <c r="K923" i="1"/>
  <c r="M923" i="1"/>
  <c r="J922" i="1"/>
  <c r="K922" i="1"/>
  <c r="M922" i="1"/>
  <c r="J921" i="1"/>
  <c r="K921" i="1"/>
  <c r="M921" i="1"/>
  <c r="J920" i="1"/>
  <c r="K920" i="1"/>
  <c r="M920" i="1"/>
  <c r="J919" i="1"/>
  <c r="K919" i="1"/>
  <c r="M919" i="1"/>
  <c r="J918" i="1"/>
  <c r="K918" i="1"/>
  <c r="M918" i="1"/>
  <c r="J917" i="1"/>
  <c r="K917" i="1"/>
  <c r="M917" i="1"/>
  <c r="J916" i="1"/>
  <c r="K916" i="1"/>
  <c r="M916" i="1"/>
  <c r="J915" i="1"/>
  <c r="K915" i="1"/>
  <c r="M915" i="1"/>
  <c r="J914" i="1"/>
  <c r="K914" i="1"/>
  <c r="M914" i="1"/>
  <c r="J913" i="1"/>
  <c r="K913" i="1"/>
  <c r="M913" i="1"/>
  <c r="J912" i="1"/>
  <c r="K912" i="1"/>
  <c r="M912" i="1"/>
  <c r="J911" i="1"/>
  <c r="K911" i="1"/>
  <c r="M911" i="1"/>
  <c r="J910" i="1"/>
  <c r="K910" i="1"/>
  <c r="M910" i="1"/>
  <c r="J909" i="1"/>
  <c r="K909" i="1"/>
  <c r="M909" i="1"/>
  <c r="J908" i="1"/>
  <c r="K908" i="1"/>
  <c r="M908" i="1"/>
  <c r="J907" i="1"/>
  <c r="K907" i="1"/>
  <c r="M907" i="1"/>
  <c r="J906" i="1"/>
  <c r="K906" i="1"/>
  <c r="M906" i="1"/>
  <c r="J905" i="1"/>
  <c r="K905" i="1"/>
  <c r="M905" i="1"/>
  <c r="J904" i="1"/>
  <c r="K904" i="1"/>
  <c r="M904" i="1"/>
  <c r="J903" i="1"/>
  <c r="K903" i="1"/>
  <c r="M903" i="1"/>
  <c r="J902" i="1"/>
  <c r="K902" i="1"/>
  <c r="M902" i="1"/>
  <c r="J901" i="1"/>
  <c r="K901" i="1"/>
  <c r="M901" i="1"/>
  <c r="J900" i="1"/>
  <c r="K900" i="1"/>
  <c r="M900" i="1"/>
  <c r="J899" i="1"/>
  <c r="K899" i="1"/>
  <c r="M899" i="1"/>
  <c r="J898" i="1"/>
  <c r="K898" i="1"/>
  <c r="M898" i="1"/>
  <c r="J897" i="1"/>
  <c r="K897" i="1"/>
  <c r="M897" i="1"/>
  <c r="J896" i="1"/>
  <c r="K896" i="1"/>
  <c r="M896" i="1"/>
  <c r="J895" i="1"/>
  <c r="K895" i="1"/>
  <c r="M895" i="1"/>
  <c r="J894" i="1"/>
  <c r="K894" i="1"/>
  <c r="M894" i="1"/>
  <c r="J893" i="1"/>
  <c r="K893" i="1"/>
  <c r="M893" i="1"/>
  <c r="J892" i="1"/>
  <c r="K892" i="1"/>
  <c r="M892" i="1"/>
  <c r="J891" i="1"/>
  <c r="K891" i="1"/>
  <c r="M891" i="1"/>
  <c r="J890" i="1"/>
  <c r="K890" i="1"/>
  <c r="M890" i="1"/>
  <c r="J889" i="1"/>
  <c r="K889" i="1"/>
  <c r="M889" i="1"/>
  <c r="J888" i="1"/>
  <c r="K888" i="1"/>
  <c r="M888" i="1"/>
  <c r="J887" i="1"/>
  <c r="K887" i="1"/>
  <c r="M887" i="1"/>
  <c r="J886" i="1"/>
  <c r="K886" i="1"/>
  <c r="M886" i="1"/>
  <c r="J885" i="1"/>
  <c r="K885" i="1"/>
  <c r="M885" i="1"/>
  <c r="J884" i="1"/>
  <c r="K884" i="1"/>
  <c r="M884" i="1"/>
  <c r="J883" i="1"/>
  <c r="K883" i="1"/>
  <c r="M883" i="1"/>
  <c r="J882" i="1"/>
  <c r="K882" i="1"/>
  <c r="M882" i="1"/>
  <c r="J881" i="1"/>
  <c r="K881" i="1"/>
  <c r="M881" i="1"/>
  <c r="J880" i="1"/>
  <c r="K880" i="1"/>
  <c r="M880" i="1"/>
  <c r="J879" i="1"/>
  <c r="K879" i="1"/>
  <c r="M879" i="1"/>
  <c r="J878" i="1"/>
  <c r="K878" i="1"/>
  <c r="M878" i="1"/>
  <c r="J877" i="1"/>
  <c r="K877" i="1"/>
  <c r="M877" i="1"/>
  <c r="J876" i="1"/>
  <c r="K876" i="1"/>
  <c r="M876" i="1"/>
  <c r="J875" i="1"/>
  <c r="K875" i="1"/>
  <c r="M875" i="1"/>
  <c r="J874" i="1"/>
  <c r="K874" i="1"/>
  <c r="M874" i="1"/>
  <c r="J873" i="1"/>
  <c r="K873" i="1"/>
  <c r="M873" i="1"/>
  <c r="J872" i="1"/>
  <c r="K872" i="1"/>
  <c r="M872" i="1"/>
  <c r="J871" i="1"/>
  <c r="K871" i="1"/>
  <c r="M871" i="1"/>
  <c r="J870" i="1"/>
  <c r="K870" i="1"/>
  <c r="M870" i="1"/>
  <c r="J869" i="1"/>
  <c r="K869" i="1"/>
  <c r="M869" i="1"/>
  <c r="J868" i="1"/>
  <c r="K868" i="1"/>
  <c r="M868" i="1"/>
  <c r="J867" i="1"/>
  <c r="K867" i="1"/>
  <c r="M867" i="1"/>
  <c r="J866" i="1"/>
  <c r="K866" i="1"/>
  <c r="M866" i="1"/>
  <c r="J865" i="1"/>
  <c r="K865" i="1"/>
  <c r="M865" i="1"/>
  <c r="J864" i="1"/>
  <c r="K864" i="1"/>
  <c r="M864" i="1"/>
  <c r="J863" i="1"/>
  <c r="K863" i="1"/>
  <c r="M863" i="1"/>
  <c r="J862" i="1"/>
  <c r="K862" i="1"/>
  <c r="M862" i="1"/>
  <c r="J861" i="1"/>
  <c r="K861" i="1"/>
  <c r="M861" i="1"/>
  <c r="J860" i="1"/>
  <c r="K860" i="1"/>
  <c r="M860" i="1"/>
  <c r="J859" i="1"/>
  <c r="K859" i="1"/>
  <c r="M859" i="1"/>
  <c r="J858" i="1"/>
  <c r="K858" i="1"/>
  <c r="M858" i="1"/>
  <c r="J857" i="1"/>
  <c r="K857" i="1"/>
  <c r="M857" i="1"/>
  <c r="J856" i="1"/>
  <c r="K856" i="1"/>
  <c r="M856" i="1"/>
  <c r="J855" i="1"/>
  <c r="K855" i="1"/>
  <c r="M855" i="1"/>
  <c r="J854" i="1"/>
  <c r="K854" i="1"/>
  <c r="M854" i="1"/>
  <c r="J853" i="1"/>
  <c r="K853" i="1"/>
  <c r="M853" i="1"/>
  <c r="J852" i="1"/>
  <c r="K852" i="1"/>
  <c r="M852" i="1"/>
  <c r="J851" i="1"/>
  <c r="K851" i="1"/>
  <c r="M851" i="1"/>
  <c r="J850" i="1"/>
  <c r="K850" i="1"/>
  <c r="M850" i="1"/>
  <c r="J849" i="1"/>
  <c r="K849" i="1"/>
  <c r="M849" i="1"/>
  <c r="J848" i="1"/>
  <c r="K848" i="1"/>
  <c r="M848" i="1"/>
  <c r="J847" i="1"/>
  <c r="K847" i="1"/>
  <c r="M847" i="1"/>
  <c r="J846" i="1"/>
  <c r="K846" i="1"/>
  <c r="M846" i="1"/>
  <c r="J845" i="1"/>
  <c r="K845" i="1"/>
  <c r="M845" i="1"/>
  <c r="J844" i="1"/>
  <c r="K844" i="1"/>
  <c r="M844" i="1"/>
  <c r="J843" i="1"/>
  <c r="K843" i="1"/>
  <c r="M843" i="1"/>
  <c r="J842" i="1"/>
  <c r="K842" i="1"/>
  <c r="M842" i="1"/>
  <c r="J841" i="1"/>
  <c r="K841" i="1"/>
  <c r="M841" i="1"/>
  <c r="J840" i="1"/>
  <c r="K840" i="1"/>
  <c r="M840" i="1"/>
  <c r="J839" i="1"/>
  <c r="K839" i="1"/>
  <c r="M839" i="1"/>
  <c r="J838" i="1"/>
  <c r="K838" i="1"/>
  <c r="M838" i="1"/>
  <c r="J837" i="1"/>
  <c r="K837" i="1"/>
  <c r="M837" i="1"/>
  <c r="J836" i="1"/>
  <c r="K836" i="1"/>
  <c r="M836" i="1"/>
  <c r="J835" i="1"/>
  <c r="K835" i="1"/>
  <c r="M835" i="1"/>
  <c r="J834" i="1"/>
  <c r="K834" i="1"/>
  <c r="M834" i="1"/>
  <c r="J833" i="1"/>
  <c r="K833" i="1"/>
  <c r="M833" i="1"/>
  <c r="J832" i="1"/>
  <c r="K832" i="1"/>
  <c r="M832" i="1"/>
  <c r="J831" i="1"/>
  <c r="K831" i="1"/>
  <c r="M831" i="1"/>
  <c r="J830" i="1"/>
  <c r="K830" i="1"/>
  <c r="M830" i="1"/>
  <c r="J829" i="1"/>
  <c r="K829" i="1"/>
  <c r="M829" i="1"/>
  <c r="J828" i="1"/>
  <c r="K828" i="1"/>
  <c r="M828" i="1"/>
  <c r="J827" i="1"/>
  <c r="K827" i="1"/>
  <c r="M827" i="1"/>
  <c r="J826" i="1"/>
  <c r="K826" i="1"/>
  <c r="M826" i="1"/>
  <c r="J825" i="1"/>
  <c r="K825" i="1"/>
  <c r="M825" i="1"/>
  <c r="J824" i="1"/>
  <c r="K824" i="1"/>
  <c r="M824" i="1"/>
  <c r="J823" i="1"/>
  <c r="K823" i="1"/>
  <c r="M823" i="1"/>
  <c r="J822" i="1"/>
  <c r="K822" i="1"/>
  <c r="M822" i="1"/>
  <c r="J821" i="1"/>
  <c r="K821" i="1"/>
  <c r="M821" i="1"/>
  <c r="J820" i="1"/>
  <c r="K820" i="1"/>
  <c r="M820" i="1"/>
  <c r="J819" i="1"/>
  <c r="K819" i="1"/>
  <c r="M819" i="1"/>
  <c r="J818" i="1"/>
  <c r="K818" i="1"/>
  <c r="M818" i="1"/>
  <c r="J817" i="1"/>
  <c r="K817" i="1"/>
  <c r="M817" i="1"/>
  <c r="J816" i="1"/>
  <c r="K816" i="1"/>
  <c r="M816" i="1"/>
  <c r="J815" i="1"/>
  <c r="K815" i="1"/>
  <c r="M815" i="1"/>
  <c r="J814" i="1"/>
  <c r="K814" i="1"/>
  <c r="M814" i="1"/>
  <c r="J813" i="1"/>
  <c r="K813" i="1"/>
  <c r="M813" i="1"/>
  <c r="J812" i="1"/>
  <c r="K812" i="1"/>
  <c r="M812" i="1"/>
  <c r="J811" i="1"/>
  <c r="K811" i="1"/>
  <c r="M811" i="1"/>
  <c r="J810" i="1"/>
  <c r="K810" i="1"/>
  <c r="M810" i="1"/>
  <c r="J809" i="1"/>
  <c r="K809" i="1"/>
  <c r="M809" i="1"/>
  <c r="J808" i="1"/>
  <c r="K808" i="1"/>
  <c r="M808" i="1"/>
  <c r="J807" i="1"/>
  <c r="K807" i="1"/>
  <c r="M807" i="1"/>
  <c r="J806" i="1"/>
  <c r="K806" i="1"/>
  <c r="M806" i="1"/>
  <c r="J805" i="1"/>
  <c r="K805" i="1"/>
  <c r="M805" i="1"/>
  <c r="J804" i="1"/>
  <c r="K804" i="1"/>
  <c r="M804" i="1"/>
  <c r="J803" i="1"/>
  <c r="K803" i="1"/>
  <c r="M803" i="1"/>
  <c r="J802" i="1"/>
  <c r="K802" i="1"/>
  <c r="M802" i="1"/>
  <c r="J801" i="1"/>
  <c r="K801" i="1"/>
  <c r="M801" i="1"/>
  <c r="J800" i="1"/>
  <c r="K800" i="1"/>
  <c r="M800" i="1"/>
  <c r="J799" i="1"/>
  <c r="K799" i="1"/>
  <c r="M799" i="1"/>
  <c r="J798" i="1"/>
  <c r="K798" i="1"/>
  <c r="M798" i="1"/>
  <c r="J797" i="1"/>
  <c r="K797" i="1"/>
  <c r="M797" i="1"/>
  <c r="J796" i="1"/>
  <c r="K796" i="1"/>
  <c r="M796" i="1"/>
  <c r="J795" i="1"/>
  <c r="K795" i="1"/>
  <c r="M795" i="1"/>
  <c r="J794" i="1"/>
  <c r="K794" i="1"/>
  <c r="M794" i="1"/>
  <c r="J793" i="1"/>
  <c r="K793" i="1"/>
  <c r="M793" i="1"/>
  <c r="J792" i="1"/>
  <c r="K792" i="1"/>
  <c r="M792" i="1"/>
  <c r="J791" i="1"/>
  <c r="K791" i="1"/>
  <c r="M791" i="1"/>
  <c r="J790" i="1"/>
  <c r="K790" i="1"/>
  <c r="M790" i="1"/>
  <c r="J789" i="1"/>
  <c r="K789" i="1"/>
  <c r="M789" i="1"/>
  <c r="J788" i="1"/>
  <c r="K788" i="1"/>
  <c r="M788" i="1"/>
  <c r="J787" i="1"/>
  <c r="K787" i="1"/>
  <c r="M787" i="1"/>
  <c r="J786" i="1"/>
  <c r="K786" i="1"/>
  <c r="M786" i="1"/>
  <c r="J785" i="1"/>
  <c r="K785" i="1"/>
  <c r="M785" i="1"/>
  <c r="J784" i="1"/>
  <c r="K784" i="1"/>
  <c r="M784" i="1"/>
  <c r="J783" i="1"/>
  <c r="K783" i="1"/>
  <c r="M783" i="1"/>
  <c r="J782" i="1"/>
  <c r="K782" i="1"/>
  <c r="M782" i="1"/>
  <c r="J781" i="1"/>
  <c r="K781" i="1"/>
  <c r="M781" i="1"/>
  <c r="J780" i="1"/>
  <c r="K780" i="1"/>
  <c r="M780" i="1"/>
  <c r="J779" i="1"/>
  <c r="K779" i="1"/>
  <c r="M779" i="1"/>
  <c r="J778" i="1"/>
  <c r="K778" i="1"/>
  <c r="M778" i="1"/>
  <c r="J777" i="1"/>
  <c r="K777" i="1"/>
  <c r="M777" i="1"/>
  <c r="J776" i="1"/>
  <c r="K776" i="1"/>
  <c r="M776" i="1"/>
  <c r="J775" i="1"/>
  <c r="K775" i="1"/>
  <c r="M775" i="1"/>
  <c r="J774" i="1"/>
  <c r="K774" i="1"/>
  <c r="M774" i="1"/>
  <c r="J773" i="1"/>
  <c r="K773" i="1"/>
  <c r="M773" i="1"/>
  <c r="J772" i="1"/>
  <c r="K772" i="1"/>
  <c r="M772" i="1"/>
  <c r="J771" i="1"/>
  <c r="K771" i="1"/>
  <c r="M771" i="1"/>
  <c r="J770" i="1"/>
  <c r="K770" i="1"/>
  <c r="M770" i="1"/>
  <c r="J769" i="1"/>
  <c r="K769" i="1"/>
  <c r="M769" i="1"/>
  <c r="J768" i="1"/>
  <c r="K768" i="1"/>
  <c r="M768" i="1"/>
  <c r="J767" i="1"/>
  <c r="K767" i="1"/>
  <c r="M767" i="1"/>
  <c r="J766" i="1"/>
  <c r="K766" i="1"/>
  <c r="M766" i="1"/>
  <c r="J765" i="1"/>
  <c r="K765" i="1"/>
  <c r="M765" i="1"/>
  <c r="J764" i="1"/>
  <c r="K764" i="1"/>
  <c r="M764" i="1"/>
  <c r="J763" i="1"/>
  <c r="K763" i="1"/>
  <c r="M763" i="1"/>
  <c r="J762" i="1"/>
  <c r="K762" i="1"/>
  <c r="M762" i="1"/>
  <c r="J761" i="1"/>
  <c r="K761" i="1"/>
  <c r="M761" i="1"/>
  <c r="J760" i="1"/>
  <c r="K760" i="1"/>
  <c r="M760" i="1"/>
  <c r="J759" i="1"/>
  <c r="K759" i="1"/>
  <c r="M759" i="1"/>
  <c r="J758" i="1"/>
  <c r="K758" i="1"/>
  <c r="M758" i="1"/>
  <c r="J757" i="1"/>
  <c r="K757" i="1"/>
  <c r="M757" i="1"/>
  <c r="J756" i="1"/>
  <c r="K756" i="1"/>
  <c r="M756" i="1"/>
  <c r="J755" i="1"/>
  <c r="K755" i="1"/>
  <c r="M755" i="1"/>
  <c r="J754" i="1"/>
  <c r="K754" i="1"/>
  <c r="M754" i="1"/>
  <c r="J753" i="1"/>
  <c r="K753" i="1"/>
  <c r="M753" i="1"/>
  <c r="J752" i="1"/>
  <c r="K752" i="1"/>
  <c r="M752" i="1"/>
  <c r="J751" i="1"/>
  <c r="K751" i="1"/>
  <c r="M751" i="1"/>
  <c r="J750" i="1"/>
  <c r="K750" i="1"/>
  <c r="M750" i="1"/>
  <c r="J749" i="1"/>
  <c r="K749" i="1"/>
  <c r="M749" i="1"/>
  <c r="J748" i="1"/>
  <c r="K748" i="1"/>
  <c r="M748" i="1"/>
  <c r="J747" i="1"/>
  <c r="K747" i="1"/>
  <c r="M747" i="1"/>
  <c r="J746" i="1"/>
  <c r="K746" i="1"/>
  <c r="M746" i="1"/>
  <c r="J745" i="1"/>
  <c r="K745" i="1"/>
  <c r="M745" i="1"/>
  <c r="J744" i="1"/>
  <c r="K744" i="1"/>
  <c r="M744" i="1"/>
  <c r="J743" i="1"/>
  <c r="K743" i="1"/>
  <c r="M743" i="1"/>
  <c r="J742" i="1"/>
  <c r="K742" i="1"/>
  <c r="M742" i="1"/>
  <c r="J741" i="1"/>
  <c r="K741" i="1"/>
  <c r="M741" i="1"/>
  <c r="J740" i="1"/>
  <c r="K740" i="1"/>
  <c r="M740" i="1"/>
  <c r="J739" i="1"/>
  <c r="K739" i="1"/>
  <c r="M739" i="1"/>
  <c r="J738" i="1"/>
  <c r="K738" i="1"/>
  <c r="M738" i="1"/>
  <c r="J737" i="1"/>
  <c r="K737" i="1"/>
  <c r="M737" i="1"/>
  <c r="J736" i="1"/>
  <c r="K736" i="1"/>
  <c r="M736" i="1"/>
  <c r="J735" i="1"/>
  <c r="K735" i="1"/>
  <c r="M735" i="1"/>
  <c r="J734" i="1"/>
  <c r="K734" i="1"/>
  <c r="M734" i="1"/>
  <c r="J733" i="1"/>
  <c r="K733" i="1"/>
  <c r="M733" i="1"/>
  <c r="J732" i="1"/>
  <c r="K732" i="1"/>
  <c r="M732" i="1"/>
  <c r="J731" i="1"/>
  <c r="K731" i="1"/>
  <c r="M731" i="1"/>
  <c r="J730" i="1"/>
  <c r="K730" i="1"/>
  <c r="M730" i="1"/>
  <c r="J729" i="1"/>
  <c r="K729" i="1"/>
  <c r="M729" i="1"/>
  <c r="J728" i="1"/>
  <c r="K728" i="1"/>
  <c r="M728" i="1"/>
  <c r="J727" i="1"/>
  <c r="K727" i="1"/>
  <c r="M727" i="1"/>
  <c r="J726" i="1"/>
  <c r="K726" i="1"/>
  <c r="M726" i="1"/>
  <c r="J725" i="1"/>
  <c r="K725" i="1"/>
  <c r="M725" i="1"/>
  <c r="J724" i="1"/>
  <c r="K724" i="1"/>
  <c r="M724" i="1"/>
  <c r="J723" i="1"/>
  <c r="K723" i="1"/>
  <c r="M723" i="1"/>
  <c r="J722" i="1"/>
  <c r="K722" i="1"/>
  <c r="M722" i="1"/>
  <c r="J721" i="1"/>
  <c r="K721" i="1"/>
  <c r="M721" i="1"/>
  <c r="J720" i="1"/>
  <c r="K720" i="1"/>
  <c r="M720" i="1"/>
  <c r="J719" i="1"/>
  <c r="K719" i="1"/>
  <c r="M719" i="1"/>
  <c r="J718" i="1"/>
  <c r="K718" i="1"/>
  <c r="M718" i="1"/>
  <c r="J717" i="1"/>
  <c r="K717" i="1"/>
  <c r="M717" i="1"/>
  <c r="J716" i="1"/>
  <c r="K716" i="1"/>
  <c r="M716" i="1"/>
  <c r="J715" i="1"/>
  <c r="K715" i="1"/>
  <c r="M715" i="1"/>
  <c r="J714" i="1"/>
  <c r="K714" i="1"/>
  <c r="M714" i="1"/>
  <c r="J713" i="1"/>
  <c r="K713" i="1"/>
  <c r="M713" i="1"/>
  <c r="J712" i="1"/>
  <c r="K712" i="1"/>
  <c r="M712" i="1"/>
  <c r="J711" i="1"/>
  <c r="K711" i="1"/>
  <c r="M711" i="1"/>
  <c r="J710" i="1"/>
  <c r="K710" i="1"/>
  <c r="M710" i="1"/>
  <c r="J709" i="1"/>
  <c r="K709" i="1"/>
  <c r="M709" i="1"/>
  <c r="J708" i="1"/>
  <c r="K708" i="1"/>
  <c r="M708" i="1"/>
  <c r="J707" i="1"/>
  <c r="K707" i="1"/>
  <c r="M707" i="1"/>
  <c r="J706" i="1"/>
  <c r="K706" i="1"/>
  <c r="M706" i="1"/>
  <c r="J705" i="1"/>
  <c r="K705" i="1"/>
  <c r="M705" i="1"/>
  <c r="J704" i="1"/>
  <c r="K704" i="1"/>
  <c r="M704" i="1"/>
  <c r="J703" i="1"/>
  <c r="K703" i="1"/>
  <c r="M703" i="1"/>
  <c r="J702" i="1"/>
  <c r="K702" i="1"/>
  <c r="M702" i="1"/>
  <c r="J701" i="1"/>
  <c r="K701" i="1"/>
  <c r="M701" i="1"/>
  <c r="J700" i="1"/>
  <c r="K700" i="1"/>
  <c r="M700" i="1"/>
  <c r="J699" i="1"/>
  <c r="K699" i="1"/>
  <c r="M699" i="1"/>
  <c r="J698" i="1"/>
  <c r="K698" i="1"/>
  <c r="M698" i="1"/>
  <c r="J697" i="1"/>
  <c r="K697" i="1"/>
  <c r="M697" i="1"/>
  <c r="J696" i="1"/>
  <c r="K696" i="1"/>
  <c r="M696" i="1"/>
  <c r="J695" i="1"/>
  <c r="K695" i="1"/>
  <c r="M695" i="1"/>
  <c r="J694" i="1"/>
  <c r="K694" i="1"/>
  <c r="M694" i="1"/>
  <c r="J693" i="1"/>
  <c r="K693" i="1"/>
  <c r="M693" i="1"/>
  <c r="J692" i="1"/>
  <c r="K692" i="1"/>
  <c r="M692" i="1"/>
  <c r="J691" i="1"/>
  <c r="K691" i="1"/>
  <c r="M691" i="1"/>
  <c r="J690" i="1"/>
  <c r="K690" i="1"/>
  <c r="M690" i="1"/>
  <c r="J689" i="1"/>
  <c r="K689" i="1"/>
  <c r="M689" i="1"/>
  <c r="J688" i="1"/>
  <c r="K688" i="1"/>
  <c r="M688" i="1"/>
  <c r="J687" i="1"/>
  <c r="K687" i="1"/>
  <c r="M687" i="1"/>
  <c r="J686" i="1"/>
  <c r="K686" i="1"/>
  <c r="M686" i="1"/>
  <c r="J685" i="1"/>
  <c r="K685" i="1"/>
  <c r="M685" i="1"/>
  <c r="J684" i="1"/>
  <c r="K684" i="1"/>
  <c r="M684" i="1"/>
  <c r="J683" i="1"/>
  <c r="K683" i="1"/>
  <c r="M683" i="1"/>
  <c r="J682" i="1"/>
  <c r="K682" i="1"/>
  <c r="M682" i="1"/>
  <c r="J681" i="1"/>
  <c r="K681" i="1"/>
  <c r="M681" i="1"/>
  <c r="J680" i="1"/>
  <c r="K680" i="1"/>
  <c r="M680" i="1"/>
  <c r="J679" i="1"/>
  <c r="K679" i="1"/>
  <c r="M679" i="1"/>
  <c r="J678" i="1"/>
  <c r="K678" i="1"/>
  <c r="M678" i="1"/>
  <c r="J677" i="1"/>
  <c r="K677" i="1"/>
  <c r="M677" i="1"/>
  <c r="J676" i="1"/>
  <c r="K676" i="1"/>
  <c r="M676" i="1"/>
  <c r="J675" i="1"/>
  <c r="K675" i="1"/>
  <c r="M675" i="1"/>
  <c r="J674" i="1"/>
  <c r="K674" i="1"/>
  <c r="M674" i="1"/>
  <c r="J673" i="1"/>
  <c r="K673" i="1"/>
  <c r="M673" i="1"/>
  <c r="J672" i="1"/>
  <c r="K672" i="1"/>
  <c r="M672" i="1"/>
  <c r="J671" i="1"/>
  <c r="K671" i="1"/>
  <c r="M671" i="1"/>
  <c r="J670" i="1"/>
  <c r="K670" i="1"/>
  <c r="M670" i="1"/>
  <c r="J669" i="1"/>
  <c r="K669" i="1"/>
  <c r="M669" i="1"/>
  <c r="J668" i="1"/>
  <c r="K668" i="1"/>
  <c r="M668" i="1"/>
  <c r="J667" i="1"/>
  <c r="K667" i="1"/>
  <c r="M667" i="1"/>
  <c r="J666" i="1"/>
  <c r="K666" i="1"/>
  <c r="M666" i="1"/>
  <c r="J665" i="1"/>
  <c r="K665" i="1"/>
  <c r="M665" i="1"/>
  <c r="J664" i="1"/>
  <c r="K664" i="1"/>
  <c r="M664" i="1"/>
  <c r="J663" i="1"/>
  <c r="K663" i="1"/>
  <c r="M663" i="1"/>
  <c r="J662" i="1"/>
  <c r="K662" i="1"/>
  <c r="M662" i="1"/>
  <c r="J661" i="1"/>
  <c r="K661" i="1"/>
  <c r="M661" i="1"/>
  <c r="J660" i="1"/>
  <c r="K660" i="1"/>
  <c r="M660" i="1"/>
  <c r="J659" i="1"/>
  <c r="K659" i="1"/>
  <c r="M659" i="1"/>
  <c r="J658" i="1"/>
  <c r="K658" i="1"/>
  <c r="M658" i="1"/>
  <c r="J657" i="1"/>
  <c r="K657" i="1"/>
  <c r="M657" i="1"/>
  <c r="J656" i="1"/>
  <c r="K656" i="1"/>
  <c r="M656" i="1"/>
  <c r="J655" i="1"/>
  <c r="K655" i="1"/>
  <c r="M655" i="1"/>
  <c r="J654" i="1"/>
  <c r="K654" i="1"/>
  <c r="M654" i="1"/>
  <c r="J653" i="1"/>
  <c r="K653" i="1"/>
  <c r="M653" i="1"/>
  <c r="J652" i="1"/>
  <c r="K652" i="1"/>
  <c r="M652" i="1"/>
  <c r="J651" i="1"/>
  <c r="K651" i="1"/>
  <c r="M651" i="1"/>
  <c r="J650" i="1"/>
  <c r="K650" i="1"/>
  <c r="M650" i="1"/>
  <c r="J649" i="1"/>
  <c r="K649" i="1"/>
  <c r="M649" i="1"/>
  <c r="J648" i="1"/>
  <c r="K648" i="1"/>
  <c r="M648" i="1"/>
  <c r="J647" i="1"/>
  <c r="K647" i="1"/>
  <c r="M647" i="1"/>
  <c r="J646" i="1"/>
  <c r="K646" i="1"/>
  <c r="M646" i="1"/>
  <c r="J645" i="1"/>
  <c r="K645" i="1"/>
  <c r="M645" i="1"/>
  <c r="J644" i="1"/>
  <c r="K644" i="1"/>
  <c r="M644" i="1"/>
  <c r="J643" i="1"/>
  <c r="K643" i="1"/>
  <c r="M643" i="1"/>
  <c r="J642" i="1"/>
  <c r="K642" i="1"/>
  <c r="M642" i="1"/>
  <c r="J641" i="1"/>
  <c r="K641" i="1"/>
  <c r="M641" i="1"/>
  <c r="J640" i="1"/>
  <c r="K640" i="1"/>
  <c r="M640" i="1"/>
  <c r="J639" i="1"/>
  <c r="K639" i="1"/>
  <c r="M639" i="1"/>
  <c r="J638" i="1"/>
  <c r="K638" i="1"/>
  <c r="M638" i="1"/>
  <c r="J637" i="1"/>
  <c r="K637" i="1"/>
  <c r="M637" i="1"/>
  <c r="J636" i="1"/>
  <c r="K636" i="1"/>
  <c r="M636" i="1"/>
  <c r="J635" i="1"/>
  <c r="K635" i="1"/>
  <c r="M635" i="1"/>
  <c r="J634" i="1"/>
  <c r="K634" i="1"/>
  <c r="M634" i="1"/>
  <c r="J633" i="1"/>
  <c r="K633" i="1"/>
  <c r="M633" i="1"/>
  <c r="J632" i="1"/>
  <c r="K632" i="1"/>
  <c r="M632" i="1"/>
  <c r="J631" i="1"/>
  <c r="K631" i="1"/>
  <c r="M631" i="1"/>
  <c r="J630" i="1"/>
  <c r="K630" i="1"/>
  <c r="M630" i="1"/>
  <c r="J629" i="1"/>
  <c r="K629" i="1"/>
  <c r="M629" i="1"/>
  <c r="J628" i="1"/>
  <c r="K628" i="1"/>
  <c r="M628" i="1"/>
  <c r="J627" i="1"/>
  <c r="K627" i="1"/>
  <c r="M627" i="1"/>
  <c r="J626" i="1"/>
  <c r="K626" i="1"/>
  <c r="M626" i="1"/>
  <c r="J625" i="1"/>
  <c r="K625" i="1"/>
  <c r="M625" i="1"/>
  <c r="J624" i="1"/>
  <c r="K624" i="1"/>
  <c r="M624" i="1"/>
  <c r="J623" i="1"/>
  <c r="K623" i="1"/>
  <c r="M623" i="1"/>
  <c r="J622" i="1"/>
  <c r="K622" i="1"/>
  <c r="M622" i="1"/>
  <c r="J621" i="1"/>
  <c r="K621" i="1"/>
  <c r="M621" i="1"/>
  <c r="J620" i="1"/>
  <c r="K620" i="1"/>
  <c r="M620" i="1"/>
  <c r="J619" i="1"/>
  <c r="K619" i="1"/>
  <c r="M619" i="1"/>
  <c r="J618" i="1"/>
  <c r="K618" i="1"/>
  <c r="M618" i="1"/>
  <c r="J617" i="1"/>
  <c r="K617" i="1"/>
  <c r="M617" i="1"/>
  <c r="J616" i="1"/>
  <c r="K616" i="1"/>
  <c r="M616" i="1"/>
  <c r="J615" i="1"/>
  <c r="K615" i="1"/>
  <c r="M615" i="1"/>
  <c r="J614" i="1"/>
  <c r="K614" i="1"/>
  <c r="M614" i="1"/>
  <c r="J613" i="1"/>
  <c r="K613" i="1"/>
  <c r="M613" i="1"/>
  <c r="J612" i="1"/>
  <c r="K612" i="1"/>
  <c r="M612" i="1"/>
  <c r="J611" i="1"/>
  <c r="K611" i="1"/>
  <c r="M611" i="1"/>
  <c r="J610" i="1"/>
  <c r="K610" i="1"/>
  <c r="M610" i="1"/>
  <c r="J609" i="1"/>
  <c r="K609" i="1"/>
  <c r="M609" i="1"/>
  <c r="J608" i="1"/>
  <c r="K608" i="1"/>
  <c r="M608" i="1"/>
  <c r="J607" i="1"/>
  <c r="K607" i="1"/>
  <c r="M607" i="1"/>
  <c r="J606" i="1"/>
  <c r="K606" i="1"/>
  <c r="M606" i="1"/>
  <c r="J605" i="1"/>
  <c r="K605" i="1"/>
  <c r="M605" i="1"/>
  <c r="J604" i="1"/>
  <c r="K604" i="1"/>
  <c r="M604" i="1"/>
  <c r="J603" i="1"/>
  <c r="K603" i="1"/>
  <c r="M603" i="1"/>
  <c r="J602" i="1"/>
  <c r="K602" i="1"/>
  <c r="M602" i="1"/>
  <c r="J601" i="1"/>
  <c r="K601" i="1"/>
  <c r="M601" i="1"/>
  <c r="J600" i="1"/>
  <c r="K600" i="1"/>
  <c r="M600" i="1"/>
  <c r="J599" i="1"/>
  <c r="K599" i="1"/>
  <c r="M599" i="1"/>
  <c r="J598" i="1"/>
  <c r="K598" i="1"/>
  <c r="M598" i="1"/>
  <c r="J597" i="1"/>
  <c r="K597" i="1"/>
  <c r="M597" i="1"/>
  <c r="J596" i="1"/>
  <c r="K596" i="1"/>
  <c r="M596" i="1"/>
  <c r="J595" i="1"/>
  <c r="K595" i="1"/>
  <c r="M595" i="1"/>
  <c r="J594" i="1"/>
  <c r="K594" i="1"/>
  <c r="M594" i="1"/>
  <c r="J593" i="1"/>
  <c r="K593" i="1"/>
  <c r="M593" i="1"/>
  <c r="J592" i="1"/>
  <c r="K592" i="1"/>
  <c r="M592" i="1"/>
  <c r="J591" i="1"/>
  <c r="K591" i="1"/>
  <c r="M591" i="1"/>
  <c r="J590" i="1"/>
  <c r="K590" i="1"/>
  <c r="M590" i="1"/>
  <c r="J589" i="1"/>
  <c r="K589" i="1"/>
  <c r="M589" i="1"/>
  <c r="J588" i="1"/>
  <c r="K588" i="1"/>
  <c r="M588" i="1"/>
  <c r="J587" i="1"/>
  <c r="K587" i="1"/>
  <c r="M587" i="1"/>
  <c r="J586" i="1"/>
  <c r="K586" i="1"/>
  <c r="M586" i="1"/>
  <c r="J585" i="1"/>
  <c r="K585" i="1"/>
  <c r="M585" i="1"/>
  <c r="J584" i="1"/>
  <c r="K584" i="1"/>
  <c r="M584" i="1"/>
  <c r="J583" i="1"/>
  <c r="K583" i="1"/>
  <c r="M583" i="1"/>
  <c r="J582" i="1"/>
  <c r="K582" i="1"/>
  <c r="M582" i="1"/>
  <c r="J581" i="1"/>
  <c r="K581" i="1"/>
  <c r="M581" i="1"/>
  <c r="J580" i="1"/>
  <c r="K580" i="1"/>
  <c r="M580" i="1"/>
  <c r="J579" i="1"/>
  <c r="K579" i="1"/>
  <c r="M579" i="1"/>
  <c r="J578" i="1"/>
  <c r="K578" i="1"/>
  <c r="M578" i="1"/>
  <c r="J577" i="1"/>
  <c r="K577" i="1"/>
  <c r="M577" i="1"/>
  <c r="J576" i="1"/>
  <c r="K576" i="1"/>
  <c r="M576" i="1"/>
  <c r="J575" i="1"/>
  <c r="K575" i="1"/>
  <c r="M575" i="1"/>
  <c r="J574" i="1"/>
  <c r="K574" i="1"/>
  <c r="M574" i="1"/>
  <c r="J573" i="1"/>
  <c r="K573" i="1"/>
  <c r="M573" i="1"/>
  <c r="J572" i="1"/>
  <c r="K572" i="1"/>
  <c r="M572" i="1"/>
  <c r="J571" i="1"/>
  <c r="K571" i="1"/>
  <c r="M571" i="1"/>
  <c r="J570" i="1"/>
  <c r="K570" i="1"/>
  <c r="M570" i="1"/>
  <c r="J569" i="1"/>
  <c r="K569" i="1"/>
  <c r="M569" i="1"/>
  <c r="J568" i="1"/>
  <c r="K568" i="1"/>
  <c r="M568" i="1"/>
  <c r="J567" i="1"/>
  <c r="K567" i="1"/>
  <c r="M567" i="1"/>
  <c r="J566" i="1"/>
  <c r="K566" i="1"/>
  <c r="M566" i="1"/>
  <c r="J565" i="1"/>
  <c r="K565" i="1"/>
  <c r="M565" i="1"/>
  <c r="J564" i="1"/>
  <c r="K564" i="1"/>
  <c r="M564" i="1"/>
  <c r="J563" i="1"/>
  <c r="K563" i="1"/>
  <c r="M563" i="1"/>
  <c r="J562" i="1"/>
  <c r="K562" i="1"/>
  <c r="M562" i="1"/>
  <c r="J561" i="1"/>
  <c r="K561" i="1"/>
  <c r="M561" i="1"/>
  <c r="J560" i="1"/>
  <c r="K560" i="1"/>
  <c r="M560" i="1"/>
  <c r="J559" i="1"/>
  <c r="K559" i="1"/>
  <c r="M559" i="1"/>
  <c r="J558" i="1"/>
  <c r="K558" i="1"/>
  <c r="M558" i="1"/>
  <c r="J557" i="1"/>
  <c r="K557" i="1"/>
  <c r="M557" i="1"/>
  <c r="J556" i="1"/>
  <c r="K556" i="1"/>
  <c r="M556" i="1"/>
  <c r="J555" i="1"/>
  <c r="K555" i="1"/>
  <c r="M555" i="1"/>
  <c r="J554" i="1"/>
  <c r="K554" i="1"/>
  <c r="M554" i="1"/>
  <c r="J553" i="1"/>
  <c r="K553" i="1"/>
  <c r="M553" i="1"/>
  <c r="J552" i="1"/>
  <c r="K552" i="1"/>
  <c r="M552" i="1"/>
  <c r="J551" i="1"/>
  <c r="K551" i="1"/>
  <c r="M551" i="1"/>
  <c r="J550" i="1"/>
  <c r="K550" i="1"/>
  <c r="M550" i="1"/>
  <c r="J549" i="1"/>
  <c r="K549" i="1"/>
  <c r="M549" i="1"/>
  <c r="J548" i="1"/>
  <c r="K548" i="1"/>
  <c r="M548" i="1"/>
  <c r="J547" i="1"/>
  <c r="K547" i="1"/>
  <c r="M547" i="1"/>
  <c r="J546" i="1"/>
  <c r="K546" i="1"/>
  <c r="M546" i="1"/>
  <c r="J545" i="1"/>
  <c r="K545" i="1"/>
  <c r="M545" i="1"/>
  <c r="J544" i="1"/>
  <c r="K544" i="1"/>
  <c r="M544" i="1"/>
  <c r="J543" i="1"/>
  <c r="K543" i="1"/>
  <c r="M543" i="1"/>
  <c r="J542" i="1"/>
  <c r="K542" i="1"/>
  <c r="M542" i="1"/>
  <c r="J541" i="1"/>
  <c r="K541" i="1"/>
  <c r="M541" i="1"/>
  <c r="J540" i="1"/>
  <c r="K540" i="1"/>
  <c r="M540" i="1"/>
  <c r="J539" i="1"/>
  <c r="K539" i="1"/>
  <c r="M539" i="1"/>
  <c r="J538" i="1"/>
  <c r="K538" i="1"/>
  <c r="M538" i="1"/>
  <c r="J537" i="1"/>
  <c r="K537" i="1"/>
  <c r="M537" i="1"/>
  <c r="J536" i="1"/>
  <c r="K536" i="1"/>
  <c r="M536" i="1"/>
  <c r="J535" i="1"/>
  <c r="K535" i="1"/>
  <c r="M535" i="1"/>
  <c r="J534" i="1"/>
  <c r="K534" i="1"/>
  <c r="M534" i="1"/>
  <c r="J533" i="1"/>
  <c r="K533" i="1"/>
  <c r="M533" i="1"/>
  <c r="J532" i="1"/>
  <c r="K532" i="1"/>
  <c r="M532" i="1"/>
  <c r="J531" i="1"/>
  <c r="K531" i="1"/>
  <c r="M531" i="1"/>
  <c r="J530" i="1"/>
  <c r="K530" i="1"/>
  <c r="M530" i="1"/>
  <c r="J529" i="1"/>
  <c r="K529" i="1"/>
  <c r="M529" i="1"/>
  <c r="J528" i="1"/>
  <c r="K528" i="1"/>
  <c r="M528" i="1"/>
  <c r="J527" i="1"/>
  <c r="K527" i="1"/>
  <c r="M527" i="1"/>
  <c r="J526" i="1"/>
  <c r="K526" i="1"/>
  <c r="M526" i="1"/>
  <c r="J525" i="1"/>
  <c r="K525" i="1"/>
  <c r="M525" i="1"/>
  <c r="J524" i="1"/>
  <c r="K524" i="1"/>
  <c r="M524" i="1"/>
  <c r="J523" i="1"/>
  <c r="K523" i="1"/>
  <c r="M523" i="1"/>
  <c r="J522" i="1"/>
  <c r="K522" i="1"/>
  <c r="M522" i="1"/>
  <c r="J521" i="1"/>
  <c r="K521" i="1"/>
  <c r="M521" i="1"/>
  <c r="J520" i="1"/>
  <c r="K520" i="1"/>
  <c r="M520" i="1"/>
  <c r="J519" i="1"/>
  <c r="K519" i="1"/>
  <c r="M519" i="1"/>
  <c r="J518" i="1"/>
  <c r="K518" i="1"/>
  <c r="M518" i="1"/>
  <c r="J517" i="1"/>
  <c r="K517" i="1"/>
  <c r="M517" i="1"/>
  <c r="J516" i="1"/>
  <c r="K516" i="1"/>
  <c r="M516" i="1"/>
  <c r="J515" i="1"/>
  <c r="K515" i="1"/>
  <c r="M515" i="1"/>
  <c r="J514" i="1"/>
  <c r="K514" i="1"/>
  <c r="M514" i="1"/>
  <c r="J513" i="1"/>
  <c r="K513" i="1"/>
  <c r="M513" i="1"/>
  <c r="J512" i="1"/>
  <c r="K512" i="1"/>
  <c r="M512" i="1"/>
  <c r="J511" i="1"/>
  <c r="K511" i="1"/>
  <c r="M511" i="1"/>
  <c r="J510" i="1"/>
  <c r="K510" i="1"/>
  <c r="M510" i="1"/>
  <c r="J509" i="1"/>
  <c r="K509" i="1"/>
  <c r="M509" i="1"/>
  <c r="J508" i="1"/>
  <c r="K508" i="1"/>
  <c r="M508" i="1"/>
  <c r="J507" i="1"/>
  <c r="K507" i="1"/>
  <c r="M507" i="1"/>
  <c r="J506" i="1"/>
  <c r="K506" i="1"/>
  <c r="M506" i="1"/>
  <c r="J505" i="1"/>
  <c r="K505" i="1"/>
  <c r="M505" i="1"/>
  <c r="J504" i="1"/>
  <c r="K504" i="1"/>
  <c r="M504" i="1"/>
  <c r="J503" i="1"/>
  <c r="K503" i="1"/>
  <c r="M503" i="1"/>
  <c r="J502" i="1"/>
  <c r="K502" i="1"/>
  <c r="M502" i="1"/>
  <c r="J501" i="1"/>
  <c r="K501" i="1"/>
  <c r="M501" i="1"/>
  <c r="J500" i="1"/>
  <c r="K500" i="1"/>
  <c r="M500" i="1"/>
  <c r="J499" i="1"/>
  <c r="K499" i="1"/>
  <c r="M499" i="1"/>
  <c r="J498" i="1"/>
  <c r="K498" i="1"/>
  <c r="M498" i="1"/>
  <c r="J497" i="1"/>
  <c r="K497" i="1"/>
  <c r="M497" i="1"/>
  <c r="J496" i="1"/>
  <c r="K496" i="1"/>
  <c r="M496" i="1"/>
  <c r="J495" i="1"/>
  <c r="K495" i="1"/>
  <c r="M495" i="1"/>
  <c r="J494" i="1"/>
  <c r="K494" i="1"/>
  <c r="M494" i="1"/>
  <c r="J493" i="1"/>
  <c r="K493" i="1"/>
  <c r="M493" i="1"/>
  <c r="J492" i="1"/>
  <c r="K492" i="1"/>
  <c r="M492" i="1"/>
  <c r="J491" i="1"/>
  <c r="K491" i="1"/>
  <c r="M491" i="1"/>
  <c r="J490" i="1"/>
  <c r="K490" i="1"/>
  <c r="M490" i="1"/>
  <c r="J489" i="1"/>
  <c r="K489" i="1"/>
  <c r="M489" i="1"/>
  <c r="J488" i="1"/>
  <c r="K488" i="1"/>
  <c r="M488" i="1"/>
  <c r="J487" i="1"/>
  <c r="K487" i="1"/>
  <c r="M487" i="1"/>
  <c r="J486" i="1"/>
  <c r="K486" i="1"/>
  <c r="M486" i="1"/>
  <c r="J485" i="1"/>
  <c r="K485" i="1"/>
  <c r="M485" i="1"/>
  <c r="J484" i="1"/>
  <c r="K484" i="1"/>
  <c r="M484" i="1"/>
  <c r="J483" i="1"/>
  <c r="K483" i="1"/>
  <c r="M483" i="1"/>
  <c r="J482" i="1"/>
  <c r="K482" i="1"/>
  <c r="M482" i="1"/>
  <c r="J481" i="1"/>
  <c r="K481" i="1"/>
  <c r="M481" i="1"/>
  <c r="J480" i="1"/>
  <c r="K480" i="1"/>
  <c r="M480" i="1"/>
  <c r="J479" i="1"/>
  <c r="K479" i="1"/>
  <c r="M479" i="1"/>
  <c r="J478" i="1"/>
  <c r="K478" i="1"/>
  <c r="M478" i="1"/>
  <c r="J477" i="1"/>
  <c r="K477" i="1"/>
  <c r="M477" i="1"/>
  <c r="J476" i="1"/>
  <c r="K476" i="1"/>
  <c r="M476" i="1"/>
  <c r="J475" i="1"/>
  <c r="K475" i="1"/>
  <c r="M475" i="1"/>
  <c r="J474" i="1"/>
  <c r="K474" i="1"/>
  <c r="M474" i="1"/>
  <c r="J473" i="1"/>
  <c r="K473" i="1"/>
  <c r="M473" i="1"/>
  <c r="J472" i="1"/>
  <c r="K472" i="1"/>
  <c r="M472" i="1"/>
  <c r="J471" i="1"/>
  <c r="K471" i="1"/>
  <c r="M471" i="1"/>
  <c r="J470" i="1"/>
  <c r="K470" i="1"/>
  <c r="M470" i="1"/>
  <c r="J469" i="1"/>
  <c r="K469" i="1"/>
  <c r="M469" i="1"/>
  <c r="J468" i="1"/>
  <c r="K468" i="1"/>
  <c r="M468" i="1"/>
  <c r="J467" i="1"/>
  <c r="K467" i="1"/>
  <c r="M467" i="1"/>
  <c r="J466" i="1"/>
  <c r="K466" i="1"/>
  <c r="M466" i="1"/>
  <c r="J465" i="1"/>
  <c r="K465" i="1"/>
  <c r="M465" i="1"/>
  <c r="J464" i="1"/>
  <c r="K464" i="1"/>
  <c r="M464" i="1"/>
  <c r="J463" i="1"/>
  <c r="K463" i="1"/>
  <c r="M463" i="1"/>
  <c r="J462" i="1"/>
  <c r="K462" i="1"/>
  <c r="M462" i="1"/>
  <c r="J461" i="1"/>
  <c r="K461" i="1"/>
  <c r="M461" i="1"/>
  <c r="J460" i="1"/>
  <c r="K460" i="1"/>
  <c r="M460" i="1"/>
  <c r="J459" i="1"/>
  <c r="K459" i="1"/>
  <c r="M459" i="1"/>
  <c r="J458" i="1"/>
  <c r="K458" i="1"/>
  <c r="M458" i="1"/>
  <c r="J457" i="1"/>
  <c r="K457" i="1"/>
  <c r="M457" i="1"/>
  <c r="J456" i="1"/>
  <c r="K456" i="1"/>
  <c r="M456" i="1"/>
  <c r="J455" i="1"/>
  <c r="K455" i="1"/>
  <c r="M455" i="1"/>
  <c r="J454" i="1"/>
  <c r="K454" i="1"/>
  <c r="M454" i="1"/>
  <c r="J453" i="1"/>
  <c r="K453" i="1"/>
  <c r="M453" i="1"/>
  <c r="J452" i="1"/>
  <c r="K452" i="1"/>
  <c r="M452" i="1"/>
  <c r="J451" i="1"/>
  <c r="K451" i="1"/>
  <c r="M451" i="1"/>
  <c r="J450" i="1"/>
  <c r="K450" i="1"/>
  <c r="M450" i="1"/>
  <c r="J449" i="1"/>
  <c r="K449" i="1"/>
  <c r="M449" i="1"/>
  <c r="J448" i="1"/>
  <c r="K448" i="1"/>
  <c r="M448" i="1"/>
  <c r="J447" i="1"/>
  <c r="K447" i="1"/>
  <c r="M447" i="1"/>
  <c r="J446" i="1"/>
  <c r="K446" i="1"/>
  <c r="M446" i="1"/>
  <c r="J445" i="1"/>
  <c r="K445" i="1"/>
  <c r="M445" i="1"/>
  <c r="J444" i="1"/>
  <c r="K444" i="1"/>
  <c r="M444" i="1"/>
  <c r="J443" i="1"/>
  <c r="K443" i="1"/>
  <c r="M443" i="1"/>
  <c r="J442" i="1"/>
  <c r="K442" i="1"/>
  <c r="M442" i="1"/>
  <c r="J441" i="1"/>
  <c r="K441" i="1"/>
  <c r="M441" i="1"/>
  <c r="J440" i="1"/>
  <c r="K440" i="1"/>
  <c r="M440" i="1"/>
  <c r="J439" i="1"/>
  <c r="K439" i="1"/>
  <c r="M439" i="1"/>
  <c r="J438" i="1"/>
  <c r="K438" i="1"/>
  <c r="M438" i="1"/>
  <c r="J437" i="1"/>
  <c r="K437" i="1"/>
  <c r="M437" i="1"/>
  <c r="J436" i="1"/>
  <c r="K436" i="1"/>
  <c r="M436" i="1"/>
  <c r="J435" i="1"/>
  <c r="K435" i="1"/>
  <c r="M435" i="1"/>
  <c r="J434" i="1"/>
  <c r="K434" i="1"/>
  <c r="M434" i="1"/>
  <c r="J433" i="1"/>
  <c r="K433" i="1"/>
  <c r="M433" i="1"/>
  <c r="J432" i="1"/>
  <c r="K432" i="1"/>
  <c r="M432" i="1"/>
  <c r="J431" i="1"/>
  <c r="K431" i="1"/>
  <c r="M431" i="1"/>
  <c r="J430" i="1"/>
  <c r="K430" i="1"/>
  <c r="M430" i="1"/>
  <c r="J429" i="1"/>
  <c r="K429" i="1"/>
  <c r="M429" i="1"/>
  <c r="J428" i="1"/>
  <c r="K428" i="1"/>
  <c r="M428" i="1"/>
  <c r="J427" i="1"/>
  <c r="K427" i="1"/>
  <c r="M427" i="1"/>
  <c r="J426" i="1"/>
  <c r="K426" i="1"/>
  <c r="M426" i="1"/>
  <c r="J425" i="1"/>
  <c r="K425" i="1"/>
  <c r="M425" i="1"/>
  <c r="J424" i="1"/>
  <c r="K424" i="1"/>
  <c r="M424" i="1"/>
  <c r="J423" i="1"/>
  <c r="K423" i="1"/>
  <c r="M423" i="1"/>
  <c r="J422" i="1"/>
  <c r="K422" i="1"/>
  <c r="M422" i="1"/>
  <c r="J421" i="1"/>
  <c r="K421" i="1"/>
  <c r="M421" i="1"/>
  <c r="J420" i="1"/>
  <c r="K420" i="1"/>
  <c r="M420" i="1"/>
  <c r="J419" i="1"/>
  <c r="K419" i="1"/>
  <c r="M419" i="1"/>
  <c r="J418" i="1"/>
  <c r="K418" i="1"/>
  <c r="M418" i="1"/>
  <c r="J417" i="1"/>
  <c r="K417" i="1"/>
  <c r="M417" i="1"/>
  <c r="J416" i="1"/>
  <c r="K416" i="1"/>
  <c r="M416" i="1"/>
  <c r="J415" i="1"/>
  <c r="K415" i="1"/>
  <c r="M415" i="1"/>
  <c r="J414" i="1"/>
  <c r="K414" i="1"/>
  <c r="M414" i="1"/>
  <c r="J413" i="1"/>
  <c r="K413" i="1"/>
  <c r="M413" i="1"/>
  <c r="J412" i="1"/>
  <c r="K412" i="1"/>
  <c r="M412" i="1"/>
  <c r="J411" i="1"/>
  <c r="K411" i="1"/>
  <c r="M411" i="1"/>
  <c r="J410" i="1"/>
  <c r="K410" i="1"/>
  <c r="M410" i="1"/>
  <c r="J409" i="1"/>
  <c r="K409" i="1"/>
  <c r="M409" i="1"/>
  <c r="J408" i="1"/>
  <c r="K408" i="1"/>
  <c r="M408" i="1"/>
  <c r="J407" i="1"/>
  <c r="K407" i="1"/>
  <c r="M407" i="1"/>
  <c r="J406" i="1"/>
  <c r="K406" i="1"/>
  <c r="M406" i="1"/>
  <c r="J405" i="1"/>
  <c r="K405" i="1"/>
  <c r="M405" i="1"/>
  <c r="J404" i="1"/>
  <c r="K404" i="1"/>
  <c r="M404" i="1"/>
  <c r="J403" i="1"/>
  <c r="K403" i="1"/>
  <c r="M403" i="1"/>
  <c r="J402" i="1"/>
  <c r="K402" i="1"/>
  <c r="M402" i="1"/>
  <c r="J401" i="1"/>
  <c r="K401" i="1"/>
  <c r="M401" i="1"/>
  <c r="J400" i="1"/>
  <c r="K400" i="1"/>
  <c r="M400" i="1"/>
  <c r="J399" i="1"/>
  <c r="K399" i="1"/>
  <c r="M399" i="1"/>
  <c r="J398" i="1"/>
  <c r="K398" i="1"/>
  <c r="M398" i="1"/>
  <c r="J397" i="1"/>
  <c r="K397" i="1"/>
  <c r="M397" i="1"/>
  <c r="J396" i="1"/>
  <c r="K396" i="1"/>
  <c r="M396" i="1"/>
  <c r="J395" i="1"/>
  <c r="K395" i="1"/>
  <c r="M395" i="1"/>
  <c r="J394" i="1"/>
  <c r="K394" i="1"/>
  <c r="M394" i="1"/>
  <c r="J393" i="1"/>
  <c r="K393" i="1"/>
  <c r="M393" i="1"/>
  <c r="J392" i="1"/>
  <c r="K392" i="1"/>
  <c r="M392" i="1"/>
  <c r="J391" i="1"/>
  <c r="K391" i="1"/>
  <c r="M391" i="1"/>
  <c r="J390" i="1"/>
  <c r="K390" i="1"/>
  <c r="M390" i="1"/>
  <c r="J389" i="1"/>
  <c r="K389" i="1"/>
  <c r="M389" i="1"/>
  <c r="J388" i="1"/>
  <c r="K388" i="1"/>
  <c r="M388" i="1"/>
  <c r="J387" i="1"/>
  <c r="K387" i="1"/>
  <c r="M387" i="1"/>
  <c r="J386" i="1"/>
  <c r="K386" i="1"/>
  <c r="M386" i="1"/>
  <c r="J385" i="1"/>
  <c r="K385" i="1"/>
  <c r="M385" i="1"/>
  <c r="J384" i="1"/>
  <c r="K384" i="1"/>
  <c r="M384" i="1"/>
  <c r="J383" i="1"/>
  <c r="K383" i="1"/>
  <c r="M383" i="1"/>
  <c r="J382" i="1"/>
  <c r="K382" i="1"/>
  <c r="M382" i="1"/>
  <c r="J381" i="1"/>
  <c r="K381" i="1"/>
  <c r="M381" i="1"/>
  <c r="J380" i="1"/>
  <c r="K380" i="1"/>
  <c r="M380" i="1"/>
  <c r="J379" i="1"/>
  <c r="K379" i="1"/>
  <c r="M379" i="1"/>
  <c r="J378" i="1"/>
  <c r="K378" i="1"/>
  <c r="M378" i="1"/>
  <c r="J377" i="1"/>
  <c r="K377" i="1"/>
  <c r="M377" i="1"/>
  <c r="J376" i="1"/>
  <c r="K376" i="1"/>
  <c r="M376" i="1"/>
  <c r="J375" i="1"/>
  <c r="K375" i="1"/>
  <c r="M375" i="1"/>
  <c r="J374" i="1"/>
  <c r="K374" i="1"/>
  <c r="M374" i="1"/>
  <c r="J373" i="1"/>
  <c r="K373" i="1"/>
  <c r="M373" i="1"/>
  <c r="J372" i="1"/>
  <c r="K372" i="1"/>
  <c r="M372" i="1"/>
  <c r="J371" i="1"/>
  <c r="K371" i="1"/>
  <c r="M371" i="1"/>
  <c r="J370" i="1"/>
  <c r="K370" i="1"/>
  <c r="M370" i="1"/>
  <c r="J369" i="1"/>
  <c r="K369" i="1"/>
  <c r="M369" i="1"/>
  <c r="J368" i="1"/>
  <c r="K368" i="1"/>
  <c r="M368" i="1"/>
  <c r="J367" i="1"/>
  <c r="K367" i="1"/>
  <c r="M367" i="1"/>
  <c r="J366" i="1"/>
  <c r="K366" i="1"/>
  <c r="M366" i="1"/>
  <c r="J365" i="1"/>
  <c r="K365" i="1"/>
  <c r="M365" i="1"/>
  <c r="J364" i="1"/>
  <c r="K364" i="1"/>
  <c r="M364" i="1"/>
  <c r="J363" i="1"/>
  <c r="K363" i="1"/>
  <c r="M363" i="1"/>
  <c r="J362" i="1"/>
  <c r="K362" i="1"/>
  <c r="M362" i="1"/>
  <c r="J361" i="1"/>
  <c r="K361" i="1"/>
  <c r="M361" i="1"/>
  <c r="J360" i="1"/>
  <c r="K360" i="1"/>
  <c r="M360" i="1"/>
  <c r="J359" i="1"/>
  <c r="K359" i="1"/>
  <c r="M359" i="1"/>
  <c r="J358" i="1"/>
  <c r="K358" i="1"/>
  <c r="M358" i="1"/>
  <c r="J357" i="1"/>
  <c r="K357" i="1"/>
  <c r="M357" i="1"/>
  <c r="J356" i="1"/>
  <c r="K356" i="1"/>
  <c r="M356" i="1"/>
  <c r="J355" i="1"/>
  <c r="K355" i="1"/>
  <c r="M355" i="1"/>
  <c r="J354" i="1"/>
  <c r="K354" i="1"/>
  <c r="M354" i="1"/>
  <c r="J353" i="1"/>
  <c r="K353" i="1"/>
  <c r="M353" i="1"/>
  <c r="J352" i="1"/>
  <c r="K352" i="1"/>
  <c r="M352" i="1"/>
  <c r="J351" i="1"/>
  <c r="K351" i="1"/>
  <c r="M351" i="1"/>
  <c r="J350" i="1"/>
  <c r="K350" i="1"/>
  <c r="M350" i="1"/>
  <c r="J349" i="1"/>
  <c r="K349" i="1"/>
  <c r="M349" i="1"/>
  <c r="J348" i="1"/>
  <c r="K348" i="1"/>
  <c r="M348" i="1"/>
  <c r="J347" i="1"/>
  <c r="K347" i="1"/>
  <c r="M347" i="1"/>
  <c r="J346" i="1"/>
  <c r="K346" i="1"/>
  <c r="M346" i="1"/>
  <c r="J345" i="1"/>
  <c r="K345" i="1"/>
  <c r="M345" i="1"/>
  <c r="J344" i="1"/>
  <c r="K344" i="1"/>
  <c r="M344" i="1"/>
  <c r="J343" i="1"/>
  <c r="K343" i="1"/>
  <c r="M343" i="1"/>
  <c r="J342" i="1"/>
  <c r="K342" i="1"/>
  <c r="M342" i="1"/>
  <c r="J341" i="1"/>
  <c r="K341" i="1"/>
  <c r="M341" i="1"/>
  <c r="J340" i="1"/>
  <c r="K340" i="1"/>
  <c r="M340" i="1"/>
  <c r="J339" i="1"/>
  <c r="K339" i="1"/>
  <c r="M339" i="1"/>
  <c r="J338" i="1"/>
  <c r="K338" i="1"/>
  <c r="M338" i="1"/>
  <c r="J337" i="1"/>
  <c r="K337" i="1"/>
  <c r="M337" i="1"/>
  <c r="J336" i="1"/>
  <c r="K336" i="1"/>
  <c r="M336" i="1"/>
  <c r="J335" i="1"/>
  <c r="K335" i="1"/>
  <c r="M335" i="1"/>
  <c r="J334" i="1"/>
  <c r="K334" i="1"/>
  <c r="M334" i="1"/>
  <c r="J333" i="1"/>
  <c r="K333" i="1"/>
  <c r="M333" i="1"/>
  <c r="J332" i="1"/>
  <c r="K332" i="1"/>
  <c r="M332" i="1"/>
  <c r="J331" i="1"/>
  <c r="K331" i="1"/>
  <c r="M331" i="1"/>
  <c r="J330" i="1"/>
  <c r="K330" i="1"/>
  <c r="M330" i="1"/>
  <c r="J329" i="1"/>
  <c r="K329" i="1"/>
  <c r="M329" i="1"/>
  <c r="J328" i="1"/>
  <c r="K328" i="1"/>
  <c r="M328" i="1"/>
  <c r="J327" i="1"/>
  <c r="K327" i="1"/>
  <c r="M327" i="1"/>
  <c r="J326" i="1"/>
  <c r="K326" i="1"/>
  <c r="M326" i="1"/>
  <c r="J325" i="1"/>
  <c r="K325" i="1"/>
  <c r="M325" i="1"/>
  <c r="J324" i="1"/>
  <c r="K324" i="1"/>
  <c r="M324" i="1"/>
  <c r="J323" i="1"/>
  <c r="K323" i="1"/>
  <c r="M323" i="1"/>
  <c r="J322" i="1"/>
  <c r="K322" i="1"/>
  <c r="M322" i="1"/>
  <c r="J321" i="1"/>
  <c r="K321" i="1"/>
  <c r="M321" i="1"/>
  <c r="J320" i="1"/>
  <c r="K320" i="1"/>
  <c r="M320" i="1"/>
  <c r="J319" i="1"/>
  <c r="K319" i="1"/>
  <c r="M319" i="1"/>
  <c r="J318" i="1"/>
  <c r="K318" i="1"/>
  <c r="M318" i="1"/>
  <c r="J317" i="1"/>
  <c r="K317" i="1"/>
  <c r="M317" i="1"/>
  <c r="J316" i="1"/>
  <c r="K316" i="1"/>
  <c r="M316" i="1"/>
  <c r="J315" i="1"/>
  <c r="K315" i="1"/>
  <c r="M315" i="1"/>
  <c r="J314" i="1"/>
  <c r="K314" i="1"/>
  <c r="M314" i="1"/>
  <c r="J313" i="1"/>
  <c r="K313" i="1"/>
  <c r="M313" i="1"/>
  <c r="J312" i="1"/>
  <c r="K312" i="1"/>
  <c r="M312" i="1"/>
  <c r="J311" i="1"/>
  <c r="K311" i="1"/>
  <c r="M311" i="1"/>
  <c r="J310" i="1"/>
  <c r="K310" i="1"/>
  <c r="M310" i="1"/>
  <c r="J309" i="1"/>
  <c r="K309" i="1"/>
  <c r="M309" i="1"/>
  <c r="J308" i="1"/>
  <c r="K308" i="1"/>
  <c r="M308" i="1"/>
  <c r="J307" i="1"/>
  <c r="K307" i="1"/>
  <c r="M307" i="1"/>
  <c r="J306" i="1"/>
  <c r="K306" i="1"/>
  <c r="M306" i="1"/>
  <c r="J305" i="1"/>
  <c r="K305" i="1"/>
  <c r="M305" i="1"/>
  <c r="J304" i="1"/>
  <c r="K304" i="1"/>
  <c r="M304" i="1"/>
  <c r="J303" i="1"/>
  <c r="K303" i="1"/>
  <c r="M303" i="1"/>
  <c r="J302" i="1"/>
  <c r="K302" i="1"/>
  <c r="M302" i="1"/>
  <c r="J301" i="1"/>
  <c r="K301" i="1"/>
  <c r="M301" i="1"/>
  <c r="J300" i="1"/>
  <c r="K300" i="1"/>
  <c r="M300" i="1"/>
  <c r="J299" i="1"/>
  <c r="K299" i="1"/>
  <c r="M299" i="1"/>
  <c r="J298" i="1"/>
  <c r="K298" i="1"/>
  <c r="M298" i="1"/>
  <c r="J297" i="1"/>
  <c r="K297" i="1"/>
  <c r="M297" i="1"/>
  <c r="J296" i="1"/>
  <c r="K296" i="1"/>
  <c r="M296" i="1"/>
  <c r="J295" i="1"/>
  <c r="K295" i="1"/>
  <c r="M295" i="1"/>
  <c r="J294" i="1"/>
  <c r="K294" i="1"/>
  <c r="M294" i="1"/>
  <c r="J293" i="1"/>
  <c r="K293" i="1"/>
  <c r="M293" i="1"/>
  <c r="J292" i="1"/>
  <c r="K292" i="1"/>
  <c r="M292" i="1"/>
  <c r="J291" i="1"/>
  <c r="K291" i="1"/>
  <c r="M291" i="1"/>
  <c r="J290" i="1"/>
  <c r="K290" i="1"/>
  <c r="M290" i="1"/>
  <c r="J289" i="1"/>
  <c r="K289" i="1"/>
  <c r="M289" i="1"/>
  <c r="J288" i="1"/>
  <c r="K288" i="1"/>
  <c r="M288" i="1"/>
  <c r="J287" i="1"/>
  <c r="K287" i="1"/>
  <c r="M287" i="1"/>
  <c r="J286" i="1"/>
  <c r="K286" i="1"/>
  <c r="M286" i="1"/>
  <c r="J285" i="1"/>
  <c r="K285" i="1"/>
  <c r="M285" i="1"/>
  <c r="J284" i="1"/>
  <c r="K284" i="1"/>
  <c r="M284" i="1"/>
  <c r="J283" i="1"/>
  <c r="K283" i="1"/>
  <c r="M283" i="1"/>
  <c r="J282" i="1"/>
  <c r="K282" i="1"/>
  <c r="M282" i="1"/>
  <c r="J281" i="1"/>
  <c r="K281" i="1"/>
  <c r="M281" i="1"/>
  <c r="J280" i="1"/>
  <c r="K280" i="1"/>
  <c r="M280" i="1"/>
  <c r="J279" i="1"/>
  <c r="K279" i="1"/>
  <c r="M279" i="1"/>
  <c r="J278" i="1"/>
  <c r="K278" i="1"/>
  <c r="M278" i="1"/>
  <c r="J277" i="1"/>
  <c r="K277" i="1"/>
  <c r="M277" i="1"/>
  <c r="J276" i="1"/>
  <c r="K276" i="1"/>
  <c r="M276" i="1"/>
  <c r="J275" i="1"/>
  <c r="K275" i="1"/>
  <c r="M275" i="1"/>
  <c r="J274" i="1"/>
  <c r="K274" i="1"/>
  <c r="M274" i="1"/>
  <c r="J273" i="1"/>
  <c r="K273" i="1"/>
  <c r="M273" i="1"/>
  <c r="J272" i="1"/>
  <c r="K272" i="1"/>
  <c r="M272" i="1"/>
  <c r="J271" i="1"/>
  <c r="K271" i="1"/>
  <c r="M271" i="1"/>
  <c r="J270" i="1"/>
  <c r="K270" i="1"/>
  <c r="M270" i="1"/>
  <c r="J269" i="1"/>
  <c r="K269" i="1"/>
  <c r="M269" i="1"/>
  <c r="J268" i="1"/>
  <c r="K268" i="1"/>
  <c r="M268" i="1"/>
  <c r="J267" i="1"/>
  <c r="K267" i="1"/>
  <c r="M267" i="1"/>
  <c r="J266" i="1"/>
  <c r="K266" i="1"/>
  <c r="M266" i="1"/>
  <c r="J265" i="1"/>
  <c r="K265" i="1"/>
  <c r="M265" i="1"/>
  <c r="J264" i="1"/>
  <c r="K264" i="1"/>
  <c r="M264" i="1"/>
  <c r="J263" i="1"/>
  <c r="K263" i="1"/>
  <c r="M263" i="1"/>
  <c r="J262" i="1"/>
  <c r="K262" i="1"/>
  <c r="M262" i="1"/>
  <c r="J261" i="1"/>
  <c r="K261" i="1"/>
  <c r="M261" i="1"/>
  <c r="J260" i="1"/>
  <c r="K260" i="1"/>
  <c r="M260" i="1"/>
  <c r="J259" i="1"/>
  <c r="K259" i="1"/>
  <c r="M259" i="1"/>
  <c r="J258" i="1"/>
  <c r="K258" i="1"/>
  <c r="M258" i="1"/>
  <c r="J257" i="1"/>
  <c r="K257" i="1"/>
  <c r="M257" i="1"/>
  <c r="J256" i="1"/>
  <c r="K256" i="1"/>
  <c r="M256" i="1"/>
  <c r="J255" i="1"/>
  <c r="K255" i="1"/>
  <c r="M255" i="1"/>
  <c r="J254" i="1"/>
  <c r="K254" i="1"/>
  <c r="M254" i="1"/>
  <c r="J253" i="1"/>
  <c r="K253" i="1"/>
  <c r="M253" i="1"/>
  <c r="J252" i="1"/>
  <c r="K252" i="1"/>
  <c r="M252" i="1"/>
  <c r="J251" i="1"/>
  <c r="K251" i="1"/>
  <c r="M251" i="1"/>
  <c r="J250" i="1"/>
  <c r="K250" i="1"/>
  <c r="M250" i="1"/>
  <c r="J249" i="1"/>
  <c r="K249" i="1"/>
  <c r="M249" i="1"/>
  <c r="J248" i="1"/>
  <c r="K248" i="1"/>
  <c r="M248" i="1"/>
  <c r="J247" i="1"/>
  <c r="K247" i="1"/>
  <c r="M247" i="1"/>
  <c r="J246" i="1"/>
  <c r="K246" i="1"/>
  <c r="M246" i="1"/>
  <c r="J245" i="1"/>
  <c r="K245" i="1"/>
  <c r="M245" i="1"/>
  <c r="J244" i="1"/>
  <c r="K244" i="1"/>
  <c r="M244" i="1"/>
  <c r="J243" i="1"/>
  <c r="K243" i="1"/>
  <c r="M243" i="1"/>
  <c r="J242" i="1"/>
  <c r="K242" i="1"/>
  <c r="M242" i="1"/>
  <c r="J241" i="1"/>
  <c r="K241" i="1"/>
  <c r="M241" i="1"/>
  <c r="J240" i="1"/>
  <c r="K240" i="1"/>
  <c r="M240" i="1"/>
  <c r="J239" i="1"/>
  <c r="K239" i="1"/>
  <c r="M239" i="1"/>
  <c r="J238" i="1"/>
  <c r="K238" i="1"/>
  <c r="M238" i="1"/>
  <c r="J237" i="1"/>
  <c r="K237" i="1"/>
  <c r="M237" i="1"/>
  <c r="J236" i="1"/>
  <c r="K236" i="1"/>
  <c r="M236" i="1"/>
  <c r="J235" i="1"/>
  <c r="K235" i="1"/>
  <c r="M235" i="1"/>
  <c r="J234" i="1"/>
  <c r="K234" i="1"/>
  <c r="M234" i="1"/>
  <c r="J233" i="1"/>
  <c r="K233" i="1"/>
  <c r="M233" i="1"/>
  <c r="J232" i="1"/>
  <c r="K232" i="1"/>
  <c r="M232" i="1"/>
  <c r="J231" i="1"/>
  <c r="K231" i="1"/>
  <c r="M231" i="1"/>
  <c r="J230" i="1"/>
  <c r="K230" i="1"/>
  <c r="M230" i="1"/>
  <c r="J229" i="1"/>
  <c r="K229" i="1"/>
  <c r="M229" i="1"/>
  <c r="J228" i="1"/>
  <c r="K228" i="1"/>
  <c r="M228" i="1"/>
  <c r="J227" i="1"/>
  <c r="K227" i="1"/>
  <c r="M227" i="1"/>
  <c r="J226" i="1"/>
  <c r="K226" i="1"/>
  <c r="M226" i="1"/>
  <c r="J225" i="1"/>
  <c r="K225" i="1"/>
  <c r="M225" i="1"/>
  <c r="J224" i="1"/>
  <c r="K224" i="1"/>
  <c r="M224" i="1"/>
  <c r="J223" i="1"/>
  <c r="K223" i="1"/>
  <c r="M223" i="1"/>
  <c r="J222" i="1"/>
  <c r="K222" i="1"/>
  <c r="M222" i="1"/>
  <c r="J221" i="1"/>
  <c r="K221" i="1"/>
  <c r="M221" i="1"/>
  <c r="J220" i="1"/>
  <c r="K220" i="1"/>
  <c r="M220" i="1"/>
  <c r="J219" i="1"/>
  <c r="K219" i="1"/>
  <c r="M219" i="1"/>
  <c r="J218" i="1"/>
  <c r="K218" i="1"/>
  <c r="M218" i="1"/>
  <c r="J217" i="1"/>
  <c r="K217" i="1"/>
  <c r="M217" i="1"/>
  <c r="J216" i="1"/>
  <c r="K216" i="1"/>
  <c r="M216" i="1"/>
  <c r="J215" i="1"/>
  <c r="K215" i="1"/>
  <c r="M215" i="1"/>
  <c r="J214" i="1"/>
  <c r="K214" i="1"/>
  <c r="M214" i="1"/>
  <c r="J213" i="1"/>
  <c r="K213" i="1"/>
  <c r="M213" i="1"/>
  <c r="J212" i="1"/>
  <c r="K212" i="1"/>
  <c r="M212" i="1"/>
  <c r="J211" i="1"/>
  <c r="K211" i="1"/>
  <c r="M211" i="1"/>
  <c r="J210" i="1"/>
  <c r="K210" i="1"/>
  <c r="M210" i="1"/>
  <c r="J209" i="1"/>
  <c r="K209" i="1"/>
  <c r="M209" i="1"/>
  <c r="J208" i="1"/>
  <c r="K208" i="1"/>
  <c r="M208" i="1"/>
  <c r="J207" i="1"/>
  <c r="K207" i="1"/>
  <c r="M207" i="1"/>
  <c r="J206" i="1"/>
  <c r="K206" i="1"/>
  <c r="M206" i="1"/>
  <c r="J205" i="1"/>
  <c r="K205" i="1"/>
  <c r="M205" i="1"/>
  <c r="J204" i="1"/>
  <c r="K204" i="1"/>
  <c r="M204" i="1"/>
  <c r="J203" i="1"/>
  <c r="K203" i="1"/>
  <c r="M203" i="1"/>
  <c r="J202" i="1"/>
  <c r="K202" i="1"/>
  <c r="M202" i="1"/>
  <c r="J201" i="1"/>
  <c r="K201" i="1"/>
  <c r="M201" i="1"/>
  <c r="J200" i="1"/>
  <c r="K200" i="1"/>
  <c r="M200" i="1"/>
  <c r="J199" i="1"/>
  <c r="K199" i="1"/>
  <c r="M199" i="1"/>
  <c r="J198" i="1"/>
  <c r="K198" i="1"/>
  <c r="M198" i="1"/>
  <c r="J197" i="1"/>
  <c r="K197" i="1"/>
  <c r="M197" i="1"/>
  <c r="J196" i="1"/>
  <c r="K196" i="1"/>
  <c r="M196" i="1"/>
  <c r="J195" i="1"/>
  <c r="K195" i="1"/>
  <c r="M195" i="1"/>
  <c r="J194" i="1"/>
  <c r="K194" i="1"/>
  <c r="M194" i="1"/>
  <c r="J193" i="1"/>
  <c r="K193" i="1"/>
  <c r="M193" i="1"/>
  <c r="J192" i="1"/>
  <c r="K192" i="1"/>
  <c r="M192" i="1"/>
  <c r="J191" i="1"/>
  <c r="K191" i="1"/>
  <c r="M191" i="1"/>
  <c r="J190" i="1"/>
  <c r="K190" i="1"/>
  <c r="M190" i="1"/>
  <c r="J189" i="1"/>
  <c r="K189" i="1"/>
  <c r="M189" i="1"/>
  <c r="J188" i="1"/>
  <c r="K188" i="1"/>
  <c r="M188" i="1"/>
  <c r="J187" i="1"/>
  <c r="K187" i="1"/>
  <c r="M187" i="1"/>
  <c r="J186" i="1"/>
  <c r="K186" i="1"/>
  <c r="M186" i="1"/>
  <c r="J185" i="1"/>
  <c r="K185" i="1"/>
  <c r="M185" i="1"/>
  <c r="J184" i="1"/>
  <c r="K184" i="1"/>
  <c r="M184" i="1"/>
  <c r="J183" i="1"/>
  <c r="K183" i="1"/>
  <c r="M183" i="1"/>
  <c r="J182" i="1"/>
  <c r="K182" i="1"/>
  <c r="M182" i="1"/>
  <c r="J181" i="1"/>
  <c r="K181" i="1"/>
  <c r="M181" i="1"/>
  <c r="J180" i="1"/>
  <c r="K180" i="1"/>
  <c r="M180" i="1"/>
  <c r="J179" i="1"/>
  <c r="K179" i="1"/>
  <c r="M179" i="1"/>
  <c r="J178" i="1"/>
  <c r="K178" i="1"/>
  <c r="M178" i="1"/>
  <c r="J177" i="1"/>
  <c r="K177" i="1"/>
  <c r="M177" i="1"/>
  <c r="J176" i="1"/>
  <c r="K176" i="1"/>
  <c r="M176" i="1"/>
  <c r="J175" i="1"/>
  <c r="K175" i="1"/>
  <c r="M175" i="1"/>
  <c r="J174" i="1"/>
  <c r="K174" i="1"/>
  <c r="M174" i="1"/>
  <c r="J173" i="1"/>
  <c r="K173" i="1"/>
  <c r="M173" i="1"/>
  <c r="J172" i="1"/>
  <c r="K172" i="1"/>
  <c r="M172" i="1"/>
  <c r="J171" i="1"/>
  <c r="K171" i="1"/>
  <c r="M171" i="1"/>
  <c r="J170" i="1"/>
  <c r="K170" i="1"/>
  <c r="M170" i="1"/>
  <c r="J169" i="1"/>
  <c r="K169" i="1"/>
  <c r="M169" i="1"/>
  <c r="J168" i="1"/>
  <c r="K168" i="1"/>
  <c r="M168" i="1"/>
  <c r="J167" i="1"/>
  <c r="K167" i="1"/>
  <c r="M167" i="1"/>
  <c r="J166" i="1"/>
  <c r="K166" i="1"/>
  <c r="M166" i="1"/>
  <c r="J165" i="1"/>
  <c r="K165" i="1"/>
  <c r="M165" i="1"/>
  <c r="J164" i="1"/>
  <c r="K164" i="1"/>
  <c r="M164" i="1"/>
  <c r="J163" i="1"/>
  <c r="K163" i="1"/>
  <c r="M163" i="1"/>
  <c r="J162" i="1"/>
  <c r="K162" i="1"/>
  <c r="M162" i="1"/>
  <c r="J161" i="1"/>
  <c r="K161" i="1"/>
  <c r="M161" i="1"/>
  <c r="J160" i="1"/>
  <c r="K160" i="1"/>
  <c r="M160" i="1"/>
  <c r="J159" i="1"/>
  <c r="K159" i="1"/>
  <c r="M159" i="1"/>
  <c r="J158" i="1"/>
  <c r="K158" i="1"/>
  <c r="M158" i="1"/>
  <c r="J157" i="1"/>
  <c r="K157" i="1"/>
  <c r="M157" i="1"/>
  <c r="J156" i="1"/>
  <c r="K156" i="1"/>
  <c r="M156" i="1"/>
  <c r="J155" i="1"/>
  <c r="K155" i="1"/>
  <c r="M155" i="1"/>
  <c r="J154" i="1"/>
  <c r="K154" i="1"/>
  <c r="M154" i="1"/>
  <c r="J153" i="1"/>
  <c r="K153" i="1"/>
  <c r="M153" i="1"/>
  <c r="J152" i="1"/>
  <c r="K152" i="1"/>
  <c r="M152" i="1"/>
  <c r="J151" i="1"/>
  <c r="K151" i="1"/>
  <c r="M151" i="1"/>
  <c r="J150" i="1"/>
  <c r="K150" i="1"/>
  <c r="M150" i="1"/>
  <c r="J149" i="1"/>
  <c r="K149" i="1"/>
  <c r="M149" i="1"/>
  <c r="J148" i="1"/>
  <c r="K148" i="1"/>
  <c r="M148" i="1"/>
  <c r="J147" i="1"/>
  <c r="K147" i="1"/>
  <c r="M147" i="1"/>
  <c r="J146" i="1"/>
  <c r="K146" i="1"/>
  <c r="M146" i="1"/>
  <c r="J145" i="1"/>
  <c r="K145" i="1"/>
  <c r="M145" i="1"/>
  <c r="J144" i="1"/>
  <c r="K144" i="1"/>
  <c r="M144" i="1"/>
  <c r="J143" i="1"/>
  <c r="K143" i="1"/>
  <c r="M143" i="1"/>
  <c r="J142" i="1"/>
  <c r="K142" i="1"/>
  <c r="M142" i="1"/>
  <c r="J141" i="1"/>
  <c r="K141" i="1"/>
  <c r="M141" i="1"/>
  <c r="J140" i="1"/>
  <c r="K140" i="1"/>
  <c r="M140" i="1"/>
  <c r="J139" i="1"/>
  <c r="K139" i="1"/>
  <c r="M139" i="1"/>
  <c r="J138" i="1"/>
  <c r="K138" i="1"/>
  <c r="M138" i="1"/>
  <c r="J137" i="1"/>
  <c r="K137" i="1"/>
  <c r="M137" i="1"/>
  <c r="J136" i="1"/>
  <c r="K136" i="1"/>
  <c r="M136" i="1"/>
  <c r="J135" i="1"/>
  <c r="K135" i="1"/>
  <c r="M135" i="1"/>
  <c r="J134" i="1"/>
  <c r="K134" i="1"/>
  <c r="M134" i="1"/>
  <c r="J133" i="1"/>
  <c r="K133" i="1"/>
  <c r="M133" i="1"/>
  <c r="J132" i="1"/>
  <c r="K132" i="1"/>
  <c r="M132" i="1"/>
  <c r="J131" i="1"/>
  <c r="K131" i="1"/>
  <c r="M131" i="1"/>
  <c r="J130" i="1"/>
  <c r="K130" i="1"/>
  <c r="M130" i="1"/>
  <c r="J129" i="1"/>
  <c r="K129" i="1"/>
  <c r="M129" i="1"/>
  <c r="J128" i="1"/>
  <c r="K128" i="1"/>
  <c r="M128" i="1"/>
  <c r="J127" i="1"/>
  <c r="K127" i="1"/>
  <c r="M127" i="1"/>
  <c r="J126" i="1"/>
  <c r="K126" i="1"/>
  <c r="M126" i="1"/>
  <c r="J125" i="1"/>
  <c r="K125" i="1"/>
  <c r="M125" i="1"/>
  <c r="J124" i="1"/>
  <c r="K124" i="1"/>
  <c r="M124" i="1"/>
  <c r="J123" i="1"/>
  <c r="K123" i="1"/>
  <c r="M123" i="1"/>
  <c r="J122" i="1"/>
  <c r="K122" i="1"/>
  <c r="M122" i="1"/>
  <c r="J121" i="1"/>
  <c r="K121" i="1"/>
  <c r="M121" i="1"/>
  <c r="J120" i="1"/>
  <c r="K120" i="1"/>
  <c r="M120" i="1"/>
  <c r="J119" i="1"/>
  <c r="K119" i="1"/>
  <c r="M119" i="1"/>
  <c r="J118" i="1"/>
  <c r="K118" i="1"/>
  <c r="M118" i="1"/>
  <c r="J117" i="1"/>
  <c r="K117" i="1"/>
  <c r="M117" i="1"/>
  <c r="J116" i="1"/>
  <c r="K116" i="1"/>
  <c r="M116" i="1"/>
  <c r="J115" i="1"/>
  <c r="K115" i="1"/>
  <c r="M115" i="1"/>
  <c r="J114" i="1"/>
  <c r="K114" i="1"/>
  <c r="M114" i="1"/>
  <c r="J113" i="1"/>
  <c r="K113" i="1"/>
  <c r="M113" i="1"/>
  <c r="J112" i="1"/>
  <c r="K112" i="1"/>
  <c r="M112" i="1"/>
  <c r="J111" i="1"/>
  <c r="K111" i="1"/>
  <c r="M111" i="1"/>
  <c r="J110" i="1"/>
  <c r="K110" i="1"/>
  <c r="M110" i="1"/>
  <c r="J109" i="1"/>
  <c r="K109" i="1"/>
  <c r="M109" i="1"/>
  <c r="J108" i="1"/>
  <c r="K108" i="1"/>
  <c r="M108" i="1"/>
  <c r="J107" i="1"/>
  <c r="K107" i="1"/>
  <c r="M107" i="1"/>
  <c r="J106" i="1"/>
  <c r="K106" i="1"/>
  <c r="M106" i="1"/>
  <c r="J105" i="1"/>
  <c r="K105" i="1"/>
  <c r="M105" i="1"/>
  <c r="J104" i="1"/>
  <c r="K104" i="1"/>
  <c r="M104" i="1"/>
  <c r="J103" i="1"/>
  <c r="K103" i="1"/>
  <c r="M103" i="1"/>
  <c r="J4" i="2"/>
  <c r="K4" i="2"/>
  <c r="J5" i="2"/>
  <c r="K5" i="2"/>
  <c r="J6" i="2"/>
  <c r="K6" i="2"/>
  <c r="J7" i="2"/>
  <c r="K7" i="2"/>
  <c r="J8" i="2"/>
  <c r="K8" i="2"/>
  <c r="J9" i="2"/>
  <c r="K9" i="2"/>
  <c r="J10" i="2"/>
  <c r="K10" i="2"/>
  <c r="J11" i="2"/>
  <c r="K11" i="2"/>
  <c r="J12" i="2"/>
  <c r="K12" i="2"/>
  <c r="J13" i="2"/>
  <c r="K13" i="2"/>
  <c r="J14" i="2"/>
  <c r="K14" i="2"/>
  <c r="J15" i="2"/>
  <c r="K15" i="2"/>
  <c r="J16" i="2"/>
  <c r="K16" i="2"/>
  <c r="J17" i="2"/>
  <c r="K17" i="2"/>
  <c r="J18" i="2"/>
  <c r="K18" i="2"/>
  <c r="J19" i="2"/>
  <c r="K19" i="2"/>
  <c r="J20" i="2"/>
  <c r="K20" i="2"/>
  <c r="J21" i="2"/>
  <c r="K21" i="2"/>
  <c r="J22" i="2"/>
  <c r="K22" i="2"/>
  <c r="J23" i="2"/>
  <c r="K23" i="2"/>
  <c r="J24" i="2"/>
  <c r="K24" i="2"/>
  <c r="J25" i="2"/>
  <c r="K25" i="2"/>
  <c r="J26" i="2"/>
  <c r="K26" i="2"/>
  <c r="J27" i="2"/>
  <c r="K27" i="2"/>
  <c r="J28" i="2"/>
  <c r="K28" i="2"/>
  <c r="J29" i="2"/>
  <c r="K29" i="2"/>
  <c r="J30" i="2"/>
  <c r="K30" i="2"/>
  <c r="J31" i="2"/>
  <c r="K31" i="2"/>
  <c r="J32" i="2"/>
  <c r="K32" i="2"/>
  <c r="J33" i="2"/>
  <c r="K33" i="2"/>
  <c r="J34" i="2"/>
  <c r="K34" i="2"/>
  <c r="J35" i="2"/>
  <c r="K35" i="2"/>
  <c r="J36" i="2"/>
  <c r="K36" i="2"/>
  <c r="J37" i="2"/>
  <c r="K37" i="2"/>
  <c r="J38" i="2"/>
  <c r="K38" i="2"/>
  <c r="J39" i="2"/>
  <c r="K39" i="2"/>
  <c r="J40" i="2"/>
  <c r="K40" i="2"/>
  <c r="J41" i="2"/>
  <c r="K41" i="2"/>
  <c r="J42" i="2"/>
  <c r="K42" i="2"/>
  <c r="J43" i="2"/>
  <c r="K43" i="2"/>
  <c r="J44" i="2"/>
  <c r="K44" i="2"/>
  <c r="J45" i="2"/>
  <c r="K45" i="2"/>
  <c r="J46" i="2"/>
  <c r="K46" i="2"/>
  <c r="J47" i="2"/>
  <c r="K47" i="2"/>
  <c r="J48" i="2"/>
  <c r="K48" i="2"/>
  <c r="J49" i="2"/>
  <c r="K49" i="2"/>
  <c r="J50" i="2"/>
  <c r="K50" i="2"/>
  <c r="J51" i="2"/>
  <c r="K51" i="2"/>
  <c r="J52" i="2"/>
  <c r="K52" i="2"/>
  <c r="J53" i="2"/>
  <c r="K53" i="2"/>
  <c r="J54" i="2"/>
  <c r="K54" i="2"/>
  <c r="J55" i="2"/>
  <c r="K55" i="2"/>
  <c r="J56" i="2"/>
  <c r="K56" i="2"/>
  <c r="J57" i="2"/>
  <c r="K57" i="2"/>
  <c r="J58" i="2"/>
  <c r="K58" i="2"/>
  <c r="J59" i="2"/>
  <c r="K59" i="2"/>
  <c r="J60" i="2"/>
  <c r="K60" i="2"/>
  <c r="J61" i="2"/>
  <c r="K61" i="2"/>
  <c r="J62" i="2"/>
  <c r="K62" i="2"/>
  <c r="J63" i="2"/>
  <c r="K63" i="2"/>
  <c r="J64" i="2"/>
  <c r="K64" i="2"/>
  <c r="J65" i="2"/>
  <c r="K65" i="2"/>
  <c r="J66" i="2"/>
  <c r="K66" i="2"/>
  <c r="J67" i="2"/>
  <c r="K67" i="2"/>
  <c r="J68" i="2"/>
  <c r="K68" i="2"/>
  <c r="J69" i="2"/>
  <c r="K69" i="2"/>
  <c r="J70" i="2"/>
  <c r="K70" i="2"/>
  <c r="J71" i="2"/>
  <c r="K71" i="2"/>
  <c r="J72" i="2"/>
  <c r="K72" i="2"/>
  <c r="J73" i="2"/>
  <c r="K73" i="2"/>
  <c r="J74" i="2"/>
  <c r="K74" i="2"/>
  <c r="J75" i="2"/>
  <c r="K75" i="2"/>
  <c r="J76" i="2"/>
  <c r="K76" i="2"/>
  <c r="J77" i="2"/>
  <c r="K77" i="2"/>
  <c r="J78" i="2"/>
  <c r="K78" i="2"/>
  <c r="J79" i="2"/>
  <c r="K79" i="2"/>
  <c r="J80" i="2"/>
  <c r="K80" i="2"/>
  <c r="J81" i="2"/>
  <c r="K81" i="2"/>
  <c r="J82" i="2"/>
  <c r="K82" i="2"/>
  <c r="J83" i="2"/>
  <c r="K83" i="2"/>
  <c r="J84" i="2"/>
  <c r="K84" i="2"/>
  <c r="J85" i="2"/>
  <c r="K85" i="2"/>
  <c r="J86" i="2"/>
  <c r="K86" i="2"/>
  <c r="J87" i="2"/>
  <c r="K87" i="2"/>
  <c r="J88" i="2"/>
  <c r="K88" i="2"/>
  <c r="J89" i="2"/>
  <c r="K89" i="2"/>
  <c r="J90" i="2"/>
  <c r="K90" i="2"/>
  <c r="J91" i="2"/>
  <c r="K91" i="2"/>
  <c r="J92" i="2"/>
  <c r="K92" i="2"/>
  <c r="J93" i="2"/>
  <c r="K93" i="2"/>
  <c r="J94" i="2"/>
  <c r="K94" i="2"/>
  <c r="J95" i="2"/>
  <c r="K95" i="2"/>
  <c r="J96" i="2"/>
  <c r="K96" i="2"/>
  <c r="J97" i="2"/>
  <c r="K97" i="2"/>
  <c r="J98" i="2"/>
  <c r="K98" i="2"/>
  <c r="J99" i="2"/>
  <c r="K99" i="2"/>
  <c r="J100" i="2"/>
  <c r="K100" i="2"/>
  <c r="J101" i="2"/>
  <c r="K101" i="2"/>
  <c r="J102" i="2"/>
  <c r="K102" i="2"/>
  <c r="J103" i="2"/>
  <c r="K103" i="2"/>
  <c r="J104" i="2"/>
  <c r="K104" i="2"/>
  <c r="J105" i="2"/>
  <c r="K105" i="2"/>
  <c r="J106" i="2"/>
  <c r="K106" i="2"/>
  <c r="J107" i="2"/>
  <c r="K107" i="2"/>
  <c r="J108" i="2"/>
  <c r="K108" i="2"/>
  <c r="J109" i="2"/>
  <c r="K109" i="2"/>
  <c r="J110" i="2"/>
  <c r="K110" i="2"/>
  <c r="J111" i="2"/>
  <c r="K111" i="2"/>
  <c r="J112" i="2"/>
  <c r="K112" i="2"/>
  <c r="J113" i="2"/>
  <c r="K113" i="2"/>
  <c r="J114" i="2"/>
  <c r="K114" i="2"/>
  <c r="J115" i="2"/>
  <c r="K115" i="2"/>
  <c r="J116" i="2"/>
  <c r="K116" i="2"/>
  <c r="J117" i="2"/>
  <c r="K117" i="2"/>
  <c r="J118" i="2"/>
  <c r="K118" i="2"/>
  <c r="J119" i="2"/>
  <c r="K119" i="2"/>
  <c r="J120" i="2"/>
  <c r="K120" i="2"/>
  <c r="J121" i="2"/>
  <c r="K121" i="2"/>
  <c r="J122" i="2"/>
  <c r="K122" i="2"/>
  <c r="J123" i="2"/>
  <c r="K123" i="2"/>
  <c r="J124" i="2"/>
  <c r="K124" i="2"/>
  <c r="J125" i="2"/>
  <c r="K125" i="2"/>
  <c r="J126" i="2"/>
  <c r="K126" i="2"/>
  <c r="J127" i="2"/>
  <c r="K127" i="2"/>
  <c r="J128" i="2"/>
  <c r="K128" i="2"/>
  <c r="J129" i="2"/>
  <c r="K129" i="2"/>
  <c r="J130" i="2"/>
  <c r="K130" i="2"/>
  <c r="J131" i="2"/>
  <c r="K131" i="2"/>
  <c r="J132" i="2"/>
  <c r="K132" i="2"/>
  <c r="J133" i="2"/>
  <c r="K133" i="2"/>
  <c r="J134" i="2"/>
  <c r="K134" i="2"/>
  <c r="J135" i="2"/>
  <c r="K135" i="2"/>
  <c r="J136" i="2"/>
  <c r="K136" i="2"/>
  <c r="J137" i="2"/>
  <c r="K137" i="2"/>
  <c r="J138" i="2"/>
  <c r="K138" i="2"/>
  <c r="J139" i="2"/>
  <c r="K139" i="2"/>
  <c r="J140" i="2"/>
  <c r="K140" i="2"/>
  <c r="J141" i="2"/>
  <c r="K141" i="2"/>
  <c r="J142" i="2"/>
  <c r="K142" i="2"/>
  <c r="J143" i="2"/>
  <c r="K143" i="2"/>
  <c r="J144" i="2"/>
  <c r="K144" i="2"/>
  <c r="J145" i="2"/>
  <c r="K145" i="2"/>
  <c r="J146" i="2"/>
  <c r="K146" i="2"/>
  <c r="J147" i="2"/>
  <c r="K147" i="2"/>
  <c r="J148" i="2"/>
  <c r="K148" i="2"/>
  <c r="J149" i="2"/>
  <c r="K149" i="2"/>
  <c r="J150" i="2"/>
  <c r="K150" i="2"/>
  <c r="J151" i="2"/>
  <c r="K151" i="2"/>
  <c r="J152" i="2"/>
  <c r="K152" i="2"/>
  <c r="J153" i="2"/>
  <c r="K153" i="2"/>
  <c r="J154" i="2"/>
  <c r="K154" i="2"/>
  <c r="J155" i="2"/>
  <c r="K155" i="2"/>
  <c r="J156" i="2"/>
  <c r="K156" i="2"/>
  <c r="J157" i="2"/>
  <c r="K157" i="2"/>
  <c r="J158" i="2"/>
  <c r="K158" i="2"/>
  <c r="J159" i="2"/>
  <c r="K159" i="2"/>
  <c r="J160" i="2"/>
  <c r="K160" i="2"/>
  <c r="J161" i="2"/>
  <c r="K161" i="2"/>
  <c r="J162" i="2"/>
  <c r="K162" i="2"/>
  <c r="J163" i="2"/>
  <c r="K163" i="2"/>
  <c r="J164" i="2"/>
  <c r="K164" i="2"/>
  <c r="J165" i="2"/>
  <c r="K165" i="2"/>
  <c r="J166" i="2"/>
  <c r="K166" i="2"/>
  <c r="J167" i="2"/>
  <c r="K167" i="2"/>
  <c r="L167" i="2"/>
  <c r="M167" i="2"/>
  <c r="J181" i="2"/>
  <c r="K181" i="2"/>
  <c r="L181" i="2"/>
  <c r="M181" i="2"/>
  <c r="J176" i="2"/>
  <c r="K176" i="2"/>
  <c r="L176" i="2"/>
  <c r="M176" i="2"/>
  <c r="J169" i="2"/>
  <c r="K169" i="2"/>
  <c r="L169" i="2"/>
  <c r="M169" i="2"/>
  <c r="J172" i="2"/>
  <c r="K172" i="2"/>
  <c r="L172" i="2"/>
  <c r="M172" i="2"/>
  <c r="J272" i="2"/>
  <c r="K272" i="2"/>
  <c r="L272" i="2"/>
  <c r="M272" i="2"/>
  <c r="J227" i="2"/>
  <c r="K227" i="2"/>
  <c r="L227" i="2"/>
  <c r="M227" i="2"/>
  <c r="J207" i="2"/>
  <c r="K207" i="2"/>
  <c r="L207" i="2"/>
  <c r="M207" i="2"/>
  <c r="J350" i="2"/>
  <c r="K350" i="2"/>
  <c r="L350" i="2"/>
  <c r="M350" i="2"/>
  <c r="J258" i="2"/>
  <c r="K258" i="2"/>
  <c r="L258" i="2"/>
  <c r="M258" i="2"/>
  <c r="J204" i="2"/>
  <c r="K204" i="2"/>
  <c r="L204" i="2"/>
  <c r="M204" i="2"/>
  <c r="J319" i="2"/>
  <c r="K319" i="2"/>
  <c r="L319" i="2"/>
  <c r="M319" i="2"/>
  <c r="J275" i="2"/>
  <c r="K275" i="2"/>
  <c r="L275" i="2"/>
  <c r="M275" i="2"/>
  <c r="J239" i="2"/>
  <c r="K239" i="2"/>
  <c r="L239" i="2"/>
  <c r="M239" i="2"/>
  <c r="J178" i="2"/>
  <c r="K178" i="2"/>
  <c r="L178" i="2"/>
  <c r="M178" i="2"/>
  <c r="J334" i="2"/>
  <c r="K334" i="2"/>
  <c r="L334" i="2"/>
  <c r="M334" i="2"/>
  <c r="J317" i="2"/>
  <c r="K317" i="2"/>
  <c r="L317" i="2"/>
  <c r="M317" i="2"/>
  <c r="J197" i="2"/>
  <c r="K197" i="2"/>
  <c r="L197" i="2"/>
  <c r="M197" i="2"/>
  <c r="J201" i="2"/>
  <c r="K201" i="2"/>
  <c r="L201" i="2"/>
  <c r="M201" i="2"/>
  <c r="J433" i="2"/>
  <c r="K433" i="2"/>
  <c r="L433" i="2"/>
  <c r="M433" i="2"/>
  <c r="J403" i="2"/>
  <c r="K403" i="2"/>
  <c r="L403" i="2"/>
  <c r="M403" i="2"/>
  <c r="J188" i="2"/>
  <c r="K188" i="2"/>
  <c r="L188" i="2"/>
  <c r="M188" i="2"/>
  <c r="J254" i="2"/>
  <c r="K254" i="2"/>
  <c r="L254" i="2"/>
  <c r="M254" i="2"/>
  <c r="J295" i="2"/>
  <c r="K295" i="2"/>
  <c r="L295" i="2"/>
  <c r="M295" i="2"/>
  <c r="J232" i="2"/>
  <c r="K232" i="2"/>
  <c r="L232" i="2"/>
  <c r="M232" i="2"/>
  <c r="J302" i="2"/>
  <c r="K302" i="2"/>
  <c r="L302" i="2"/>
  <c r="M302" i="2"/>
  <c r="J255" i="2"/>
  <c r="K255" i="2"/>
  <c r="L255" i="2"/>
  <c r="M255" i="2"/>
  <c r="J214" i="2"/>
  <c r="K214" i="2"/>
  <c r="L214" i="2"/>
  <c r="M214" i="2"/>
  <c r="J251" i="2"/>
  <c r="K251" i="2"/>
  <c r="L251" i="2"/>
  <c r="M251" i="2"/>
  <c r="J253" i="2"/>
  <c r="K253" i="2"/>
  <c r="L253" i="2"/>
  <c r="M253" i="2"/>
  <c r="J408" i="2"/>
  <c r="K408" i="2"/>
  <c r="L408" i="2"/>
  <c r="M408" i="2"/>
  <c r="J367" i="2"/>
  <c r="K367" i="2"/>
  <c r="L367" i="2"/>
  <c r="M367" i="2"/>
  <c r="J177" i="2"/>
  <c r="K177" i="2"/>
  <c r="L177" i="2"/>
  <c r="M177" i="2"/>
  <c r="J402" i="2"/>
  <c r="K402" i="2"/>
  <c r="L402" i="2"/>
  <c r="M402" i="2"/>
  <c r="J198" i="2"/>
  <c r="K198" i="2"/>
  <c r="L198" i="2"/>
  <c r="M198" i="2"/>
  <c r="J171" i="2"/>
  <c r="K171" i="2"/>
  <c r="L171" i="2"/>
  <c r="M171" i="2"/>
  <c r="J211" i="2"/>
  <c r="K211" i="2"/>
  <c r="L211" i="2"/>
  <c r="M211" i="2"/>
  <c r="J340" i="2"/>
  <c r="K340" i="2"/>
  <c r="L340" i="2"/>
  <c r="M340" i="2"/>
  <c r="J186" i="2"/>
  <c r="K186" i="2"/>
  <c r="L186" i="2"/>
  <c r="M186" i="2"/>
  <c r="J215" i="2"/>
  <c r="K215" i="2"/>
  <c r="L215" i="2"/>
  <c r="M215" i="2"/>
  <c r="J220" i="2"/>
  <c r="K220" i="2"/>
  <c r="L220" i="2"/>
  <c r="M220" i="2"/>
  <c r="J532" i="2"/>
  <c r="K532" i="2"/>
  <c r="L532" i="2"/>
  <c r="M532" i="2"/>
  <c r="J218" i="2"/>
  <c r="K218" i="2"/>
  <c r="L218" i="2"/>
  <c r="M218" i="2"/>
  <c r="J305" i="2"/>
  <c r="K305" i="2"/>
  <c r="L305" i="2"/>
  <c r="M305" i="2"/>
  <c r="J226" i="2"/>
  <c r="K226" i="2"/>
  <c r="L226" i="2"/>
  <c r="M226" i="2"/>
  <c r="J320" i="2"/>
  <c r="K320" i="2"/>
  <c r="L320" i="2"/>
  <c r="M320" i="2"/>
  <c r="J266" i="2"/>
  <c r="K266" i="2"/>
  <c r="L266" i="2"/>
  <c r="M266" i="2"/>
  <c r="J278" i="2"/>
  <c r="K278" i="2"/>
  <c r="L278" i="2"/>
  <c r="M278" i="2"/>
  <c r="J331" i="2"/>
  <c r="K331" i="2"/>
  <c r="L331" i="2"/>
  <c r="M331" i="2"/>
  <c r="J362" i="2"/>
  <c r="K362" i="2"/>
  <c r="L362" i="2"/>
  <c r="M362" i="2"/>
  <c r="J348" i="2"/>
  <c r="K348" i="2"/>
  <c r="L348" i="2"/>
  <c r="M348" i="2"/>
  <c r="J382" i="2"/>
  <c r="K382" i="2"/>
  <c r="L382" i="2"/>
  <c r="M382" i="2"/>
  <c r="J343" i="2"/>
  <c r="K343" i="2"/>
  <c r="L343" i="2"/>
  <c r="M343" i="2"/>
  <c r="J202" i="2"/>
  <c r="K202" i="2"/>
  <c r="L202" i="2"/>
  <c r="M202" i="2"/>
  <c r="J244" i="2"/>
  <c r="K244" i="2"/>
  <c r="L244" i="2"/>
  <c r="M244" i="2"/>
  <c r="J221" i="2"/>
  <c r="K221" i="2"/>
  <c r="L221" i="2"/>
  <c r="M221" i="2"/>
  <c r="J174" i="2"/>
  <c r="K174" i="2"/>
  <c r="L174" i="2"/>
  <c r="M174" i="2"/>
  <c r="J418" i="2"/>
  <c r="K418" i="2"/>
  <c r="L418" i="2"/>
  <c r="M418" i="2"/>
  <c r="J238" i="2"/>
  <c r="K238" i="2"/>
  <c r="L238" i="2"/>
  <c r="M238" i="2"/>
  <c r="J206" i="2"/>
  <c r="K206" i="2"/>
  <c r="L206" i="2"/>
  <c r="M206" i="2"/>
  <c r="J389" i="2"/>
  <c r="K389" i="2"/>
  <c r="L389" i="2"/>
  <c r="M389" i="2"/>
  <c r="J182" i="2"/>
  <c r="K182" i="2"/>
  <c r="L182" i="2"/>
  <c r="M182" i="2"/>
  <c r="J378" i="2"/>
  <c r="K378" i="2"/>
  <c r="L378" i="2"/>
  <c r="M378" i="2"/>
  <c r="J269" i="2"/>
  <c r="K269" i="2"/>
  <c r="L269" i="2"/>
  <c r="M269" i="2"/>
  <c r="J663" i="2"/>
  <c r="K663" i="2"/>
  <c r="L663" i="2"/>
  <c r="M663" i="2"/>
  <c r="J422" i="2"/>
  <c r="K422" i="2"/>
  <c r="L422" i="2"/>
  <c r="M422" i="2"/>
  <c r="J325" i="2"/>
  <c r="K325" i="2"/>
  <c r="L325" i="2"/>
  <c r="M325" i="2"/>
  <c r="J193" i="2"/>
  <c r="K193" i="2"/>
  <c r="L193" i="2"/>
  <c r="M193" i="2"/>
  <c r="J290" i="2"/>
  <c r="K290" i="2"/>
  <c r="L290" i="2"/>
  <c r="M290" i="2"/>
  <c r="J180" i="2"/>
  <c r="K180" i="2"/>
  <c r="L180" i="2"/>
  <c r="M180" i="2"/>
  <c r="J491" i="2"/>
  <c r="K491" i="2"/>
  <c r="L491" i="2"/>
  <c r="M491" i="2"/>
  <c r="J313" i="2"/>
  <c r="K313" i="2"/>
  <c r="L313" i="2"/>
  <c r="M313" i="2"/>
  <c r="J419" i="2"/>
  <c r="K419" i="2"/>
  <c r="L419" i="2"/>
  <c r="M419" i="2"/>
  <c r="J646" i="2"/>
  <c r="K646" i="2"/>
  <c r="L646" i="2"/>
  <c r="M646" i="2"/>
  <c r="J496" i="2"/>
  <c r="K496" i="2"/>
  <c r="L496" i="2"/>
  <c r="M496" i="2"/>
  <c r="J336" i="2"/>
  <c r="K336" i="2"/>
  <c r="L336" i="2"/>
  <c r="M336" i="2"/>
  <c r="J384" i="2"/>
  <c r="K384" i="2"/>
  <c r="L384" i="2"/>
  <c r="M384" i="2"/>
  <c r="J765" i="2"/>
  <c r="K765" i="2"/>
  <c r="L765" i="2"/>
  <c r="M765" i="2"/>
  <c r="J596" i="2"/>
  <c r="K596" i="2"/>
  <c r="L596" i="2"/>
  <c r="M596" i="2"/>
  <c r="J234" i="2"/>
  <c r="K234" i="2"/>
  <c r="L234" i="2"/>
  <c r="M234" i="2"/>
  <c r="J315" i="2"/>
  <c r="K315" i="2"/>
  <c r="L315" i="2"/>
  <c r="M315" i="2"/>
  <c r="J190" i="2"/>
  <c r="K190" i="2"/>
  <c r="L190" i="2"/>
  <c r="M190" i="2"/>
  <c r="J440" i="2"/>
  <c r="K440" i="2"/>
  <c r="L440" i="2"/>
  <c r="M440" i="2"/>
  <c r="J168" i="2"/>
  <c r="K168" i="2"/>
  <c r="L168" i="2"/>
  <c r="M168" i="2"/>
  <c r="J420" i="2"/>
  <c r="K420" i="2"/>
  <c r="L420" i="2"/>
  <c r="M420" i="2"/>
  <c r="J259" i="2"/>
  <c r="K259" i="2"/>
  <c r="L259" i="2"/>
  <c r="M259" i="2"/>
  <c r="J361" i="2"/>
  <c r="K361" i="2"/>
  <c r="L361" i="2"/>
  <c r="M361" i="2"/>
  <c r="J326" i="2"/>
  <c r="K326" i="2"/>
  <c r="L326" i="2"/>
  <c r="M326" i="2"/>
  <c r="J330" i="2"/>
  <c r="K330" i="2"/>
  <c r="L330" i="2"/>
  <c r="M330" i="2"/>
  <c r="J307" i="2"/>
  <c r="K307" i="2"/>
  <c r="L307" i="2"/>
  <c r="M307" i="2"/>
  <c r="J216" i="2"/>
  <c r="K216" i="2"/>
  <c r="L216" i="2"/>
  <c r="M216" i="2"/>
  <c r="J219" i="2"/>
  <c r="K219" i="2"/>
  <c r="L219" i="2"/>
  <c r="M219" i="2"/>
  <c r="J583" i="2"/>
  <c r="K583" i="2"/>
  <c r="L583" i="2"/>
  <c r="M583" i="2"/>
  <c r="J184" i="2"/>
  <c r="K184" i="2"/>
  <c r="L184" i="2"/>
  <c r="M184" i="2"/>
  <c r="J312" i="2"/>
  <c r="K312" i="2"/>
  <c r="L312" i="2"/>
  <c r="M312" i="2"/>
  <c r="J471" i="2"/>
  <c r="K471" i="2"/>
  <c r="L471" i="2"/>
  <c r="M471" i="2"/>
  <c r="J427" i="2"/>
  <c r="K427" i="2"/>
  <c r="L427" i="2"/>
  <c r="M427" i="2"/>
  <c r="J173" i="2"/>
  <c r="K173" i="2"/>
  <c r="L173" i="2"/>
  <c r="M173" i="2"/>
  <c r="J541" i="2"/>
  <c r="K541" i="2"/>
  <c r="L541" i="2"/>
  <c r="M541" i="2"/>
  <c r="J464" i="2"/>
  <c r="K464" i="2"/>
  <c r="L464" i="2"/>
  <c r="M464" i="2"/>
  <c r="J185" i="2"/>
  <c r="K185" i="2"/>
  <c r="L185" i="2"/>
  <c r="M185" i="2"/>
  <c r="J524" i="2"/>
  <c r="K524" i="2"/>
  <c r="L524" i="2"/>
  <c r="M524" i="2"/>
  <c r="J277" i="2"/>
  <c r="K277" i="2"/>
  <c r="L277" i="2"/>
  <c r="M277" i="2"/>
  <c r="J448" i="2"/>
  <c r="K448" i="2"/>
  <c r="L448" i="2"/>
  <c r="M448" i="2"/>
  <c r="J525" i="2"/>
  <c r="K525" i="2"/>
  <c r="L525" i="2"/>
  <c r="M525" i="2"/>
  <c r="J360" i="2"/>
  <c r="K360" i="2"/>
  <c r="L360" i="2"/>
  <c r="M360" i="2"/>
  <c r="J276" i="2"/>
  <c r="K276" i="2"/>
  <c r="L276" i="2"/>
  <c r="M276" i="2"/>
  <c r="J530" i="2"/>
  <c r="K530" i="2"/>
  <c r="L530" i="2"/>
  <c r="M530" i="2"/>
  <c r="J612" i="2"/>
  <c r="K612" i="2"/>
  <c r="L612" i="2"/>
  <c r="M612" i="2"/>
  <c r="J189" i="2"/>
  <c r="K189" i="2"/>
  <c r="L189" i="2"/>
  <c r="M189" i="2"/>
  <c r="J423" i="2"/>
  <c r="K423" i="2"/>
  <c r="L423" i="2"/>
  <c r="M423" i="2"/>
  <c r="J225" i="2"/>
  <c r="K225" i="2"/>
  <c r="L225" i="2"/>
  <c r="M225" i="2"/>
  <c r="J337" i="2"/>
  <c r="K337" i="2"/>
  <c r="L337" i="2"/>
  <c r="M337" i="2"/>
  <c r="J523" i="2"/>
  <c r="K523" i="2"/>
  <c r="L523" i="2"/>
  <c r="M523" i="2"/>
  <c r="J658" i="2"/>
  <c r="K658" i="2"/>
  <c r="L658" i="2"/>
  <c r="M658" i="2"/>
  <c r="J428" i="2"/>
  <c r="K428" i="2"/>
  <c r="L428" i="2"/>
  <c r="M428" i="2"/>
  <c r="J339" i="2"/>
  <c r="K339" i="2"/>
  <c r="L339" i="2"/>
  <c r="M339" i="2"/>
  <c r="J274" i="2"/>
  <c r="K274" i="2"/>
  <c r="L274" i="2"/>
  <c r="M274" i="2"/>
  <c r="J479" i="2"/>
  <c r="K479" i="2"/>
  <c r="L479" i="2"/>
  <c r="M479" i="2"/>
  <c r="J351" i="2"/>
  <c r="K351" i="2"/>
  <c r="L351" i="2"/>
  <c r="M351" i="2"/>
  <c r="J352" i="2"/>
  <c r="K352" i="2"/>
  <c r="L352" i="2"/>
  <c r="M352" i="2"/>
  <c r="J243" i="2"/>
  <c r="K243" i="2"/>
  <c r="L243" i="2"/>
  <c r="M243" i="2"/>
  <c r="J506" i="2"/>
  <c r="K506" i="2"/>
  <c r="L506" i="2"/>
  <c r="M506" i="2"/>
  <c r="J289" i="2"/>
  <c r="K289" i="2"/>
  <c r="L289" i="2"/>
  <c r="M289" i="2"/>
  <c r="J630" i="2"/>
  <c r="K630" i="2"/>
  <c r="L630" i="2"/>
  <c r="M630" i="2"/>
  <c r="J308" i="2"/>
  <c r="K308" i="2"/>
  <c r="L308" i="2"/>
  <c r="M308" i="2"/>
  <c r="J310" i="2"/>
  <c r="K310" i="2"/>
  <c r="L310" i="2"/>
  <c r="M310" i="2"/>
  <c r="J656" i="2"/>
  <c r="K656" i="2"/>
  <c r="L656" i="2"/>
  <c r="M656" i="2"/>
  <c r="J385" i="2"/>
  <c r="K385" i="2"/>
  <c r="L385" i="2"/>
  <c r="M385" i="2"/>
  <c r="J195" i="2"/>
  <c r="K195" i="2"/>
  <c r="L195" i="2"/>
  <c r="M195" i="2"/>
  <c r="J357" i="2"/>
  <c r="K357" i="2"/>
  <c r="L357" i="2"/>
  <c r="M357" i="2"/>
  <c r="J439" i="2"/>
  <c r="K439" i="2"/>
  <c r="L439" i="2"/>
  <c r="M439" i="2"/>
  <c r="J454" i="2"/>
  <c r="K454" i="2"/>
  <c r="L454" i="2"/>
  <c r="M454" i="2"/>
  <c r="J183" i="2"/>
  <c r="K183" i="2"/>
  <c r="L183" i="2"/>
  <c r="M183" i="2"/>
  <c r="J411" i="2"/>
  <c r="K411" i="2"/>
  <c r="L411" i="2"/>
  <c r="M411" i="2"/>
  <c r="J522" i="2"/>
  <c r="K522" i="2"/>
  <c r="L522" i="2"/>
  <c r="M522" i="2"/>
  <c r="J499" i="2"/>
  <c r="K499" i="2"/>
  <c r="L499" i="2"/>
  <c r="M499" i="2"/>
  <c r="J293" i="2"/>
  <c r="K293" i="2"/>
  <c r="L293" i="2"/>
  <c r="M293" i="2"/>
  <c r="J175" i="2"/>
  <c r="K175" i="2"/>
  <c r="L175" i="2"/>
  <c r="M175" i="2"/>
  <c r="J406" i="2"/>
  <c r="K406" i="2"/>
  <c r="L406" i="2"/>
  <c r="M406" i="2"/>
  <c r="J333" i="2"/>
  <c r="K333" i="2"/>
  <c r="L333" i="2"/>
  <c r="M333" i="2"/>
  <c r="J386" i="2"/>
  <c r="K386" i="2"/>
  <c r="L386" i="2"/>
  <c r="M386" i="2"/>
  <c r="J394" i="2"/>
  <c r="K394" i="2"/>
  <c r="L394" i="2"/>
  <c r="M394" i="2"/>
  <c r="J421" i="2"/>
  <c r="K421" i="2"/>
  <c r="L421" i="2"/>
  <c r="M421" i="2"/>
  <c r="J356" i="2"/>
  <c r="K356" i="2"/>
  <c r="L356" i="2"/>
  <c r="M356" i="2"/>
  <c r="J505" i="2"/>
  <c r="K505" i="2"/>
  <c r="L505" i="2"/>
  <c r="M505" i="2"/>
  <c r="J435" i="2"/>
  <c r="K435" i="2"/>
  <c r="L435" i="2"/>
  <c r="M435" i="2"/>
  <c r="J194" i="2"/>
  <c r="K194" i="2"/>
  <c r="L194" i="2"/>
  <c r="M194" i="2"/>
  <c r="J369" i="2"/>
  <c r="K369" i="2"/>
  <c r="L369" i="2"/>
  <c r="M369" i="2"/>
  <c r="J338" i="2"/>
  <c r="K338" i="2"/>
  <c r="L338" i="2"/>
  <c r="M338" i="2"/>
  <c r="J678" i="2"/>
  <c r="K678" i="2"/>
  <c r="L678" i="2"/>
  <c r="M678" i="2"/>
  <c r="J322" i="2"/>
  <c r="K322" i="2"/>
  <c r="L322" i="2"/>
  <c r="M322" i="2"/>
  <c r="J262" i="2"/>
  <c r="K262" i="2"/>
  <c r="L262" i="2"/>
  <c r="M262" i="2"/>
  <c r="J485" i="2"/>
  <c r="K485" i="2"/>
  <c r="L485" i="2"/>
  <c r="M485" i="2"/>
  <c r="J415" i="2"/>
  <c r="K415" i="2"/>
  <c r="L415" i="2"/>
  <c r="M415" i="2"/>
  <c r="J213" i="2"/>
  <c r="K213" i="2"/>
  <c r="L213" i="2"/>
  <c r="M213" i="2"/>
  <c r="J271" i="2"/>
  <c r="K271" i="2"/>
  <c r="L271" i="2"/>
  <c r="M271" i="2"/>
  <c r="J849" i="2"/>
  <c r="K849" i="2"/>
  <c r="L849" i="2"/>
  <c r="M849" i="2"/>
  <c r="J620" i="2"/>
  <c r="K620" i="2"/>
  <c r="L620" i="2"/>
  <c r="M620" i="2"/>
  <c r="J233" i="2"/>
  <c r="K233" i="2"/>
  <c r="L233" i="2"/>
  <c r="M233" i="2"/>
  <c r="J257" i="2"/>
  <c r="K257" i="2"/>
  <c r="L257" i="2"/>
  <c r="M257" i="2"/>
  <c r="J342" i="2"/>
  <c r="K342" i="2"/>
  <c r="L342" i="2"/>
  <c r="M342" i="2"/>
  <c r="J280" i="2"/>
  <c r="K280" i="2"/>
  <c r="L280" i="2"/>
  <c r="M280" i="2"/>
  <c r="J311" i="2"/>
  <c r="K311" i="2"/>
  <c r="L311" i="2"/>
  <c r="M311" i="2"/>
  <c r="J377" i="2"/>
  <c r="K377" i="2"/>
  <c r="L377" i="2"/>
  <c r="M377" i="2"/>
  <c r="J383" i="2"/>
  <c r="K383" i="2"/>
  <c r="L383" i="2"/>
  <c r="M383" i="2"/>
  <c r="J245" i="2"/>
  <c r="K245" i="2"/>
  <c r="L245" i="2"/>
  <c r="M245" i="2"/>
  <c r="J534" i="2"/>
  <c r="K534" i="2"/>
  <c r="L534" i="2"/>
  <c r="M534" i="2"/>
  <c r="J187" i="2"/>
  <c r="K187" i="2"/>
  <c r="L187" i="2"/>
  <c r="M187" i="2"/>
  <c r="J298" i="2"/>
  <c r="K298" i="2"/>
  <c r="L298" i="2"/>
  <c r="M298" i="2"/>
  <c r="J231" i="2"/>
  <c r="K231" i="2"/>
  <c r="L231" i="2"/>
  <c r="M231" i="2"/>
  <c r="J884" i="2"/>
  <c r="K884" i="2"/>
  <c r="L884" i="2"/>
  <c r="M884" i="2"/>
  <c r="J451" i="2"/>
  <c r="K451" i="2"/>
  <c r="L451" i="2"/>
  <c r="M451" i="2"/>
  <c r="J597" i="2"/>
  <c r="K597" i="2"/>
  <c r="L597" i="2"/>
  <c r="M597" i="2"/>
  <c r="J261" i="2"/>
  <c r="K261" i="2"/>
  <c r="L261" i="2"/>
  <c r="M261" i="2"/>
  <c r="J364" i="2"/>
  <c r="K364" i="2"/>
  <c r="L364" i="2"/>
  <c r="M364" i="2"/>
  <c r="J341" i="2"/>
  <c r="K341" i="2"/>
  <c r="L341" i="2"/>
  <c r="M341" i="2"/>
  <c r="J552" i="2"/>
  <c r="K552" i="2"/>
  <c r="L552" i="2"/>
  <c r="M552" i="2"/>
  <c r="J303" i="2"/>
  <c r="K303" i="2"/>
  <c r="L303" i="2"/>
  <c r="M303" i="2"/>
  <c r="J296" i="2"/>
  <c r="K296" i="2"/>
  <c r="L296" i="2"/>
  <c r="M296" i="2"/>
  <c r="J329" i="2"/>
  <c r="K329" i="2"/>
  <c r="L329" i="2"/>
  <c r="M329" i="2"/>
  <c r="J445" i="2"/>
  <c r="K445" i="2"/>
  <c r="L445" i="2"/>
  <c r="M445" i="2"/>
  <c r="J395" i="2"/>
  <c r="K395" i="2"/>
  <c r="L395" i="2"/>
  <c r="M395" i="2"/>
  <c r="J170" i="2"/>
  <c r="K170" i="2"/>
  <c r="L170" i="2"/>
  <c r="M170" i="2"/>
  <c r="J533" i="2"/>
  <c r="K533" i="2"/>
  <c r="L533" i="2"/>
  <c r="M533" i="2"/>
  <c r="J617" i="2"/>
  <c r="K617" i="2"/>
  <c r="L617" i="2"/>
  <c r="M617" i="2"/>
  <c r="J228" i="2"/>
  <c r="K228" i="2"/>
  <c r="L228" i="2"/>
  <c r="M228" i="2"/>
  <c r="J502" i="2"/>
  <c r="K502" i="2"/>
  <c r="L502" i="2"/>
  <c r="M502" i="2"/>
  <c r="J283" i="2"/>
  <c r="K283" i="2"/>
  <c r="L283" i="2"/>
  <c r="M283" i="2"/>
  <c r="J344" i="2"/>
  <c r="K344" i="2"/>
  <c r="L344" i="2"/>
  <c r="M344" i="2"/>
  <c r="J461" i="2"/>
  <c r="K461" i="2"/>
  <c r="L461" i="2"/>
  <c r="M461" i="2"/>
  <c r="J452" i="2"/>
  <c r="K452" i="2"/>
  <c r="L452" i="2"/>
  <c r="M452" i="2"/>
  <c r="J436" i="2"/>
  <c r="K436" i="2"/>
  <c r="L436" i="2"/>
  <c r="M436" i="2"/>
  <c r="J358" i="2"/>
  <c r="K358" i="2"/>
  <c r="L358" i="2"/>
  <c r="M358" i="2"/>
  <c r="J469" i="2"/>
  <c r="K469" i="2"/>
  <c r="L469" i="2"/>
  <c r="M469" i="2"/>
  <c r="J566" i="2"/>
  <c r="K566" i="2"/>
  <c r="L566" i="2"/>
  <c r="M566" i="2"/>
  <c r="J729" i="2"/>
  <c r="K729" i="2"/>
  <c r="L729" i="2"/>
  <c r="M729" i="2"/>
  <c r="J417" i="2"/>
  <c r="K417" i="2"/>
  <c r="L417" i="2"/>
  <c r="M417" i="2"/>
  <c r="J621" i="2"/>
  <c r="K621" i="2"/>
  <c r="L621" i="2"/>
  <c r="M621" i="2"/>
  <c r="J270" i="2"/>
  <c r="K270" i="2"/>
  <c r="L270" i="2"/>
  <c r="M270" i="2"/>
  <c r="J681" i="2"/>
  <c r="K681" i="2"/>
  <c r="L681" i="2"/>
  <c r="M681" i="2"/>
  <c r="J667" i="2"/>
  <c r="K667" i="2"/>
  <c r="L667" i="2"/>
  <c r="M667" i="2"/>
  <c r="J304" i="2"/>
  <c r="K304" i="2"/>
  <c r="L304" i="2"/>
  <c r="M304" i="2"/>
  <c r="J926" i="2"/>
  <c r="K926" i="2"/>
  <c r="L926" i="2"/>
  <c r="M926" i="2"/>
  <c r="J241" i="2"/>
  <c r="K241" i="2"/>
  <c r="L241" i="2"/>
  <c r="M241" i="2"/>
  <c r="J822" i="2"/>
  <c r="K822" i="2"/>
  <c r="L822" i="2"/>
  <c r="M822" i="2"/>
  <c r="J512" i="2"/>
  <c r="K512" i="2"/>
  <c r="L512" i="2"/>
  <c r="M512" i="2"/>
  <c r="J363" i="2"/>
  <c r="K363" i="2"/>
  <c r="L363" i="2"/>
  <c r="M363" i="2"/>
  <c r="J784" i="2"/>
  <c r="K784" i="2"/>
  <c r="L784" i="2"/>
  <c r="M784" i="2"/>
  <c r="J528" i="2"/>
  <c r="K528" i="2"/>
  <c r="L528" i="2"/>
  <c r="M528" i="2"/>
  <c r="J260" i="2"/>
  <c r="K260" i="2"/>
  <c r="L260" i="2"/>
  <c r="M260" i="2"/>
  <c r="J555" i="2"/>
  <c r="K555" i="2"/>
  <c r="L555" i="2"/>
  <c r="M555" i="2"/>
  <c r="J497" i="2"/>
  <c r="K497" i="2"/>
  <c r="L497" i="2"/>
  <c r="M497" i="2"/>
  <c r="J368" i="2"/>
  <c r="K368" i="2"/>
  <c r="L368" i="2"/>
  <c r="M368" i="2"/>
  <c r="J235" i="2"/>
  <c r="K235" i="2"/>
  <c r="L235" i="2"/>
  <c r="M235" i="2"/>
  <c r="J671" i="2"/>
  <c r="K671" i="2"/>
  <c r="L671" i="2"/>
  <c r="M671" i="2"/>
  <c r="J380" i="2"/>
  <c r="K380" i="2"/>
  <c r="L380" i="2"/>
  <c r="M380" i="2"/>
  <c r="J300" i="2"/>
  <c r="K300" i="2"/>
  <c r="L300" i="2"/>
  <c r="M300" i="2"/>
  <c r="J773" i="2"/>
  <c r="K773" i="2"/>
  <c r="L773" i="2"/>
  <c r="M773" i="2"/>
  <c r="J265" i="2"/>
  <c r="K265" i="2"/>
  <c r="L265" i="2"/>
  <c r="M265" i="2"/>
  <c r="J404" i="2"/>
  <c r="K404" i="2"/>
  <c r="L404" i="2"/>
  <c r="M404" i="2"/>
  <c r="J489" i="2"/>
  <c r="K489" i="2"/>
  <c r="L489" i="2"/>
  <c r="M489" i="2"/>
  <c r="J441" i="2"/>
  <c r="K441" i="2"/>
  <c r="L441" i="2"/>
  <c r="M441" i="2"/>
  <c r="J776" i="2"/>
  <c r="K776" i="2"/>
  <c r="L776" i="2"/>
  <c r="M776" i="2"/>
  <c r="J242" i="2"/>
  <c r="K242" i="2"/>
  <c r="L242" i="2"/>
  <c r="M242" i="2"/>
  <c r="J761" i="2"/>
  <c r="K761" i="2"/>
  <c r="L761" i="2"/>
  <c r="M761" i="2"/>
  <c r="J738" i="2"/>
  <c r="K738" i="2"/>
  <c r="L738" i="2"/>
  <c r="M738" i="2"/>
  <c r="J543" i="2"/>
  <c r="K543" i="2"/>
  <c r="L543" i="2"/>
  <c r="M543" i="2"/>
  <c r="J353" i="2"/>
  <c r="K353" i="2"/>
  <c r="L353" i="2"/>
  <c r="M353" i="2"/>
  <c r="J514" i="2"/>
  <c r="K514" i="2"/>
  <c r="L514" i="2"/>
  <c r="M514" i="2"/>
  <c r="J548" i="2"/>
  <c r="K548" i="2"/>
  <c r="L548" i="2"/>
  <c r="M548" i="2"/>
  <c r="J770" i="2"/>
  <c r="K770" i="2"/>
  <c r="L770" i="2"/>
  <c r="M770" i="2"/>
  <c r="J306" i="2"/>
  <c r="K306" i="2"/>
  <c r="L306" i="2"/>
  <c r="M306" i="2"/>
  <c r="J392" i="2"/>
  <c r="K392" i="2"/>
  <c r="L392" i="2"/>
  <c r="M392" i="2"/>
  <c r="J388" i="2"/>
  <c r="K388" i="2"/>
  <c r="L388" i="2"/>
  <c r="M388" i="2"/>
  <c r="J467" i="2"/>
  <c r="K467" i="2"/>
  <c r="L467" i="2"/>
  <c r="M467" i="2"/>
  <c r="J699" i="2"/>
  <c r="K699" i="2"/>
  <c r="L699" i="2"/>
  <c r="M699" i="2"/>
  <c r="J578" i="2"/>
  <c r="K578" i="2"/>
  <c r="L578" i="2"/>
  <c r="M578" i="2"/>
  <c r="J285" i="2"/>
  <c r="K285" i="2"/>
  <c r="L285" i="2"/>
  <c r="M285" i="2"/>
  <c r="J684" i="2"/>
  <c r="K684" i="2"/>
  <c r="L684" i="2"/>
  <c r="M684" i="2"/>
  <c r="J715" i="2"/>
  <c r="K715" i="2"/>
  <c r="L715" i="2"/>
  <c r="M715" i="2"/>
  <c r="J370" i="2"/>
  <c r="K370" i="2"/>
  <c r="L370" i="2"/>
  <c r="M370" i="2"/>
  <c r="J692" i="2"/>
  <c r="K692" i="2"/>
  <c r="L692" i="2"/>
  <c r="M692" i="2"/>
  <c r="J1237" i="2"/>
  <c r="K1237" i="2"/>
  <c r="L1237" i="2"/>
  <c r="M1237" i="2"/>
  <c r="J488" i="2"/>
  <c r="K488" i="2"/>
  <c r="L488" i="2"/>
  <c r="M488" i="2"/>
  <c r="J431" i="2"/>
  <c r="K431" i="2"/>
  <c r="L431" i="2"/>
  <c r="M431" i="2"/>
  <c r="J291" i="2"/>
  <c r="K291" i="2"/>
  <c r="L291" i="2"/>
  <c r="M291" i="2"/>
  <c r="J323" i="2"/>
  <c r="K323" i="2"/>
  <c r="L323" i="2"/>
  <c r="M323" i="2"/>
  <c r="J513" i="2"/>
  <c r="K513" i="2"/>
  <c r="L513" i="2"/>
  <c r="M513" i="2"/>
  <c r="J799" i="2"/>
  <c r="K799" i="2"/>
  <c r="L799" i="2"/>
  <c r="M799" i="2"/>
  <c r="J725" i="2"/>
  <c r="K725" i="2"/>
  <c r="L725" i="2"/>
  <c r="M725" i="2"/>
  <c r="J286" i="2"/>
  <c r="K286" i="2"/>
  <c r="L286" i="2"/>
  <c r="M286" i="2"/>
  <c r="J626" i="2"/>
  <c r="K626" i="2"/>
  <c r="L626" i="2"/>
  <c r="M626" i="2"/>
  <c r="J316" i="2"/>
  <c r="K316" i="2"/>
  <c r="L316" i="2"/>
  <c r="M316" i="2"/>
  <c r="J750" i="2"/>
  <c r="K750" i="2"/>
  <c r="L750" i="2"/>
  <c r="M750" i="2"/>
  <c r="J457" i="2"/>
  <c r="K457" i="2"/>
  <c r="L457" i="2"/>
  <c r="M457" i="2"/>
  <c r="J788" i="2"/>
  <c r="K788" i="2"/>
  <c r="L788" i="2"/>
  <c r="M788" i="2"/>
  <c r="J1099" i="2"/>
  <c r="K1099" i="2"/>
  <c r="L1099" i="2"/>
  <c r="M1099" i="2"/>
  <c r="J594" i="2"/>
  <c r="K594" i="2"/>
  <c r="L594" i="2"/>
  <c r="M594" i="2"/>
  <c r="J191" i="2"/>
  <c r="K191" i="2"/>
  <c r="L191" i="2"/>
  <c r="M191" i="2"/>
  <c r="J465" i="2"/>
  <c r="K465" i="2"/>
  <c r="L465" i="2"/>
  <c r="M465" i="2"/>
  <c r="J327" i="2"/>
  <c r="K327" i="2"/>
  <c r="L327" i="2"/>
  <c r="M327" i="2"/>
  <c r="J236" i="2"/>
  <c r="K236" i="2"/>
  <c r="L236" i="2"/>
  <c r="M236" i="2"/>
  <c r="J703" i="2"/>
  <c r="K703" i="2"/>
  <c r="L703" i="2"/>
  <c r="M703" i="2"/>
  <c r="J903" i="2"/>
  <c r="K903" i="2"/>
  <c r="L903" i="2"/>
  <c r="M903" i="2"/>
  <c r="J199" i="2"/>
  <c r="K199" i="2"/>
  <c r="L199" i="2"/>
  <c r="M199" i="2"/>
  <c r="J393" i="2"/>
  <c r="K393" i="2"/>
  <c r="L393" i="2"/>
  <c r="M393" i="2"/>
  <c r="J349" i="2"/>
  <c r="K349" i="2"/>
  <c r="L349" i="2"/>
  <c r="M349" i="2"/>
  <c r="J516" i="2"/>
  <c r="K516" i="2"/>
  <c r="L516" i="2"/>
  <c r="M516" i="2"/>
  <c r="J774" i="2"/>
  <c r="K774" i="2"/>
  <c r="L774" i="2"/>
  <c r="M774" i="2"/>
  <c r="J387" i="2"/>
  <c r="K387" i="2"/>
  <c r="L387" i="2"/>
  <c r="M387" i="2"/>
  <c r="J727" i="2"/>
  <c r="K727" i="2"/>
  <c r="L727" i="2"/>
  <c r="M727" i="2"/>
  <c r="J838" i="2"/>
  <c r="K838" i="2"/>
  <c r="L838" i="2"/>
  <c r="M838" i="2"/>
  <c r="J631" i="2"/>
  <c r="K631" i="2"/>
  <c r="L631" i="2"/>
  <c r="M631" i="2"/>
  <c r="J210" i="2"/>
  <c r="K210" i="2"/>
  <c r="L210" i="2"/>
  <c r="M210" i="2"/>
  <c r="J647" i="2"/>
  <c r="K647" i="2"/>
  <c r="L647" i="2"/>
  <c r="M647" i="2"/>
  <c r="J240" i="2"/>
  <c r="K240" i="2"/>
  <c r="L240" i="2"/>
  <c r="M240" i="2"/>
  <c r="J209" i="2"/>
  <c r="K209" i="2"/>
  <c r="L209" i="2"/>
  <c r="M209" i="2"/>
  <c r="J568" i="2"/>
  <c r="K568" i="2"/>
  <c r="L568" i="2"/>
  <c r="M568" i="2"/>
  <c r="J482" i="2"/>
  <c r="K482" i="2"/>
  <c r="L482" i="2"/>
  <c r="M482" i="2"/>
  <c r="J754" i="2"/>
  <c r="K754" i="2"/>
  <c r="L754" i="2"/>
  <c r="M754" i="2"/>
  <c r="J267" i="2"/>
  <c r="K267" i="2"/>
  <c r="L267" i="2"/>
  <c r="M267" i="2"/>
  <c r="J736" i="2"/>
  <c r="K736" i="2"/>
  <c r="L736" i="2"/>
  <c r="M736" i="2"/>
  <c r="J599" i="2"/>
  <c r="K599" i="2"/>
  <c r="L599" i="2"/>
  <c r="M599" i="2"/>
  <c r="J416" i="2"/>
  <c r="K416" i="2"/>
  <c r="L416" i="2"/>
  <c r="M416" i="2"/>
  <c r="J332" i="2"/>
  <c r="K332" i="2"/>
  <c r="L332" i="2"/>
  <c r="M332" i="2"/>
  <c r="J252" i="2"/>
  <c r="K252" i="2"/>
  <c r="L252" i="2"/>
  <c r="M252" i="2"/>
  <c r="J855" i="2"/>
  <c r="K855" i="2"/>
  <c r="L855" i="2"/>
  <c r="M855" i="2"/>
  <c r="J551" i="2"/>
  <c r="K551" i="2"/>
  <c r="L551" i="2"/>
  <c r="M551" i="2"/>
  <c r="J287" i="2"/>
  <c r="K287" i="2"/>
  <c r="L287" i="2"/>
  <c r="M287" i="2"/>
  <c r="J372" i="2"/>
  <c r="K372" i="2"/>
  <c r="L372" i="2"/>
  <c r="M372" i="2"/>
  <c r="J518" i="2"/>
  <c r="K518" i="2"/>
  <c r="L518" i="2"/>
  <c r="M518" i="2"/>
  <c r="J571" i="2"/>
  <c r="K571" i="2"/>
  <c r="L571" i="2"/>
  <c r="M571" i="2"/>
  <c r="J580" i="2"/>
  <c r="K580" i="2"/>
  <c r="L580" i="2"/>
  <c r="M580" i="2"/>
  <c r="J816" i="2"/>
  <c r="K816" i="2"/>
  <c r="L816" i="2"/>
  <c r="M816" i="2"/>
  <c r="J379" i="2"/>
  <c r="K379" i="2"/>
  <c r="L379" i="2"/>
  <c r="M379" i="2"/>
  <c r="J950" i="2"/>
  <c r="K950" i="2"/>
  <c r="L950" i="2"/>
  <c r="M950" i="2"/>
  <c r="J237" i="2"/>
  <c r="K237" i="2"/>
  <c r="L237" i="2"/>
  <c r="M237" i="2"/>
  <c r="J413" i="2"/>
  <c r="K413" i="2"/>
  <c r="L413" i="2"/>
  <c r="M413" i="2"/>
  <c r="J250" i="2"/>
  <c r="K250" i="2"/>
  <c r="L250" i="2"/>
  <c r="M250" i="2"/>
  <c r="J508" i="2"/>
  <c r="K508" i="2"/>
  <c r="L508" i="2"/>
  <c r="M508" i="2"/>
  <c r="J635" i="2"/>
  <c r="K635" i="2"/>
  <c r="L635" i="2"/>
  <c r="M635" i="2"/>
  <c r="J432" i="2"/>
  <c r="K432" i="2"/>
  <c r="L432" i="2"/>
  <c r="M432" i="2"/>
  <c r="J717" i="2"/>
  <c r="K717" i="2"/>
  <c r="L717" i="2"/>
  <c r="M717" i="2"/>
  <c r="J634" i="2"/>
  <c r="K634" i="2"/>
  <c r="L634" i="2"/>
  <c r="M634" i="2"/>
  <c r="J586" i="2"/>
  <c r="K586" i="2"/>
  <c r="L586" i="2"/>
  <c r="M586" i="2"/>
  <c r="J709" i="2"/>
  <c r="K709" i="2"/>
  <c r="L709" i="2"/>
  <c r="M709" i="2"/>
  <c r="J480" i="2"/>
  <c r="K480" i="2"/>
  <c r="L480" i="2"/>
  <c r="M480" i="2"/>
  <c r="J284" i="2"/>
  <c r="K284" i="2"/>
  <c r="L284" i="2"/>
  <c r="M284" i="2"/>
  <c r="J538" i="2"/>
  <c r="K538" i="2"/>
  <c r="L538" i="2"/>
  <c r="M538" i="2"/>
  <c r="J846" i="2"/>
  <c r="K846" i="2"/>
  <c r="L846" i="2"/>
  <c r="M846" i="2"/>
  <c r="J730" i="2"/>
  <c r="K730" i="2"/>
  <c r="L730" i="2"/>
  <c r="M730" i="2"/>
  <c r="J462" i="2"/>
  <c r="K462" i="2"/>
  <c r="L462" i="2"/>
  <c r="M462" i="2"/>
  <c r="J672" i="2"/>
  <c r="K672" i="2"/>
  <c r="L672" i="2"/>
  <c r="M672" i="2"/>
  <c r="J536" i="2"/>
  <c r="K536" i="2"/>
  <c r="L536" i="2"/>
  <c r="M536" i="2"/>
  <c r="J842" i="2"/>
  <c r="K842" i="2"/>
  <c r="L842" i="2"/>
  <c r="M842" i="2"/>
  <c r="J192" i="2"/>
  <c r="K192" i="2"/>
  <c r="L192" i="2"/>
  <c r="M192" i="2"/>
  <c r="J301" i="2"/>
  <c r="K301" i="2"/>
  <c r="L301" i="2"/>
  <c r="M301" i="2"/>
  <c r="J520" i="2"/>
  <c r="K520" i="2"/>
  <c r="L520" i="2"/>
  <c r="M520" i="2"/>
  <c r="J605" i="2"/>
  <c r="K605" i="2"/>
  <c r="L605" i="2"/>
  <c r="M605" i="2"/>
  <c r="J587" i="2"/>
  <c r="K587" i="2"/>
  <c r="L587" i="2"/>
  <c r="M587" i="2"/>
  <c r="J679" i="2"/>
  <c r="K679" i="2"/>
  <c r="L679" i="2"/>
  <c r="M679" i="2"/>
  <c r="J365" i="2"/>
  <c r="K365" i="2"/>
  <c r="L365" i="2"/>
  <c r="M365" i="2"/>
  <c r="J602" i="2"/>
  <c r="K602" i="2"/>
  <c r="L602" i="2"/>
  <c r="M602" i="2"/>
  <c r="J807" i="2"/>
  <c r="K807" i="2"/>
  <c r="L807" i="2"/>
  <c r="M807" i="2"/>
  <c r="J723" i="2"/>
  <c r="K723" i="2"/>
  <c r="L723" i="2"/>
  <c r="M723" i="2"/>
  <c r="J483" i="2"/>
  <c r="K483" i="2"/>
  <c r="L483" i="2"/>
  <c r="M483" i="2"/>
  <c r="J203" i="2"/>
  <c r="K203" i="2"/>
  <c r="L203" i="2"/>
  <c r="M203" i="2"/>
  <c r="J629" i="2"/>
  <c r="K629" i="2"/>
  <c r="L629" i="2"/>
  <c r="M629" i="2"/>
  <c r="J529" i="2"/>
  <c r="K529" i="2"/>
  <c r="L529" i="2"/>
  <c r="M529" i="2"/>
  <c r="J957" i="2"/>
  <c r="K957" i="2"/>
  <c r="L957" i="2"/>
  <c r="M957" i="2"/>
  <c r="J550" i="2"/>
  <c r="K550" i="2"/>
  <c r="L550" i="2"/>
  <c r="M550" i="2"/>
  <c r="J494" i="2"/>
  <c r="K494" i="2"/>
  <c r="L494" i="2"/>
  <c r="M494" i="2"/>
  <c r="J495" i="2"/>
  <c r="K495" i="2"/>
  <c r="L495" i="2"/>
  <c r="M495" i="2"/>
  <c r="J641" i="2"/>
  <c r="K641" i="2"/>
  <c r="L641" i="2"/>
  <c r="M641" i="2"/>
  <c r="J611" i="2"/>
  <c r="K611" i="2"/>
  <c r="L611" i="2"/>
  <c r="M611" i="2"/>
  <c r="J691" i="2"/>
  <c r="K691" i="2"/>
  <c r="L691" i="2"/>
  <c r="M691" i="2"/>
  <c r="J1135" i="2"/>
  <c r="K1135" i="2"/>
  <c r="L1135" i="2"/>
  <c r="M1135" i="2"/>
  <c r="J476" i="2"/>
  <c r="K476" i="2"/>
  <c r="L476" i="2"/>
  <c r="M476" i="2"/>
  <c r="J781" i="2"/>
  <c r="K781" i="2"/>
  <c r="L781" i="2"/>
  <c r="M781" i="2"/>
  <c r="J309" i="2"/>
  <c r="K309" i="2"/>
  <c r="L309" i="2"/>
  <c r="M309" i="2"/>
  <c r="J230" i="2"/>
  <c r="K230" i="2"/>
  <c r="L230" i="2"/>
  <c r="M230" i="2"/>
  <c r="J934" i="2"/>
  <c r="K934" i="2"/>
  <c r="L934" i="2"/>
  <c r="M934" i="2"/>
  <c r="J733" i="2"/>
  <c r="K733" i="2"/>
  <c r="L733" i="2"/>
  <c r="M733" i="2"/>
  <c r="J636" i="2"/>
  <c r="K636" i="2"/>
  <c r="L636" i="2"/>
  <c r="M636" i="2"/>
  <c r="J179" i="2"/>
  <c r="K179" i="2"/>
  <c r="L179" i="2"/>
  <c r="M179" i="2"/>
  <c r="J687" i="2"/>
  <c r="K687" i="2"/>
  <c r="L687" i="2"/>
  <c r="M687" i="2"/>
  <c r="J864" i="2"/>
  <c r="K864" i="2"/>
  <c r="L864" i="2"/>
  <c r="M864" i="2"/>
  <c r="J560" i="2"/>
  <c r="K560" i="2"/>
  <c r="L560" i="2"/>
  <c r="M560" i="2"/>
  <c r="J643" i="2"/>
  <c r="K643" i="2"/>
  <c r="L643" i="2"/>
  <c r="M643" i="2"/>
  <c r="J564" i="2"/>
  <c r="K564" i="2"/>
  <c r="L564" i="2"/>
  <c r="M564" i="2"/>
  <c r="J390" i="2"/>
  <c r="K390" i="2"/>
  <c r="L390" i="2"/>
  <c r="M390" i="2"/>
  <c r="J837" i="2"/>
  <c r="K837" i="2"/>
  <c r="L837" i="2"/>
  <c r="M837" i="2"/>
  <c r="J459" i="2"/>
  <c r="K459" i="2"/>
  <c r="L459" i="2"/>
  <c r="M459" i="2"/>
  <c r="J535" i="2"/>
  <c r="K535" i="2"/>
  <c r="L535" i="2"/>
  <c r="M535" i="2"/>
  <c r="J545" i="2"/>
  <c r="K545" i="2"/>
  <c r="L545" i="2"/>
  <c r="M545" i="2"/>
  <c r="J544" i="2"/>
  <c r="K544" i="2"/>
  <c r="L544" i="2"/>
  <c r="M544" i="2"/>
  <c r="J908" i="2"/>
  <c r="K908" i="2"/>
  <c r="L908" i="2"/>
  <c r="M908" i="2"/>
  <c r="J749" i="2"/>
  <c r="K749" i="2"/>
  <c r="L749" i="2"/>
  <c r="M749" i="2"/>
  <c r="J519" i="2"/>
  <c r="K519" i="2"/>
  <c r="L519" i="2"/>
  <c r="M519" i="2"/>
  <c r="J549" i="2"/>
  <c r="K549" i="2"/>
  <c r="L549" i="2"/>
  <c r="M549" i="2"/>
  <c r="J1221" i="2"/>
  <c r="K1221" i="2"/>
  <c r="L1221" i="2"/>
  <c r="M1221" i="2"/>
  <c r="J702" i="2"/>
  <c r="K702" i="2"/>
  <c r="L702" i="2"/>
  <c r="M702" i="2"/>
  <c r="J639" i="2"/>
  <c r="K639" i="2"/>
  <c r="L639" i="2"/>
  <c r="M639" i="2"/>
  <c r="J584" i="2"/>
  <c r="K584" i="2"/>
  <c r="L584" i="2"/>
  <c r="M584" i="2"/>
  <c r="J810" i="2"/>
  <c r="K810" i="2"/>
  <c r="L810" i="2"/>
  <c r="M810" i="2"/>
  <c r="J622" i="2"/>
  <c r="K622" i="2"/>
  <c r="L622" i="2"/>
  <c r="M622" i="2"/>
  <c r="J526" i="2"/>
  <c r="K526" i="2"/>
  <c r="L526" i="2"/>
  <c r="M526" i="2"/>
  <c r="J657" i="2"/>
  <c r="K657" i="2"/>
  <c r="L657" i="2"/>
  <c r="M657" i="2"/>
  <c r="J669" i="2"/>
  <c r="K669" i="2"/>
  <c r="L669" i="2"/>
  <c r="M669" i="2"/>
  <c r="J883" i="2"/>
  <c r="K883" i="2"/>
  <c r="L883" i="2"/>
  <c r="M883" i="2"/>
  <c r="J598" i="2"/>
  <c r="K598" i="2"/>
  <c r="L598" i="2"/>
  <c r="M598" i="2"/>
  <c r="J273" i="2"/>
  <c r="K273" i="2"/>
  <c r="L273" i="2"/>
  <c r="M273" i="2"/>
  <c r="J870" i="2"/>
  <c r="K870" i="2"/>
  <c r="L870" i="2"/>
  <c r="M870" i="2"/>
  <c r="J458" i="2"/>
  <c r="K458" i="2"/>
  <c r="L458" i="2"/>
  <c r="M458" i="2"/>
  <c r="J956" i="2"/>
  <c r="K956" i="2"/>
  <c r="L956" i="2"/>
  <c r="M956" i="2"/>
  <c r="J294" i="2"/>
  <c r="K294" i="2"/>
  <c r="L294" i="2"/>
  <c r="M294" i="2"/>
  <c r="J297" i="2"/>
  <c r="K297" i="2"/>
  <c r="L297" i="2"/>
  <c r="M297" i="2"/>
  <c r="J347" i="2"/>
  <c r="K347" i="2"/>
  <c r="L347" i="2"/>
  <c r="M347" i="2"/>
  <c r="J718" i="2"/>
  <c r="K718" i="2"/>
  <c r="L718" i="2"/>
  <c r="M718" i="2"/>
  <c r="J852" i="2"/>
  <c r="K852" i="2"/>
  <c r="L852" i="2"/>
  <c r="M852" i="2"/>
  <c r="J481" i="2"/>
  <c r="K481" i="2"/>
  <c r="L481" i="2"/>
  <c r="M481" i="2"/>
  <c r="J503" i="2"/>
  <c r="K503" i="2"/>
  <c r="L503" i="2"/>
  <c r="M503" i="2"/>
  <c r="J1223" i="2"/>
  <c r="K1223" i="2"/>
  <c r="L1223" i="2"/>
  <c r="M1223" i="2"/>
  <c r="J747" i="2"/>
  <c r="K747" i="2"/>
  <c r="L747" i="2"/>
  <c r="M747" i="2"/>
  <c r="J200" i="2"/>
  <c r="K200" i="2"/>
  <c r="L200" i="2"/>
  <c r="M200" i="2"/>
  <c r="J1085" i="2"/>
  <c r="K1085" i="2"/>
  <c r="L1085" i="2"/>
  <c r="M1085" i="2"/>
  <c r="J542" i="2"/>
  <c r="K542" i="2"/>
  <c r="L542" i="2"/>
  <c r="M542" i="2"/>
  <c r="J608" i="2"/>
  <c r="K608" i="2"/>
  <c r="L608" i="2"/>
  <c r="M608" i="2"/>
  <c r="J1093" i="2"/>
  <c r="K1093" i="2"/>
  <c r="L1093" i="2"/>
  <c r="M1093" i="2"/>
  <c r="J407" i="2"/>
  <c r="K407" i="2"/>
  <c r="L407" i="2"/>
  <c r="M407" i="2"/>
  <c r="J753" i="2"/>
  <c r="K753" i="2"/>
  <c r="L753" i="2"/>
  <c r="M753" i="2"/>
  <c r="J778" i="2"/>
  <c r="K778" i="2"/>
  <c r="L778" i="2"/>
  <c r="M778" i="2"/>
  <c r="J453" i="2"/>
  <c r="K453" i="2"/>
  <c r="L453" i="2"/>
  <c r="M453" i="2"/>
  <c r="J345" i="2"/>
  <c r="K345" i="2"/>
  <c r="L345" i="2"/>
  <c r="M345" i="2"/>
  <c r="J426" i="2"/>
  <c r="K426" i="2"/>
  <c r="L426" i="2"/>
  <c r="M426" i="2"/>
  <c r="J1091" i="2"/>
  <c r="K1091" i="2"/>
  <c r="L1091" i="2"/>
  <c r="M1091" i="2"/>
  <c r="J809" i="2"/>
  <c r="K809" i="2"/>
  <c r="L809" i="2"/>
  <c r="M809" i="2"/>
  <c r="J600" i="2"/>
  <c r="K600" i="2"/>
  <c r="L600" i="2"/>
  <c r="M600" i="2"/>
  <c r="J650" i="2"/>
  <c r="K650" i="2"/>
  <c r="L650" i="2"/>
  <c r="M650" i="2"/>
  <c r="J780" i="2"/>
  <c r="K780" i="2"/>
  <c r="L780" i="2"/>
  <c r="M780" i="2"/>
  <c r="J967" i="2"/>
  <c r="K967" i="2"/>
  <c r="L967" i="2"/>
  <c r="M967" i="2"/>
  <c r="J1007" i="2"/>
  <c r="K1007" i="2"/>
  <c r="L1007" i="2"/>
  <c r="M1007" i="2"/>
  <c r="J688" i="2"/>
  <c r="K688" i="2"/>
  <c r="L688" i="2"/>
  <c r="M688" i="2"/>
  <c r="J722" i="2"/>
  <c r="K722" i="2"/>
  <c r="L722" i="2"/>
  <c r="M722" i="2"/>
  <c r="J726" i="2"/>
  <c r="K726" i="2"/>
  <c r="L726" i="2"/>
  <c r="M726" i="2"/>
  <c r="J477" i="2"/>
  <c r="K477" i="2"/>
  <c r="L477" i="2"/>
  <c r="M477" i="2"/>
  <c r="J848" i="2"/>
  <c r="K848" i="2"/>
  <c r="L848" i="2"/>
  <c r="M848" i="2"/>
  <c r="J801" i="2"/>
  <c r="K801" i="2"/>
  <c r="L801" i="2"/>
  <c r="M801" i="2"/>
  <c r="J492" i="2"/>
  <c r="K492" i="2"/>
  <c r="L492" i="2"/>
  <c r="M492" i="2"/>
  <c r="J929" i="2"/>
  <c r="K929" i="2"/>
  <c r="L929" i="2"/>
  <c r="M929" i="2"/>
  <c r="J835" i="2"/>
  <c r="K835" i="2"/>
  <c r="L835" i="2"/>
  <c r="M835" i="2"/>
  <c r="J625" i="2"/>
  <c r="K625" i="2"/>
  <c r="L625" i="2"/>
  <c r="M625" i="2"/>
  <c r="J531" i="2"/>
  <c r="K531" i="2"/>
  <c r="L531" i="2"/>
  <c r="M531" i="2"/>
  <c r="J229" i="2"/>
  <c r="K229" i="2"/>
  <c r="L229" i="2"/>
  <c r="M229" i="2"/>
  <c r="J222" i="2"/>
  <c r="K222" i="2"/>
  <c r="L222" i="2"/>
  <c r="M222" i="2"/>
  <c r="J1002" i="2"/>
  <c r="K1002" i="2"/>
  <c r="L1002" i="2"/>
  <c r="M1002" i="2"/>
  <c r="J648" i="2"/>
  <c r="K648" i="2"/>
  <c r="L648" i="2"/>
  <c r="M648" i="2"/>
  <c r="J444" i="2"/>
  <c r="K444" i="2"/>
  <c r="L444" i="2"/>
  <c r="M444" i="2"/>
  <c r="J1051" i="2"/>
  <c r="K1051" i="2"/>
  <c r="L1051" i="2"/>
  <c r="M1051" i="2"/>
  <c r="J205" i="2"/>
  <c r="K205" i="2"/>
  <c r="L205" i="2"/>
  <c r="M205" i="2"/>
  <c r="J986" i="2"/>
  <c r="K986" i="2"/>
  <c r="L986" i="2"/>
  <c r="M986" i="2"/>
  <c r="J577" i="2"/>
  <c r="K577" i="2"/>
  <c r="L577" i="2"/>
  <c r="M577" i="2"/>
  <c r="J704" i="2"/>
  <c r="K704" i="2"/>
  <c r="L704" i="2"/>
  <c r="M704" i="2"/>
  <c r="J652" i="2"/>
  <c r="K652" i="2"/>
  <c r="L652" i="2"/>
  <c r="M652" i="2"/>
  <c r="J470" i="2"/>
  <c r="K470" i="2"/>
  <c r="L470" i="2"/>
  <c r="M470" i="2"/>
  <c r="J558" i="2"/>
  <c r="K558" i="2"/>
  <c r="L558" i="2"/>
  <c r="M558" i="2"/>
  <c r="J212" i="2"/>
  <c r="K212" i="2"/>
  <c r="L212" i="2"/>
  <c r="M212" i="2"/>
  <c r="J1195" i="2"/>
  <c r="K1195" i="2"/>
  <c r="L1195" i="2"/>
  <c r="M1195" i="2"/>
  <c r="J374" i="2"/>
  <c r="K374" i="2"/>
  <c r="L374" i="2"/>
  <c r="M374" i="2"/>
  <c r="J915" i="2"/>
  <c r="K915" i="2"/>
  <c r="L915" i="2"/>
  <c r="M915" i="2"/>
  <c r="J463" i="2"/>
  <c r="K463" i="2"/>
  <c r="L463" i="2"/>
  <c r="M463" i="2"/>
  <c r="J574" i="2"/>
  <c r="K574" i="2"/>
  <c r="L574" i="2"/>
  <c r="M574" i="2"/>
  <c r="J264" i="2"/>
  <c r="K264" i="2"/>
  <c r="L264" i="2"/>
  <c r="M264" i="2"/>
  <c r="J590" i="2"/>
  <c r="K590" i="2"/>
  <c r="L590" i="2"/>
  <c r="M590" i="2"/>
  <c r="J705" i="2"/>
  <c r="K705" i="2"/>
  <c r="L705" i="2"/>
  <c r="M705" i="2"/>
  <c r="J569" i="2"/>
  <c r="K569" i="2"/>
  <c r="L569" i="2"/>
  <c r="M569" i="2"/>
  <c r="J1013" i="2"/>
  <c r="K1013" i="2"/>
  <c r="L1013" i="2"/>
  <c r="M1013" i="2"/>
  <c r="J292" i="2"/>
  <c r="K292" i="2"/>
  <c r="L292" i="2"/>
  <c r="M292" i="2"/>
  <c r="J975" i="2"/>
  <c r="K975" i="2"/>
  <c r="L975" i="2"/>
  <c r="M975" i="2"/>
  <c r="J606" i="2"/>
  <c r="K606" i="2"/>
  <c r="L606" i="2"/>
  <c r="M606" i="2"/>
  <c r="J475" i="2"/>
  <c r="K475" i="2"/>
  <c r="L475" i="2"/>
  <c r="M475" i="2"/>
  <c r="J263" i="2"/>
  <c r="K263" i="2"/>
  <c r="L263" i="2"/>
  <c r="M263" i="2"/>
  <c r="J474" i="2"/>
  <c r="K474" i="2"/>
  <c r="L474" i="2"/>
  <c r="M474" i="2"/>
  <c r="J732" i="2"/>
  <c r="K732" i="2"/>
  <c r="L732" i="2"/>
  <c r="M732" i="2"/>
  <c r="J1094" i="2"/>
  <c r="K1094" i="2"/>
  <c r="L1094" i="2"/>
  <c r="M1094" i="2"/>
  <c r="J698" i="2"/>
  <c r="K698" i="2"/>
  <c r="L698" i="2"/>
  <c r="M698" i="2"/>
  <c r="J456" i="2"/>
  <c r="K456" i="2"/>
  <c r="L456" i="2"/>
  <c r="M456" i="2"/>
  <c r="J354" i="2"/>
  <c r="K354" i="2"/>
  <c r="L354" i="2"/>
  <c r="M354" i="2"/>
  <c r="J664" i="2"/>
  <c r="K664" i="2"/>
  <c r="L664" i="2"/>
  <c r="M664" i="2"/>
  <c r="J800" i="2"/>
  <c r="K800" i="2"/>
  <c r="L800" i="2"/>
  <c r="M800" i="2"/>
  <c r="J268" i="2"/>
  <c r="K268" i="2"/>
  <c r="L268" i="2"/>
  <c r="M268" i="2"/>
  <c r="J888" i="2"/>
  <c r="K888" i="2"/>
  <c r="L888" i="2"/>
  <c r="M888" i="2"/>
  <c r="J782" i="2"/>
  <c r="K782" i="2"/>
  <c r="L782" i="2"/>
  <c r="M782" i="2"/>
  <c r="J633" i="2"/>
  <c r="K633" i="2"/>
  <c r="L633" i="2"/>
  <c r="M633" i="2"/>
  <c r="J1150" i="2"/>
  <c r="K1150" i="2"/>
  <c r="L1150" i="2"/>
  <c r="M1150" i="2"/>
  <c r="J591" i="2"/>
  <c r="K591" i="2"/>
  <c r="L591" i="2"/>
  <c r="M591" i="2"/>
  <c r="J721" i="2"/>
  <c r="K721" i="2"/>
  <c r="L721" i="2"/>
  <c r="M721" i="2"/>
  <c r="J443" i="2"/>
  <c r="K443" i="2"/>
  <c r="L443" i="2"/>
  <c r="M443" i="2"/>
  <c r="J579" i="2"/>
  <c r="K579" i="2"/>
  <c r="L579" i="2"/>
  <c r="M579" i="2"/>
  <c r="J501" i="2"/>
  <c r="K501" i="2"/>
  <c r="L501" i="2"/>
  <c r="M501" i="2"/>
  <c r="J371" i="2"/>
  <c r="K371" i="2"/>
  <c r="L371" i="2"/>
  <c r="M371" i="2"/>
  <c r="J437" i="2"/>
  <c r="K437" i="2"/>
  <c r="L437" i="2"/>
  <c r="M437" i="2"/>
  <c r="J879" i="2"/>
  <c r="K879" i="2"/>
  <c r="L879" i="2"/>
  <c r="M879" i="2"/>
  <c r="J484" i="2"/>
  <c r="K484" i="2"/>
  <c r="L484" i="2"/>
  <c r="M484" i="2"/>
  <c r="J795" i="2"/>
  <c r="K795" i="2"/>
  <c r="L795" i="2"/>
  <c r="M795" i="2"/>
  <c r="J328" i="2"/>
  <c r="K328" i="2"/>
  <c r="L328" i="2"/>
  <c r="M328" i="2"/>
  <c r="J537" i="2"/>
  <c r="K537" i="2"/>
  <c r="L537" i="2"/>
  <c r="M537" i="2"/>
  <c r="J592" i="2"/>
  <c r="K592" i="2"/>
  <c r="L592" i="2"/>
  <c r="M592" i="2"/>
  <c r="J662" i="2"/>
  <c r="K662" i="2"/>
  <c r="L662" i="2"/>
  <c r="M662" i="2"/>
  <c r="J865" i="2"/>
  <c r="K865" i="2"/>
  <c r="L865" i="2"/>
  <c r="M865" i="2"/>
  <c r="J874" i="2"/>
  <c r="K874" i="2"/>
  <c r="L874" i="2"/>
  <c r="M874" i="2"/>
  <c r="J1089" i="2"/>
  <c r="K1089" i="2"/>
  <c r="L1089" i="2"/>
  <c r="M1089" i="2"/>
  <c r="J866" i="2"/>
  <c r="K866" i="2"/>
  <c r="L866" i="2"/>
  <c r="M866" i="2"/>
  <c r="J670" i="2"/>
  <c r="K670" i="2"/>
  <c r="L670" i="2"/>
  <c r="M670" i="2"/>
  <c r="J700" i="2"/>
  <c r="K700" i="2"/>
  <c r="L700" i="2"/>
  <c r="M700" i="2"/>
  <c r="J381" i="2"/>
  <c r="K381" i="2"/>
  <c r="L381" i="2"/>
  <c r="M381" i="2"/>
  <c r="J690" i="2"/>
  <c r="K690" i="2"/>
  <c r="L690" i="2"/>
  <c r="M690" i="2"/>
  <c r="J1121" i="2"/>
  <c r="K1121" i="2"/>
  <c r="L1121" i="2"/>
  <c r="M1121" i="2"/>
  <c r="J557" i="2"/>
  <c r="K557" i="2"/>
  <c r="L557" i="2"/>
  <c r="M557" i="2"/>
  <c r="J603" i="2"/>
  <c r="K603" i="2"/>
  <c r="L603" i="2"/>
  <c r="M603" i="2"/>
  <c r="J248" i="2"/>
  <c r="K248" i="2"/>
  <c r="L248" i="2"/>
  <c r="M248" i="2"/>
  <c r="J724" i="2"/>
  <c r="K724" i="2"/>
  <c r="L724" i="2"/>
  <c r="M724" i="2"/>
  <c r="J1073" i="2"/>
  <c r="K1073" i="2"/>
  <c r="L1073" i="2"/>
  <c r="M1073" i="2"/>
  <c r="J391" i="2"/>
  <c r="K391" i="2"/>
  <c r="L391" i="2"/>
  <c r="M391" i="2"/>
  <c r="J373" i="2"/>
  <c r="K373" i="2"/>
  <c r="L373" i="2"/>
  <c r="M373" i="2"/>
  <c r="J615" i="2"/>
  <c r="K615" i="2"/>
  <c r="L615" i="2"/>
  <c r="M615" i="2"/>
  <c r="J588" i="2"/>
  <c r="K588" i="2"/>
  <c r="L588" i="2"/>
  <c r="M588" i="2"/>
  <c r="J668" i="2"/>
  <c r="K668" i="2"/>
  <c r="L668" i="2"/>
  <c r="M668" i="2"/>
  <c r="J1137" i="2"/>
  <c r="K1137" i="2"/>
  <c r="L1137" i="2"/>
  <c r="M1137" i="2"/>
  <c r="J682" i="2"/>
  <c r="K682" i="2"/>
  <c r="L682" i="2"/>
  <c r="M682" i="2"/>
  <c r="J785" i="2"/>
  <c r="K785" i="2"/>
  <c r="L785" i="2"/>
  <c r="M785" i="2"/>
  <c r="J627" i="2"/>
  <c r="K627" i="2"/>
  <c r="L627" i="2"/>
  <c r="M627" i="2"/>
  <c r="J447" i="2"/>
  <c r="K447" i="2"/>
  <c r="L447" i="2"/>
  <c r="M447" i="2"/>
  <c r="J582" i="2"/>
  <c r="K582" i="2"/>
  <c r="L582" i="2"/>
  <c r="M582" i="2"/>
  <c r="J945" i="2"/>
  <c r="K945" i="2"/>
  <c r="L945" i="2"/>
  <c r="M945" i="2"/>
  <c r="J713" i="2"/>
  <c r="K713" i="2"/>
  <c r="L713" i="2"/>
  <c r="M713" i="2"/>
  <c r="J281" i="2"/>
  <c r="K281" i="2"/>
  <c r="L281" i="2"/>
  <c r="M281" i="2"/>
  <c r="J1006" i="2"/>
  <c r="K1006" i="2"/>
  <c r="L1006" i="2"/>
  <c r="M1006" i="2"/>
  <c r="J744" i="2"/>
  <c r="K744" i="2"/>
  <c r="L744" i="2"/>
  <c r="M744" i="2"/>
  <c r="J867" i="2"/>
  <c r="K867" i="2"/>
  <c r="L867" i="2"/>
  <c r="M867" i="2"/>
  <c r="J1250" i="2"/>
  <c r="K1250" i="2"/>
  <c r="L1250" i="2"/>
  <c r="M1250" i="2"/>
  <c r="J881" i="2"/>
  <c r="K881" i="2"/>
  <c r="L881" i="2"/>
  <c r="M881" i="2"/>
  <c r="J637" i="2"/>
  <c r="K637" i="2"/>
  <c r="L637" i="2"/>
  <c r="M637" i="2"/>
  <c r="J607" i="2"/>
  <c r="K607" i="2"/>
  <c r="L607" i="2"/>
  <c r="M607" i="2"/>
  <c r="J1209" i="2"/>
  <c r="K1209" i="2"/>
  <c r="L1209" i="2"/>
  <c r="M1209" i="2"/>
  <c r="J742" i="2"/>
  <c r="K742" i="2"/>
  <c r="L742" i="2"/>
  <c r="M742" i="2"/>
  <c r="J425" i="2"/>
  <c r="K425" i="2"/>
  <c r="L425" i="2"/>
  <c r="M425" i="2"/>
  <c r="J752" i="2"/>
  <c r="K752" i="2"/>
  <c r="L752" i="2"/>
  <c r="M752" i="2"/>
  <c r="J247" i="2"/>
  <c r="K247" i="2"/>
  <c r="L247" i="2"/>
  <c r="M247" i="2"/>
  <c r="J401" i="2"/>
  <c r="K401" i="2"/>
  <c r="L401" i="2"/>
  <c r="M401" i="2"/>
  <c r="J1139" i="2"/>
  <c r="K1139" i="2"/>
  <c r="L1139" i="2"/>
  <c r="M1139" i="2"/>
  <c r="J509" i="2"/>
  <c r="K509" i="2"/>
  <c r="L509" i="2"/>
  <c r="M509" i="2"/>
  <c r="J609" i="2"/>
  <c r="K609" i="2"/>
  <c r="L609" i="2"/>
  <c r="M609" i="2"/>
  <c r="J734" i="2"/>
  <c r="K734" i="2"/>
  <c r="L734" i="2"/>
  <c r="M734" i="2"/>
  <c r="J1240" i="2"/>
  <c r="K1240" i="2"/>
  <c r="L1240" i="2"/>
  <c r="M1240" i="2"/>
  <c r="J819" i="2"/>
  <c r="K819" i="2"/>
  <c r="L819" i="2"/>
  <c r="M819" i="2"/>
  <c r="J556" i="2"/>
  <c r="K556" i="2"/>
  <c r="L556" i="2"/>
  <c r="M556" i="2"/>
  <c r="J256" i="2"/>
  <c r="K256" i="2"/>
  <c r="L256" i="2"/>
  <c r="M256" i="2"/>
  <c r="J660" i="2"/>
  <c r="K660" i="2"/>
  <c r="L660" i="2"/>
  <c r="M660" i="2"/>
  <c r="J468" i="2"/>
  <c r="K468" i="2"/>
  <c r="L468" i="2"/>
  <c r="M468" i="2"/>
  <c r="J665" i="2"/>
  <c r="K665" i="2"/>
  <c r="L665" i="2"/>
  <c r="M665" i="2"/>
  <c r="J1146" i="2"/>
  <c r="K1146" i="2"/>
  <c r="L1146" i="2"/>
  <c r="M1146" i="2"/>
  <c r="J728" i="2"/>
  <c r="K728" i="2"/>
  <c r="L728" i="2"/>
  <c r="M728" i="2"/>
  <c r="J593" i="2"/>
  <c r="K593" i="2"/>
  <c r="L593" i="2"/>
  <c r="M593" i="2"/>
  <c r="J1183" i="2"/>
  <c r="K1183" i="2"/>
  <c r="L1183" i="2"/>
  <c r="M1183" i="2"/>
  <c r="J1107" i="2"/>
  <c r="K1107" i="2"/>
  <c r="L1107" i="2"/>
  <c r="M1107" i="2"/>
  <c r="J623" i="2"/>
  <c r="K623" i="2"/>
  <c r="L623" i="2"/>
  <c r="M623" i="2"/>
  <c r="J1010" i="2"/>
  <c r="K1010" i="2"/>
  <c r="L1010" i="2"/>
  <c r="M1010" i="2"/>
  <c r="J896" i="2"/>
  <c r="K896" i="2"/>
  <c r="L896" i="2"/>
  <c r="M896" i="2"/>
  <c r="J862" i="2"/>
  <c r="K862" i="2"/>
  <c r="L862" i="2"/>
  <c r="M862" i="2"/>
  <c r="J314" i="2"/>
  <c r="K314" i="2"/>
  <c r="L314" i="2"/>
  <c r="M314" i="2"/>
  <c r="J985" i="2"/>
  <c r="K985" i="2"/>
  <c r="L985" i="2"/>
  <c r="M985" i="2"/>
  <c r="J844" i="2"/>
  <c r="K844" i="2"/>
  <c r="L844" i="2"/>
  <c r="M844" i="2"/>
  <c r="J936" i="2"/>
  <c r="K936" i="2"/>
  <c r="L936" i="2"/>
  <c r="M936" i="2"/>
  <c r="J649" i="2"/>
  <c r="K649" i="2"/>
  <c r="L649" i="2"/>
  <c r="M649" i="2"/>
  <c r="J973" i="2"/>
  <c r="K973" i="2"/>
  <c r="L973" i="2"/>
  <c r="M973" i="2"/>
  <c r="J400" i="2"/>
  <c r="K400" i="2"/>
  <c r="L400" i="2"/>
  <c r="M400" i="2"/>
  <c r="J921" i="2"/>
  <c r="K921" i="2"/>
  <c r="L921" i="2"/>
  <c r="M921" i="2"/>
  <c r="J961" i="2"/>
  <c r="K961" i="2"/>
  <c r="L961" i="2"/>
  <c r="M961" i="2"/>
  <c r="J1124" i="2"/>
  <c r="K1124" i="2"/>
  <c r="L1124" i="2"/>
  <c r="M1124" i="2"/>
  <c r="J375" i="2"/>
  <c r="K375" i="2"/>
  <c r="L375" i="2"/>
  <c r="M375" i="2"/>
  <c r="J619" i="2"/>
  <c r="K619" i="2"/>
  <c r="L619" i="2"/>
  <c r="M619" i="2"/>
  <c r="J460" i="2"/>
  <c r="K460" i="2"/>
  <c r="L460" i="2"/>
  <c r="M460" i="2"/>
  <c r="J825" i="2"/>
  <c r="K825" i="2"/>
  <c r="L825" i="2"/>
  <c r="M825" i="2"/>
  <c r="J831" i="2"/>
  <c r="K831" i="2"/>
  <c r="L831" i="2"/>
  <c r="M831" i="2"/>
  <c r="J573" i="2"/>
  <c r="K573" i="2"/>
  <c r="L573" i="2"/>
  <c r="M573" i="2"/>
  <c r="J1228" i="2"/>
  <c r="K1228" i="2"/>
  <c r="L1228" i="2"/>
  <c r="M1228" i="2"/>
  <c r="J953" i="2"/>
  <c r="K953" i="2"/>
  <c r="L953" i="2"/>
  <c r="M953" i="2"/>
  <c r="J759" i="2"/>
  <c r="K759" i="2"/>
  <c r="L759" i="2"/>
  <c r="M759" i="2"/>
  <c r="J449" i="2"/>
  <c r="K449" i="2"/>
  <c r="L449" i="2"/>
  <c r="M449" i="2"/>
  <c r="J1102" i="2"/>
  <c r="K1102" i="2"/>
  <c r="L1102" i="2"/>
  <c r="M1102" i="2"/>
  <c r="J695" i="2"/>
  <c r="K695" i="2"/>
  <c r="L695" i="2"/>
  <c r="M695" i="2"/>
  <c r="J740" i="2"/>
  <c r="K740" i="2"/>
  <c r="L740" i="2"/>
  <c r="M740" i="2"/>
  <c r="J1153" i="2"/>
  <c r="K1153" i="2"/>
  <c r="L1153" i="2"/>
  <c r="M1153" i="2"/>
  <c r="J1032" i="2"/>
  <c r="K1032" i="2"/>
  <c r="L1032" i="2"/>
  <c r="M1032" i="2"/>
  <c r="J1011" i="2"/>
  <c r="K1011" i="2"/>
  <c r="L1011" i="2"/>
  <c r="M1011" i="2"/>
  <c r="J576" i="2"/>
  <c r="K576" i="2"/>
  <c r="L576" i="2"/>
  <c r="M576" i="2"/>
  <c r="J581" i="2"/>
  <c r="K581" i="2"/>
  <c r="L581" i="2"/>
  <c r="M581" i="2"/>
  <c r="J859" i="2"/>
  <c r="K859" i="2"/>
  <c r="L859" i="2"/>
  <c r="M859" i="2"/>
  <c r="J802" i="2"/>
  <c r="K802" i="2"/>
  <c r="L802" i="2"/>
  <c r="M802" i="2"/>
  <c r="J1039" i="2"/>
  <c r="K1039" i="2"/>
  <c r="L1039" i="2"/>
  <c r="M1039" i="2"/>
  <c r="J911" i="2"/>
  <c r="K911" i="2"/>
  <c r="L911" i="2"/>
  <c r="M911" i="2"/>
  <c r="J1119" i="2"/>
  <c r="K1119" i="2"/>
  <c r="L1119" i="2"/>
  <c r="M1119" i="2"/>
  <c r="J539" i="2"/>
  <c r="K539" i="2"/>
  <c r="L539" i="2"/>
  <c r="M539" i="2"/>
  <c r="J939" i="2"/>
  <c r="K939" i="2"/>
  <c r="L939" i="2"/>
  <c r="M939" i="2"/>
  <c r="J990" i="2"/>
  <c r="K990" i="2"/>
  <c r="L990" i="2"/>
  <c r="M990" i="2"/>
  <c r="J553" i="2"/>
  <c r="K553" i="2"/>
  <c r="L553" i="2"/>
  <c r="M553" i="2"/>
  <c r="J398" i="2"/>
  <c r="K398" i="2"/>
  <c r="L398" i="2"/>
  <c r="M398" i="2"/>
  <c r="J857" i="2"/>
  <c r="K857" i="2"/>
  <c r="L857" i="2"/>
  <c r="M857" i="2"/>
  <c r="J1134" i="2"/>
  <c r="K1134" i="2"/>
  <c r="L1134" i="2"/>
  <c r="M1134" i="2"/>
  <c r="J570" i="2"/>
  <c r="K570" i="2"/>
  <c r="L570" i="2"/>
  <c r="M570" i="2"/>
  <c r="J1264" i="2"/>
  <c r="K1264" i="2"/>
  <c r="L1264" i="2"/>
  <c r="M1264" i="2"/>
  <c r="J366" i="2"/>
  <c r="K366" i="2"/>
  <c r="L366" i="2"/>
  <c r="M366" i="2"/>
  <c r="J397" i="2"/>
  <c r="K397" i="2"/>
  <c r="L397" i="2"/>
  <c r="M397" i="2"/>
  <c r="J716" i="2"/>
  <c r="K716" i="2"/>
  <c r="L716" i="2"/>
  <c r="M716" i="2"/>
  <c r="J789" i="2"/>
  <c r="K789" i="2"/>
  <c r="L789" i="2"/>
  <c r="M789" i="2"/>
  <c r="J521" i="2"/>
  <c r="K521" i="2"/>
  <c r="L521" i="2"/>
  <c r="M521" i="2"/>
  <c r="J925" i="2"/>
  <c r="K925" i="2"/>
  <c r="L925" i="2"/>
  <c r="M925" i="2"/>
  <c r="J410" i="2"/>
  <c r="K410" i="2"/>
  <c r="L410" i="2"/>
  <c r="M410" i="2"/>
  <c r="J654" i="2"/>
  <c r="K654" i="2"/>
  <c r="L654" i="2"/>
  <c r="M654" i="2"/>
  <c r="J473" i="2"/>
  <c r="K473" i="2"/>
  <c r="L473" i="2"/>
  <c r="M473" i="2"/>
  <c r="J1021" i="2"/>
  <c r="K1021" i="2"/>
  <c r="L1021" i="2"/>
  <c r="M1021" i="2"/>
  <c r="J1218" i="2"/>
  <c r="K1218" i="2"/>
  <c r="L1218" i="2"/>
  <c r="M1218" i="2"/>
  <c r="J895" i="2"/>
  <c r="K895" i="2"/>
  <c r="L895" i="2"/>
  <c r="M895" i="2"/>
  <c r="J826" i="2"/>
  <c r="K826" i="2"/>
  <c r="L826" i="2"/>
  <c r="M826" i="2"/>
  <c r="J1192" i="2"/>
  <c r="K1192" i="2"/>
  <c r="L1192" i="2"/>
  <c r="M1192" i="2"/>
  <c r="J996" i="2"/>
  <c r="K996" i="2"/>
  <c r="L996" i="2"/>
  <c r="M996" i="2"/>
  <c r="J355" i="2"/>
  <c r="K355" i="2"/>
  <c r="L355" i="2"/>
  <c r="M355" i="2"/>
  <c r="J680" i="2"/>
  <c r="K680" i="2"/>
  <c r="L680" i="2"/>
  <c r="M680" i="2"/>
  <c r="J527" i="2"/>
  <c r="K527" i="2"/>
  <c r="L527" i="2"/>
  <c r="M527" i="2"/>
  <c r="J616" i="2"/>
  <c r="K616" i="2"/>
  <c r="L616" i="2"/>
  <c r="M616" i="2"/>
  <c r="J442" i="2"/>
  <c r="K442" i="2"/>
  <c r="L442" i="2"/>
  <c r="M442" i="2"/>
  <c r="J217" i="2"/>
  <c r="K217" i="2"/>
  <c r="L217" i="2"/>
  <c r="M217" i="2"/>
  <c r="J856" i="2"/>
  <c r="K856" i="2"/>
  <c r="L856" i="2"/>
  <c r="M856" i="2"/>
  <c r="J1276" i="2"/>
  <c r="K1276" i="2"/>
  <c r="L1276" i="2"/>
  <c r="M1276" i="2"/>
  <c r="J466" i="2"/>
  <c r="K466" i="2"/>
  <c r="L466" i="2"/>
  <c r="M466" i="2"/>
  <c r="J932" i="2"/>
  <c r="K932" i="2"/>
  <c r="L932" i="2"/>
  <c r="M932" i="2"/>
  <c r="J824" i="2"/>
  <c r="K824" i="2"/>
  <c r="L824" i="2"/>
  <c r="M824" i="2"/>
  <c r="J1113" i="2"/>
  <c r="K1113" i="2"/>
  <c r="L1113" i="2"/>
  <c r="M1113" i="2"/>
  <c r="J779" i="2"/>
  <c r="K779" i="2"/>
  <c r="L779" i="2"/>
  <c r="M779" i="2"/>
  <c r="J924" i="2"/>
  <c r="K924" i="2"/>
  <c r="L924" i="2"/>
  <c r="M924" i="2"/>
  <c r="J500" i="2"/>
  <c r="K500" i="2"/>
  <c r="L500" i="2"/>
  <c r="M500" i="2"/>
  <c r="J279" i="2"/>
  <c r="K279" i="2"/>
  <c r="L279" i="2"/>
  <c r="M279" i="2"/>
  <c r="J914" i="2"/>
  <c r="K914" i="2"/>
  <c r="L914" i="2"/>
  <c r="M914" i="2"/>
  <c r="J1315" i="2"/>
  <c r="K1315" i="2"/>
  <c r="L1315" i="2"/>
  <c r="M1315" i="2"/>
  <c r="J685" i="2"/>
  <c r="K685" i="2"/>
  <c r="L685" i="2"/>
  <c r="M685" i="2"/>
  <c r="J887" i="2"/>
  <c r="K887" i="2"/>
  <c r="L887" i="2"/>
  <c r="M887" i="2"/>
  <c r="J942" i="2"/>
  <c r="K942" i="2"/>
  <c r="L942" i="2"/>
  <c r="M942" i="2"/>
  <c r="J1254" i="2"/>
  <c r="K1254" i="2"/>
  <c r="L1254" i="2"/>
  <c r="M1254" i="2"/>
  <c r="J565" i="2"/>
  <c r="K565" i="2"/>
  <c r="L565" i="2"/>
  <c r="M565" i="2"/>
  <c r="J1001" i="2"/>
  <c r="K1001" i="2"/>
  <c r="L1001" i="2"/>
  <c r="M1001" i="2"/>
  <c r="J1041" i="2"/>
  <c r="K1041" i="2"/>
  <c r="L1041" i="2"/>
  <c r="M1041" i="2"/>
  <c r="J1056" i="2"/>
  <c r="K1056" i="2"/>
  <c r="L1056" i="2"/>
  <c r="M1056" i="2"/>
  <c r="J585" i="2"/>
  <c r="K585" i="2"/>
  <c r="L585" i="2"/>
  <c r="M585" i="2"/>
  <c r="J1017" i="2"/>
  <c r="K1017" i="2"/>
  <c r="L1017" i="2"/>
  <c r="M1017" i="2"/>
  <c r="J793" i="2"/>
  <c r="K793" i="2"/>
  <c r="L793" i="2"/>
  <c r="M793" i="2"/>
  <c r="J510" i="2"/>
  <c r="K510" i="2"/>
  <c r="L510" i="2"/>
  <c r="M510" i="2"/>
  <c r="J1026" i="2"/>
  <c r="K1026" i="2"/>
  <c r="L1026" i="2"/>
  <c r="M1026" i="2"/>
  <c r="J1071" i="2"/>
  <c r="K1071" i="2"/>
  <c r="L1071" i="2"/>
  <c r="M1071" i="2"/>
  <c r="J764" i="2"/>
  <c r="K764" i="2"/>
  <c r="L764" i="2"/>
  <c r="M764" i="2"/>
  <c r="J900" i="2"/>
  <c r="K900" i="2"/>
  <c r="L900" i="2"/>
  <c r="M900" i="2"/>
  <c r="J786" i="2"/>
  <c r="K786" i="2"/>
  <c r="L786" i="2"/>
  <c r="M786" i="2"/>
  <c r="J767" i="2"/>
  <c r="K767" i="2"/>
  <c r="L767" i="2"/>
  <c r="M767" i="2"/>
  <c r="J878" i="2"/>
  <c r="K878" i="2"/>
  <c r="L878" i="2"/>
  <c r="M878" i="2"/>
  <c r="J614" i="2"/>
  <c r="K614" i="2"/>
  <c r="L614" i="2"/>
  <c r="M614" i="2"/>
  <c r="J882" i="2"/>
  <c r="K882" i="2"/>
  <c r="L882" i="2"/>
  <c r="M882" i="2"/>
  <c r="J982" i="2"/>
  <c r="K982" i="2"/>
  <c r="L982" i="2"/>
  <c r="M982" i="2"/>
  <c r="J981" i="2"/>
  <c r="K981" i="2"/>
  <c r="L981" i="2"/>
  <c r="M981" i="2"/>
  <c r="J769" i="2"/>
  <c r="K769" i="2"/>
  <c r="L769" i="2"/>
  <c r="M769" i="2"/>
  <c r="J1106" i="2"/>
  <c r="K1106" i="2"/>
  <c r="L1106" i="2"/>
  <c r="M1106" i="2"/>
  <c r="J834" i="2"/>
  <c r="K834" i="2"/>
  <c r="L834" i="2"/>
  <c r="M834" i="2"/>
  <c r="J696" i="2"/>
  <c r="K696" i="2"/>
  <c r="L696" i="2"/>
  <c r="M696" i="2"/>
  <c r="J999" i="2"/>
  <c r="K999" i="2"/>
  <c r="L999" i="2"/>
  <c r="M999" i="2"/>
  <c r="J787" i="2"/>
  <c r="K787" i="2"/>
  <c r="L787" i="2"/>
  <c r="M787" i="2"/>
  <c r="J429" i="2"/>
  <c r="K429" i="2"/>
  <c r="L429" i="2"/>
  <c r="M429" i="2"/>
  <c r="J970" i="2"/>
  <c r="K970" i="2"/>
  <c r="L970" i="2"/>
  <c r="M970" i="2"/>
  <c r="J828" i="2"/>
  <c r="K828" i="2"/>
  <c r="L828" i="2"/>
  <c r="M828" i="2"/>
  <c r="J1081" i="2"/>
  <c r="K1081" i="2"/>
  <c r="L1081" i="2"/>
  <c r="M1081" i="2"/>
  <c r="J1154" i="2"/>
  <c r="K1154" i="2"/>
  <c r="L1154" i="2"/>
  <c r="M1154" i="2"/>
  <c r="J940" i="2"/>
  <c r="K940" i="2"/>
  <c r="L940" i="2"/>
  <c r="M940" i="2"/>
  <c r="J1160" i="2"/>
  <c r="K1160" i="2"/>
  <c r="L1160" i="2"/>
  <c r="M1160" i="2"/>
  <c r="J1077" i="2"/>
  <c r="K1077" i="2"/>
  <c r="L1077" i="2"/>
  <c r="M1077" i="2"/>
  <c r="J768" i="2"/>
  <c r="K768" i="2"/>
  <c r="L768" i="2"/>
  <c r="M768" i="2"/>
  <c r="J1293" i="2"/>
  <c r="K1293" i="2"/>
  <c r="L1293" i="2"/>
  <c r="M1293" i="2"/>
  <c r="J775" i="2"/>
  <c r="K775" i="2"/>
  <c r="L775" i="2"/>
  <c r="M775" i="2"/>
  <c r="J920" i="2"/>
  <c r="K920" i="2"/>
  <c r="L920" i="2"/>
  <c r="M920" i="2"/>
  <c r="J1046" i="2"/>
  <c r="K1046" i="2"/>
  <c r="L1046" i="2"/>
  <c r="M1046" i="2"/>
  <c r="J798" i="2"/>
  <c r="K798" i="2"/>
  <c r="L798" i="2"/>
  <c r="M798" i="2"/>
  <c r="J642" i="2"/>
  <c r="K642" i="2"/>
  <c r="L642" i="2"/>
  <c r="M642" i="2"/>
  <c r="J898" i="2"/>
  <c r="K898" i="2"/>
  <c r="L898" i="2"/>
  <c r="M898" i="2"/>
  <c r="J1079" i="2"/>
  <c r="K1079" i="2"/>
  <c r="L1079" i="2"/>
  <c r="M1079" i="2"/>
  <c r="J1109" i="2"/>
  <c r="K1109" i="2"/>
  <c r="L1109" i="2"/>
  <c r="M1109" i="2"/>
  <c r="J1067" i="2"/>
  <c r="K1067" i="2"/>
  <c r="L1067" i="2"/>
  <c r="M1067" i="2"/>
  <c r="J399" i="2"/>
  <c r="K399" i="2"/>
  <c r="L399" i="2"/>
  <c r="M399" i="2"/>
  <c r="J546" i="2"/>
  <c r="K546" i="2"/>
  <c r="L546" i="2"/>
  <c r="M546" i="2"/>
  <c r="J1317" i="2"/>
  <c r="K1317" i="2"/>
  <c r="L1317" i="2"/>
  <c r="M1317" i="2"/>
  <c r="J299" i="2"/>
  <c r="K299" i="2"/>
  <c r="L299" i="2"/>
  <c r="M299" i="2"/>
  <c r="J1095" i="2"/>
  <c r="K1095" i="2"/>
  <c r="L1095" i="2"/>
  <c r="M1095" i="2"/>
  <c r="J890" i="2"/>
  <c r="K890" i="2"/>
  <c r="L890" i="2"/>
  <c r="M890" i="2"/>
  <c r="J246" i="2"/>
  <c r="K246" i="2"/>
  <c r="L246" i="2"/>
  <c r="M246" i="2"/>
  <c r="J683" i="2"/>
  <c r="K683" i="2"/>
  <c r="L683" i="2"/>
  <c r="M683" i="2"/>
  <c r="J916" i="2"/>
  <c r="K916" i="2"/>
  <c r="L916" i="2"/>
  <c r="M916" i="2"/>
  <c r="J604" i="2"/>
  <c r="K604" i="2"/>
  <c r="L604" i="2"/>
  <c r="M604" i="2"/>
  <c r="J901" i="2"/>
  <c r="K901" i="2"/>
  <c r="L901" i="2"/>
  <c r="M901" i="2"/>
  <c r="J1257" i="2"/>
  <c r="K1257" i="2"/>
  <c r="L1257" i="2"/>
  <c r="M1257" i="2"/>
  <c r="J720" i="2"/>
  <c r="K720" i="2"/>
  <c r="L720" i="2"/>
  <c r="M720" i="2"/>
  <c r="J994" i="2"/>
  <c r="K994" i="2"/>
  <c r="L994" i="2"/>
  <c r="M994" i="2"/>
  <c r="J941" i="2"/>
  <c r="K941" i="2"/>
  <c r="L941" i="2"/>
  <c r="M941" i="2"/>
  <c r="J949" i="2"/>
  <c r="K949" i="2"/>
  <c r="L949" i="2"/>
  <c r="M949" i="2"/>
  <c r="J414" i="2"/>
  <c r="K414" i="2"/>
  <c r="L414" i="2"/>
  <c r="M414" i="2"/>
  <c r="J446" i="2"/>
  <c r="K446" i="2"/>
  <c r="L446" i="2"/>
  <c r="M446" i="2"/>
  <c r="J823" i="2"/>
  <c r="K823" i="2"/>
  <c r="L823" i="2"/>
  <c r="M823" i="2"/>
  <c r="J906" i="2"/>
  <c r="K906" i="2"/>
  <c r="L906" i="2"/>
  <c r="M906" i="2"/>
  <c r="J666" i="2"/>
  <c r="K666" i="2"/>
  <c r="L666" i="2"/>
  <c r="M666" i="2"/>
  <c r="J540" i="2"/>
  <c r="K540" i="2"/>
  <c r="L540" i="2"/>
  <c r="M540" i="2"/>
  <c r="J772" i="2"/>
  <c r="K772" i="2"/>
  <c r="L772" i="2"/>
  <c r="M772" i="2"/>
  <c r="J694" i="2"/>
  <c r="K694" i="2"/>
  <c r="L694" i="2"/>
  <c r="M694" i="2"/>
  <c r="J971" i="2"/>
  <c r="K971" i="2"/>
  <c r="L971" i="2"/>
  <c r="M971" i="2"/>
  <c r="J376" i="2"/>
  <c r="K376" i="2"/>
  <c r="L376" i="2"/>
  <c r="M376" i="2"/>
  <c r="J613" i="2"/>
  <c r="K613" i="2"/>
  <c r="L613" i="2"/>
  <c r="M613" i="2"/>
  <c r="J1003" i="2"/>
  <c r="K1003" i="2"/>
  <c r="L1003" i="2"/>
  <c r="M1003" i="2"/>
  <c r="J1048" i="2"/>
  <c r="K1048" i="2"/>
  <c r="L1048" i="2"/>
  <c r="M1048" i="2"/>
  <c r="J1337" i="2"/>
  <c r="K1337" i="2"/>
  <c r="L1337" i="2"/>
  <c r="M1337" i="2"/>
  <c r="J714" i="2"/>
  <c r="K714" i="2"/>
  <c r="L714" i="2"/>
  <c r="M714" i="2"/>
  <c r="J507" i="2"/>
  <c r="K507" i="2"/>
  <c r="L507" i="2"/>
  <c r="M507" i="2"/>
  <c r="J827" i="2"/>
  <c r="K827" i="2"/>
  <c r="L827" i="2"/>
  <c r="M827" i="2"/>
  <c r="J655" i="2"/>
  <c r="K655" i="2"/>
  <c r="L655" i="2"/>
  <c r="M655" i="2"/>
  <c r="J1104" i="2"/>
  <c r="K1104" i="2"/>
  <c r="L1104" i="2"/>
  <c r="M1104" i="2"/>
  <c r="J1211" i="2"/>
  <c r="K1211" i="2"/>
  <c r="L1211" i="2"/>
  <c r="M1211" i="2"/>
  <c r="J1274" i="2"/>
  <c r="K1274" i="2"/>
  <c r="L1274" i="2"/>
  <c r="M1274" i="2"/>
  <c r="J893" i="2"/>
  <c r="K893" i="2"/>
  <c r="L893" i="2"/>
  <c r="M893" i="2"/>
  <c r="J1270" i="2"/>
  <c r="K1270" i="2"/>
  <c r="L1270" i="2"/>
  <c r="M1270" i="2"/>
  <c r="J1118" i="2"/>
  <c r="K1118" i="2"/>
  <c r="L1118" i="2"/>
  <c r="M1118" i="2"/>
  <c r="J1084" i="2"/>
  <c r="K1084" i="2"/>
  <c r="L1084" i="2"/>
  <c r="M1084" i="2"/>
  <c r="J794" i="2"/>
  <c r="K794" i="2"/>
  <c r="L794" i="2"/>
  <c r="M794" i="2"/>
  <c r="J758" i="2"/>
  <c r="K758" i="2"/>
  <c r="L758" i="2"/>
  <c r="M758" i="2"/>
  <c r="J504" i="2"/>
  <c r="K504" i="2"/>
  <c r="L504" i="2"/>
  <c r="M504" i="2"/>
  <c r="J1127" i="2"/>
  <c r="K1127" i="2"/>
  <c r="L1127" i="2"/>
  <c r="M1127" i="2"/>
  <c r="J851" i="2"/>
  <c r="K851" i="2"/>
  <c r="L851" i="2"/>
  <c r="M851" i="2"/>
  <c r="J1349" i="2"/>
  <c r="K1349" i="2"/>
  <c r="L1349" i="2"/>
  <c r="M1349" i="2"/>
  <c r="J919" i="2"/>
  <c r="K919" i="2"/>
  <c r="L919" i="2"/>
  <c r="M919" i="2"/>
  <c r="J1265" i="2"/>
  <c r="K1265" i="2"/>
  <c r="L1265" i="2"/>
  <c r="M1265" i="2"/>
  <c r="J674" i="2"/>
  <c r="K674" i="2"/>
  <c r="L674" i="2"/>
  <c r="M674" i="2"/>
  <c r="J756" i="2"/>
  <c r="K756" i="2"/>
  <c r="L756" i="2"/>
  <c r="M756" i="2"/>
  <c r="J1210" i="2"/>
  <c r="K1210" i="2"/>
  <c r="L1210" i="2"/>
  <c r="M1210" i="2"/>
  <c r="J850" i="2"/>
  <c r="K850" i="2"/>
  <c r="L850" i="2"/>
  <c r="M850" i="2"/>
  <c r="J1140" i="2"/>
  <c r="K1140" i="2"/>
  <c r="L1140" i="2"/>
  <c r="M1140" i="2"/>
  <c r="J1152" i="2"/>
  <c r="K1152" i="2"/>
  <c r="L1152" i="2"/>
  <c r="M1152" i="2"/>
  <c r="J876" i="2"/>
  <c r="K876" i="2"/>
  <c r="L876" i="2"/>
  <c r="M876" i="2"/>
  <c r="J928" i="2"/>
  <c r="K928" i="2"/>
  <c r="L928" i="2"/>
  <c r="M928" i="2"/>
  <c r="J923" i="2"/>
  <c r="K923" i="2"/>
  <c r="L923" i="2"/>
  <c r="M923" i="2"/>
  <c r="J1296" i="2"/>
  <c r="K1296" i="2"/>
  <c r="L1296" i="2"/>
  <c r="M1296" i="2"/>
  <c r="J1120" i="2"/>
  <c r="K1120" i="2"/>
  <c r="L1120" i="2"/>
  <c r="M1120" i="2"/>
  <c r="J839" i="2"/>
  <c r="K839" i="2"/>
  <c r="L839" i="2"/>
  <c r="M839" i="2"/>
  <c r="J871" i="2"/>
  <c r="K871" i="2"/>
  <c r="L871" i="2"/>
  <c r="M871" i="2"/>
  <c r="J1206" i="2"/>
  <c r="K1206" i="2"/>
  <c r="L1206" i="2"/>
  <c r="M1206" i="2"/>
  <c r="J806" i="2"/>
  <c r="K806" i="2"/>
  <c r="L806" i="2"/>
  <c r="M806" i="2"/>
  <c r="J813" i="2"/>
  <c r="K813" i="2"/>
  <c r="L813" i="2"/>
  <c r="M813" i="2"/>
  <c r="J1070" i="2"/>
  <c r="K1070" i="2"/>
  <c r="L1070" i="2"/>
  <c r="M1070" i="2"/>
  <c r="J763" i="2"/>
  <c r="K763" i="2"/>
  <c r="L763" i="2"/>
  <c r="M763" i="2"/>
  <c r="J224" i="2"/>
  <c r="K224" i="2"/>
  <c r="L224" i="2"/>
  <c r="M224" i="2"/>
  <c r="J632" i="2"/>
  <c r="K632" i="2"/>
  <c r="L632" i="2"/>
  <c r="M632" i="2"/>
  <c r="J897" i="2"/>
  <c r="K897" i="2"/>
  <c r="L897" i="2"/>
  <c r="M897" i="2"/>
  <c r="J196" i="2"/>
  <c r="K196" i="2"/>
  <c r="L196" i="2"/>
  <c r="M196" i="2"/>
  <c r="J935" i="2"/>
  <c r="K935" i="2"/>
  <c r="L935" i="2"/>
  <c r="M935" i="2"/>
  <c r="J777" i="2"/>
  <c r="K777" i="2"/>
  <c r="L777" i="2"/>
  <c r="M777" i="2"/>
  <c r="J757" i="2"/>
  <c r="K757" i="2"/>
  <c r="L757" i="2"/>
  <c r="M757" i="2"/>
  <c r="J873" i="2"/>
  <c r="K873" i="2"/>
  <c r="L873" i="2"/>
  <c r="M873" i="2"/>
  <c r="J1222" i="2"/>
  <c r="K1222" i="2"/>
  <c r="L1222" i="2"/>
  <c r="M1222" i="2"/>
  <c r="J791" i="2"/>
  <c r="K791" i="2"/>
  <c r="L791" i="2"/>
  <c r="M791" i="2"/>
  <c r="J1229" i="2"/>
  <c r="K1229" i="2"/>
  <c r="L1229" i="2"/>
  <c r="M1229" i="2"/>
  <c r="J1069" i="2"/>
  <c r="K1069" i="2"/>
  <c r="L1069" i="2"/>
  <c r="M1069" i="2"/>
  <c r="J1059" i="2"/>
  <c r="K1059" i="2"/>
  <c r="L1059" i="2"/>
  <c r="M1059" i="2"/>
  <c r="J1244" i="2"/>
  <c r="K1244" i="2"/>
  <c r="L1244" i="2"/>
  <c r="M1244" i="2"/>
  <c r="J559" i="2"/>
  <c r="K559" i="2"/>
  <c r="L559" i="2"/>
  <c r="M559" i="2"/>
  <c r="J572" i="2"/>
  <c r="K572" i="2"/>
  <c r="L572" i="2"/>
  <c r="M572" i="2"/>
  <c r="J610" i="2"/>
  <c r="K610" i="2"/>
  <c r="L610" i="2"/>
  <c r="M610" i="2"/>
  <c r="J1236" i="2"/>
  <c r="K1236" i="2"/>
  <c r="L1236" i="2"/>
  <c r="M1236" i="2"/>
  <c r="J1159" i="2"/>
  <c r="K1159" i="2"/>
  <c r="L1159" i="2"/>
  <c r="M1159" i="2"/>
  <c r="J937" i="2"/>
  <c r="K937" i="2"/>
  <c r="L937" i="2"/>
  <c r="M937" i="2"/>
  <c r="J455" i="2"/>
  <c r="K455" i="2"/>
  <c r="L455" i="2"/>
  <c r="M455" i="2"/>
  <c r="J1193" i="2"/>
  <c r="K1193" i="2"/>
  <c r="L1193" i="2"/>
  <c r="M1193" i="2"/>
  <c r="J1123" i="2"/>
  <c r="K1123" i="2"/>
  <c r="L1123" i="2"/>
  <c r="M1123" i="2"/>
  <c r="J1064" i="2"/>
  <c r="K1064" i="2"/>
  <c r="L1064" i="2"/>
  <c r="M1064" i="2"/>
  <c r="J1186" i="2"/>
  <c r="K1186" i="2"/>
  <c r="L1186" i="2"/>
  <c r="M1186" i="2"/>
  <c r="J706" i="2"/>
  <c r="K706" i="2"/>
  <c r="L706" i="2"/>
  <c r="M706" i="2"/>
  <c r="J1182" i="2"/>
  <c r="K1182" i="2"/>
  <c r="L1182" i="2"/>
  <c r="M1182" i="2"/>
  <c r="J1231" i="2"/>
  <c r="K1231" i="2"/>
  <c r="L1231" i="2"/>
  <c r="M1231" i="2"/>
  <c r="J815" i="2"/>
  <c r="K815" i="2"/>
  <c r="L815" i="2"/>
  <c r="M815" i="2"/>
  <c r="J836" i="2"/>
  <c r="K836" i="2"/>
  <c r="L836" i="2"/>
  <c r="M836" i="2"/>
  <c r="J783" i="2"/>
  <c r="K783" i="2"/>
  <c r="L783" i="2"/>
  <c r="M783" i="2"/>
  <c r="J1277" i="2"/>
  <c r="K1277" i="2"/>
  <c r="L1277" i="2"/>
  <c r="M1277" i="2"/>
  <c r="J638" i="2"/>
  <c r="K638" i="2"/>
  <c r="L638" i="2"/>
  <c r="M638" i="2"/>
  <c r="J1189" i="2"/>
  <c r="K1189" i="2"/>
  <c r="L1189" i="2"/>
  <c r="M1189" i="2"/>
  <c r="J741" i="2"/>
  <c r="K741" i="2"/>
  <c r="L741" i="2"/>
  <c r="M741" i="2"/>
  <c r="J359" i="2"/>
  <c r="K359" i="2"/>
  <c r="L359" i="2"/>
  <c r="M359" i="2"/>
  <c r="J858" i="2"/>
  <c r="K858" i="2"/>
  <c r="L858" i="2"/>
  <c r="M858" i="2"/>
  <c r="J1249" i="2"/>
  <c r="K1249" i="2"/>
  <c r="L1249" i="2"/>
  <c r="M1249" i="2"/>
  <c r="J760" i="2"/>
  <c r="K760" i="2"/>
  <c r="L760" i="2"/>
  <c r="M760" i="2"/>
  <c r="J1103" i="2"/>
  <c r="K1103" i="2"/>
  <c r="L1103" i="2"/>
  <c r="M1103" i="2"/>
  <c r="J952" i="2"/>
  <c r="K952" i="2"/>
  <c r="L952" i="2"/>
  <c r="M952" i="2"/>
  <c r="J1328" i="2"/>
  <c r="K1328" i="2"/>
  <c r="L1328" i="2"/>
  <c r="M1328" i="2"/>
  <c r="J979" i="2"/>
  <c r="K979" i="2"/>
  <c r="L979" i="2"/>
  <c r="M979" i="2"/>
  <c r="J1177" i="2"/>
  <c r="K1177" i="2"/>
  <c r="L1177" i="2"/>
  <c r="M1177" i="2"/>
  <c r="J1008" i="2"/>
  <c r="K1008" i="2"/>
  <c r="L1008" i="2"/>
  <c r="M1008" i="2"/>
  <c r="J739" i="2"/>
  <c r="K739" i="2"/>
  <c r="L739" i="2"/>
  <c r="M739" i="2"/>
  <c r="J645" i="2"/>
  <c r="K645" i="2"/>
  <c r="L645" i="2"/>
  <c r="M645" i="2"/>
  <c r="J959" i="2"/>
  <c r="K959" i="2"/>
  <c r="L959" i="2"/>
  <c r="M959" i="2"/>
  <c r="J991" i="2"/>
  <c r="K991" i="2"/>
  <c r="L991" i="2"/>
  <c r="M991" i="2"/>
  <c r="J697" i="2"/>
  <c r="K697" i="2"/>
  <c r="L697" i="2"/>
  <c r="M697" i="2"/>
  <c r="J1180" i="2"/>
  <c r="K1180" i="2"/>
  <c r="L1180" i="2"/>
  <c r="M1180" i="2"/>
  <c r="J965" i="2"/>
  <c r="K965" i="2"/>
  <c r="L965" i="2"/>
  <c r="M965" i="2"/>
  <c r="J1297" i="2"/>
  <c r="K1297" i="2"/>
  <c r="L1297" i="2"/>
  <c r="M1297" i="2"/>
  <c r="J955" i="2"/>
  <c r="K955" i="2"/>
  <c r="L955" i="2"/>
  <c r="M955" i="2"/>
  <c r="J1263" i="2"/>
  <c r="K1263" i="2"/>
  <c r="L1263" i="2"/>
  <c r="M1263" i="2"/>
  <c r="J910" i="2"/>
  <c r="K910" i="2"/>
  <c r="L910" i="2"/>
  <c r="M910" i="2"/>
  <c r="J1117" i="2"/>
  <c r="K1117" i="2"/>
  <c r="L1117" i="2"/>
  <c r="M1117" i="2"/>
  <c r="J1063" i="2"/>
  <c r="K1063" i="2"/>
  <c r="L1063" i="2"/>
  <c r="M1063" i="2"/>
  <c r="J1088" i="2"/>
  <c r="K1088" i="2"/>
  <c r="L1088" i="2"/>
  <c r="M1088" i="2"/>
  <c r="J547" i="2"/>
  <c r="K547" i="2"/>
  <c r="L547" i="2"/>
  <c r="M547" i="2"/>
  <c r="J1321" i="2"/>
  <c r="K1321" i="2"/>
  <c r="L1321" i="2"/>
  <c r="M1321" i="2"/>
  <c r="J712" i="2"/>
  <c r="K712" i="2"/>
  <c r="L712" i="2"/>
  <c r="M712" i="2"/>
  <c r="J1053" i="2"/>
  <c r="K1053" i="2"/>
  <c r="L1053" i="2"/>
  <c r="M1053" i="2"/>
  <c r="J490" i="2"/>
  <c r="K490" i="2"/>
  <c r="L490" i="2"/>
  <c r="M490" i="2"/>
  <c r="J1202" i="2"/>
  <c r="K1202" i="2"/>
  <c r="L1202" i="2"/>
  <c r="M1202" i="2"/>
  <c r="J963" i="2"/>
  <c r="K963" i="2"/>
  <c r="L963" i="2"/>
  <c r="M963" i="2"/>
  <c r="J589" i="2"/>
  <c r="K589" i="2"/>
  <c r="L589" i="2"/>
  <c r="M589" i="2"/>
  <c r="J1329" i="2"/>
  <c r="K1329" i="2"/>
  <c r="L1329" i="2"/>
  <c r="M1329" i="2"/>
  <c r="J960" i="2"/>
  <c r="K960" i="2"/>
  <c r="L960" i="2"/>
  <c r="M960" i="2"/>
  <c r="J1252" i="2"/>
  <c r="K1252" i="2"/>
  <c r="L1252" i="2"/>
  <c r="M1252" i="2"/>
  <c r="J1087" i="2"/>
  <c r="K1087" i="2"/>
  <c r="L1087" i="2"/>
  <c r="M1087" i="2"/>
  <c r="J595" i="2"/>
  <c r="K595" i="2"/>
  <c r="L595" i="2"/>
  <c r="M595" i="2"/>
  <c r="J554" i="2"/>
  <c r="K554" i="2"/>
  <c r="L554" i="2"/>
  <c r="M554" i="2"/>
  <c r="J1034" i="2"/>
  <c r="K1034" i="2"/>
  <c r="L1034" i="2"/>
  <c r="M1034" i="2"/>
  <c r="J1290" i="2"/>
  <c r="K1290" i="2"/>
  <c r="L1290" i="2"/>
  <c r="M1290" i="2"/>
  <c r="J912" i="2"/>
  <c r="K912" i="2"/>
  <c r="L912" i="2"/>
  <c r="M912" i="2"/>
  <c r="J719" i="2"/>
  <c r="K719" i="2"/>
  <c r="L719" i="2"/>
  <c r="M719" i="2"/>
  <c r="J1271" i="2"/>
  <c r="K1271" i="2"/>
  <c r="L1271" i="2"/>
  <c r="M1271" i="2"/>
  <c r="J918" i="2"/>
  <c r="K918" i="2"/>
  <c r="L918" i="2"/>
  <c r="M918" i="2"/>
  <c r="J1043" i="2"/>
  <c r="K1043" i="2"/>
  <c r="L1043" i="2"/>
  <c r="M1043" i="2"/>
  <c r="J811" i="2"/>
  <c r="K811" i="2"/>
  <c r="L811" i="2"/>
  <c r="M811" i="2"/>
  <c r="J693" i="2"/>
  <c r="K693" i="2"/>
  <c r="L693" i="2"/>
  <c r="M693" i="2"/>
  <c r="J321" i="2"/>
  <c r="K321" i="2"/>
  <c r="L321" i="2"/>
  <c r="M321" i="2"/>
  <c r="J1038" i="2"/>
  <c r="K1038" i="2"/>
  <c r="L1038" i="2"/>
  <c r="M1038" i="2"/>
  <c r="J1170" i="2"/>
  <c r="K1170" i="2"/>
  <c r="L1170" i="2"/>
  <c r="M1170" i="2"/>
  <c r="J1004" i="2"/>
  <c r="K1004" i="2"/>
  <c r="L1004" i="2"/>
  <c r="M1004" i="2"/>
  <c r="J877" i="2"/>
  <c r="K877" i="2"/>
  <c r="L877" i="2"/>
  <c r="M877" i="2"/>
  <c r="J931" i="2"/>
  <c r="K931" i="2"/>
  <c r="L931" i="2"/>
  <c r="M931" i="2"/>
  <c r="J1044" i="2"/>
  <c r="K1044" i="2"/>
  <c r="L1044" i="2"/>
  <c r="M1044" i="2"/>
  <c r="J651" i="2"/>
  <c r="K651" i="2"/>
  <c r="L651" i="2"/>
  <c r="M651" i="2"/>
  <c r="J1219" i="2"/>
  <c r="K1219" i="2"/>
  <c r="L1219" i="2"/>
  <c r="M1219" i="2"/>
  <c r="J922" i="2"/>
  <c r="K922" i="2"/>
  <c r="L922" i="2"/>
  <c r="M922" i="2"/>
  <c r="J1280" i="2"/>
  <c r="K1280" i="2"/>
  <c r="L1280" i="2"/>
  <c r="M1280" i="2"/>
  <c r="J618" i="2"/>
  <c r="K618" i="2"/>
  <c r="L618" i="2"/>
  <c r="M618" i="2"/>
  <c r="J1130" i="2"/>
  <c r="K1130" i="2"/>
  <c r="L1130" i="2"/>
  <c r="M1130" i="2"/>
  <c r="J1171" i="2"/>
  <c r="K1171" i="2"/>
  <c r="L1171" i="2"/>
  <c r="M1171" i="2"/>
  <c r="J1023" i="2"/>
  <c r="K1023" i="2"/>
  <c r="L1023" i="2"/>
  <c r="M1023" i="2"/>
  <c r="J282" i="2"/>
  <c r="K282" i="2"/>
  <c r="L282" i="2"/>
  <c r="M282" i="2"/>
  <c r="J405" i="2"/>
  <c r="K405" i="2"/>
  <c r="L405" i="2"/>
  <c r="M405" i="2"/>
  <c r="J917" i="2"/>
  <c r="K917" i="2"/>
  <c r="L917" i="2"/>
  <c r="M917" i="2"/>
  <c r="J1179" i="2"/>
  <c r="K1179" i="2"/>
  <c r="L1179" i="2"/>
  <c r="M1179" i="2"/>
  <c r="J814" i="2"/>
  <c r="K814" i="2"/>
  <c r="L814" i="2"/>
  <c r="M814" i="2"/>
  <c r="J1333" i="2"/>
  <c r="K1333" i="2"/>
  <c r="L1333" i="2"/>
  <c r="M1333" i="2"/>
  <c r="J962" i="2"/>
  <c r="K962" i="2"/>
  <c r="L962" i="2"/>
  <c r="M962" i="2"/>
  <c r="J1356" i="2"/>
  <c r="K1356" i="2"/>
  <c r="L1356" i="2"/>
  <c r="M1356" i="2"/>
  <c r="J1028" i="2"/>
  <c r="K1028" i="2"/>
  <c r="L1028" i="2"/>
  <c r="M1028" i="2"/>
  <c r="J1361" i="2"/>
  <c r="K1361" i="2"/>
  <c r="L1361" i="2"/>
  <c r="M1361" i="2"/>
  <c r="J1353" i="2"/>
  <c r="K1353" i="2"/>
  <c r="L1353" i="2"/>
  <c r="M1353" i="2"/>
  <c r="J675" i="2"/>
  <c r="K675" i="2"/>
  <c r="L675" i="2"/>
  <c r="M675" i="2"/>
  <c r="J1114" i="2"/>
  <c r="K1114" i="2"/>
  <c r="L1114" i="2"/>
  <c r="M1114" i="2"/>
  <c r="J817" i="2"/>
  <c r="K817" i="2"/>
  <c r="L817" i="2"/>
  <c r="M817" i="2"/>
  <c r="J1054" i="2"/>
  <c r="K1054" i="2"/>
  <c r="L1054" i="2"/>
  <c r="M1054" i="2"/>
  <c r="J1162" i="2"/>
  <c r="K1162" i="2"/>
  <c r="L1162" i="2"/>
  <c r="M1162" i="2"/>
  <c r="J1214" i="2"/>
  <c r="K1214" i="2"/>
  <c r="L1214" i="2"/>
  <c r="M1214" i="2"/>
  <c r="J1075" i="2"/>
  <c r="K1075" i="2"/>
  <c r="L1075" i="2"/>
  <c r="M1075" i="2"/>
  <c r="J755" i="2"/>
  <c r="K755" i="2"/>
  <c r="L755" i="2"/>
  <c r="M755" i="2"/>
  <c r="J1295" i="2"/>
  <c r="K1295" i="2"/>
  <c r="L1295" i="2"/>
  <c r="M1295" i="2"/>
  <c r="J1322" i="2"/>
  <c r="K1322" i="2"/>
  <c r="L1322" i="2"/>
  <c r="M1322" i="2"/>
  <c r="J821" i="2"/>
  <c r="K821" i="2"/>
  <c r="L821" i="2"/>
  <c r="M821" i="2"/>
  <c r="J863" i="2"/>
  <c r="K863" i="2"/>
  <c r="L863" i="2"/>
  <c r="M863" i="2"/>
  <c r="J409" i="2"/>
  <c r="K409" i="2"/>
  <c r="L409" i="2"/>
  <c r="M409" i="2"/>
  <c r="J1169" i="2"/>
  <c r="K1169" i="2"/>
  <c r="L1169" i="2"/>
  <c r="M1169" i="2"/>
  <c r="J396" i="2"/>
  <c r="K396" i="2"/>
  <c r="L396" i="2"/>
  <c r="M396" i="2"/>
  <c r="J1143" i="2"/>
  <c r="K1143" i="2"/>
  <c r="L1143" i="2"/>
  <c r="M1143" i="2"/>
  <c r="J751" i="2"/>
  <c r="K751" i="2"/>
  <c r="L751" i="2"/>
  <c r="M751" i="2"/>
  <c r="J860" i="2"/>
  <c r="K860" i="2"/>
  <c r="L860" i="2"/>
  <c r="M860" i="2"/>
  <c r="J1066" i="2"/>
  <c r="K1066" i="2"/>
  <c r="L1066" i="2"/>
  <c r="M1066" i="2"/>
  <c r="J1306" i="2"/>
  <c r="K1306" i="2"/>
  <c r="L1306" i="2"/>
  <c r="M1306" i="2"/>
  <c r="J1365" i="2"/>
  <c r="K1365" i="2"/>
  <c r="L1365" i="2"/>
  <c r="M1365" i="2"/>
  <c r="J948" i="2"/>
  <c r="K948" i="2"/>
  <c r="L948" i="2"/>
  <c r="M948" i="2"/>
  <c r="J820" i="2"/>
  <c r="K820" i="2"/>
  <c r="L820" i="2"/>
  <c r="M820" i="2"/>
  <c r="J766" i="2"/>
  <c r="K766" i="2"/>
  <c r="L766" i="2"/>
  <c r="M766" i="2"/>
  <c r="J841" i="2"/>
  <c r="K841" i="2"/>
  <c r="L841" i="2"/>
  <c r="M841" i="2"/>
  <c r="J1226" i="2"/>
  <c r="K1226" i="2"/>
  <c r="L1226" i="2"/>
  <c r="M1226" i="2"/>
  <c r="J1215" i="2"/>
  <c r="K1215" i="2"/>
  <c r="L1215" i="2"/>
  <c r="M1215" i="2"/>
  <c r="J1262" i="2"/>
  <c r="K1262" i="2"/>
  <c r="L1262" i="2"/>
  <c r="M1262" i="2"/>
  <c r="J954" i="2"/>
  <c r="K954" i="2"/>
  <c r="L954" i="2"/>
  <c r="M954" i="2"/>
  <c r="J1167" i="2"/>
  <c r="K1167" i="2"/>
  <c r="L1167" i="2"/>
  <c r="M1167" i="2"/>
  <c r="J1238" i="2"/>
  <c r="K1238" i="2"/>
  <c r="L1238" i="2"/>
  <c r="M1238" i="2"/>
  <c r="J1108" i="2"/>
  <c r="K1108" i="2"/>
  <c r="L1108" i="2"/>
  <c r="M1108" i="2"/>
  <c r="J1047" i="2"/>
  <c r="K1047" i="2"/>
  <c r="L1047" i="2"/>
  <c r="M1047" i="2"/>
  <c r="J472" i="2"/>
  <c r="K472" i="2"/>
  <c r="L472" i="2"/>
  <c r="M472" i="2"/>
  <c r="J1027" i="2"/>
  <c r="K1027" i="2"/>
  <c r="L1027" i="2"/>
  <c r="M1027" i="2"/>
  <c r="J1015" i="2"/>
  <c r="K1015" i="2"/>
  <c r="L1015" i="2"/>
  <c r="M1015" i="2"/>
  <c r="J450" i="2"/>
  <c r="K450" i="2"/>
  <c r="L450" i="2"/>
  <c r="M450" i="2"/>
  <c r="J1343" i="2"/>
  <c r="K1343" i="2"/>
  <c r="L1343" i="2"/>
  <c r="M1343" i="2"/>
  <c r="J711" i="2"/>
  <c r="K711" i="2"/>
  <c r="L711" i="2"/>
  <c r="M711" i="2"/>
  <c r="J1298" i="2"/>
  <c r="K1298" i="2"/>
  <c r="L1298" i="2"/>
  <c r="M1298" i="2"/>
  <c r="J1168" i="2"/>
  <c r="K1168" i="2"/>
  <c r="L1168" i="2"/>
  <c r="M1168" i="2"/>
  <c r="J487" i="2"/>
  <c r="K487" i="2"/>
  <c r="L487" i="2"/>
  <c r="M487" i="2"/>
  <c r="J980" i="2"/>
  <c r="K980" i="2"/>
  <c r="L980" i="2"/>
  <c r="M980" i="2"/>
  <c r="J1100" i="2"/>
  <c r="K1100" i="2"/>
  <c r="L1100" i="2"/>
  <c r="M1100" i="2"/>
  <c r="J998" i="2"/>
  <c r="K998" i="2"/>
  <c r="L998" i="2"/>
  <c r="M998" i="2"/>
  <c r="J1012" i="2"/>
  <c r="K1012" i="2"/>
  <c r="L1012" i="2"/>
  <c r="M1012" i="2"/>
  <c r="J1187" i="2"/>
  <c r="K1187" i="2"/>
  <c r="L1187" i="2"/>
  <c r="M1187" i="2"/>
  <c r="J743" i="2"/>
  <c r="K743" i="2"/>
  <c r="L743" i="2"/>
  <c r="M743" i="2"/>
  <c r="J745" i="2"/>
  <c r="K745" i="2"/>
  <c r="L745" i="2"/>
  <c r="M745" i="2"/>
  <c r="J1000" i="2"/>
  <c r="K1000" i="2"/>
  <c r="L1000" i="2"/>
  <c r="M1000" i="2"/>
  <c r="J1273" i="2"/>
  <c r="K1273" i="2"/>
  <c r="L1273" i="2"/>
  <c r="M1273" i="2"/>
  <c r="J854" i="2"/>
  <c r="K854" i="2"/>
  <c r="L854" i="2"/>
  <c r="M854" i="2"/>
  <c r="J1020" i="2"/>
  <c r="K1020" i="2"/>
  <c r="L1020" i="2"/>
  <c r="M1020" i="2"/>
  <c r="J1090" i="2"/>
  <c r="K1090" i="2"/>
  <c r="L1090" i="2"/>
  <c r="M1090" i="2"/>
  <c r="J1279" i="2"/>
  <c r="K1279" i="2"/>
  <c r="L1279" i="2"/>
  <c r="M1279" i="2"/>
  <c r="J872" i="2"/>
  <c r="K872" i="2"/>
  <c r="L872" i="2"/>
  <c r="M872" i="2"/>
  <c r="J486" i="2"/>
  <c r="K486" i="2"/>
  <c r="L486" i="2"/>
  <c r="M486" i="2"/>
  <c r="J1096" i="2"/>
  <c r="K1096" i="2"/>
  <c r="L1096" i="2"/>
  <c r="M1096" i="2"/>
  <c r="J677" i="2"/>
  <c r="K677" i="2"/>
  <c r="L677" i="2"/>
  <c r="M677" i="2"/>
  <c r="J1319" i="2"/>
  <c r="K1319" i="2"/>
  <c r="L1319" i="2"/>
  <c r="M1319" i="2"/>
  <c r="J1065" i="2"/>
  <c r="K1065" i="2"/>
  <c r="L1065" i="2"/>
  <c r="M1065" i="2"/>
  <c r="J992" i="2"/>
  <c r="K992" i="2"/>
  <c r="L992" i="2"/>
  <c r="M992" i="2"/>
  <c r="J493" i="2"/>
  <c r="K493" i="2"/>
  <c r="L493" i="2"/>
  <c r="M493" i="2"/>
  <c r="J803" i="2"/>
  <c r="K803" i="2"/>
  <c r="L803" i="2"/>
  <c r="M803" i="2"/>
  <c r="J1292" i="2"/>
  <c r="K1292" i="2"/>
  <c r="L1292" i="2"/>
  <c r="M1292" i="2"/>
  <c r="J1125" i="2"/>
  <c r="K1125" i="2"/>
  <c r="L1125" i="2"/>
  <c r="M1125" i="2"/>
  <c r="J412" i="2"/>
  <c r="K412" i="2"/>
  <c r="L412" i="2"/>
  <c r="M412" i="2"/>
  <c r="J1324" i="2"/>
  <c r="K1324" i="2"/>
  <c r="L1324" i="2"/>
  <c r="M1324" i="2"/>
  <c r="J1242" i="2"/>
  <c r="K1242" i="2"/>
  <c r="L1242" i="2"/>
  <c r="M1242" i="2"/>
  <c r="J1178" i="2"/>
  <c r="K1178" i="2"/>
  <c r="L1178" i="2"/>
  <c r="M1178" i="2"/>
  <c r="J1327" i="2"/>
  <c r="K1327" i="2"/>
  <c r="L1327" i="2"/>
  <c r="M1327" i="2"/>
  <c r="J808" i="2"/>
  <c r="K808" i="2"/>
  <c r="L808" i="2"/>
  <c r="M808" i="2"/>
  <c r="J984" i="2"/>
  <c r="K984" i="2"/>
  <c r="L984" i="2"/>
  <c r="M984" i="2"/>
  <c r="J1132" i="2"/>
  <c r="K1132" i="2"/>
  <c r="L1132" i="2"/>
  <c r="M1132" i="2"/>
  <c r="J748" i="2"/>
  <c r="K748" i="2"/>
  <c r="L748" i="2"/>
  <c r="M748" i="2"/>
  <c r="J899" i="2"/>
  <c r="K899" i="2"/>
  <c r="L899" i="2"/>
  <c r="M899" i="2"/>
  <c r="J1213" i="2"/>
  <c r="K1213" i="2"/>
  <c r="L1213" i="2"/>
  <c r="M1213" i="2"/>
  <c r="J1325" i="2"/>
  <c r="K1325" i="2"/>
  <c r="L1325" i="2"/>
  <c r="M1325" i="2"/>
  <c r="J993" i="2"/>
  <c r="K993" i="2"/>
  <c r="L993" i="2"/>
  <c r="M993" i="2"/>
  <c r="J907" i="2"/>
  <c r="K907" i="2"/>
  <c r="L907" i="2"/>
  <c r="M907" i="2"/>
  <c r="J845" i="2"/>
  <c r="K845" i="2"/>
  <c r="L845" i="2"/>
  <c r="M845" i="2"/>
  <c r="J1005" i="2"/>
  <c r="K1005" i="2"/>
  <c r="L1005" i="2"/>
  <c r="M1005" i="2"/>
  <c r="J894" i="2"/>
  <c r="K894" i="2"/>
  <c r="L894" i="2"/>
  <c r="M894" i="2"/>
  <c r="J1255" i="2"/>
  <c r="K1255" i="2"/>
  <c r="L1255" i="2"/>
  <c r="M1255" i="2"/>
  <c r="J1161" i="2"/>
  <c r="K1161" i="2"/>
  <c r="L1161" i="2"/>
  <c r="M1161" i="2"/>
  <c r="J208" i="2"/>
  <c r="K208" i="2"/>
  <c r="L208" i="2"/>
  <c r="M208" i="2"/>
  <c r="J905" i="2"/>
  <c r="K905" i="2"/>
  <c r="L905" i="2"/>
  <c r="M905" i="2"/>
  <c r="J1142" i="2"/>
  <c r="K1142" i="2"/>
  <c r="L1142" i="2"/>
  <c r="M1142" i="2"/>
  <c r="J988" i="2"/>
  <c r="K988" i="2"/>
  <c r="L988" i="2"/>
  <c r="M988" i="2"/>
  <c r="J1083" i="2"/>
  <c r="K1083" i="2"/>
  <c r="L1083" i="2"/>
  <c r="M1083" i="2"/>
  <c r="J868" i="2"/>
  <c r="K868" i="2"/>
  <c r="L868" i="2"/>
  <c r="M868" i="2"/>
  <c r="J1110" i="2"/>
  <c r="K1110" i="2"/>
  <c r="L1110" i="2"/>
  <c r="M1110" i="2"/>
  <c r="J1018" i="2"/>
  <c r="K1018" i="2"/>
  <c r="L1018" i="2"/>
  <c r="M1018" i="2"/>
  <c r="J1033" i="2"/>
  <c r="K1033" i="2"/>
  <c r="L1033" i="2"/>
  <c r="M1033" i="2"/>
  <c r="J927" i="2"/>
  <c r="K927" i="2"/>
  <c r="L927" i="2"/>
  <c r="M927" i="2"/>
  <c r="J1302" i="2"/>
  <c r="K1302" i="2"/>
  <c r="L1302" i="2"/>
  <c r="M1302" i="2"/>
  <c r="J1299" i="2"/>
  <c r="K1299" i="2"/>
  <c r="L1299" i="2"/>
  <c r="M1299" i="2"/>
  <c r="J840" i="2"/>
  <c r="K840" i="2"/>
  <c r="L840" i="2"/>
  <c r="M840" i="2"/>
  <c r="J1376" i="2"/>
  <c r="K1376" i="2"/>
  <c r="L1376" i="2"/>
  <c r="M1376" i="2"/>
  <c r="J762" i="2"/>
  <c r="K762" i="2"/>
  <c r="L762" i="2"/>
  <c r="M762" i="2"/>
  <c r="J930" i="2"/>
  <c r="K930" i="2"/>
  <c r="L930" i="2"/>
  <c r="M930" i="2"/>
  <c r="J1260" i="2"/>
  <c r="K1260" i="2"/>
  <c r="L1260" i="2"/>
  <c r="M1260" i="2"/>
  <c r="J1284" i="2"/>
  <c r="K1284" i="2"/>
  <c r="L1284" i="2"/>
  <c r="M1284" i="2"/>
  <c r="J1022" i="2"/>
  <c r="K1022" i="2"/>
  <c r="L1022" i="2"/>
  <c r="M1022" i="2"/>
  <c r="J1320" i="2"/>
  <c r="K1320" i="2"/>
  <c r="L1320" i="2"/>
  <c r="M1320" i="2"/>
  <c r="J1373" i="2"/>
  <c r="K1373" i="2"/>
  <c r="L1373" i="2"/>
  <c r="M1373" i="2"/>
  <c r="J1025" i="2"/>
  <c r="K1025" i="2"/>
  <c r="L1025" i="2"/>
  <c r="M1025" i="2"/>
  <c r="J1116" i="2"/>
  <c r="K1116" i="2"/>
  <c r="L1116" i="2"/>
  <c r="M1116" i="2"/>
  <c r="J972" i="2"/>
  <c r="K972" i="2"/>
  <c r="L972" i="2"/>
  <c r="M972" i="2"/>
  <c r="J1185" i="2"/>
  <c r="K1185" i="2"/>
  <c r="L1185" i="2"/>
  <c r="M1185" i="2"/>
  <c r="J1062" i="2"/>
  <c r="K1062" i="2"/>
  <c r="L1062" i="2"/>
  <c r="M1062" i="2"/>
  <c r="J1115" i="2"/>
  <c r="K1115" i="2"/>
  <c r="L1115" i="2"/>
  <c r="M1115" i="2"/>
  <c r="J1272" i="2"/>
  <c r="K1272" i="2"/>
  <c r="L1272" i="2"/>
  <c r="M1272" i="2"/>
  <c r="J1190" i="2"/>
  <c r="K1190" i="2"/>
  <c r="L1190" i="2"/>
  <c r="M1190" i="2"/>
  <c r="J880" i="2"/>
  <c r="K880" i="2"/>
  <c r="L880" i="2"/>
  <c r="M880" i="2"/>
  <c r="J1246" i="2"/>
  <c r="K1246" i="2"/>
  <c r="L1246" i="2"/>
  <c r="M1246" i="2"/>
  <c r="J1258" i="2"/>
  <c r="K1258" i="2"/>
  <c r="L1258" i="2"/>
  <c r="M1258" i="2"/>
  <c r="J1166" i="2"/>
  <c r="K1166" i="2"/>
  <c r="L1166" i="2"/>
  <c r="M1166" i="2"/>
  <c r="J1174" i="2"/>
  <c r="K1174" i="2"/>
  <c r="L1174" i="2"/>
  <c r="M1174" i="2"/>
  <c r="J995" i="2"/>
  <c r="K995" i="2"/>
  <c r="L995" i="2"/>
  <c r="M995" i="2"/>
  <c r="J1336" i="2"/>
  <c r="K1336" i="2"/>
  <c r="L1336" i="2"/>
  <c r="M1336" i="2"/>
  <c r="J1176" i="2"/>
  <c r="K1176" i="2"/>
  <c r="L1176" i="2"/>
  <c r="M1176" i="2"/>
  <c r="J861" i="2"/>
  <c r="K861" i="2"/>
  <c r="L861" i="2"/>
  <c r="M861" i="2"/>
  <c r="J517" i="2"/>
  <c r="K517" i="2"/>
  <c r="L517" i="2"/>
  <c r="M517" i="2"/>
  <c r="J1227" i="2"/>
  <c r="K1227" i="2"/>
  <c r="L1227" i="2"/>
  <c r="M1227" i="2"/>
  <c r="J1198" i="2"/>
  <c r="K1198" i="2"/>
  <c r="L1198" i="2"/>
  <c r="M1198" i="2"/>
  <c r="J731" i="2"/>
  <c r="K731" i="2"/>
  <c r="L731" i="2"/>
  <c r="M731" i="2"/>
  <c r="J1294" i="2"/>
  <c r="K1294" i="2"/>
  <c r="L1294" i="2"/>
  <c r="M1294" i="2"/>
  <c r="J1346" i="2"/>
  <c r="K1346" i="2"/>
  <c r="L1346" i="2"/>
  <c r="M1346" i="2"/>
  <c r="J1364" i="2"/>
  <c r="K1364" i="2"/>
  <c r="L1364" i="2"/>
  <c r="M1364" i="2"/>
  <c r="J567" i="2"/>
  <c r="K567" i="2"/>
  <c r="L567" i="2"/>
  <c r="M567" i="2"/>
  <c r="J1076" i="2"/>
  <c r="K1076" i="2"/>
  <c r="L1076" i="2"/>
  <c r="M1076" i="2"/>
  <c r="J977" i="2"/>
  <c r="K977" i="2"/>
  <c r="L977" i="2"/>
  <c r="M977" i="2"/>
  <c r="J796" i="2"/>
  <c r="K796" i="2"/>
  <c r="L796" i="2"/>
  <c r="M796" i="2"/>
  <c r="J478" i="2"/>
  <c r="K478" i="2"/>
  <c r="L478" i="2"/>
  <c r="M478" i="2"/>
  <c r="J1055" i="2"/>
  <c r="K1055" i="2"/>
  <c r="L1055" i="2"/>
  <c r="M1055" i="2"/>
  <c r="J1181" i="2"/>
  <c r="K1181" i="2"/>
  <c r="L1181" i="2"/>
  <c r="M1181" i="2"/>
  <c r="J1233" i="2"/>
  <c r="K1233" i="2"/>
  <c r="L1233" i="2"/>
  <c r="M1233" i="2"/>
  <c r="J1126" i="2"/>
  <c r="K1126" i="2"/>
  <c r="L1126" i="2"/>
  <c r="M1126" i="2"/>
  <c r="J1078" i="2"/>
  <c r="K1078" i="2"/>
  <c r="L1078" i="2"/>
  <c r="M1078" i="2"/>
  <c r="J434" i="2"/>
  <c r="K434" i="2"/>
  <c r="L434" i="2"/>
  <c r="M434" i="2"/>
  <c r="J644" i="2"/>
  <c r="K644" i="2"/>
  <c r="L644" i="2"/>
  <c r="M644" i="2"/>
  <c r="J1369" i="2"/>
  <c r="K1369" i="2"/>
  <c r="L1369" i="2"/>
  <c r="M1369" i="2"/>
  <c r="J1375" i="2"/>
  <c r="K1375" i="2"/>
  <c r="L1375" i="2"/>
  <c r="M1375" i="2"/>
  <c r="J1303" i="2"/>
  <c r="K1303" i="2"/>
  <c r="L1303" i="2"/>
  <c r="M1303" i="2"/>
  <c r="J1196" i="2"/>
  <c r="K1196" i="2"/>
  <c r="L1196" i="2"/>
  <c r="M1196" i="2"/>
  <c r="J561" i="2"/>
  <c r="K561" i="2"/>
  <c r="L561" i="2"/>
  <c r="M561" i="2"/>
  <c r="J889" i="2"/>
  <c r="K889" i="2"/>
  <c r="L889" i="2"/>
  <c r="M889" i="2"/>
  <c r="J832" i="2"/>
  <c r="K832" i="2"/>
  <c r="L832" i="2"/>
  <c r="M832" i="2"/>
  <c r="J1060" i="2"/>
  <c r="K1060" i="2"/>
  <c r="L1060" i="2"/>
  <c r="M1060" i="2"/>
  <c r="J1243" i="2"/>
  <c r="K1243" i="2"/>
  <c r="L1243" i="2"/>
  <c r="M1243" i="2"/>
  <c r="J1247" i="2"/>
  <c r="K1247" i="2"/>
  <c r="L1247" i="2"/>
  <c r="M1247" i="2"/>
  <c r="J1261" i="2"/>
  <c r="K1261" i="2"/>
  <c r="L1261" i="2"/>
  <c r="M1261" i="2"/>
  <c r="J869" i="2"/>
  <c r="K869" i="2"/>
  <c r="L869" i="2"/>
  <c r="M869" i="2"/>
  <c r="J1194" i="2"/>
  <c r="K1194" i="2"/>
  <c r="L1194" i="2"/>
  <c r="M1194" i="2"/>
  <c r="J1138" i="2"/>
  <c r="K1138" i="2"/>
  <c r="L1138" i="2"/>
  <c r="M1138" i="2"/>
  <c r="J223" i="2"/>
  <c r="K223" i="2"/>
  <c r="L223" i="2"/>
  <c r="M223" i="2"/>
  <c r="J1148" i="2"/>
  <c r="K1148" i="2"/>
  <c r="L1148" i="2"/>
  <c r="M1148" i="2"/>
  <c r="J653" i="2"/>
  <c r="K653" i="2"/>
  <c r="L653" i="2"/>
  <c r="M653" i="2"/>
  <c r="J987" i="2"/>
  <c r="K987" i="2"/>
  <c r="L987" i="2"/>
  <c r="M987" i="2"/>
  <c r="J424" i="2"/>
  <c r="K424" i="2"/>
  <c r="L424" i="2"/>
  <c r="M424" i="2"/>
  <c r="J661" i="2"/>
  <c r="K661" i="2"/>
  <c r="L661" i="2"/>
  <c r="M661" i="2"/>
  <c r="J1199" i="2"/>
  <c r="K1199" i="2"/>
  <c r="L1199" i="2"/>
  <c r="M1199" i="2"/>
  <c r="J886" i="2"/>
  <c r="K886" i="2"/>
  <c r="L886" i="2"/>
  <c r="M886" i="2"/>
  <c r="J1267" i="2"/>
  <c r="K1267" i="2"/>
  <c r="L1267" i="2"/>
  <c r="M1267" i="2"/>
  <c r="J1200" i="2"/>
  <c r="K1200" i="2"/>
  <c r="L1200" i="2"/>
  <c r="M1200" i="2"/>
  <c r="J938" i="2"/>
  <c r="K938" i="2"/>
  <c r="L938" i="2"/>
  <c r="M938" i="2"/>
  <c r="J1074" i="2"/>
  <c r="K1074" i="2"/>
  <c r="L1074" i="2"/>
  <c r="M1074" i="2"/>
  <c r="J1230" i="2"/>
  <c r="K1230" i="2"/>
  <c r="L1230" i="2"/>
  <c r="M1230" i="2"/>
  <c r="J1157" i="2"/>
  <c r="K1157" i="2"/>
  <c r="L1157" i="2"/>
  <c r="M1157" i="2"/>
  <c r="J1031" i="2"/>
  <c r="K1031" i="2"/>
  <c r="L1031" i="2"/>
  <c r="M1031" i="2"/>
  <c r="J804" i="2"/>
  <c r="K804" i="2"/>
  <c r="L804" i="2"/>
  <c r="M804" i="2"/>
  <c r="J933" i="2"/>
  <c r="K933" i="2"/>
  <c r="L933" i="2"/>
  <c r="M933" i="2"/>
  <c r="J943" i="2"/>
  <c r="K943" i="2"/>
  <c r="L943" i="2"/>
  <c r="M943" i="2"/>
  <c r="J1283" i="2"/>
  <c r="K1283" i="2"/>
  <c r="L1283" i="2"/>
  <c r="M1283" i="2"/>
  <c r="J707" i="2"/>
  <c r="K707" i="2"/>
  <c r="L707" i="2"/>
  <c r="M707" i="2"/>
  <c r="J563" i="2"/>
  <c r="K563" i="2"/>
  <c r="L563" i="2"/>
  <c r="M563" i="2"/>
  <c r="J1350" i="2"/>
  <c r="K1350" i="2"/>
  <c r="L1350" i="2"/>
  <c r="M1350" i="2"/>
  <c r="J1014" i="2"/>
  <c r="K1014" i="2"/>
  <c r="L1014" i="2"/>
  <c r="M1014" i="2"/>
  <c r="J1308" i="2"/>
  <c r="K1308" i="2"/>
  <c r="L1308" i="2"/>
  <c r="M1308" i="2"/>
  <c r="J1165" i="2"/>
  <c r="K1165" i="2"/>
  <c r="L1165" i="2"/>
  <c r="M1165" i="2"/>
  <c r="J1155" i="2"/>
  <c r="K1155" i="2"/>
  <c r="L1155" i="2"/>
  <c r="M1155" i="2"/>
  <c r="J891" i="2"/>
  <c r="K891" i="2"/>
  <c r="L891" i="2"/>
  <c r="M891" i="2"/>
  <c r="J438" i="2"/>
  <c r="K438" i="2"/>
  <c r="L438" i="2"/>
  <c r="M438" i="2"/>
  <c r="J1269" i="2"/>
  <c r="K1269" i="2"/>
  <c r="L1269" i="2"/>
  <c r="M1269" i="2"/>
  <c r="J288" i="2"/>
  <c r="K288" i="2"/>
  <c r="L288" i="2"/>
  <c r="M288" i="2"/>
  <c r="J624" i="2"/>
  <c r="K624" i="2"/>
  <c r="L624" i="2"/>
  <c r="M624" i="2"/>
  <c r="J1304" i="2"/>
  <c r="K1304" i="2"/>
  <c r="L1304" i="2"/>
  <c r="M1304" i="2"/>
  <c r="J1291" i="2"/>
  <c r="K1291" i="2"/>
  <c r="L1291" i="2"/>
  <c r="M1291" i="2"/>
  <c r="J1149" i="2"/>
  <c r="K1149" i="2"/>
  <c r="L1149" i="2"/>
  <c r="M1149" i="2"/>
  <c r="J983" i="2"/>
  <c r="K983" i="2"/>
  <c r="L983" i="2"/>
  <c r="M983" i="2"/>
  <c r="J812" i="2"/>
  <c r="K812" i="2"/>
  <c r="L812" i="2"/>
  <c r="M812" i="2"/>
  <c r="J689" i="2"/>
  <c r="K689" i="2"/>
  <c r="L689" i="2"/>
  <c r="M689" i="2"/>
  <c r="J1131" i="2"/>
  <c r="K1131" i="2"/>
  <c r="L1131" i="2"/>
  <c r="M1131" i="2"/>
  <c r="J944" i="2"/>
  <c r="K944" i="2"/>
  <c r="L944" i="2"/>
  <c r="M944" i="2"/>
  <c r="J1289" i="2"/>
  <c r="K1289" i="2"/>
  <c r="L1289" i="2"/>
  <c r="M1289" i="2"/>
  <c r="J1363" i="2"/>
  <c r="K1363" i="2"/>
  <c r="L1363" i="2"/>
  <c r="M1363" i="2"/>
  <c r="J830" i="2"/>
  <c r="K830" i="2"/>
  <c r="L830" i="2"/>
  <c r="M830" i="2"/>
  <c r="J1332" i="2"/>
  <c r="K1332" i="2"/>
  <c r="L1332" i="2"/>
  <c r="M1332" i="2"/>
  <c r="J324" i="2"/>
  <c r="K324" i="2"/>
  <c r="L324" i="2"/>
  <c r="M324" i="2"/>
  <c r="J1204" i="2"/>
  <c r="K1204" i="2"/>
  <c r="L1204" i="2"/>
  <c r="M1204" i="2"/>
  <c r="J904" i="2"/>
  <c r="K904" i="2"/>
  <c r="L904" i="2"/>
  <c r="M904" i="2"/>
  <c r="J1382" i="2"/>
  <c r="K1382" i="2"/>
  <c r="L1382" i="2"/>
  <c r="M1382" i="2"/>
  <c r="J1266" i="2"/>
  <c r="K1266" i="2"/>
  <c r="L1266" i="2"/>
  <c r="M1266" i="2"/>
  <c r="J628" i="2"/>
  <c r="K628" i="2"/>
  <c r="L628" i="2"/>
  <c r="M628" i="2"/>
  <c r="J1268" i="2"/>
  <c r="K1268" i="2"/>
  <c r="L1268" i="2"/>
  <c r="M1268" i="2"/>
  <c r="J1357" i="2"/>
  <c r="K1357" i="2"/>
  <c r="L1357" i="2"/>
  <c r="M1357" i="2"/>
  <c r="J1305" i="2"/>
  <c r="K1305" i="2"/>
  <c r="L1305" i="2"/>
  <c r="M1305" i="2"/>
  <c r="J710" i="2"/>
  <c r="K710" i="2"/>
  <c r="L710" i="2"/>
  <c r="M710" i="2"/>
  <c r="J1201" i="2"/>
  <c r="K1201" i="2"/>
  <c r="L1201" i="2"/>
  <c r="M1201" i="2"/>
  <c r="J1239" i="2"/>
  <c r="K1239" i="2"/>
  <c r="L1239" i="2"/>
  <c r="M1239" i="2"/>
  <c r="J1225" i="2"/>
  <c r="K1225" i="2"/>
  <c r="L1225" i="2"/>
  <c r="M1225" i="2"/>
  <c r="J1311" i="2"/>
  <c r="K1311" i="2"/>
  <c r="L1311" i="2"/>
  <c r="M1311" i="2"/>
  <c r="J1380" i="2"/>
  <c r="K1380" i="2"/>
  <c r="L1380" i="2"/>
  <c r="M1380" i="2"/>
  <c r="J1057" i="2"/>
  <c r="K1057" i="2"/>
  <c r="L1057" i="2"/>
  <c r="M1057" i="2"/>
  <c r="J1030" i="2"/>
  <c r="K1030" i="2"/>
  <c r="L1030" i="2"/>
  <c r="M1030" i="2"/>
  <c r="J575" i="2"/>
  <c r="K575" i="2"/>
  <c r="L575" i="2"/>
  <c r="M575" i="2"/>
  <c r="J335" i="2"/>
  <c r="K335" i="2"/>
  <c r="L335" i="2"/>
  <c r="M335" i="2"/>
  <c r="J792" i="2"/>
  <c r="K792" i="2"/>
  <c r="L792" i="2"/>
  <c r="M792" i="2"/>
  <c r="J1235" i="2"/>
  <c r="K1235" i="2"/>
  <c r="L1235" i="2"/>
  <c r="M1235" i="2"/>
  <c r="J686" i="2"/>
  <c r="K686" i="2"/>
  <c r="L686" i="2"/>
  <c r="M686" i="2"/>
  <c r="J1220" i="2"/>
  <c r="K1220" i="2"/>
  <c r="L1220" i="2"/>
  <c r="M1220" i="2"/>
  <c r="J1052" i="2"/>
  <c r="K1052" i="2"/>
  <c r="L1052" i="2"/>
  <c r="M1052" i="2"/>
  <c r="J1358" i="2"/>
  <c r="K1358" i="2"/>
  <c r="L1358" i="2"/>
  <c r="M1358" i="2"/>
  <c r="J885" i="2"/>
  <c r="K885" i="2"/>
  <c r="L885" i="2"/>
  <c r="M885" i="2"/>
  <c r="J1331" i="2"/>
  <c r="K1331" i="2"/>
  <c r="L1331" i="2"/>
  <c r="M1331" i="2"/>
  <c r="J1285" i="2"/>
  <c r="K1285" i="2"/>
  <c r="L1285" i="2"/>
  <c r="M1285" i="2"/>
  <c r="J1318" i="2"/>
  <c r="K1318" i="2"/>
  <c r="L1318" i="2"/>
  <c r="M1318" i="2"/>
  <c r="J1158" i="2"/>
  <c r="K1158" i="2"/>
  <c r="L1158" i="2"/>
  <c r="M1158" i="2"/>
  <c r="J708" i="2"/>
  <c r="K708" i="2"/>
  <c r="L708" i="2"/>
  <c r="M708" i="2"/>
  <c r="J1191" i="2"/>
  <c r="K1191" i="2"/>
  <c r="L1191" i="2"/>
  <c r="M1191" i="2"/>
  <c r="J498" i="2"/>
  <c r="K498" i="2"/>
  <c r="L498" i="2"/>
  <c r="M498" i="2"/>
  <c r="J249" i="2"/>
  <c r="K249" i="2"/>
  <c r="L249" i="2"/>
  <c r="M249" i="2"/>
  <c r="J1208" i="2"/>
  <c r="K1208" i="2"/>
  <c r="L1208" i="2"/>
  <c r="M1208" i="2"/>
  <c r="J1341" i="2"/>
  <c r="K1341" i="2"/>
  <c r="L1341" i="2"/>
  <c r="M1341" i="2"/>
  <c r="J1248" i="2"/>
  <c r="K1248" i="2"/>
  <c r="L1248" i="2"/>
  <c r="M1248" i="2"/>
  <c r="J1045" i="2"/>
  <c r="K1045" i="2"/>
  <c r="L1045" i="2"/>
  <c r="M1045" i="2"/>
  <c r="J1374" i="2"/>
  <c r="K1374" i="2"/>
  <c r="L1374" i="2"/>
  <c r="M1374" i="2"/>
  <c r="J1156" i="2"/>
  <c r="K1156" i="2"/>
  <c r="L1156" i="2"/>
  <c r="M1156" i="2"/>
  <c r="J989" i="2"/>
  <c r="K989" i="2"/>
  <c r="L989" i="2"/>
  <c r="M989" i="2"/>
  <c r="J947" i="2"/>
  <c r="K947" i="2"/>
  <c r="L947" i="2"/>
  <c r="M947" i="2"/>
  <c r="J1024" i="2"/>
  <c r="K1024" i="2"/>
  <c r="L1024" i="2"/>
  <c r="M1024" i="2"/>
  <c r="J735" i="2"/>
  <c r="K735" i="2"/>
  <c r="L735" i="2"/>
  <c r="M735" i="2"/>
  <c r="J1367" i="2"/>
  <c r="K1367" i="2"/>
  <c r="L1367" i="2"/>
  <c r="M1367" i="2"/>
  <c r="J1366" i="2"/>
  <c r="K1366" i="2"/>
  <c r="L1366" i="2"/>
  <c r="M1366" i="2"/>
  <c r="J1275" i="2"/>
  <c r="K1275" i="2"/>
  <c r="L1275" i="2"/>
  <c r="M1275" i="2"/>
  <c r="J1259" i="2"/>
  <c r="K1259" i="2"/>
  <c r="L1259" i="2"/>
  <c r="M1259" i="2"/>
  <c r="J1344" i="2"/>
  <c r="K1344" i="2"/>
  <c r="L1344" i="2"/>
  <c r="M1344" i="2"/>
  <c r="J1379" i="2"/>
  <c r="K1379" i="2"/>
  <c r="L1379" i="2"/>
  <c r="M1379" i="2"/>
  <c r="J1217" i="2"/>
  <c r="K1217" i="2"/>
  <c r="L1217" i="2"/>
  <c r="M1217" i="2"/>
  <c r="J1111" i="2"/>
  <c r="K1111" i="2"/>
  <c r="L1111" i="2"/>
  <c r="M1111" i="2"/>
  <c r="J829" i="2"/>
  <c r="K829" i="2"/>
  <c r="L829" i="2"/>
  <c r="M829" i="2"/>
  <c r="J1035" i="2"/>
  <c r="K1035" i="2"/>
  <c r="L1035" i="2"/>
  <c r="M1035" i="2"/>
  <c r="J1251" i="2"/>
  <c r="K1251" i="2"/>
  <c r="L1251" i="2"/>
  <c r="M1251" i="2"/>
  <c r="J1323" i="2"/>
  <c r="K1323" i="2"/>
  <c r="L1323" i="2"/>
  <c r="M1323" i="2"/>
  <c r="J1354" i="2"/>
  <c r="K1354" i="2"/>
  <c r="L1354" i="2"/>
  <c r="M1354" i="2"/>
  <c r="J843" i="2"/>
  <c r="K843" i="2"/>
  <c r="L843" i="2"/>
  <c r="M843" i="2"/>
  <c r="J1234" i="2"/>
  <c r="K1234" i="2"/>
  <c r="L1234" i="2"/>
  <c r="M1234" i="2"/>
  <c r="J1133" i="2"/>
  <c r="K1133" i="2"/>
  <c r="L1133" i="2"/>
  <c r="M1133" i="2"/>
  <c r="J1122" i="2"/>
  <c r="K1122" i="2"/>
  <c r="L1122" i="2"/>
  <c r="M1122" i="2"/>
  <c r="J1164" i="2"/>
  <c r="K1164" i="2"/>
  <c r="L1164" i="2"/>
  <c r="M1164" i="2"/>
  <c r="J1314" i="2"/>
  <c r="K1314" i="2"/>
  <c r="L1314" i="2"/>
  <c r="M1314" i="2"/>
  <c r="J1370" i="2"/>
  <c r="K1370" i="2"/>
  <c r="L1370" i="2"/>
  <c r="M1370" i="2"/>
  <c r="J974" i="2"/>
  <c r="K974" i="2"/>
  <c r="L974" i="2"/>
  <c r="M974" i="2"/>
  <c r="J1335" i="2"/>
  <c r="K1335" i="2"/>
  <c r="L1335" i="2"/>
  <c r="M1335" i="2"/>
  <c r="J997" i="2"/>
  <c r="K997" i="2"/>
  <c r="L997" i="2"/>
  <c r="M997" i="2"/>
  <c r="J1256" i="2"/>
  <c r="K1256" i="2"/>
  <c r="L1256" i="2"/>
  <c r="M1256" i="2"/>
  <c r="J1207" i="2"/>
  <c r="K1207" i="2"/>
  <c r="L1207" i="2"/>
  <c r="M1207" i="2"/>
  <c r="J701" i="2"/>
  <c r="K701" i="2"/>
  <c r="L701" i="2"/>
  <c r="M701" i="2"/>
  <c r="J1037" i="2"/>
  <c r="K1037" i="2"/>
  <c r="L1037" i="2"/>
  <c r="M1037" i="2"/>
  <c r="J1352" i="2"/>
  <c r="K1352" i="2"/>
  <c r="L1352" i="2"/>
  <c r="M1352" i="2"/>
  <c r="J1061" i="2"/>
  <c r="K1061" i="2"/>
  <c r="L1061" i="2"/>
  <c r="M1061" i="2"/>
  <c r="J562" i="2"/>
  <c r="K562" i="2"/>
  <c r="L562" i="2"/>
  <c r="M562" i="2"/>
  <c r="J1334" i="2"/>
  <c r="K1334" i="2"/>
  <c r="L1334" i="2"/>
  <c r="M1334" i="2"/>
  <c r="J1288" i="2"/>
  <c r="K1288" i="2"/>
  <c r="L1288" i="2"/>
  <c r="M1288" i="2"/>
  <c r="J1172" i="2"/>
  <c r="K1172" i="2"/>
  <c r="L1172" i="2"/>
  <c r="M1172" i="2"/>
  <c r="J805" i="2"/>
  <c r="K805" i="2"/>
  <c r="L805" i="2"/>
  <c r="M805" i="2"/>
  <c r="J1040" i="2"/>
  <c r="K1040" i="2"/>
  <c r="L1040" i="2"/>
  <c r="M1040" i="2"/>
  <c r="J1371" i="2"/>
  <c r="K1371" i="2"/>
  <c r="L1371" i="2"/>
  <c r="M1371" i="2"/>
  <c r="J958" i="2"/>
  <c r="K958" i="2"/>
  <c r="L958" i="2"/>
  <c r="M958" i="2"/>
  <c r="J1101" i="2"/>
  <c r="K1101" i="2"/>
  <c r="L1101" i="2"/>
  <c r="M1101" i="2"/>
  <c r="J1145" i="2"/>
  <c r="K1145" i="2"/>
  <c r="L1145" i="2"/>
  <c r="M1145" i="2"/>
  <c r="J969" i="2"/>
  <c r="K969" i="2"/>
  <c r="L969" i="2"/>
  <c r="M969" i="2"/>
  <c r="J1080" i="2"/>
  <c r="K1080" i="2"/>
  <c r="L1080" i="2"/>
  <c r="M1080" i="2"/>
  <c r="J1347" i="2"/>
  <c r="K1347" i="2"/>
  <c r="L1347" i="2"/>
  <c r="M1347" i="2"/>
  <c r="J1307" i="2"/>
  <c r="K1307" i="2"/>
  <c r="L1307" i="2"/>
  <c r="M1307" i="2"/>
  <c r="J1019" i="2"/>
  <c r="K1019" i="2"/>
  <c r="L1019" i="2"/>
  <c r="M1019" i="2"/>
  <c r="J1351" i="2"/>
  <c r="K1351" i="2"/>
  <c r="L1351" i="2"/>
  <c r="M1351" i="2"/>
  <c r="J1029" i="2"/>
  <c r="K1029" i="2"/>
  <c r="L1029" i="2"/>
  <c r="M1029" i="2"/>
  <c r="J1339" i="2"/>
  <c r="K1339" i="2"/>
  <c r="L1339" i="2"/>
  <c r="M1339" i="2"/>
  <c r="J913" i="2"/>
  <c r="K913" i="2"/>
  <c r="L913" i="2"/>
  <c r="M913" i="2"/>
  <c r="J964" i="2"/>
  <c r="K964" i="2"/>
  <c r="L964" i="2"/>
  <c r="M964" i="2"/>
  <c r="J1128" i="2"/>
  <c r="K1128" i="2"/>
  <c r="L1128" i="2"/>
  <c r="M1128" i="2"/>
  <c r="J1216" i="2"/>
  <c r="K1216" i="2"/>
  <c r="L1216" i="2"/>
  <c r="M1216" i="2"/>
  <c r="J1144" i="2"/>
  <c r="K1144" i="2"/>
  <c r="L1144" i="2"/>
  <c r="M1144" i="2"/>
  <c r="J1287" i="2"/>
  <c r="K1287" i="2"/>
  <c r="L1287" i="2"/>
  <c r="M1287" i="2"/>
  <c r="J1188" i="2"/>
  <c r="K1188" i="2"/>
  <c r="L1188" i="2"/>
  <c r="M1188" i="2"/>
  <c r="J1301" i="2"/>
  <c r="K1301" i="2"/>
  <c r="L1301" i="2"/>
  <c r="M1301" i="2"/>
  <c r="J1378" i="2"/>
  <c r="K1378" i="2"/>
  <c r="L1378" i="2"/>
  <c r="M1378" i="2"/>
  <c r="J1232" i="2"/>
  <c r="K1232" i="2"/>
  <c r="L1232" i="2"/>
  <c r="M1232" i="2"/>
  <c r="J515" i="2"/>
  <c r="K515" i="2"/>
  <c r="L515" i="2"/>
  <c r="M515" i="2"/>
  <c r="J601" i="2"/>
  <c r="K601" i="2"/>
  <c r="L601" i="2"/>
  <c r="M601" i="2"/>
  <c r="J847" i="2"/>
  <c r="K847" i="2"/>
  <c r="L847" i="2"/>
  <c r="M847" i="2"/>
  <c r="J1286" i="2"/>
  <c r="K1286" i="2"/>
  <c r="L1286" i="2"/>
  <c r="M1286" i="2"/>
  <c r="J892" i="2"/>
  <c r="K892" i="2"/>
  <c r="L892" i="2"/>
  <c r="M892" i="2"/>
  <c r="J1042" i="2"/>
  <c r="K1042" i="2"/>
  <c r="L1042" i="2"/>
  <c r="M1042" i="2"/>
  <c r="J511" i="2"/>
  <c r="K511" i="2"/>
  <c r="L511" i="2"/>
  <c r="M511" i="2"/>
  <c r="J1224" i="2"/>
  <c r="K1224" i="2"/>
  <c r="L1224" i="2"/>
  <c r="M1224" i="2"/>
  <c r="J1049" i="2"/>
  <c r="K1049" i="2"/>
  <c r="L1049" i="2"/>
  <c r="M1049" i="2"/>
  <c r="J1205" i="2"/>
  <c r="K1205" i="2"/>
  <c r="L1205" i="2"/>
  <c r="M1205" i="2"/>
  <c r="J318" i="2"/>
  <c r="K318" i="2"/>
  <c r="L318" i="2"/>
  <c r="M318" i="2"/>
  <c r="J1360" i="2"/>
  <c r="K1360" i="2"/>
  <c r="L1360" i="2"/>
  <c r="M1360" i="2"/>
  <c r="J1372" i="2"/>
  <c r="K1372" i="2"/>
  <c r="L1372" i="2"/>
  <c r="M1372" i="2"/>
  <c r="J1212" i="2"/>
  <c r="K1212" i="2"/>
  <c r="L1212" i="2"/>
  <c r="M1212" i="2"/>
  <c r="J1197" i="2"/>
  <c r="K1197" i="2"/>
  <c r="L1197" i="2"/>
  <c r="M1197" i="2"/>
  <c r="J1313" i="2"/>
  <c r="K1313" i="2"/>
  <c r="L1313" i="2"/>
  <c r="M1313" i="2"/>
  <c r="J1355" i="2"/>
  <c r="K1355" i="2"/>
  <c r="L1355" i="2"/>
  <c r="M1355" i="2"/>
  <c r="J1092" i="2"/>
  <c r="K1092" i="2"/>
  <c r="L1092" i="2"/>
  <c r="M1092" i="2"/>
  <c r="J1072" i="2"/>
  <c r="K1072" i="2"/>
  <c r="L1072" i="2"/>
  <c r="M1072" i="2"/>
  <c r="J1345" i="2"/>
  <c r="K1345" i="2"/>
  <c r="L1345" i="2"/>
  <c r="M1345" i="2"/>
  <c r="J1141" i="2"/>
  <c r="K1141" i="2"/>
  <c r="L1141" i="2"/>
  <c r="M1141" i="2"/>
  <c r="J1203" i="2"/>
  <c r="K1203" i="2"/>
  <c r="L1203" i="2"/>
  <c r="M1203" i="2"/>
  <c r="J797" i="2"/>
  <c r="K797" i="2"/>
  <c r="L797" i="2"/>
  <c r="M797" i="2"/>
  <c r="J1253" i="2"/>
  <c r="K1253" i="2"/>
  <c r="L1253" i="2"/>
  <c r="M1253" i="2"/>
  <c r="J1300" i="2"/>
  <c r="K1300" i="2"/>
  <c r="L1300" i="2"/>
  <c r="M1300" i="2"/>
  <c r="J1147" i="2"/>
  <c r="K1147" i="2"/>
  <c r="L1147" i="2"/>
  <c r="M1147" i="2"/>
  <c r="J1348" i="2"/>
  <c r="K1348" i="2"/>
  <c r="L1348" i="2"/>
  <c r="M1348" i="2"/>
  <c r="J1330" i="2"/>
  <c r="K1330" i="2"/>
  <c r="L1330" i="2"/>
  <c r="M1330" i="2"/>
  <c r="J875" i="2"/>
  <c r="K875" i="2"/>
  <c r="L875" i="2"/>
  <c r="M875" i="2"/>
  <c r="J1086" i="2"/>
  <c r="K1086" i="2"/>
  <c r="L1086" i="2"/>
  <c r="M1086" i="2"/>
  <c r="J1016" i="2"/>
  <c r="K1016" i="2"/>
  <c r="L1016" i="2"/>
  <c r="M1016" i="2"/>
  <c r="J1241" i="2"/>
  <c r="K1241" i="2"/>
  <c r="L1241" i="2"/>
  <c r="M1241" i="2"/>
  <c r="J1368" i="2"/>
  <c r="K1368" i="2"/>
  <c r="L1368" i="2"/>
  <c r="M1368" i="2"/>
  <c r="J659" i="2"/>
  <c r="K659" i="2"/>
  <c r="L659" i="2"/>
  <c r="M659" i="2"/>
  <c r="J1163" i="2"/>
  <c r="K1163" i="2"/>
  <c r="L1163" i="2"/>
  <c r="M1163" i="2"/>
  <c r="J1112" i="2"/>
  <c r="K1112" i="2"/>
  <c r="L1112" i="2"/>
  <c r="M1112" i="2"/>
  <c r="J978" i="2"/>
  <c r="K978" i="2"/>
  <c r="L978" i="2"/>
  <c r="M978" i="2"/>
  <c r="J1326" i="2"/>
  <c r="K1326" i="2"/>
  <c r="L1326" i="2"/>
  <c r="M1326" i="2"/>
  <c r="J1310" i="2"/>
  <c r="K1310" i="2"/>
  <c r="L1310" i="2"/>
  <c r="M1310" i="2"/>
  <c r="J1097" i="2"/>
  <c r="K1097" i="2"/>
  <c r="L1097" i="2"/>
  <c r="M1097" i="2"/>
  <c r="J1082" i="2"/>
  <c r="K1082" i="2"/>
  <c r="L1082" i="2"/>
  <c r="M1082" i="2"/>
  <c r="J853" i="2"/>
  <c r="K853" i="2"/>
  <c r="L853" i="2"/>
  <c r="M853" i="2"/>
  <c r="J673" i="2"/>
  <c r="K673" i="2"/>
  <c r="L673" i="2"/>
  <c r="M673" i="2"/>
  <c r="J1359" i="2"/>
  <c r="K1359" i="2"/>
  <c r="L1359" i="2"/>
  <c r="M1359" i="2"/>
  <c r="J1278" i="2"/>
  <c r="K1278" i="2"/>
  <c r="L1278" i="2"/>
  <c r="M1278" i="2"/>
  <c r="J966" i="2"/>
  <c r="K966" i="2"/>
  <c r="L966" i="2"/>
  <c r="M966" i="2"/>
  <c r="J1340" i="2"/>
  <c r="K1340" i="2"/>
  <c r="L1340" i="2"/>
  <c r="M1340" i="2"/>
  <c r="J746" i="2"/>
  <c r="K746" i="2"/>
  <c r="L746" i="2"/>
  <c r="M746" i="2"/>
  <c r="J790" i="2"/>
  <c r="K790" i="2"/>
  <c r="L790" i="2"/>
  <c r="M790" i="2"/>
  <c r="J771" i="2"/>
  <c r="K771" i="2"/>
  <c r="L771" i="2"/>
  <c r="M771" i="2"/>
  <c r="J1245" i="2"/>
  <c r="K1245" i="2"/>
  <c r="L1245" i="2"/>
  <c r="M1245" i="2"/>
  <c r="J1381" i="2"/>
  <c r="K1381" i="2"/>
  <c r="L1381" i="2"/>
  <c r="M1381" i="2"/>
  <c r="J1312" i="2"/>
  <c r="K1312" i="2"/>
  <c r="L1312" i="2"/>
  <c r="M1312" i="2"/>
  <c r="J1068" i="2"/>
  <c r="K1068" i="2"/>
  <c r="L1068" i="2"/>
  <c r="M1068" i="2"/>
  <c r="J951" i="2"/>
  <c r="K951" i="2"/>
  <c r="L951" i="2"/>
  <c r="M951" i="2"/>
  <c r="J1362" i="2"/>
  <c r="K1362" i="2"/>
  <c r="L1362" i="2"/>
  <c r="M1362" i="2"/>
  <c r="J1309" i="2"/>
  <c r="K1309" i="2"/>
  <c r="L1309" i="2"/>
  <c r="M1309" i="2"/>
  <c r="J1338" i="2"/>
  <c r="K1338" i="2"/>
  <c r="L1338" i="2"/>
  <c r="M1338" i="2"/>
  <c r="J737" i="2"/>
  <c r="K737" i="2"/>
  <c r="L737" i="2"/>
  <c r="M737" i="2"/>
  <c r="J1136" i="2"/>
  <c r="K1136" i="2"/>
  <c r="L1136" i="2"/>
  <c r="M1136" i="2"/>
  <c r="J818" i="2"/>
  <c r="K818" i="2"/>
  <c r="L818" i="2"/>
  <c r="M818" i="2"/>
  <c r="J1316" i="2"/>
  <c r="K1316" i="2"/>
  <c r="L1316" i="2"/>
  <c r="M1316" i="2"/>
  <c r="J1342" i="2"/>
  <c r="K1342" i="2"/>
  <c r="L1342" i="2"/>
  <c r="M1342" i="2"/>
  <c r="J976" i="2"/>
  <c r="K976" i="2"/>
  <c r="L976" i="2"/>
  <c r="M976" i="2"/>
  <c r="J1098" i="2"/>
  <c r="K1098" i="2"/>
  <c r="L1098" i="2"/>
  <c r="M1098" i="2"/>
  <c r="J1175" i="2"/>
  <c r="K1175" i="2"/>
  <c r="L1175" i="2"/>
  <c r="M1175" i="2"/>
  <c r="J1129" i="2"/>
  <c r="K1129" i="2"/>
  <c r="L1129" i="2"/>
  <c r="M1129" i="2"/>
  <c r="J1036" i="2"/>
  <c r="K1036" i="2"/>
  <c r="L1036" i="2"/>
  <c r="M1036" i="2"/>
  <c r="J1282" i="2"/>
  <c r="K1282" i="2"/>
  <c r="L1282" i="2"/>
  <c r="M1282" i="2"/>
  <c r="J1281" i="2"/>
  <c r="K1281" i="2"/>
  <c r="L1281" i="2"/>
  <c r="M1281" i="2"/>
  <c r="J676" i="2"/>
  <c r="K676" i="2"/>
  <c r="L676" i="2"/>
  <c r="M676" i="2"/>
  <c r="J640" i="2"/>
  <c r="K640" i="2"/>
  <c r="L640" i="2"/>
  <c r="M640" i="2"/>
  <c r="J1050" i="2"/>
  <c r="K1050" i="2"/>
  <c r="L1050" i="2"/>
  <c r="M1050" i="2"/>
  <c r="J1184" i="2"/>
  <c r="K1184" i="2"/>
  <c r="L1184" i="2"/>
  <c r="M1184" i="2"/>
  <c r="J833" i="2"/>
  <c r="K833" i="2"/>
  <c r="L833" i="2"/>
  <c r="M833" i="2"/>
  <c r="J1009" i="2"/>
  <c r="K1009" i="2"/>
  <c r="L1009" i="2"/>
  <c r="M1009" i="2"/>
  <c r="J902" i="2"/>
  <c r="K902" i="2"/>
  <c r="L902" i="2"/>
  <c r="M902" i="2"/>
  <c r="J346" i="2"/>
  <c r="K346" i="2"/>
  <c r="L346" i="2"/>
  <c r="M346" i="2"/>
  <c r="J1105" i="2"/>
  <c r="K1105" i="2"/>
  <c r="L1105" i="2"/>
  <c r="M1105" i="2"/>
  <c r="J909" i="2"/>
  <c r="K909" i="2"/>
  <c r="L909" i="2"/>
  <c r="M909" i="2"/>
  <c r="J1058" i="2"/>
  <c r="K1058" i="2"/>
  <c r="L1058" i="2"/>
  <c r="M1058" i="2"/>
  <c r="J1173" i="2"/>
  <c r="K1173" i="2"/>
  <c r="L1173" i="2"/>
  <c r="M1173" i="2"/>
  <c r="J1377" i="2"/>
  <c r="K1377" i="2"/>
  <c r="L1377" i="2"/>
  <c r="M1377" i="2"/>
  <c r="J1383" i="2"/>
  <c r="K1383" i="2"/>
  <c r="L1383" i="2"/>
  <c r="M1383" i="2"/>
  <c r="J430" i="2"/>
  <c r="K430" i="2"/>
  <c r="L430" i="2"/>
  <c r="M430" i="2"/>
  <c r="J1151" i="2"/>
  <c r="K1151" i="2"/>
  <c r="L1151" i="2"/>
  <c r="M1151" i="2"/>
  <c r="J968" i="2"/>
  <c r="K968" i="2"/>
  <c r="L968" i="2"/>
  <c r="M968" i="2"/>
  <c r="J946" i="2"/>
  <c r="K946" i="2"/>
  <c r="L946" i="2"/>
  <c r="M946" i="2"/>
  <c r="K3" i="2"/>
  <c r="J3" i="2"/>
  <c r="K87" i="1"/>
  <c r="K3" i="1"/>
  <c r="K4" i="1"/>
  <c r="K83" i="1"/>
  <c r="K5" i="1"/>
  <c r="K6" i="1"/>
  <c r="K7" i="1"/>
  <c r="K82" i="1"/>
  <c r="K70" i="1"/>
  <c r="K8" i="1"/>
  <c r="K9" i="1"/>
  <c r="K10" i="1"/>
  <c r="K69" i="1"/>
  <c r="K11" i="1"/>
  <c r="K12" i="1"/>
  <c r="K13" i="1"/>
  <c r="K102" i="1"/>
  <c r="K14" i="1"/>
  <c r="K15" i="1"/>
  <c r="K84" i="1"/>
  <c r="K16" i="1"/>
  <c r="K17" i="1"/>
  <c r="K67" i="1"/>
  <c r="K80" i="1"/>
  <c r="K18" i="1"/>
  <c r="K97" i="1"/>
  <c r="K96" i="1"/>
  <c r="K19" i="1"/>
  <c r="K20" i="1"/>
  <c r="K93" i="1"/>
  <c r="K21" i="1"/>
  <c r="K73" i="1"/>
  <c r="K81" i="1"/>
  <c r="K72" i="1"/>
  <c r="K71" i="1"/>
  <c r="K22" i="1"/>
  <c r="K98" i="1"/>
  <c r="K23" i="1"/>
  <c r="K24" i="1"/>
  <c r="K25" i="1"/>
  <c r="K88" i="1"/>
  <c r="K89" i="1"/>
  <c r="K101" i="1"/>
  <c r="K94" i="1"/>
  <c r="K86" i="1"/>
  <c r="K68" i="1"/>
  <c r="K26" i="1"/>
  <c r="K27" i="1"/>
  <c r="K92" i="1"/>
  <c r="K75" i="1"/>
  <c r="K28" i="1"/>
  <c r="K29" i="1"/>
  <c r="K76" i="1"/>
  <c r="K30" i="1"/>
  <c r="K31" i="1"/>
  <c r="K32" i="1"/>
  <c r="K33" i="1"/>
  <c r="K34" i="1"/>
  <c r="K95" i="1"/>
  <c r="K35" i="1"/>
  <c r="K36" i="1"/>
  <c r="K99" i="1"/>
  <c r="K37" i="1"/>
  <c r="K38" i="1"/>
  <c r="K39" i="1"/>
  <c r="K40" i="1"/>
  <c r="K41" i="1"/>
  <c r="K91" i="1"/>
  <c r="K42" i="1"/>
  <c r="K43" i="1"/>
  <c r="K44" i="1"/>
  <c r="K45" i="1"/>
  <c r="K46" i="1"/>
  <c r="K47" i="1"/>
  <c r="K48" i="1"/>
  <c r="K49" i="1"/>
  <c r="K50" i="1"/>
  <c r="K78" i="1"/>
  <c r="K51" i="1"/>
  <c r="K100" i="1"/>
  <c r="K52" i="1"/>
  <c r="K53" i="1"/>
  <c r="K54" i="1"/>
  <c r="K55" i="1"/>
  <c r="K56" i="1"/>
  <c r="K57" i="1"/>
  <c r="K58" i="1"/>
  <c r="K59" i="1"/>
  <c r="K60" i="1"/>
  <c r="K85" i="1"/>
  <c r="K61" i="1"/>
  <c r="K62" i="1"/>
  <c r="K63" i="1"/>
  <c r="K64" i="1"/>
  <c r="K65" i="1"/>
  <c r="K77" i="1"/>
  <c r="K90" i="1"/>
  <c r="K66" i="1"/>
  <c r="K79" i="1"/>
  <c r="K74" i="1"/>
  <c r="J87" i="1"/>
  <c r="J3" i="1"/>
  <c r="J4" i="1"/>
  <c r="J83" i="1"/>
  <c r="J5" i="1"/>
  <c r="J6" i="1"/>
  <c r="J7" i="1"/>
  <c r="J82" i="1"/>
  <c r="J70" i="1"/>
  <c r="J8" i="1"/>
  <c r="J9" i="1"/>
  <c r="J10" i="1"/>
  <c r="J69" i="1"/>
  <c r="J11" i="1"/>
  <c r="J12" i="1"/>
  <c r="J13" i="1"/>
  <c r="J102" i="1"/>
  <c r="J14" i="1"/>
  <c r="J15" i="1"/>
  <c r="J84" i="1"/>
  <c r="J16" i="1"/>
  <c r="J17" i="1"/>
  <c r="J67" i="1"/>
  <c r="J80" i="1"/>
  <c r="J18" i="1"/>
  <c r="J97" i="1"/>
  <c r="J96" i="1"/>
  <c r="J19" i="1"/>
  <c r="J20" i="1"/>
  <c r="J93" i="1"/>
  <c r="J21" i="1"/>
  <c r="J73" i="1"/>
  <c r="J81" i="1"/>
  <c r="J72" i="1"/>
  <c r="J71" i="1"/>
  <c r="J22" i="1"/>
  <c r="J98" i="1"/>
  <c r="J23" i="1"/>
  <c r="J24" i="1"/>
  <c r="J25" i="1"/>
  <c r="J88" i="1"/>
  <c r="J89" i="1"/>
  <c r="J101" i="1"/>
  <c r="J94" i="1"/>
  <c r="J86" i="1"/>
  <c r="J68" i="1"/>
  <c r="J26" i="1"/>
  <c r="J27" i="1"/>
  <c r="J92" i="1"/>
  <c r="J75" i="1"/>
  <c r="J28" i="1"/>
  <c r="J29" i="1"/>
  <c r="J76" i="1"/>
  <c r="J30" i="1"/>
  <c r="J31" i="1"/>
  <c r="J32" i="1"/>
  <c r="J33" i="1"/>
  <c r="J34" i="1"/>
  <c r="J95" i="1"/>
  <c r="J35" i="1"/>
  <c r="J36" i="1"/>
  <c r="J99" i="1"/>
  <c r="J37" i="1"/>
  <c r="J38" i="1"/>
  <c r="J39" i="1"/>
  <c r="J40" i="1"/>
  <c r="J41" i="1"/>
  <c r="J91" i="1"/>
  <c r="J42" i="1"/>
  <c r="J43" i="1"/>
  <c r="J44" i="1"/>
  <c r="J45" i="1"/>
  <c r="J46" i="1"/>
  <c r="J47" i="1"/>
  <c r="J48" i="1"/>
  <c r="J49" i="1"/>
  <c r="J50" i="1"/>
  <c r="J78" i="1"/>
  <c r="J51" i="1"/>
  <c r="J100" i="1"/>
  <c r="J52" i="1"/>
  <c r="J53" i="1"/>
  <c r="J54" i="1"/>
  <c r="J55" i="1"/>
  <c r="J56" i="1"/>
  <c r="J57" i="1"/>
  <c r="J58" i="1"/>
  <c r="J59" i="1"/>
  <c r="J60" i="1"/>
  <c r="J85" i="1"/>
  <c r="J61" i="1"/>
  <c r="J62" i="1"/>
  <c r="J63" i="1"/>
  <c r="J64" i="1"/>
  <c r="J65" i="1"/>
  <c r="J77" i="1"/>
  <c r="J90" i="1"/>
  <c r="J66" i="1"/>
  <c r="J79" i="1"/>
  <c r="J74" i="1"/>
  <c r="B18" i="3"/>
  <c r="B21" i="3"/>
  <c r="C21" i="3"/>
  <c r="D21" i="3"/>
  <c r="E21" i="3"/>
  <c r="F21" i="3"/>
  <c r="B6" i="3"/>
  <c r="C6" i="3"/>
  <c r="D6" i="3"/>
  <c r="E6" i="3"/>
  <c r="F6" i="3"/>
  <c r="B16" i="3"/>
  <c r="C16" i="3"/>
  <c r="D16" i="3"/>
  <c r="E16" i="3"/>
  <c r="F16" i="3"/>
  <c r="B3" i="3"/>
  <c r="C3" i="3"/>
  <c r="D3" i="3"/>
  <c r="E3" i="3"/>
  <c r="F3" i="3"/>
  <c r="B20" i="3"/>
  <c r="C20" i="3"/>
  <c r="D20" i="3"/>
  <c r="E20" i="3"/>
  <c r="F20" i="3"/>
  <c r="B7" i="3"/>
  <c r="C7" i="3"/>
  <c r="D7" i="3"/>
  <c r="E7" i="3"/>
  <c r="F7" i="3"/>
  <c r="B17" i="3"/>
  <c r="C17" i="3"/>
  <c r="D17" i="3"/>
  <c r="E17" i="3"/>
  <c r="F17" i="3"/>
  <c r="B4" i="3"/>
  <c r="C4" i="3"/>
  <c r="D4" i="3"/>
  <c r="E4" i="3"/>
  <c r="F4" i="3"/>
  <c r="B12" i="3"/>
  <c r="C12" i="3"/>
  <c r="D12" i="3"/>
  <c r="E12" i="3"/>
  <c r="F12" i="3"/>
  <c r="B13" i="3"/>
  <c r="C13" i="3"/>
  <c r="D13" i="3"/>
  <c r="E13" i="3"/>
  <c r="F13" i="3"/>
  <c r="B10" i="3"/>
  <c r="C10" i="3"/>
  <c r="D10" i="3"/>
  <c r="E10" i="3"/>
  <c r="F10" i="3"/>
  <c r="B19" i="3"/>
  <c r="C19" i="3"/>
  <c r="D19" i="3"/>
  <c r="E19" i="3"/>
  <c r="F19" i="3"/>
  <c r="B5" i="3"/>
  <c r="C5" i="3"/>
  <c r="D5" i="3"/>
  <c r="E5" i="3"/>
  <c r="F5" i="3"/>
  <c r="B9" i="3"/>
  <c r="C9" i="3"/>
  <c r="D9" i="3"/>
  <c r="E9" i="3"/>
  <c r="F9" i="3"/>
  <c r="B14" i="3"/>
  <c r="C14" i="3"/>
  <c r="D14" i="3"/>
  <c r="E14" i="3"/>
  <c r="F14" i="3"/>
  <c r="B8" i="3"/>
  <c r="C8" i="3"/>
  <c r="D8" i="3"/>
  <c r="E8" i="3"/>
  <c r="F8" i="3"/>
  <c r="B11" i="3"/>
  <c r="C11" i="3"/>
  <c r="D11" i="3"/>
  <c r="E11" i="3"/>
  <c r="F11" i="3"/>
  <c r="B15" i="3"/>
  <c r="C15" i="3"/>
  <c r="D15" i="3"/>
  <c r="E15" i="3"/>
  <c r="F15" i="3"/>
  <c r="F18" i="3"/>
  <c r="E18" i="3"/>
  <c r="D18" i="3"/>
  <c r="C18" i="3"/>
</calcChain>
</file>

<file path=xl/connections.xml><?xml version="1.0" encoding="utf-8"?>
<connections xmlns="http://schemas.openxmlformats.org/spreadsheetml/2006/main">
  <connection id="1" name="gene_exp_diff.txt" type="6" refreshedVersion="0" background="1" saveData="1">
    <textPr fileType="mac" sourceFile="Macintosh HD:Users:ElizabethSutton:Dropbox: Work: Results: Aedes albopictus RNA-seq analysis:Analysis:GO analysis:gene_exp_diff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KEGG_gene2cat.txt" type="6" refreshedVersion="0" background="1" saveData="1">
    <textPr fileType="mac" sourceFile="Macintosh HD:Users:ElizabethSutton:Desktop:KEGG_gene2cat.txt">
      <textFields count="2">
        <textField/>
        <textField/>
      </textFields>
    </textPr>
  </connection>
  <connection id="3" name="KEGG_gene2cat.txt1" type="6" refreshedVersion="0" background="1" saveData="1">
    <textPr fileType="mac" sourceFile="Macintosh HD:Users:ElizabethSutton:Desktop:KEGG_gene2cat.txt">
      <textFields count="2">
        <textField/>
        <textField/>
      </textFields>
    </textPr>
  </connection>
  <connection id="4" name="KEGG_mapping_1.txt" type="6" refreshedVersion="0" background="1" saveData="1">
    <textPr fileType="mac" sourceFile="Macintosh HD:Users:ElizabethSutton:Desktop:KEGG_mapping_1.txt">
      <textFields count="2">
        <textField/>
        <textField/>
      </textFields>
    </textPr>
  </connection>
  <connection id="5" name="Uninfected_and_wAlb_over_10_not_wMel_gene_names.txt" type="6" refreshedVersion="0" background="1" saveData="1">
    <textPr fileType="mac" sourceFile="Macintosh HD:Users:ElizabethSutton:Dropbox: Work: Results: Aedes albopictus RNA-seq analysis:Analysis:Gene lists:Uninfected_and_wAlb_over_10_not_wMel_gene_names.txt">
      <textFields>
        <textField/>
      </textFields>
    </textPr>
  </connection>
  <connection id="6" name="wMel_less_than_wAlb_and_uninfected_gene_names.txt" type="6" refreshedVersion="0" background="1" saveData="1">
    <textPr fileType="mac" sourceFile="Macintosh HD:Users:ElizabethSutton:Dropbox: Work: Results: Aedes albopictus RNA-seq analysis:Analysis:Gene lists:wMel_less_than_wAlb_and_uninfected_gene_names.txt">
      <textFields>
        <textField/>
      </textFields>
    </textPr>
  </connection>
  <connection id="7" name="wMel_less_than_wAlb_and_uninfected_GO_annotations.txt" type="6" refreshedVersion="0" background="1" saveData="1">
    <textPr fileType="mac" sourceFile="Macintosh HD:Users:ElizabethSutton:Dropbox: Work: Results: Aedes albopictus RNA-seq analysis:Analysis:GO analysis:wMel_less_than_wAlb_and_uninfected_GO_annotations.txt">
      <textFields count="4">
        <textField/>
        <textField/>
        <textField/>
        <textField/>
      </textFields>
    </textPr>
  </connection>
  <connection id="8" name="wMel_less.txt" type="6" refreshedVersion="0" background="1" saveData="1">
    <textPr fileType="mac" sourceFile="Macintosh HD:Users:ElizabethSutton:Dropbox: Work: Results: Aedes albopictus RNA-seq analysis:Analysis:GO analysis:wMel_less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wMel_more_than_wAlb_and_uninfected_gene_names.txt" type="6" refreshedVersion="0" background="1" saveData="1">
    <textPr fileType="mac" sourceFile="Macintosh HD:Users:ElizabethSutton:Dropbox: Work: Results: Aedes albopictus RNA-seq analysis:Analysis:Gene lists:wMel_more_than_wAlb_and_uninfected_gene_names.txt">
      <textFields>
        <textField/>
      </textFields>
    </textPr>
  </connection>
  <connection id="10" name="wMel_more_than_wAlb_and_uninfected_GO_annotations.txt" type="6" refreshedVersion="0" background="1" saveData="1">
    <textPr fileType="mac" sourceFile="Macintosh HD:Users:ElizabethSutton:Dropbox: Work: Results: Aedes albopictus RNA-seq analysis:Analysis:GO analysis:wMel_more_than_wAlb_and_uninfected_GO_annotations.txt">
      <textFields count="4">
        <textField/>
        <textField/>
        <textField/>
        <textField/>
      </textFields>
    </textPr>
  </connection>
  <connection id="11" name="wMel_more.txt" type="6" refreshedVersion="0" background="1" saveData="1">
    <textPr fileType="mac" sourceFile="Macintosh HD:Users:ElizabethSutton:Dropbox: Work: Results: Aedes albopictus RNA-seq analysis:Analysis:GO analysis:wMel_more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wMel_over_10_not_uninfected_and_wAlb_gene_names.txt" type="6" refreshedVersion="0" background="1" saveData="1">
    <textPr fileType="mac" sourceFile="Macintosh HD:Users:ElizabethSutton:Dropbox: Work: Results: Aedes albopictus RNA-seq analysis:Analysis:Gene lists:wMel_over_10_not_uninfected_and_wAlb_gene_names.txt">
      <textFields>
        <textField/>
      </textFields>
    </textPr>
  </connection>
</connections>
</file>

<file path=xl/sharedStrings.xml><?xml version="1.0" encoding="utf-8"?>
<sst xmlns="http://schemas.openxmlformats.org/spreadsheetml/2006/main" count="18599" uniqueCount="5542">
  <si>
    <t>XLOC_000025</t>
  </si>
  <si>
    <t>XLOC_000051</t>
  </si>
  <si>
    <t>XLOC_000053</t>
  </si>
  <si>
    <t>XLOC_000055</t>
  </si>
  <si>
    <t>XLOC_000061</t>
  </si>
  <si>
    <t>XLOC_000133</t>
  </si>
  <si>
    <t>XLOC_000134</t>
  </si>
  <si>
    <t>XLOC_000135</t>
  </si>
  <si>
    <t>XLOC_000136</t>
  </si>
  <si>
    <t>XLOC_000151</t>
  </si>
  <si>
    <t>XLOC_000179</t>
  </si>
  <si>
    <t>XLOC_000198</t>
  </si>
  <si>
    <t>XLOC_000246</t>
  </si>
  <si>
    <t>XLOC_000259</t>
  </si>
  <si>
    <t>XLOC_000291</t>
  </si>
  <si>
    <t>XLOC_000294</t>
  </si>
  <si>
    <t>XLOC_000324</t>
  </si>
  <si>
    <t>XLOC_000325</t>
  </si>
  <si>
    <t>XLOC_000329</t>
  </si>
  <si>
    <t>XLOC_000395</t>
  </si>
  <si>
    <t>XLOC_000400</t>
  </si>
  <si>
    <t>XLOC_000408</t>
  </si>
  <si>
    <t>XLOC_000435</t>
  </si>
  <si>
    <t>XLOC_000449</t>
  </si>
  <si>
    <t>XLOC_000477</t>
  </si>
  <si>
    <t>XLOC_000509</t>
  </si>
  <si>
    <t>XLOC_000510</t>
  </si>
  <si>
    <t>XLOC_000540</t>
  </si>
  <si>
    <t>XLOC_000588</t>
  </si>
  <si>
    <t>XLOC_000592</t>
  </si>
  <si>
    <t>XLOC_000602</t>
  </si>
  <si>
    <t>XLOC_000604</t>
  </si>
  <si>
    <t>XLOC_000646</t>
  </si>
  <si>
    <t>XLOC_000650</t>
  </si>
  <si>
    <t>XLOC_000651</t>
  </si>
  <si>
    <t>XLOC_000816</t>
  </si>
  <si>
    <t>XLOC_000878</t>
  </si>
  <si>
    <t>XLOC_000879</t>
  </si>
  <si>
    <t>XLOC_000897</t>
  </si>
  <si>
    <t>XLOC_000965</t>
  </si>
  <si>
    <t>XLOC_000969</t>
  </si>
  <si>
    <t>XLOC_001020</t>
  </si>
  <si>
    <t>XLOC_001043</t>
  </si>
  <si>
    <t>XLOC_001126</t>
  </si>
  <si>
    <t>XLOC_001156</t>
  </si>
  <si>
    <t>XLOC_001158</t>
  </si>
  <si>
    <t>XLOC_001178</t>
  </si>
  <si>
    <t>XLOC_001184</t>
  </si>
  <si>
    <t>XLOC_001189</t>
  </si>
  <si>
    <t>XLOC_001257</t>
  </si>
  <si>
    <t>XLOC_001276</t>
  </si>
  <si>
    <t>XLOC_001277</t>
  </si>
  <si>
    <t>XLOC_001308</t>
  </si>
  <si>
    <t>XLOC_001311</t>
  </si>
  <si>
    <t>XLOC_001333</t>
  </si>
  <si>
    <t>XLOC_001375</t>
  </si>
  <si>
    <t>XLOC_001396</t>
  </si>
  <si>
    <t>XLOC_001410</t>
  </si>
  <si>
    <t>XLOC_001433</t>
  </si>
  <si>
    <t>XLOC_001440</t>
  </si>
  <si>
    <t>XLOC_001444</t>
  </si>
  <si>
    <t>XLOC_001448</t>
  </si>
  <si>
    <t>XLOC_001478</t>
  </si>
  <si>
    <t>XLOC_001483</t>
  </si>
  <si>
    <t>XLOC_001484</t>
  </si>
  <si>
    <t>XLOC_001488</t>
  </si>
  <si>
    <t>XLOC_001511</t>
  </si>
  <si>
    <t>XLOC_001577</t>
  </si>
  <si>
    <t>XLOC_001587</t>
  </si>
  <si>
    <t>XLOC_001615</t>
  </si>
  <si>
    <t>XLOC_001629</t>
  </si>
  <si>
    <t>XLOC_001630</t>
  </si>
  <si>
    <t>XLOC_001642</t>
  </si>
  <si>
    <t>XLOC_001643</t>
  </si>
  <si>
    <t>XLOC_001778</t>
  </si>
  <si>
    <t>XLOC_001784</t>
  </si>
  <si>
    <t>XLOC_001892</t>
  </si>
  <si>
    <t>XLOC_001929</t>
  </si>
  <si>
    <t>XLOC_001988</t>
  </si>
  <si>
    <t>XLOC_001995</t>
  </si>
  <si>
    <t>XLOC_001998</t>
  </si>
  <si>
    <t>XLOC_002031</t>
  </si>
  <si>
    <t>XLOC_002035</t>
  </si>
  <si>
    <t>XLOC_002046</t>
  </si>
  <si>
    <t>XLOC_002051</t>
  </si>
  <si>
    <t>XLOC_002122</t>
  </si>
  <si>
    <t>XLOC_002147</t>
  </si>
  <si>
    <t>XLOC_002247</t>
  </si>
  <si>
    <t>XLOC_002267</t>
  </si>
  <si>
    <t>XLOC_002276</t>
  </si>
  <si>
    <t>XLOC_002356</t>
  </si>
  <si>
    <t>XLOC_002390</t>
  </si>
  <si>
    <t>XLOC_002392</t>
  </si>
  <si>
    <t>XLOC_002406</t>
  </si>
  <si>
    <t>XLOC_002408</t>
  </si>
  <si>
    <t>XLOC_002411</t>
  </si>
  <si>
    <t>XLOC_002413</t>
  </si>
  <si>
    <t>XLOC_002417</t>
  </si>
  <si>
    <t>XLOC_002459</t>
  </si>
  <si>
    <t>XLOC_002506</t>
  </si>
  <si>
    <t>XLOC_002507</t>
  </si>
  <si>
    <t>XLOC_002518</t>
  </si>
  <si>
    <t>XLOC_002520</t>
  </si>
  <si>
    <t>XLOC_002521</t>
  </si>
  <si>
    <t>XLOC_002546</t>
  </si>
  <si>
    <t>XLOC_002555</t>
  </si>
  <si>
    <t>XLOC_002559</t>
  </si>
  <si>
    <t>XLOC_002561</t>
  </si>
  <si>
    <t>XLOC_002605</t>
  </si>
  <si>
    <t>XLOC_002608</t>
  </si>
  <si>
    <t>XLOC_002659</t>
  </si>
  <si>
    <t>XLOC_002671</t>
  </si>
  <si>
    <t>XLOC_002791</t>
  </si>
  <si>
    <t>XLOC_002795</t>
  </si>
  <si>
    <t>XLOC_002805</t>
  </si>
  <si>
    <t>XLOC_002818</t>
  </si>
  <si>
    <t>XLOC_002819</t>
  </si>
  <si>
    <t>XLOC_002824</t>
  </si>
  <si>
    <t>XLOC_002846</t>
  </si>
  <si>
    <t>XLOC_002907</t>
  </si>
  <si>
    <t>XLOC_002914</t>
  </si>
  <si>
    <t>XLOC_002942</t>
  </si>
  <si>
    <t>XLOC_002959</t>
  </si>
  <si>
    <t>XLOC_002968</t>
  </si>
  <si>
    <t>XLOC_002972</t>
  </si>
  <si>
    <t>XLOC_003061</t>
  </si>
  <si>
    <t>XLOC_003065</t>
  </si>
  <si>
    <t>XLOC_003091</t>
  </si>
  <si>
    <t>XLOC_003112</t>
  </si>
  <si>
    <t>XLOC_003177</t>
  </si>
  <si>
    <t>XLOC_003252</t>
  </si>
  <si>
    <t>XLOC_003257</t>
  </si>
  <si>
    <t>XLOC_003315</t>
  </si>
  <si>
    <t>XLOC_003316</t>
  </si>
  <si>
    <t>XLOC_003443</t>
  </si>
  <si>
    <t>XLOC_003496</t>
  </si>
  <si>
    <t>XLOC_003506</t>
  </si>
  <si>
    <t>XLOC_003568</t>
  </si>
  <si>
    <t>XLOC_003589</t>
  </si>
  <si>
    <t>XLOC_003642</t>
  </si>
  <si>
    <t>XLOC_003671</t>
  </si>
  <si>
    <t>XLOC_003783</t>
  </si>
  <si>
    <t>XLOC_003786</t>
  </si>
  <si>
    <t>XLOC_003847</t>
  </si>
  <si>
    <t>XLOC_003854</t>
  </si>
  <si>
    <t>XLOC_003882</t>
  </si>
  <si>
    <t>XLOC_003884</t>
  </si>
  <si>
    <t>XLOC_003914</t>
  </si>
  <si>
    <t>XLOC_003930</t>
  </si>
  <si>
    <t>XLOC_003976</t>
  </si>
  <si>
    <t>XLOC_003989</t>
  </si>
  <si>
    <t>XLOC_004017</t>
  </si>
  <si>
    <t>XLOC_004021</t>
  </si>
  <si>
    <t>XLOC_004058</t>
  </si>
  <si>
    <t>XLOC_004107</t>
  </si>
  <si>
    <t>XLOC_004120</t>
  </si>
  <si>
    <t>XLOC_004153</t>
  </si>
  <si>
    <t>XLOC_004192</t>
  </si>
  <si>
    <t>XLOC_004247</t>
  </si>
  <si>
    <t>XLOC_004280</t>
  </si>
  <si>
    <t>XLOC_004290</t>
  </si>
  <si>
    <t>XLOC_004296</t>
  </si>
  <si>
    <t>XLOC_004328</t>
  </si>
  <si>
    <t>XLOC_004330</t>
  </si>
  <si>
    <t>XLOC_004357</t>
  </si>
  <si>
    <t>XLOC_004358</t>
  </si>
  <si>
    <t>XLOC_004365</t>
  </si>
  <si>
    <t>XLOC_004383</t>
  </si>
  <si>
    <t>XLOC_004411</t>
  </si>
  <si>
    <t>XLOC_004414</t>
  </si>
  <si>
    <t>XLOC_004443</t>
  </si>
  <si>
    <t>XLOC_004504</t>
  </si>
  <si>
    <t>XLOC_004524</t>
  </si>
  <si>
    <t>XLOC_004526</t>
  </si>
  <si>
    <t>XLOC_004577</t>
  </si>
  <si>
    <t>XLOC_004611</t>
  </si>
  <si>
    <t>XLOC_004617</t>
  </si>
  <si>
    <t>XLOC_004618</t>
  </si>
  <si>
    <t>XLOC_004636</t>
  </si>
  <si>
    <t>XLOC_004637</t>
  </si>
  <si>
    <t>XLOC_004646</t>
  </si>
  <si>
    <t>XLOC_004660</t>
  </si>
  <si>
    <t>XLOC_004716</t>
  </si>
  <si>
    <t>XLOC_004763</t>
  </si>
  <si>
    <t>XLOC_004764</t>
  </si>
  <si>
    <t>XLOC_004781</t>
  </si>
  <si>
    <t>XLOC_004786</t>
  </si>
  <si>
    <t>XLOC_004787</t>
  </si>
  <si>
    <t>XLOC_004788</t>
  </si>
  <si>
    <t>XLOC_004843</t>
  </si>
  <si>
    <t>XLOC_004864</t>
  </si>
  <si>
    <t>XLOC_004912</t>
  </si>
  <si>
    <t>XLOC_004969</t>
  </si>
  <si>
    <t>XLOC_004988</t>
  </si>
  <si>
    <t>XLOC_005027</t>
  </si>
  <si>
    <t>XLOC_005054</t>
  </si>
  <si>
    <t>XLOC_005056</t>
  </si>
  <si>
    <t>XLOC_005097</t>
  </si>
  <si>
    <t>XLOC_005099</t>
  </si>
  <si>
    <t>XLOC_005115</t>
  </si>
  <si>
    <t>XLOC_005125</t>
  </si>
  <si>
    <t>XLOC_005138</t>
  </si>
  <si>
    <t>XLOC_005234</t>
  </si>
  <si>
    <t>XLOC_005235</t>
  </si>
  <si>
    <t>XLOC_005278</t>
  </si>
  <si>
    <t>XLOC_005290</t>
  </si>
  <si>
    <t>XLOC_005311</t>
  </si>
  <si>
    <t>XLOC_005321</t>
  </si>
  <si>
    <t>XLOC_005329</t>
  </si>
  <si>
    <t>XLOC_005340</t>
  </si>
  <si>
    <t>XLOC_005402</t>
  </si>
  <si>
    <t>XLOC_005512</t>
  </si>
  <si>
    <t>XLOC_005516</t>
  </si>
  <si>
    <t>XLOC_005522</t>
  </si>
  <si>
    <t>XLOC_005523</t>
  </si>
  <si>
    <t>XLOC_005524</t>
  </si>
  <si>
    <t>XLOC_005554</t>
  </si>
  <si>
    <t>XLOC_005560</t>
  </si>
  <si>
    <t>XLOC_005569</t>
  </si>
  <si>
    <t>XLOC_005640</t>
  </si>
  <si>
    <t>XLOC_005655</t>
  </si>
  <si>
    <t>XLOC_005656</t>
  </si>
  <si>
    <t>XLOC_005679</t>
  </si>
  <si>
    <t>XLOC_005732</t>
  </si>
  <si>
    <t>XLOC_005750</t>
  </si>
  <si>
    <t>XLOC_005777</t>
  </si>
  <si>
    <t>XLOC_005795</t>
  </si>
  <si>
    <t>XLOC_005796</t>
  </si>
  <si>
    <t>XLOC_005836</t>
  </si>
  <si>
    <t>XLOC_005937</t>
  </si>
  <si>
    <t>XLOC_006002</t>
  </si>
  <si>
    <t>XLOC_006005</t>
  </si>
  <si>
    <t>XLOC_006039</t>
  </si>
  <si>
    <t>XLOC_006045</t>
  </si>
  <si>
    <t>XLOC_006086</t>
  </si>
  <si>
    <t>XLOC_006092</t>
  </si>
  <si>
    <t>XLOC_006135</t>
  </si>
  <si>
    <t>XLOC_006141</t>
  </si>
  <si>
    <t>XLOC_006168</t>
  </si>
  <si>
    <t>XLOC_006255</t>
  </si>
  <si>
    <t>XLOC_006259</t>
  </si>
  <si>
    <t>XLOC_006284</t>
  </si>
  <si>
    <t>XLOC_006295</t>
  </si>
  <si>
    <t>XLOC_006322</t>
  </si>
  <si>
    <t>XLOC_006350</t>
  </si>
  <si>
    <t>XLOC_006469</t>
  </si>
  <si>
    <t>XLOC_006475</t>
  </si>
  <si>
    <t>XLOC_006483</t>
  </si>
  <si>
    <t>XLOC_006510</t>
  </si>
  <si>
    <t>XLOC_006536</t>
  </si>
  <si>
    <t>XLOC_006564</t>
  </si>
  <si>
    <t>XLOC_006582</t>
  </si>
  <si>
    <t>XLOC_006590</t>
  </si>
  <si>
    <t>XLOC_006596</t>
  </si>
  <si>
    <t>XLOC_006640</t>
  </si>
  <si>
    <t>XLOC_006642</t>
  </si>
  <si>
    <t>XLOC_006680</t>
  </si>
  <si>
    <t>XLOC_006696</t>
  </si>
  <si>
    <t>XLOC_006697</t>
  </si>
  <si>
    <t>XLOC_006698</t>
  </si>
  <si>
    <t>XLOC_006732</t>
  </si>
  <si>
    <t>XLOC_006746</t>
  </si>
  <si>
    <t>XLOC_006749</t>
  </si>
  <si>
    <t>XLOC_006770</t>
  </si>
  <si>
    <t>XLOC_006774</t>
  </si>
  <si>
    <t>XLOC_006776</t>
  </si>
  <si>
    <t>XLOC_006790</t>
  </si>
  <si>
    <t>XLOC_006797</t>
  </si>
  <si>
    <t>XLOC_006818</t>
  </si>
  <si>
    <t>XLOC_006853</t>
  </si>
  <si>
    <t>XLOC_006888</t>
  </si>
  <si>
    <t>XLOC_006938</t>
  </si>
  <si>
    <t>XLOC_007021</t>
  </si>
  <si>
    <t>XLOC_007047</t>
  </si>
  <si>
    <t>XLOC_007061</t>
  </si>
  <si>
    <t>XLOC_007065</t>
  </si>
  <si>
    <t>XLOC_007154</t>
  </si>
  <si>
    <t>XLOC_007158</t>
  </si>
  <si>
    <t>XLOC_007167</t>
  </si>
  <si>
    <t>XLOC_007173</t>
  </si>
  <si>
    <t>XLOC_007194</t>
  </si>
  <si>
    <t>XLOC_007248</t>
  </si>
  <si>
    <t>XLOC_007249</t>
  </si>
  <si>
    <t>XLOC_007256</t>
  </si>
  <si>
    <t>XLOC_007263</t>
  </si>
  <si>
    <t>XLOC_007308</t>
  </si>
  <si>
    <t>XLOC_007309</t>
  </si>
  <si>
    <t>XLOC_007313</t>
  </si>
  <si>
    <t>XLOC_007367</t>
  </si>
  <si>
    <t>XLOC_007372</t>
  </si>
  <si>
    <t>XLOC_007398</t>
  </si>
  <si>
    <t>XLOC_007406</t>
  </si>
  <si>
    <t>XLOC_007444</t>
  </si>
  <si>
    <t>XLOC_007447</t>
  </si>
  <si>
    <t>XLOC_007448</t>
  </si>
  <si>
    <t>XLOC_007511</t>
  </si>
  <si>
    <t>XLOC_007517</t>
  </si>
  <si>
    <t>XLOC_007530</t>
  </si>
  <si>
    <t>XLOC_007564</t>
  </si>
  <si>
    <t>XLOC_007609</t>
  </si>
  <si>
    <t>XLOC_007731</t>
  </si>
  <si>
    <t>XLOC_007751</t>
  </si>
  <si>
    <t>XLOC_007852</t>
  </si>
  <si>
    <t>XLOC_007856</t>
  </si>
  <si>
    <t>XLOC_007999</t>
  </si>
  <si>
    <t>XLOC_008017</t>
  </si>
  <si>
    <t>XLOC_008170</t>
  </si>
  <si>
    <t>XLOC_008180</t>
  </si>
  <si>
    <t>XLOC_008269</t>
  </si>
  <si>
    <t>XLOC_008278</t>
  </si>
  <si>
    <t>XLOC_008325</t>
  </si>
  <si>
    <t>XLOC_008328</t>
  </si>
  <si>
    <t>XLOC_008329</t>
  </si>
  <si>
    <t>XLOC_008418</t>
  </si>
  <si>
    <t>XLOC_008443</t>
  </si>
  <si>
    <t>XLOC_008501</t>
  </si>
  <si>
    <t>XLOC_008569</t>
  </si>
  <si>
    <t>XLOC_008612</t>
  </si>
  <si>
    <t>XLOC_008659</t>
  </si>
  <si>
    <t>XLOC_008713</t>
  </si>
  <si>
    <t>XLOC_008715</t>
  </si>
  <si>
    <t>XLOC_008727</t>
  </si>
  <si>
    <t>XLOC_008728</t>
  </si>
  <si>
    <t>XLOC_008736</t>
  </si>
  <si>
    <t>XLOC_008744</t>
  </si>
  <si>
    <t>XLOC_008756</t>
  </si>
  <si>
    <t>XLOC_008815</t>
  </si>
  <si>
    <t>XLOC_008816</t>
  </si>
  <si>
    <t>XLOC_008844</t>
  </si>
  <si>
    <t>XLOC_008846</t>
  </si>
  <si>
    <t>XLOC_008847</t>
  </si>
  <si>
    <t>XLOC_008883</t>
  </si>
  <si>
    <t>XLOC_008922</t>
  </si>
  <si>
    <t>XLOC_009015</t>
  </si>
  <si>
    <t>XLOC_009029</t>
  </si>
  <si>
    <t>XLOC_009050</t>
  </si>
  <si>
    <t>XLOC_009051</t>
  </si>
  <si>
    <t>XLOC_009052</t>
  </si>
  <si>
    <t>XLOC_009054</t>
  </si>
  <si>
    <t>XLOC_009108</t>
  </si>
  <si>
    <t>XLOC_009114</t>
  </si>
  <si>
    <t>XLOC_009117</t>
  </si>
  <si>
    <t>XLOC_009186</t>
  </si>
  <si>
    <t>XLOC_009223</t>
  </si>
  <si>
    <t>XLOC_009255</t>
  </si>
  <si>
    <t>XLOC_009294</t>
  </si>
  <si>
    <t>XLOC_009343</t>
  </si>
  <si>
    <t>XLOC_009379</t>
  </si>
  <si>
    <t>XLOC_009381</t>
  </si>
  <si>
    <t>XLOC_009386</t>
  </si>
  <si>
    <t>XLOC_009462</t>
  </si>
  <si>
    <t>XLOC_009494</t>
  </si>
  <si>
    <t>XLOC_009496</t>
  </si>
  <si>
    <t>XLOC_009529</t>
  </si>
  <si>
    <t>XLOC_009604</t>
  </si>
  <si>
    <t>XLOC_009615</t>
  </si>
  <si>
    <t>XLOC_009622</t>
  </si>
  <si>
    <t>XLOC_009740</t>
  </si>
  <si>
    <t>XLOC_009781</t>
  </si>
  <si>
    <t>XLOC_009881</t>
  </si>
  <si>
    <t>XLOC_009921</t>
  </si>
  <si>
    <t>XLOC_009965</t>
  </si>
  <si>
    <t>XLOC_009981</t>
  </si>
  <si>
    <t>XLOC_010019</t>
  </si>
  <si>
    <t>XLOC_010057</t>
  </si>
  <si>
    <t>XLOC_010063</t>
  </si>
  <si>
    <t>XLOC_010123</t>
  </si>
  <si>
    <t>XLOC_010130</t>
  </si>
  <si>
    <t>XLOC_010176</t>
  </si>
  <si>
    <t>XLOC_010228</t>
  </si>
  <si>
    <t>XLOC_010232</t>
  </si>
  <si>
    <t>XLOC_010244</t>
  </si>
  <si>
    <t>XLOC_010363</t>
  </si>
  <si>
    <t>XLOC_010368</t>
  </si>
  <si>
    <t>XLOC_010372</t>
  </si>
  <si>
    <t>XLOC_010405</t>
  </si>
  <si>
    <t>XLOC_010406</t>
  </si>
  <si>
    <t>XLOC_010412</t>
  </si>
  <si>
    <t>XLOC_010425</t>
  </si>
  <si>
    <t>XLOC_010500</t>
  </si>
  <si>
    <t>XLOC_010523</t>
  </si>
  <si>
    <t>XLOC_010563</t>
  </si>
  <si>
    <t>XLOC_010594</t>
  </si>
  <si>
    <t>XLOC_010642</t>
  </si>
  <si>
    <t>XLOC_010670</t>
  </si>
  <si>
    <t>XLOC_010675</t>
  </si>
  <si>
    <t>XLOC_010698</t>
  </si>
  <si>
    <t>XLOC_010711</t>
  </si>
  <si>
    <t>XLOC_010725</t>
  </si>
  <si>
    <t>XLOC_010736</t>
  </si>
  <si>
    <t>XLOC_010740</t>
  </si>
  <si>
    <t>XLOC_010743</t>
  </si>
  <si>
    <t>XLOC_010780</t>
  </si>
  <si>
    <t>XLOC_010806</t>
  </si>
  <si>
    <t>XLOC_010838</t>
  </si>
  <si>
    <t>XLOC_010847</t>
  </si>
  <si>
    <t>XLOC_010862</t>
  </si>
  <si>
    <t>XLOC_010929</t>
  </si>
  <si>
    <t>XLOC_010940</t>
  </si>
  <si>
    <t>XLOC_010945</t>
  </si>
  <si>
    <t>XLOC_010955</t>
  </si>
  <si>
    <t>XLOC_010971</t>
  </si>
  <si>
    <t>XLOC_010980</t>
  </si>
  <si>
    <t>XLOC_011009</t>
  </si>
  <si>
    <t>XLOC_011033</t>
  </si>
  <si>
    <t>XLOC_011037</t>
  </si>
  <si>
    <t>XLOC_011040</t>
  </si>
  <si>
    <t>XLOC_011053</t>
  </si>
  <si>
    <t>XLOC_011068</t>
  </si>
  <si>
    <t>XLOC_011088</t>
  </si>
  <si>
    <t>XLOC_011134</t>
  </si>
  <si>
    <t>XLOC_011148</t>
  </si>
  <si>
    <t>XLOC_011161</t>
  </si>
  <si>
    <t>XLOC_011197</t>
  </si>
  <si>
    <t>XLOC_011212</t>
  </si>
  <si>
    <t>XLOC_011296</t>
  </si>
  <si>
    <t>XLOC_011312</t>
  </si>
  <si>
    <t>XLOC_011317</t>
  </si>
  <si>
    <t>XLOC_011353</t>
  </si>
  <si>
    <t>XLOC_011358</t>
  </si>
  <si>
    <t>XLOC_011370</t>
  </si>
  <si>
    <t>XLOC_011382</t>
  </si>
  <si>
    <t>XLOC_011387</t>
  </si>
  <si>
    <t>XLOC_011395</t>
  </si>
  <si>
    <t>XLOC_011399</t>
  </si>
  <si>
    <t>XLOC_011431</t>
  </si>
  <si>
    <t>XLOC_011474</t>
  </si>
  <si>
    <t>XLOC_011475</t>
  </si>
  <si>
    <t>XLOC_011478</t>
  </si>
  <si>
    <t>XLOC_011483</t>
  </si>
  <si>
    <t>XLOC_011509</t>
  </si>
  <si>
    <t>XLOC_011540</t>
  </si>
  <si>
    <t>XLOC_011569</t>
  </si>
  <si>
    <t>XLOC_011574</t>
  </si>
  <si>
    <t>XLOC_011648</t>
  </si>
  <si>
    <t>XLOC_011670</t>
  </si>
  <si>
    <t>XLOC_011724</t>
  </si>
  <si>
    <t>XLOC_011751</t>
  </si>
  <si>
    <t>XLOC_011761</t>
  </si>
  <si>
    <t>XLOC_011783</t>
  </si>
  <si>
    <t>XLOC_011807</t>
  </si>
  <si>
    <t>XLOC_011842</t>
  </si>
  <si>
    <t>XLOC_011843</t>
  </si>
  <si>
    <t>XLOC_011851</t>
  </si>
  <si>
    <t>XLOC_011857</t>
  </si>
  <si>
    <t>XLOC_011868</t>
  </si>
  <si>
    <t>XLOC_011884</t>
  </si>
  <si>
    <t>XLOC_011929</t>
  </si>
  <si>
    <t>XLOC_011995</t>
  </si>
  <si>
    <t>XLOC_012055</t>
  </si>
  <si>
    <t>XLOC_012079</t>
  </si>
  <si>
    <t>XLOC_012090</t>
  </si>
  <si>
    <t>XLOC_012114</t>
  </si>
  <si>
    <t>XLOC_012150</t>
  </si>
  <si>
    <t>XLOC_012151</t>
  </si>
  <si>
    <t>XLOC_012167</t>
  </si>
  <si>
    <t>XLOC_012178</t>
  </si>
  <si>
    <t>XLOC_012224</t>
  </si>
  <si>
    <t>XLOC_012305</t>
  </si>
  <si>
    <t>XLOC_012317</t>
  </si>
  <si>
    <t>XLOC_012319</t>
  </si>
  <si>
    <t>XLOC_012321</t>
  </si>
  <si>
    <t>XLOC_012381</t>
  </si>
  <si>
    <t>XLOC_012408</t>
  </si>
  <si>
    <t>XLOC_012412</t>
  </si>
  <si>
    <t>XLOC_012466</t>
  </si>
  <si>
    <t>XLOC_012486</t>
  </si>
  <si>
    <t>XLOC_012498</t>
  </si>
  <si>
    <t>XLOC_012603</t>
  </si>
  <si>
    <t>XLOC_012621</t>
  </si>
  <si>
    <t>XLOC_012622</t>
  </si>
  <si>
    <t>XLOC_012623</t>
  </si>
  <si>
    <t>XLOC_012696</t>
  </si>
  <si>
    <t>XLOC_012742</t>
  </si>
  <si>
    <t>XLOC_012743</t>
  </si>
  <si>
    <t>XLOC_012803</t>
  </si>
  <si>
    <t>XLOC_012844</t>
  </si>
  <si>
    <t>XLOC_012863</t>
  </si>
  <si>
    <t>XLOC_012877</t>
  </si>
  <si>
    <t>XLOC_012894</t>
  </si>
  <si>
    <t>XLOC_012895</t>
  </si>
  <si>
    <t>XLOC_012919</t>
  </si>
  <si>
    <t>XLOC_012952</t>
  </si>
  <si>
    <t>XLOC_012978</t>
  </si>
  <si>
    <t>XLOC_013110</t>
  </si>
  <si>
    <t>XLOC_013112</t>
  </si>
  <si>
    <t>XLOC_013128</t>
  </si>
  <si>
    <t>XLOC_013201</t>
  </si>
  <si>
    <t>XLOC_013237</t>
  </si>
  <si>
    <t>XLOC_013267</t>
  </si>
  <si>
    <t>XLOC_013298</t>
  </si>
  <si>
    <t>XLOC_013351</t>
  </si>
  <si>
    <t>XLOC_013353</t>
  </si>
  <si>
    <t>XLOC_013401</t>
  </si>
  <si>
    <t>XLOC_013480</t>
  </si>
  <si>
    <t>XLOC_013576</t>
  </si>
  <si>
    <t>XLOC_013586</t>
  </si>
  <si>
    <t>XLOC_013598</t>
  </si>
  <si>
    <t>XLOC_013668</t>
  </si>
  <si>
    <t>XLOC_013675</t>
  </si>
  <si>
    <t>XLOC_013688</t>
  </si>
  <si>
    <t>XLOC_013795</t>
  </si>
  <si>
    <t>XLOC_013833</t>
  </si>
  <si>
    <t>XLOC_013860</t>
  </si>
  <si>
    <t>XLOC_013882</t>
  </si>
  <si>
    <t>XLOC_013884</t>
  </si>
  <si>
    <t>XLOC_013939</t>
  </si>
  <si>
    <t>XLOC_014012</t>
  </si>
  <si>
    <t>XLOC_014020</t>
  </si>
  <si>
    <t>XLOC_014079</t>
  </si>
  <si>
    <t>XLOC_014086</t>
  </si>
  <si>
    <t>XLOC_014091</t>
  </si>
  <si>
    <t>XLOC_014121</t>
  </si>
  <si>
    <t>XLOC_014130</t>
  </si>
  <si>
    <t>XLOC_014157</t>
  </si>
  <si>
    <t>XLOC_014168</t>
  </si>
  <si>
    <t>XLOC_014181</t>
  </si>
  <si>
    <t>XLOC_014223</t>
  </si>
  <si>
    <t>XLOC_014225</t>
  </si>
  <si>
    <t>XLOC_014252</t>
  </si>
  <si>
    <t>XLOC_014305</t>
  </si>
  <si>
    <t>XLOC_014323</t>
  </si>
  <si>
    <t>XLOC_014368</t>
  </si>
  <si>
    <t>XLOC_014377</t>
  </si>
  <si>
    <t>XLOC_014378</t>
  </si>
  <si>
    <t>XLOC_014395</t>
  </si>
  <si>
    <t>XLOC_014410</t>
  </si>
  <si>
    <t>XLOC_014411</t>
  </si>
  <si>
    <t>XLOC_014412</t>
  </si>
  <si>
    <t>XLOC_014413</t>
  </si>
  <si>
    <t>XLOC_014422</t>
  </si>
  <si>
    <t>XLOC_014472</t>
  </si>
  <si>
    <t>XLOC_014497</t>
  </si>
  <si>
    <t>XLOC_014508</t>
  </si>
  <si>
    <t>XLOC_014521</t>
  </si>
  <si>
    <t>XLOC_014527</t>
  </si>
  <si>
    <t>XLOC_014554</t>
  </si>
  <si>
    <t>XLOC_014609</t>
  </si>
  <si>
    <t>XLOC_014615</t>
  </si>
  <si>
    <t>XLOC_014639</t>
  </si>
  <si>
    <t>XLOC_014660</t>
  </si>
  <si>
    <t>XLOC_014664</t>
  </si>
  <si>
    <t>XLOC_014668</t>
  </si>
  <si>
    <t>XLOC_014675</t>
  </si>
  <si>
    <t>XLOC_014678</t>
  </si>
  <si>
    <t>XLOC_014706</t>
  </si>
  <si>
    <t>XLOC_014753</t>
  </si>
  <si>
    <t>XLOC_014772</t>
  </si>
  <si>
    <t>XLOC_014810</t>
  </si>
  <si>
    <t>XLOC_014837</t>
  </si>
  <si>
    <t>XLOC_014847</t>
  </si>
  <si>
    <t>XLOC_014848</t>
  </si>
  <si>
    <t>XLOC_014919</t>
  </si>
  <si>
    <t>XLOC_014933</t>
  </si>
  <si>
    <t>XLOC_014955</t>
  </si>
  <si>
    <t>XLOC_014971</t>
  </si>
  <si>
    <t>XLOC_014992</t>
  </si>
  <si>
    <t>XLOC_015043</t>
  </si>
  <si>
    <t>XLOC_015104</t>
  </si>
  <si>
    <t>XLOC_015106</t>
  </si>
  <si>
    <t>XLOC_015178</t>
  </si>
  <si>
    <t>XLOC_015192</t>
  </si>
  <si>
    <t>XLOC_015257</t>
  </si>
  <si>
    <t>XLOC_015261</t>
  </si>
  <si>
    <t>XLOC_015286</t>
  </si>
  <si>
    <t>XLOC_015290</t>
  </si>
  <si>
    <t>XLOC_015320</t>
  </si>
  <si>
    <t>XLOC_015347</t>
  </si>
  <si>
    <t>XLOC_015360</t>
  </si>
  <si>
    <t>XLOC_015362</t>
  </si>
  <si>
    <t>XLOC_015373</t>
  </si>
  <si>
    <t>XLOC_015379</t>
  </si>
  <si>
    <t>XLOC_015434</t>
  </si>
  <si>
    <t>XLOC_015441</t>
  </si>
  <si>
    <t>XLOC_015465</t>
  </si>
  <si>
    <t>XLOC_015491</t>
  </si>
  <si>
    <t>XLOC_015513</t>
  </si>
  <si>
    <t>XLOC_015523</t>
  </si>
  <si>
    <t>XLOC_015603</t>
  </si>
  <si>
    <t>XLOC_015616</t>
  </si>
  <si>
    <t>XLOC_015664</t>
  </si>
  <si>
    <t>XLOC_015678</t>
  </si>
  <si>
    <t>XLOC_015688</t>
  </si>
  <si>
    <t>XLOC_015689</t>
  </si>
  <si>
    <t>XLOC_015699</t>
  </si>
  <si>
    <t>XLOC_015703</t>
  </si>
  <si>
    <t>XLOC_015722</t>
  </si>
  <si>
    <t>XLOC_015735</t>
  </si>
  <si>
    <t>XLOC_015762</t>
  </si>
  <si>
    <t>XLOC_015789</t>
  </si>
  <si>
    <t>XLOC_015812</t>
  </si>
  <si>
    <t>XLOC_015842</t>
  </si>
  <si>
    <t>XLOC_015875</t>
  </si>
  <si>
    <t>XLOC_015891</t>
  </si>
  <si>
    <t>XLOC_015909</t>
  </si>
  <si>
    <t>XLOC_015951</t>
  </si>
  <si>
    <t>XLOC_015999</t>
  </si>
  <si>
    <t>XLOC_016023</t>
  </si>
  <si>
    <t>XLOC_016046</t>
  </si>
  <si>
    <t>XLOC_016076</t>
  </si>
  <si>
    <t>XLOC_016078</t>
  </si>
  <si>
    <t>XLOC_016080</t>
  </si>
  <si>
    <t>XLOC_016087</t>
  </si>
  <si>
    <t>XLOC_016098</t>
  </si>
  <si>
    <t>XLOC_016171</t>
  </si>
  <si>
    <t>XLOC_016201</t>
  </si>
  <si>
    <t>XLOC_016207</t>
  </si>
  <si>
    <t>XLOC_016208</t>
  </si>
  <si>
    <t>XLOC_016213</t>
  </si>
  <si>
    <t>XLOC_016215</t>
  </si>
  <si>
    <t>XLOC_016217</t>
  </si>
  <si>
    <t>XLOC_016250</t>
  </si>
  <si>
    <t>XLOC_016322</t>
  </si>
  <si>
    <t>XLOC_016347</t>
  </si>
  <si>
    <t>XLOC_016374</t>
  </si>
  <si>
    <t>XLOC_016381</t>
  </si>
  <si>
    <t>XLOC_016416</t>
  </si>
  <si>
    <t>XLOC_016441</t>
  </si>
  <si>
    <t>XLOC_016452</t>
  </si>
  <si>
    <t>XLOC_016472</t>
  </si>
  <si>
    <t>XLOC_016478</t>
  </si>
  <si>
    <t>XLOC_016486</t>
  </si>
  <si>
    <t>XLOC_016504</t>
  </si>
  <si>
    <t>XLOC_016517</t>
  </si>
  <si>
    <t>XLOC_016524</t>
  </si>
  <si>
    <t>XLOC_016527</t>
  </si>
  <si>
    <t>XLOC_016530</t>
  </si>
  <si>
    <t>XLOC_016550</t>
  </si>
  <si>
    <t>XLOC_016605</t>
  </si>
  <si>
    <t>XLOC_016617</t>
  </si>
  <si>
    <t>XLOC_016623</t>
  </si>
  <si>
    <t>XLOC_016632</t>
  </si>
  <si>
    <t>XLOC_016638</t>
  </si>
  <si>
    <t>XLOC_016639</t>
  </si>
  <si>
    <t>XLOC_016640</t>
  </si>
  <si>
    <t>XLOC_016681</t>
  </si>
  <si>
    <t>XLOC_016720</t>
  </si>
  <si>
    <t>XLOC_016742</t>
  </si>
  <si>
    <t>XLOC_016746</t>
  </si>
  <si>
    <t>XLOC_016770</t>
  </si>
  <si>
    <t>XLOC_016773</t>
  </si>
  <si>
    <t>XLOC_016792</t>
  </si>
  <si>
    <t>XLOC_016815</t>
  </si>
  <si>
    <t>XLOC_016878</t>
  </si>
  <si>
    <t>XLOC_016897</t>
  </si>
  <si>
    <t>XLOC_016927</t>
  </si>
  <si>
    <t>XLOC_016937</t>
  </si>
  <si>
    <t>XLOC_017131</t>
  </si>
  <si>
    <t>XLOC_017143</t>
  </si>
  <si>
    <t>XLOC_017163</t>
  </si>
  <si>
    <t>XLOC_017199</t>
  </si>
  <si>
    <t>XLOC_017204</t>
  </si>
  <si>
    <t>XLOC_017238</t>
  </si>
  <si>
    <t>XLOC_017268</t>
  </si>
  <si>
    <t>XLOC_017276</t>
  </si>
  <si>
    <t>XLOC_017298</t>
  </si>
  <si>
    <t>XLOC_017315</t>
  </si>
  <si>
    <t>XLOC_017325</t>
  </si>
  <si>
    <t>XLOC_017342</t>
  </si>
  <si>
    <t>XLOC_017345</t>
  </si>
  <si>
    <t>XLOC_017370</t>
  </si>
  <si>
    <t>XLOC_017373</t>
  </si>
  <si>
    <t>XLOC_017378</t>
  </si>
  <si>
    <t>XLOC_017405</t>
  </si>
  <si>
    <t>XLOC_017406</t>
  </si>
  <si>
    <t>XLOC_017408</t>
  </si>
  <si>
    <t>XLOC_017429</t>
  </si>
  <si>
    <t>XLOC_017499</t>
  </si>
  <si>
    <t>XLOC_017506</t>
  </si>
  <si>
    <t>XLOC_017525</t>
  </si>
  <si>
    <t>XLOC_017526</t>
  </si>
  <si>
    <t>XLOC_017545</t>
  </si>
  <si>
    <t>XLOC_017548</t>
  </si>
  <si>
    <t>XLOC_017549</t>
  </si>
  <si>
    <t>XLOC_017550</t>
  </si>
  <si>
    <t>XLOC_017552</t>
  </si>
  <si>
    <t>XLOC_017560</t>
  </si>
  <si>
    <t>XLOC_017561</t>
  </si>
  <si>
    <t>XLOC_017564</t>
  </si>
  <si>
    <t>XLOC_017576</t>
  </si>
  <si>
    <t>XLOC_017581</t>
  </si>
  <si>
    <t>XLOC_017582</t>
  </si>
  <si>
    <t>XLOC_017611</t>
  </si>
  <si>
    <t>XLOC_017623</t>
  </si>
  <si>
    <t>XLOC_017653</t>
  </si>
  <si>
    <t>XLOC_017654</t>
  </si>
  <si>
    <t>XLOC_017681</t>
  </si>
  <si>
    <t>XLOC_017776</t>
  </si>
  <si>
    <t>XLOC_017832</t>
  </si>
  <si>
    <t>XLOC_017843</t>
  </si>
  <si>
    <t>XLOC_017907</t>
  </si>
  <si>
    <t>XLOC_017928</t>
  </si>
  <si>
    <t>XLOC_017952</t>
  </si>
  <si>
    <t>XLOC_017977</t>
  </si>
  <si>
    <t>XLOC_017980</t>
  </si>
  <si>
    <t>XLOC_017996</t>
  </si>
  <si>
    <t>XLOC_018034</t>
  </si>
  <si>
    <t>XLOC_018082</t>
  </si>
  <si>
    <t>XLOC_018112</t>
  </si>
  <si>
    <t>XLOC_018193</t>
  </si>
  <si>
    <t>XLOC_018213</t>
  </si>
  <si>
    <t>XLOC_018236</t>
  </si>
  <si>
    <t>XLOC_018283</t>
  </si>
  <si>
    <t>XLOC_018323</t>
  </si>
  <si>
    <t>XLOC_018332</t>
  </si>
  <si>
    <t>XLOC_018363</t>
  </si>
  <si>
    <t>XLOC_018391</t>
  </si>
  <si>
    <t>XLOC_018422</t>
  </si>
  <si>
    <t>XLOC_018514</t>
  </si>
  <si>
    <t>XLOC_018559</t>
  </si>
  <si>
    <t>XLOC_018580</t>
  </si>
  <si>
    <t>XLOC_018607</t>
  </si>
  <si>
    <t>XLOC_018610</t>
  </si>
  <si>
    <t>XLOC_018632</t>
  </si>
  <si>
    <t>XLOC_018662</t>
  </si>
  <si>
    <t>XLOC_018665</t>
  </si>
  <si>
    <t>XLOC_018693</t>
  </si>
  <si>
    <t>XLOC_018696</t>
  </si>
  <si>
    <t>XLOC_018715</t>
  </si>
  <si>
    <t>XLOC_018741</t>
  </si>
  <si>
    <t>XLOC_018751</t>
  </si>
  <si>
    <t>XLOC_018783</t>
  </si>
  <si>
    <t>XLOC_018874</t>
  </si>
  <si>
    <t>XLOC_018920</t>
  </si>
  <si>
    <t>XLOC_018923</t>
  </si>
  <si>
    <t>XLOC_019000</t>
  </si>
  <si>
    <t>XLOC_019015</t>
  </si>
  <si>
    <t>XLOC_019017</t>
  </si>
  <si>
    <t>XLOC_019018</t>
  </si>
  <si>
    <t>XLOC_019044</t>
  </si>
  <si>
    <t>XLOC_019053</t>
  </si>
  <si>
    <t>XLOC_019065</t>
  </si>
  <si>
    <t>XLOC_019109</t>
  </si>
  <si>
    <t>XLOC_019133</t>
  </si>
  <si>
    <t>XLOC_019138</t>
  </si>
  <si>
    <t>XLOC_019167</t>
  </si>
  <si>
    <t>XLOC_019175</t>
  </si>
  <si>
    <t>XLOC_019176</t>
  </si>
  <si>
    <t>XLOC_019183</t>
  </si>
  <si>
    <t>XLOC_019204</t>
  </si>
  <si>
    <t>XLOC_019248</t>
  </si>
  <si>
    <t>XLOC_019253</t>
  </si>
  <si>
    <t>XLOC_019290</t>
  </si>
  <si>
    <t>XLOC_019363</t>
  </si>
  <si>
    <t>XLOC_019365</t>
  </si>
  <si>
    <t>XLOC_019376</t>
  </si>
  <si>
    <t>XLOC_019440</t>
  </si>
  <si>
    <t>XLOC_019502</t>
  </si>
  <si>
    <t>XLOC_019538</t>
  </si>
  <si>
    <t>XLOC_019540</t>
  </si>
  <si>
    <t>XLOC_019554</t>
  </si>
  <si>
    <t>XLOC_019607</t>
  </si>
  <si>
    <t>XLOC_019613</t>
  </si>
  <si>
    <t>XLOC_019616</t>
  </si>
  <si>
    <t>XLOC_019625</t>
  </si>
  <si>
    <t>XLOC_019638</t>
  </si>
  <si>
    <t>XLOC_019657</t>
  </si>
  <si>
    <t>XLOC_019692</t>
  </si>
  <si>
    <t>XLOC_019749</t>
  </si>
  <si>
    <t>XLOC_019758</t>
  </si>
  <si>
    <t>XLOC_019802</t>
  </si>
  <si>
    <t>XLOC_019803</t>
  </si>
  <si>
    <t>XLOC_019804</t>
  </si>
  <si>
    <t>XLOC_019822</t>
  </si>
  <si>
    <t>XLOC_019823</t>
  </si>
  <si>
    <t>XLOC_019875</t>
  </si>
  <si>
    <t>XLOC_019888</t>
  </si>
  <si>
    <t>XLOC_019979</t>
  </si>
  <si>
    <t>XLOC_019995</t>
  </si>
  <si>
    <t>XLOC_020013</t>
  </si>
  <si>
    <t>XLOC_020034</t>
  </si>
  <si>
    <t>XLOC_020114</t>
  </si>
  <si>
    <t>XLOC_020171</t>
  </si>
  <si>
    <t>XLOC_020204</t>
  </si>
  <si>
    <t>XLOC_020230</t>
  </si>
  <si>
    <t>XLOC_020235</t>
  </si>
  <si>
    <t>XLOC_020257</t>
  </si>
  <si>
    <t>XLOC_020327</t>
  </si>
  <si>
    <t>XLOC_020332</t>
  </si>
  <si>
    <t>XLOC_020333</t>
  </si>
  <si>
    <t>XLOC_020347</t>
  </si>
  <si>
    <t>XLOC_020349</t>
  </si>
  <si>
    <t>XLOC_020381</t>
  </si>
  <si>
    <t>XLOC_020520</t>
  </si>
  <si>
    <t>XLOC_020523</t>
  </si>
  <si>
    <t>XLOC_020533</t>
  </si>
  <si>
    <t>XLOC_020633</t>
  </si>
  <si>
    <t>XLOC_020639</t>
  </si>
  <si>
    <t>XLOC_020649</t>
  </si>
  <si>
    <t>XLOC_020650</t>
  </si>
  <si>
    <t>XLOC_020654</t>
  </si>
  <si>
    <t>XLOC_020711</t>
  </si>
  <si>
    <t>XLOC_020732</t>
  </si>
  <si>
    <t>XLOC_020736</t>
  </si>
  <si>
    <t>XLOC_020738</t>
  </si>
  <si>
    <t>XLOC_020752</t>
  </si>
  <si>
    <t>XLOC_020757</t>
  </si>
  <si>
    <t>XLOC_020927</t>
  </si>
  <si>
    <t>XLOC_021078</t>
  </si>
  <si>
    <t>XLOC_021096</t>
  </si>
  <si>
    <t>XLOC_021119</t>
  </si>
  <si>
    <t>XLOC_021166</t>
  </si>
  <si>
    <t>XLOC_021193</t>
  </si>
  <si>
    <t>XLOC_021197</t>
  </si>
  <si>
    <t>XLOC_021218</t>
  </si>
  <si>
    <t>XLOC_021286</t>
  </si>
  <si>
    <t>XLOC_021328</t>
  </si>
  <si>
    <t>XLOC_021366</t>
  </si>
  <si>
    <t>XLOC_021397</t>
  </si>
  <si>
    <t>XLOC_021410</t>
  </si>
  <si>
    <t>XLOC_021414</t>
  </si>
  <si>
    <t>XLOC_021431</t>
  </si>
  <si>
    <t>XLOC_021438</t>
  </si>
  <si>
    <t>XLOC_021462</t>
  </si>
  <si>
    <t>XLOC_021481</t>
  </si>
  <si>
    <t>XLOC_021513</t>
  </si>
  <si>
    <t>XLOC_021548</t>
  </si>
  <si>
    <t>XLOC_021606</t>
  </si>
  <si>
    <t>XLOC_021611</t>
  </si>
  <si>
    <t>XLOC_021674</t>
  </si>
  <si>
    <t>XLOC_021686</t>
  </si>
  <si>
    <t>XLOC_021691</t>
  </si>
  <si>
    <t>XLOC_021694</t>
  </si>
  <si>
    <t>XLOC_021714</t>
  </si>
  <si>
    <t>XLOC_021744</t>
  </si>
  <si>
    <t>XLOC_021764</t>
  </si>
  <si>
    <t>XLOC_021865</t>
  </si>
  <si>
    <t>XLOC_021866</t>
  </si>
  <si>
    <t>XLOC_021884</t>
  </si>
  <si>
    <t>XLOC_021900</t>
  </si>
  <si>
    <t>XLOC_022005</t>
  </si>
  <si>
    <t>XLOC_022007</t>
  </si>
  <si>
    <t>XLOC_022012</t>
  </si>
  <si>
    <t>XLOC_022065</t>
  </si>
  <si>
    <t>XLOC_022073</t>
  </si>
  <si>
    <t>XLOC_022075</t>
  </si>
  <si>
    <t>XLOC_022093</t>
  </si>
  <si>
    <t>XLOC_022102</t>
  </si>
  <si>
    <t>XLOC_022192</t>
  </si>
  <si>
    <t>XLOC_022218</t>
  </si>
  <si>
    <t>XLOC_022270</t>
  </si>
  <si>
    <t>XLOC_022272</t>
  </si>
  <si>
    <t>XLOC_022273</t>
  </si>
  <si>
    <t>XLOC_022276</t>
  </si>
  <si>
    <t>XLOC_022294</t>
  </si>
  <si>
    <t>XLOC_022414</t>
  </si>
  <si>
    <t>XLOC_022428</t>
  </si>
  <si>
    <t>XLOC_022489</t>
  </si>
  <si>
    <t>XLOC_022516</t>
  </si>
  <si>
    <t>XLOC_022554</t>
  </si>
  <si>
    <t>XLOC_022571</t>
  </si>
  <si>
    <t>XLOC_022601</t>
  </si>
  <si>
    <t>XLOC_022664</t>
  </si>
  <si>
    <t>XLOC_022671</t>
  </si>
  <si>
    <t>XLOC_022696</t>
  </si>
  <si>
    <t>XLOC_022732</t>
  </si>
  <si>
    <t>XLOC_022796</t>
  </si>
  <si>
    <t>XLOC_022797</t>
  </si>
  <si>
    <t>XLOC_022798</t>
  </si>
  <si>
    <t>XLOC_022799</t>
  </si>
  <si>
    <t>XLOC_022800</t>
  </si>
  <si>
    <t>XLOC_022801</t>
  </si>
  <si>
    <t>XLOC_022802</t>
  </si>
  <si>
    <t>XLOC_022838</t>
  </si>
  <si>
    <t>XLOC_022866</t>
  </si>
  <si>
    <t>XLOC_022867</t>
  </si>
  <si>
    <t>XLOC_022869</t>
  </si>
  <si>
    <t>XLOC_022877</t>
  </si>
  <si>
    <t>XLOC_022904</t>
  </si>
  <si>
    <t>XLOC_022921</t>
  </si>
  <si>
    <t>XLOC_022990</t>
  </si>
  <si>
    <t>XLOC_023030</t>
  </si>
  <si>
    <t>XLOC_023038</t>
  </si>
  <si>
    <t>XLOC_023070</t>
  </si>
  <si>
    <t>XLOC_023136</t>
  </si>
  <si>
    <t>XLOC_023142</t>
  </si>
  <si>
    <t>XLOC_023269</t>
  </si>
  <si>
    <t>XLOC_023275</t>
  </si>
  <si>
    <t>XLOC_023280</t>
  </si>
  <si>
    <t>XLOC_023289</t>
  </si>
  <si>
    <t>XLOC_023290</t>
  </si>
  <si>
    <t>XLOC_023297</t>
  </si>
  <si>
    <t>XLOC_023299</t>
  </si>
  <si>
    <t>XLOC_023315</t>
  </si>
  <si>
    <t>XLOC_023344</t>
  </si>
  <si>
    <t>XLOC_023349</t>
  </si>
  <si>
    <t>XLOC_023356</t>
  </si>
  <si>
    <t>XLOC_023361</t>
  </si>
  <si>
    <t>XLOC_023370</t>
  </si>
  <si>
    <t>XLOC_023410</t>
  </si>
  <si>
    <t>XLOC_023504</t>
  </si>
  <si>
    <t>XLOC_023510</t>
  </si>
  <si>
    <t>XLOC_023526</t>
  </si>
  <si>
    <t>XLOC_023532</t>
  </si>
  <si>
    <t>XLOC_023533</t>
  </si>
  <si>
    <t>XLOC_023537</t>
  </si>
  <si>
    <t>XLOC_023540</t>
  </si>
  <si>
    <t>XLOC_023595</t>
  </si>
  <si>
    <t>XLOC_023599</t>
  </si>
  <si>
    <t>XLOC_023612</t>
  </si>
  <si>
    <t>XLOC_023635</t>
  </si>
  <si>
    <t>XLOC_023640</t>
  </si>
  <si>
    <t>XLOC_023665</t>
  </si>
  <si>
    <t>XLOC_023676</t>
  </si>
  <si>
    <t>XLOC_023685</t>
  </si>
  <si>
    <t>XLOC_023731</t>
  </si>
  <si>
    <t>XLOC_023732</t>
  </si>
  <si>
    <t>XLOC_023746</t>
  </si>
  <si>
    <t>XLOC_023755</t>
  </si>
  <si>
    <t>XLOC_023819</t>
  </si>
  <si>
    <t>XLOC_023835</t>
  </si>
  <si>
    <t>XLOC_023880</t>
  </si>
  <si>
    <t>XLOC_023906</t>
  </si>
  <si>
    <t>XLOC_023910</t>
  </si>
  <si>
    <t>XLOC_023915</t>
  </si>
  <si>
    <t>XLOC_023950</t>
  </si>
  <si>
    <t>XLOC_023983</t>
  </si>
  <si>
    <t>XLOC_024008</t>
  </si>
  <si>
    <t>XLOC_024009</t>
  </si>
  <si>
    <t>XLOC_024023</t>
  </si>
  <si>
    <t>XLOC_024039</t>
  </si>
  <si>
    <t>XLOC_024064</t>
  </si>
  <si>
    <t>XLOC_024069</t>
  </si>
  <si>
    <t>XLOC_024071</t>
  </si>
  <si>
    <t>XLOC_024110</t>
  </si>
  <si>
    <t>XLOC_024129</t>
  </si>
  <si>
    <t>XLOC_024161</t>
  </si>
  <si>
    <t>XLOC_024164</t>
  </si>
  <si>
    <t>XLOC_024182</t>
  </si>
  <si>
    <t>XLOC_024252</t>
  </si>
  <si>
    <t>XLOC_024255</t>
  </si>
  <si>
    <t>XLOC_024258</t>
  </si>
  <si>
    <t>XLOC_024299</t>
  </si>
  <si>
    <t>XLOC_024317</t>
  </si>
  <si>
    <t>XLOC_024362</t>
  </si>
  <si>
    <t>XLOC_024370</t>
  </si>
  <si>
    <t>XLOC_024385</t>
  </si>
  <si>
    <t>XLOC_024386</t>
  </si>
  <si>
    <t>XLOC_024391</t>
  </si>
  <si>
    <t>XLOC_024396</t>
  </si>
  <si>
    <t>XLOC_024408</t>
  </si>
  <si>
    <t>XLOC_024409</t>
  </si>
  <si>
    <t>XLOC_024450</t>
  </si>
  <si>
    <t>XLOC_024451</t>
  </si>
  <si>
    <t>XLOC_024454</t>
  </si>
  <si>
    <t>XLOC_024459</t>
  </si>
  <si>
    <t>XLOC_024469</t>
  </si>
  <si>
    <t>XLOC_024471</t>
  </si>
  <si>
    <t>XLOC_024472</t>
  </si>
  <si>
    <t>XLOC_024498</t>
  </si>
  <si>
    <t>XLOC_024531</t>
  </si>
  <si>
    <t>XLOC_024577</t>
  </si>
  <si>
    <t>XLOC_024589</t>
  </si>
  <si>
    <t>XLOC_024605</t>
  </si>
  <si>
    <t>XLOC_024610</t>
  </si>
  <si>
    <t>XLOC_024631</t>
  </si>
  <si>
    <t>XLOC_024636</t>
  </si>
  <si>
    <t>XLOC_024638</t>
  </si>
  <si>
    <t>XLOC_024673</t>
  </si>
  <si>
    <t>XLOC_024677</t>
  </si>
  <si>
    <t>XLOC_024678</t>
  </si>
  <si>
    <t>XLOC_024700</t>
  </si>
  <si>
    <t>XLOC_024729</t>
  </si>
  <si>
    <t>XLOC_024747</t>
  </si>
  <si>
    <t>XLOC_024767</t>
  </si>
  <si>
    <t>XLOC_024777</t>
  </si>
  <si>
    <t>XLOC_024788</t>
  </si>
  <si>
    <t>XLOC_024802</t>
  </si>
  <si>
    <t>XLOC_024879</t>
  </si>
  <si>
    <t>XLOC_024904</t>
  </si>
  <si>
    <t>XLOC_024916</t>
  </si>
  <si>
    <t>XLOC_024926</t>
  </si>
  <si>
    <t>XLOC_024969</t>
  </si>
  <si>
    <t>XLOC_024977</t>
  </si>
  <si>
    <t>XLOC_024992</t>
  </si>
  <si>
    <t>XLOC_025026</t>
  </si>
  <si>
    <t>XLOC_025041</t>
  </si>
  <si>
    <t>XLOC_025050</t>
  </si>
  <si>
    <t>XLOC_025054</t>
  </si>
  <si>
    <t>XLOC_025057</t>
  </si>
  <si>
    <t>XLOC_025074</t>
  </si>
  <si>
    <t>XLOC_025082</t>
  </si>
  <si>
    <t>XLOC_025084</t>
  </si>
  <si>
    <t>XLOC_025085</t>
  </si>
  <si>
    <t>XLOC_025110</t>
  </si>
  <si>
    <t>XLOC_025111</t>
  </si>
  <si>
    <t>XLOC_025112</t>
  </si>
  <si>
    <t>XLOC_025115</t>
  </si>
  <si>
    <t>XLOC_025187</t>
  </si>
  <si>
    <t>XLOC_025191</t>
  </si>
  <si>
    <t>XLOC_025206</t>
  </si>
  <si>
    <t>XLOC_025300</t>
  </si>
  <si>
    <t>XLOC_025319</t>
  </si>
  <si>
    <t>XLOC_025320</t>
  </si>
  <si>
    <t>XLOC_025324</t>
  </si>
  <si>
    <t>XLOC_025342</t>
  </si>
  <si>
    <t>XLOC_025388</t>
  </si>
  <si>
    <t>XLOC_025398</t>
  </si>
  <si>
    <t>XLOC_025409</t>
  </si>
  <si>
    <t>XLOC_025455</t>
  </si>
  <si>
    <t>XLOC_025474</t>
  </si>
  <si>
    <t>XLOC_025506</t>
  </si>
  <si>
    <t>XLOC_025537</t>
  </si>
  <si>
    <t>XLOC_025553</t>
  </si>
  <si>
    <t>XLOC_025581</t>
  </si>
  <si>
    <t>XLOC_025582</t>
  </si>
  <si>
    <t>XLOC_025583</t>
  </si>
  <si>
    <t>XLOC_025584</t>
  </si>
  <si>
    <t>XLOC_025585</t>
  </si>
  <si>
    <t>XLOC_025602</t>
  </si>
  <si>
    <t>XLOC_025727</t>
  </si>
  <si>
    <t>XLOC_025833</t>
  </si>
  <si>
    <t>XLOC_025841</t>
  </si>
  <si>
    <t>XLOC_025862</t>
  </si>
  <si>
    <t>XLOC_025873</t>
  </si>
  <si>
    <t>XLOC_025887</t>
  </si>
  <si>
    <t>XLOC_025917</t>
  </si>
  <si>
    <t>XLOC_025918</t>
  </si>
  <si>
    <t>XLOC_025932</t>
  </si>
  <si>
    <t>XLOC_025946</t>
  </si>
  <si>
    <t>XLOC_025980</t>
  </si>
  <si>
    <t>XLOC_026010</t>
  </si>
  <si>
    <t>XLOC_026038</t>
  </si>
  <si>
    <t>XLOC_026064</t>
  </si>
  <si>
    <t>XLOC_026085</t>
  </si>
  <si>
    <t>XLOC_026089</t>
  </si>
  <si>
    <t>XLOC_026129</t>
  </si>
  <si>
    <t>XLOC_026146</t>
  </si>
  <si>
    <t>XLOC_026160</t>
  </si>
  <si>
    <t>XLOC_026299</t>
  </si>
  <si>
    <t>XLOC_026344</t>
  </si>
  <si>
    <t>XLOC_026362</t>
  </si>
  <si>
    <t>XLOC_026373</t>
  </si>
  <si>
    <t>XLOC_026379</t>
  </si>
  <si>
    <t>XLOC_026380</t>
  </si>
  <si>
    <t>XLOC_026385</t>
  </si>
  <si>
    <t>XLOC_026412</t>
  </si>
  <si>
    <t>XLOC_026431</t>
  </si>
  <si>
    <t>XLOC_026451</t>
  </si>
  <si>
    <t>XLOC_026468</t>
  </si>
  <si>
    <t>XLOC_026469</t>
  </si>
  <si>
    <t>XLOC_026470</t>
  </si>
  <si>
    <t>XLOC_026476</t>
  </si>
  <si>
    <t>XLOC_026480</t>
  </si>
  <si>
    <t>XLOC_026508</t>
  </si>
  <si>
    <t>XLOC_026514</t>
  </si>
  <si>
    <t>XLOC_026519</t>
  </si>
  <si>
    <t>XLOC_026526</t>
  </si>
  <si>
    <t>XLOC_026554</t>
  </si>
  <si>
    <t>XLOC_026586</t>
  </si>
  <si>
    <t>XLOC_026589</t>
  </si>
  <si>
    <t>XLOC_026590</t>
  </si>
  <si>
    <t>XLOC_026629</t>
  </si>
  <si>
    <t>XLOC_026641</t>
  </si>
  <si>
    <t>XLOC_026664</t>
  </si>
  <si>
    <t>XLOC_026687</t>
  </si>
  <si>
    <t>XLOC_026719</t>
  </si>
  <si>
    <t>XLOC_026738</t>
  </si>
  <si>
    <t>XLOC_026749</t>
  </si>
  <si>
    <t>XLOC_026753</t>
  </si>
  <si>
    <t>XLOC_026857</t>
  </si>
  <si>
    <t>XLOC_026919</t>
  </si>
  <si>
    <t>XLOC_026925</t>
  </si>
  <si>
    <t>XLOC_026948</t>
  </si>
  <si>
    <t>XLOC_026986</t>
  </si>
  <si>
    <t>XLOC_026997</t>
  </si>
  <si>
    <t>XLOC_027027</t>
  </si>
  <si>
    <t>XLOC_027031</t>
  </si>
  <si>
    <t>XLOC_027041</t>
  </si>
  <si>
    <t>XLOC_027042</t>
  </si>
  <si>
    <t>XLOC_027047</t>
  </si>
  <si>
    <t>XLOC_027052</t>
  </si>
  <si>
    <t>XLOC_027058</t>
  </si>
  <si>
    <t>XLOC_027130</t>
  </si>
  <si>
    <t>XLOC_027141</t>
  </si>
  <si>
    <t>XLOC_027142</t>
  </si>
  <si>
    <t>XLOC_027163</t>
  </si>
  <si>
    <t>XLOC_027168</t>
  </si>
  <si>
    <t>XLOC_027175</t>
  </si>
  <si>
    <t>XLOC_027194</t>
  </si>
  <si>
    <t>XLOC_027241</t>
  </si>
  <si>
    <t>XLOC_027242</t>
  </si>
  <si>
    <t>XLOC_027269</t>
  </si>
  <si>
    <t>XLOC_027282</t>
  </si>
  <si>
    <t>XLOC_027286</t>
  </si>
  <si>
    <t>XLOC_027314</t>
  </si>
  <si>
    <t>XLOC_027344</t>
  </si>
  <si>
    <t>XLOC_027349</t>
  </si>
  <si>
    <t>XLOC_027379</t>
  </si>
  <si>
    <t>XLOC_027380</t>
  </si>
  <si>
    <t>XLOC_027381</t>
  </si>
  <si>
    <t>XLOC_027405</t>
  </si>
  <si>
    <t>XLOC_027433</t>
  </si>
  <si>
    <t>XLOC_027447</t>
  </si>
  <si>
    <t>XLOC_027472</t>
  </si>
  <si>
    <t>XLOC_027502</t>
  </si>
  <si>
    <t>XLOC_027503</t>
  </si>
  <si>
    <t>XLOC_027510</t>
  </si>
  <si>
    <t>XLOC_027559</t>
  </si>
  <si>
    <t>XLOC_027608</t>
  </si>
  <si>
    <t>XLOC_027682</t>
  </si>
  <si>
    <t>XLOC_027717</t>
  </si>
  <si>
    <t>XLOC_027738</t>
  </si>
  <si>
    <t>XLOC_027741</t>
  </si>
  <si>
    <t>XLOC_027772</t>
  </si>
  <si>
    <t>XLOC_027775</t>
  </si>
  <si>
    <t>XLOC_027777</t>
  </si>
  <si>
    <t>XLOC_027781</t>
  </si>
  <si>
    <t>XLOC_027794</t>
  </si>
  <si>
    <t>XLOC_027838</t>
  </si>
  <si>
    <t>XLOC_027849</t>
  </si>
  <si>
    <t>XLOC_027861</t>
  </si>
  <si>
    <t>XLOC_027878</t>
  </si>
  <si>
    <t>XLOC_027926</t>
  </si>
  <si>
    <t>XLOC_027934</t>
  </si>
  <si>
    <t>XLOC_027963</t>
  </si>
  <si>
    <t>XLOC_028000</t>
  </si>
  <si>
    <t>XLOC_028060</t>
  </si>
  <si>
    <t>XLOC_028073</t>
  </si>
  <si>
    <t>XLOC_028101</t>
  </si>
  <si>
    <t>XLOC_028115</t>
  </si>
  <si>
    <t>XLOC_028116</t>
  </si>
  <si>
    <t>XLOC_028122</t>
  </si>
  <si>
    <t>XLOC_028178</t>
  </si>
  <si>
    <t>XLOC_028183</t>
  </si>
  <si>
    <t>XLOC_028185</t>
  </si>
  <si>
    <t>XLOC_028204</t>
  </si>
  <si>
    <t>XLOC_028278</t>
  </si>
  <si>
    <t>XLOC_028293</t>
  </si>
  <si>
    <t>XLOC_028321</t>
  </si>
  <si>
    <t>XLOC_028347</t>
  </si>
  <si>
    <t>XLOC_028348</t>
  </si>
  <si>
    <t>XLOC_028360</t>
  </si>
  <si>
    <t>XLOC_028374</t>
  </si>
  <si>
    <t>XLOC_028390</t>
  </si>
  <si>
    <t>XLOC_028395</t>
  </si>
  <si>
    <t>XLOC_028400</t>
  </si>
  <si>
    <t>XLOC_028417</t>
  </si>
  <si>
    <t>XLOC_028475</t>
  </si>
  <si>
    <t>XLOC_028489</t>
  </si>
  <si>
    <t>XLOC_028508</t>
  </si>
  <si>
    <t>XLOC_028535</t>
  </si>
  <si>
    <t>XLOC_028539</t>
  </si>
  <si>
    <t>XLOC_028547</t>
  </si>
  <si>
    <t>XLOC_028550</t>
  </si>
  <si>
    <t>XLOC_028598</t>
  </si>
  <si>
    <t>XLOC_028607</t>
  </si>
  <si>
    <t>XLOC_028650</t>
  </si>
  <si>
    <t>XLOC_028652</t>
  </si>
  <si>
    <t>XLOC_028654</t>
  </si>
  <si>
    <t>XLOC_028718</t>
  </si>
  <si>
    <t>XLOC_028760</t>
  </si>
  <si>
    <t>XLOC_028799</t>
  </si>
  <si>
    <t>XLOC_028831</t>
  </si>
  <si>
    <t>XLOC_028850</t>
  </si>
  <si>
    <t>XLOC_028856</t>
  </si>
  <si>
    <t>XLOC_028863</t>
  </si>
  <si>
    <t>XLOC_028874</t>
  </si>
  <si>
    <t>XLOC_028880</t>
  </si>
  <si>
    <t>XLOC_028881</t>
  </si>
  <si>
    <t>XLOC_028910</t>
  </si>
  <si>
    <t>XLOC_028941</t>
  </si>
  <si>
    <t>XLOC_028981</t>
  </si>
  <si>
    <t>XLOC_029009</t>
  </si>
  <si>
    <t>XLOC_029027</t>
  </si>
  <si>
    <t>XLOC_029052</t>
  </si>
  <si>
    <t>XLOC_029058</t>
  </si>
  <si>
    <t>XLOC_029085</t>
  </si>
  <si>
    <t>XLOC_029135</t>
  </si>
  <si>
    <t>XLOC_029158</t>
  </si>
  <si>
    <t>XLOC_029161</t>
  </si>
  <si>
    <t>XLOC_029170</t>
  </si>
  <si>
    <t>XLOC_029204</t>
  </si>
  <si>
    <t>XLOC_029207</t>
  </si>
  <si>
    <t>XLOC_029211</t>
  </si>
  <si>
    <t>XLOC_029218</t>
  </si>
  <si>
    <t>XLOC_029258</t>
  </si>
  <si>
    <t>XLOC_029265</t>
  </si>
  <si>
    <t>XLOC_029289</t>
  </si>
  <si>
    <t>XLOC_029346</t>
  </si>
  <si>
    <t>XLOC_029381</t>
  </si>
  <si>
    <t>XLOC_029407</t>
  </si>
  <si>
    <t>XLOC_029465</t>
  </si>
  <si>
    <t>XLOC_029483</t>
  </si>
  <si>
    <t>XLOC_029524</t>
  </si>
  <si>
    <t>XLOC_029572</t>
  </si>
  <si>
    <t>XLOC_029579</t>
  </si>
  <si>
    <t>XLOC_029607</t>
  </si>
  <si>
    <t>XLOC_029682</t>
  </si>
  <si>
    <t>XLOC_029697</t>
  </si>
  <si>
    <t>XLOC_029699</t>
  </si>
  <si>
    <t>XLOC_029702</t>
  </si>
  <si>
    <t>XLOC_029708</t>
  </si>
  <si>
    <t>XLOC_029715</t>
  </si>
  <si>
    <t>XLOC_029726</t>
  </si>
  <si>
    <t>XLOC_029764</t>
  </si>
  <si>
    <t>XLOC_029768</t>
  </si>
  <si>
    <t>XLOC_029769</t>
  </si>
  <si>
    <t>XLOC_029771</t>
  </si>
  <si>
    <t>XLOC_029808</t>
  </si>
  <si>
    <t>XLOC_029843</t>
  </si>
  <si>
    <t>XLOC_029863</t>
  </si>
  <si>
    <t>XLOC_029876</t>
  </si>
  <si>
    <t>XLOC_029957</t>
  </si>
  <si>
    <t>XLOC_029984</t>
  </si>
  <si>
    <t>XLOC_029996</t>
  </si>
  <si>
    <t>XLOC_030007</t>
  </si>
  <si>
    <t>XLOC_030022</t>
  </si>
  <si>
    <t>XLOC_030114</t>
  </si>
  <si>
    <t>XLOC_030192</t>
  </si>
  <si>
    <t>XLOC_030194</t>
  </si>
  <si>
    <t>XLOC_030241</t>
  </si>
  <si>
    <t>XLOC_030305</t>
  </si>
  <si>
    <t>XLOC_030311</t>
  </si>
  <si>
    <t>XLOC_030325</t>
  </si>
  <si>
    <t>XLOC_030398</t>
  </si>
  <si>
    <t>XLOC_030404</t>
  </si>
  <si>
    <t>XLOC_030436</t>
  </si>
  <si>
    <t>XLOC_030475</t>
  </si>
  <si>
    <t>XLOC_030479</t>
  </si>
  <si>
    <t>XLOC_030488</t>
  </si>
  <si>
    <t>XLOC_030497</t>
  </si>
  <si>
    <t>XLOC_030499</t>
  </si>
  <si>
    <t>XLOC_030503</t>
  </si>
  <si>
    <t>XLOC_030518</t>
  </si>
  <si>
    <t>XLOC_030572</t>
  </si>
  <si>
    <t>XLOC_030612</t>
  </si>
  <si>
    <t>XLOC_030634</t>
  </si>
  <si>
    <t>XLOC_030639</t>
  </si>
  <si>
    <t>XLOC_030689</t>
  </si>
  <si>
    <t>XLOC_030696</t>
  </si>
  <si>
    <t>XLOC_030753</t>
  </si>
  <si>
    <t>XLOC_030765</t>
  </si>
  <si>
    <t>XLOC_030811</t>
  </si>
  <si>
    <t>XLOC_030944</t>
  </si>
  <si>
    <t>XLOC_030983</t>
  </si>
  <si>
    <t>XLOC_030986</t>
  </si>
  <si>
    <t>XLOC_031054</t>
  </si>
  <si>
    <t>XLOC_031078</t>
  </si>
  <si>
    <t>XLOC_031080</t>
  </si>
  <si>
    <t>XLOC_031081</t>
  </si>
  <si>
    <t>XLOC_031086</t>
  </si>
  <si>
    <t>XLOC_031119</t>
  </si>
  <si>
    <t>XLOC_031134</t>
  </si>
  <si>
    <t>XLOC_031154</t>
  </si>
  <si>
    <t>XLOC_031199</t>
  </si>
  <si>
    <t>XLOC_031208</t>
  </si>
  <si>
    <t>XLOC_031232</t>
  </si>
  <si>
    <t>XLOC_031245</t>
  </si>
  <si>
    <t>XLOC_031258</t>
  </si>
  <si>
    <t>XLOC_031273</t>
  </si>
  <si>
    <t>XLOC_031290</t>
  </si>
  <si>
    <t>XLOC_031310</t>
  </si>
  <si>
    <t>XLOC_031334</t>
  </si>
  <si>
    <t>XLOC_031355</t>
  </si>
  <si>
    <t>XLOC_031367</t>
  </si>
  <si>
    <t>XLOC_031386</t>
  </si>
  <si>
    <t>XLOC_031424</t>
  </si>
  <si>
    <t>XLOC_031443</t>
  </si>
  <si>
    <t>XLOC_031470</t>
  </si>
  <si>
    <t>XLOC_031478</t>
  </si>
  <si>
    <t>XLOC_031565</t>
  </si>
  <si>
    <t>XLOC_031635</t>
  </si>
  <si>
    <t>XLOC_031656</t>
  </si>
  <si>
    <t>XLOC_031697</t>
  </si>
  <si>
    <t>XLOC_031702</t>
  </si>
  <si>
    <t>XLOC_031789</t>
  </si>
  <si>
    <t>XLOC_031859</t>
  </si>
  <si>
    <t>XLOC_031883</t>
  </si>
  <si>
    <t>XLOC_031886</t>
  </si>
  <si>
    <t>XLOC_031964</t>
  </si>
  <si>
    <t>XLOC_031986</t>
  </si>
  <si>
    <t>XLOC_032001</t>
  </si>
  <si>
    <t>XLOC_032006</t>
  </si>
  <si>
    <t>XLOC_032030</t>
  </si>
  <si>
    <t>XLOC_032044</t>
  </si>
  <si>
    <t>XLOC_032045</t>
  </si>
  <si>
    <t>XLOC_032081</t>
  </si>
  <si>
    <t>XLOC_032082</t>
  </si>
  <si>
    <t>XLOC_032108</t>
  </si>
  <si>
    <t>XLOC_032112</t>
  </si>
  <si>
    <t>XLOC_032117</t>
  </si>
  <si>
    <t>XLOC_032143</t>
  </si>
  <si>
    <t>XLOC_032144</t>
  </si>
  <si>
    <t>XLOC_032155</t>
  </si>
  <si>
    <t>XLOC_032159</t>
  </si>
  <si>
    <t>XLOC_032172</t>
  </si>
  <si>
    <t>XLOC_032182</t>
  </si>
  <si>
    <t>XLOC_032230</t>
  </si>
  <si>
    <t>XLOC_032233</t>
  </si>
  <si>
    <t>XLOC_032241</t>
  </si>
  <si>
    <t>XLOC_032246</t>
  </si>
  <si>
    <t>XLOC_032260</t>
  </si>
  <si>
    <t>XLOC_032277</t>
  </si>
  <si>
    <t>XLOC_032320</t>
  </si>
  <si>
    <t>XLOC_032360</t>
  </si>
  <si>
    <t>XLOC_032362</t>
  </si>
  <si>
    <t>XLOC_032363</t>
  </si>
  <si>
    <t>XLOC_032367</t>
  </si>
  <si>
    <t>XLOC_032370</t>
  </si>
  <si>
    <t>XLOC_032379</t>
  </si>
  <si>
    <t>XLOC_032447</t>
  </si>
  <si>
    <t>XLOC_032448</t>
  </si>
  <si>
    <t>XLOC_032495</t>
  </si>
  <si>
    <t>XLOC_032531</t>
  </si>
  <si>
    <t>XLOC_032534</t>
  </si>
  <si>
    <t>XLOC_032541</t>
  </si>
  <si>
    <t>XLOC_032652</t>
  </si>
  <si>
    <t>XLOC_032653</t>
  </si>
  <si>
    <t>XLOC_032654</t>
  </si>
  <si>
    <t>XLOC_032655</t>
  </si>
  <si>
    <t>XLOC_032663</t>
  </si>
  <si>
    <t>XLOC_032667</t>
  </si>
  <si>
    <t>XLOC_032676</t>
  </si>
  <si>
    <t>XLOC_032682</t>
  </si>
  <si>
    <t>XLOC_032696</t>
  </si>
  <si>
    <t>XLOC_032698</t>
  </si>
  <si>
    <t>XLOC_032794</t>
  </si>
  <si>
    <t>XLOC_032808</t>
  </si>
  <si>
    <t>XLOC_032857</t>
  </si>
  <si>
    <t>XLOC_032880</t>
  </si>
  <si>
    <t>XLOC_032884</t>
  </si>
  <si>
    <t>XLOC_032910</t>
  </si>
  <si>
    <t>XLOC_032915</t>
  </si>
  <si>
    <t>XLOC_032922</t>
  </si>
  <si>
    <t>XLOC_032924</t>
  </si>
  <si>
    <t>XLOC_032994</t>
  </si>
  <si>
    <t>XLOC_032995</t>
  </si>
  <si>
    <t>XLOC_033033</t>
  </si>
  <si>
    <t>XLOC_033035</t>
  </si>
  <si>
    <t>XLOC_033050</t>
  </si>
  <si>
    <t>XLOC_033062</t>
  </si>
  <si>
    <t>XLOC_033069</t>
  </si>
  <si>
    <t>XLOC_033070</t>
  </si>
  <si>
    <t>XLOC_033096</t>
  </si>
  <si>
    <t>XLOC_033160</t>
  </si>
  <si>
    <t>XLOC_033161</t>
  </si>
  <si>
    <t>XLOC_033162</t>
  </si>
  <si>
    <t>XLOC_033170</t>
  </si>
  <si>
    <t>XLOC_033230</t>
  </si>
  <si>
    <t>XLOC_033232</t>
  </si>
  <si>
    <t>XLOC_033244</t>
  </si>
  <si>
    <t>XLOC_033375</t>
  </si>
  <si>
    <t>XLOC_033398</t>
  </si>
  <si>
    <t>XLOC_033450</t>
  </si>
  <si>
    <t>XLOC_033462</t>
  </si>
  <si>
    <t>XLOC_033484</t>
  </si>
  <si>
    <t>XLOC_033512</t>
  </si>
  <si>
    <t>XLOC_033561</t>
  </si>
  <si>
    <t>XLOC_033567</t>
  </si>
  <si>
    <t>XLOC_033581</t>
  </si>
  <si>
    <t>XLOC_033671</t>
  </si>
  <si>
    <t>XLOC_033814</t>
  </si>
  <si>
    <t>XLOC_033831</t>
  </si>
  <si>
    <t>XLOC_033926</t>
  </si>
  <si>
    <t>XLOC_034031</t>
  </si>
  <si>
    <t>XLOC_034067</t>
  </si>
  <si>
    <t>XLOC_034069</t>
  </si>
  <si>
    <t>XLOC_034071</t>
  </si>
  <si>
    <t>XLOC_034077</t>
  </si>
  <si>
    <t>XLOC_034078</t>
  </si>
  <si>
    <t>XLOC_034079</t>
  </si>
  <si>
    <t>XLOC_034083</t>
  </si>
  <si>
    <t>XLOC_034114</t>
  </si>
  <si>
    <t>XLOC_034145</t>
  </si>
  <si>
    <t>XLOC_034163</t>
  </si>
  <si>
    <t>XLOC_034219</t>
  </si>
  <si>
    <t>XLOC_034220</t>
  </si>
  <si>
    <t>XLOC_034238</t>
  </si>
  <si>
    <t>XLOC_034272</t>
  </si>
  <si>
    <t>XLOC_034352</t>
  </si>
  <si>
    <t>XLOC_034353</t>
  </si>
  <si>
    <t>XLOC_034362</t>
  </si>
  <si>
    <t>XLOC_034372</t>
  </si>
  <si>
    <t>XLOC_034377</t>
  </si>
  <si>
    <t>XLOC_034450</t>
  </si>
  <si>
    <t>XLOC_034463</t>
  </si>
  <si>
    <t>XLOC_034491</t>
  </si>
  <si>
    <t>XLOC_034493</t>
  </si>
  <si>
    <t>XLOC_034496</t>
  </si>
  <si>
    <t>XLOC_034497</t>
  </si>
  <si>
    <t>XLOC_034570</t>
  </si>
  <si>
    <t>XLOC_034621</t>
  </si>
  <si>
    <t>XLOC_034639</t>
  </si>
  <si>
    <t>XLOC_034695</t>
  </si>
  <si>
    <t>XLOC_034712</t>
  </si>
  <si>
    <t>XLOC_034725</t>
  </si>
  <si>
    <t>XLOC_034765</t>
  </si>
  <si>
    <t>XLOC_034768</t>
  </si>
  <si>
    <t>XLOC_034769</t>
  </si>
  <si>
    <t>XLOC_034771</t>
  </si>
  <si>
    <t>XLOC_034773</t>
  </si>
  <si>
    <t>XLOC_034831</t>
  </si>
  <si>
    <t>XLOC_034840</t>
  </si>
  <si>
    <t>XLOC_034879</t>
  </si>
  <si>
    <t>XLOC_034957</t>
  </si>
  <si>
    <t>XLOC_034990</t>
  </si>
  <si>
    <t>XLOC_035034</t>
  </si>
  <si>
    <t>XLOC_035093</t>
  </si>
  <si>
    <t>XLOC_035144</t>
  </si>
  <si>
    <t>XLOC_035192</t>
  </si>
  <si>
    <t>XLOC_035204</t>
  </si>
  <si>
    <t>XLOC_035339</t>
  </si>
  <si>
    <t>XLOC_035342</t>
  </si>
  <si>
    <t>XLOC_035343</t>
  </si>
  <si>
    <t>XLOC_035356</t>
  </si>
  <si>
    <t>XLOC_035361</t>
  </si>
  <si>
    <t>XLOC_035369</t>
  </si>
  <si>
    <t>XLOC_035399</t>
  </si>
  <si>
    <t>XLOC_035402</t>
  </si>
  <si>
    <t>XLOC_035465</t>
  </si>
  <si>
    <t>XLOC_035487</t>
  </si>
  <si>
    <t>XLOC_035514</t>
  </si>
  <si>
    <t>XLOC_035536</t>
  </si>
  <si>
    <t>XLOC_035537</t>
  </si>
  <si>
    <t>XLOC_035572</t>
  </si>
  <si>
    <t>XLOC_035574</t>
  </si>
  <si>
    <t>XLOC_035587</t>
  </si>
  <si>
    <t>XLOC_035595</t>
  </si>
  <si>
    <t>XLOC_035597</t>
  </si>
  <si>
    <t>XLOC_035614</t>
  </si>
  <si>
    <t>XLOC_035630</t>
  </si>
  <si>
    <t>XLOC_035678</t>
  </si>
  <si>
    <t>XLOC_035717</t>
  </si>
  <si>
    <t>XLOC_035749</t>
  </si>
  <si>
    <t>XLOC_035771</t>
  </si>
  <si>
    <t>XLOC_035785</t>
  </si>
  <si>
    <t>XLOC_035842</t>
  </si>
  <si>
    <t>XLOC_035868</t>
  </si>
  <si>
    <t>XLOC_035874</t>
  </si>
  <si>
    <t>XLOC_035893</t>
  </si>
  <si>
    <t>XLOC_035929</t>
  </si>
  <si>
    <t>XLOC_035965</t>
  </si>
  <si>
    <t>XLOC_035967</t>
  </si>
  <si>
    <t>XLOC_036001</t>
  </si>
  <si>
    <t>XLOC_036059</t>
  </si>
  <si>
    <t>XLOC_036066</t>
  </si>
  <si>
    <t>XLOC_036067</t>
  </si>
  <si>
    <t>XLOC_036084</t>
  </si>
  <si>
    <t>XLOC_036120</t>
  </si>
  <si>
    <t>XLOC_036133</t>
  </si>
  <si>
    <t>XLOC_036248</t>
  </si>
  <si>
    <t>XLOC_036249</t>
  </si>
  <si>
    <t>XLOC_036291</t>
  </si>
  <si>
    <t>XLOC_036300</t>
  </si>
  <si>
    <t>XLOC_036342</t>
  </si>
  <si>
    <t>XLOC_036350</t>
  </si>
  <si>
    <t>XLOC_036362</t>
  </si>
  <si>
    <t>XLOC_036413</t>
  </si>
  <si>
    <t>XLOC_036420</t>
  </si>
  <si>
    <t>XLOC_036446</t>
  </si>
  <si>
    <t>XLOC_036453</t>
  </si>
  <si>
    <t>XLOC_036524</t>
  </si>
  <si>
    <t>XLOC_036571</t>
  </si>
  <si>
    <t>XLOC_036633</t>
  </si>
  <si>
    <t>XLOC_036715</t>
  </si>
  <si>
    <t>XLOC_036751</t>
  </si>
  <si>
    <t>XLOC_036776</t>
  </si>
  <si>
    <t>XLOC_036780</t>
  </si>
  <si>
    <t>XLOC_036783</t>
  </si>
  <si>
    <t>XLOC_036784</t>
  </si>
  <si>
    <t>XLOC_036789</t>
  </si>
  <si>
    <t>XLOC_036799</t>
  </si>
  <si>
    <t>XLOC_036834</t>
  </si>
  <si>
    <t>XLOC_036850</t>
  </si>
  <si>
    <t>XLOC_036854</t>
  </si>
  <si>
    <t>XLOC_036862</t>
  </si>
  <si>
    <t>XLOC_036906</t>
  </si>
  <si>
    <t>XLOC_036992</t>
  </si>
  <si>
    <t>XLOC_037043</t>
  </si>
  <si>
    <t>XLOC_037065</t>
  </si>
  <si>
    <t>XLOC_037114</t>
  </si>
  <si>
    <t>XLOC_037126</t>
  </si>
  <si>
    <t>XLOC_037130</t>
  </si>
  <si>
    <t>XLOC_037164</t>
  </si>
  <si>
    <t>XLOC_037205</t>
  </si>
  <si>
    <t>XLOC_037209</t>
  </si>
  <si>
    <t>XLOC_037218</t>
  </si>
  <si>
    <t>XLOC_037225</t>
  </si>
  <si>
    <t>XLOC_037311</t>
  </si>
  <si>
    <t>XLOC_037320</t>
  </si>
  <si>
    <t>XLOC_037324</t>
  </si>
  <si>
    <t>XLOC_037335</t>
  </si>
  <si>
    <t>XLOC_037412</t>
  </si>
  <si>
    <t>XLOC_037457</t>
  </si>
  <si>
    <t>XLOC_037458</t>
  </si>
  <si>
    <t>XLOC_037459</t>
  </si>
  <si>
    <t>XLOC_037486</t>
  </si>
  <si>
    <t>XLOC_037498</t>
  </si>
  <si>
    <t>XLOC_037564</t>
  </si>
  <si>
    <t>XLOC_037577</t>
  </si>
  <si>
    <t>XLOC_037586</t>
  </si>
  <si>
    <t>XLOC_037589</t>
  </si>
  <si>
    <t>XLOC_037601</t>
  </si>
  <si>
    <t>XLOC_037617</t>
  </si>
  <si>
    <t>XLOC_037643</t>
  </si>
  <si>
    <t>XLOC_037646</t>
  </si>
  <si>
    <t>XLOC_037687</t>
  </si>
  <si>
    <t>XLOC_037735</t>
  </si>
  <si>
    <t>XLOC_037769</t>
  </si>
  <si>
    <t>XLOC_037829</t>
  </si>
  <si>
    <t>XLOC_037961</t>
  </si>
  <si>
    <t>XLOC_037983</t>
  </si>
  <si>
    <t>XLOC_038000</t>
  </si>
  <si>
    <t>XLOC_038008</t>
  </si>
  <si>
    <t>XLOC_038009</t>
  </si>
  <si>
    <t>XLOC_038010</t>
  </si>
  <si>
    <t>XLOC_038084</t>
  </si>
  <si>
    <t>XLOC_038085</t>
  </si>
  <si>
    <t>XLOC_038108</t>
  </si>
  <si>
    <t>XLOC_038145</t>
  </si>
  <si>
    <t>XLOC_038203</t>
  </si>
  <si>
    <t>XLOC_038316</t>
  </si>
  <si>
    <t>XLOC_038364</t>
  </si>
  <si>
    <t>XLOC_038365</t>
  </si>
  <si>
    <t>XLOC_038367</t>
  </si>
  <si>
    <t>XLOC_038369</t>
  </si>
  <si>
    <t>XLOC_038438</t>
  </si>
  <si>
    <t>XLOC_038505</t>
  </si>
  <si>
    <t>XLOC_038587</t>
  </si>
  <si>
    <t>XLOC_038660</t>
  </si>
  <si>
    <t>XLOC_038710</t>
  </si>
  <si>
    <t>XLOC_038715</t>
  </si>
  <si>
    <t>XLOC_038717</t>
  </si>
  <si>
    <t>XLOC_038718</t>
  </si>
  <si>
    <t>XLOC_038732</t>
  </si>
  <si>
    <t>XLOC_038750</t>
  </si>
  <si>
    <t>XLOC_038769</t>
  </si>
  <si>
    <t>XLOC_038776</t>
  </si>
  <si>
    <t>XLOC_038782</t>
  </si>
  <si>
    <t>XLOC_038810</t>
  </si>
  <si>
    <t>XLOC_039052</t>
  </si>
  <si>
    <t>XLOC_039087</t>
  </si>
  <si>
    <t>XLOC_039131</t>
  </si>
  <si>
    <t>XLOC_039133</t>
  </si>
  <si>
    <t>XLOC_039178</t>
  </si>
  <si>
    <t>XLOC_039193</t>
  </si>
  <si>
    <t>XLOC_039206</t>
  </si>
  <si>
    <t>XLOC_039214</t>
  </si>
  <si>
    <t>XLOC_039245</t>
  </si>
  <si>
    <t>XLOC_039331</t>
  </si>
  <si>
    <t>XLOC_039394</t>
  </si>
  <si>
    <t>XLOC_039421</t>
  </si>
  <si>
    <t>XLOC_039423</t>
  </si>
  <si>
    <t>XLOC_039444</t>
  </si>
  <si>
    <t>XLOC_039461</t>
  </si>
  <si>
    <t>XLOC_039479</t>
  </si>
  <si>
    <t>XLOC_039483</t>
  </si>
  <si>
    <t>XLOC_039505</t>
  </si>
  <si>
    <t>XLOC_039541</t>
  </si>
  <si>
    <t>XLOC_039565</t>
  </si>
  <si>
    <t>XLOC_039568</t>
  </si>
  <si>
    <t>XLOC_039569</t>
  </si>
  <si>
    <t>XLOC_039637</t>
  </si>
  <si>
    <t>XLOC_039690</t>
  </si>
  <si>
    <t>XLOC_039692</t>
  </si>
  <si>
    <t>XLOC_039700</t>
  </si>
  <si>
    <t>XLOC_039717</t>
  </si>
  <si>
    <t>XLOC_039726</t>
  </si>
  <si>
    <t>XLOC_039731</t>
  </si>
  <si>
    <t>XLOC_039734</t>
  </si>
  <si>
    <t>XLOC_039769</t>
  </si>
  <si>
    <t>XLOC_039799</t>
  </si>
  <si>
    <t>XLOC_039887</t>
  </si>
  <si>
    <t>XLOC_039921</t>
  </si>
  <si>
    <t>XLOC_039948</t>
  </si>
  <si>
    <t>XLOC_039999</t>
  </si>
  <si>
    <t>XLOC_040004</t>
  </si>
  <si>
    <t>XLOC_040014</t>
  </si>
  <si>
    <t>XLOC_040019</t>
  </si>
  <si>
    <t>XLOC_040056</t>
  </si>
  <si>
    <t>XLOC_040080</t>
  </si>
  <si>
    <t>XLOC_040091</t>
  </si>
  <si>
    <t>XLOC_040130</t>
  </si>
  <si>
    <t>XLOC_040168</t>
  </si>
  <si>
    <t>XLOC_040247</t>
  </si>
  <si>
    <t>XLOC_040259</t>
  </si>
  <si>
    <t>XLOC_040262</t>
  </si>
  <si>
    <t>XLOC_040475</t>
  </si>
  <si>
    <t>XLOC_040535</t>
  </si>
  <si>
    <t>XLOC_040538</t>
  </si>
  <si>
    <t>XLOC_040542</t>
  </si>
  <si>
    <t>XLOC_040543</t>
  </si>
  <si>
    <t>XLOC_000031</t>
  </si>
  <si>
    <t>XLOC_000123</t>
  </si>
  <si>
    <t>XLOC_000154</t>
  </si>
  <si>
    <t>XLOC_000173</t>
  </si>
  <si>
    <t>XLOC_000212</t>
  </si>
  <si>
    <t>XLOC_000219</t>
  </si>
  <si>
    <t>XLOC_000352</t>
  </si>
  <si>
    <t>XLOC_000405</t>
  </si>
  <si>
    <t>XLOC_000414</t>
  </si>
  <si>
    <t>XLOC_000505</t>
  </si>
  <si>
    <t>XLOC_000548</t>
  </si>
  <si>
    <t>XLOC_000551</t>
  </si>
  <si>
    <t>XLOC_000577</t>
  </si>
  <si>
    <t>XLOC_000636</t>
  </si>
  <si>
    <t>XLOC_000682</t>
  </si>
  <si>
    <t>XLOC_000692</t>
  </si>
  <si>
    <t>XLOC_000709</t>
  </si>
  <si>
    <t>XLOC_000726</t>
  </si>
  <si>
    <t>XLOC_000740</t>
  </si>
  <si>
    <t>XLOC_000831</t>
  </si>
  <si>
    <t>XLOC_000849</t>
  </si>
  <si>
    <t>XLOC_000864</t>
  </si>
  <si>
    <t>XLOC_000880</t>
  </si>
  <si>
    <t>XLOC_000889</t>
  </si>
  <si>
    <t>XLOC_000902</t>
  </si>
  <si>
    <t>XLOC_000948</t>
  </si>
  <si>
    <t>XLOC_000951</t>
  </si>
  <si>
    <t>XLOC_001001</t>
  </si>
  <si>
    <t>XLOC_001002</t>
  </si>
  <si>
    <t>XLOC_001003</t>
  </si>
  <si>
    <t>XLOC_001040</t>
  </si>
  <si>
    <t>XLOC_001073</t>
  </si>
  <si>
    <t>XLOC_001106</t>
  </si>
  <si>
    <t>XLOC_001117</t>
  </si>
  <si>
    <t>XLOC_001235</t>
  </si>
  <si>
    <t>XLOC_001264</t>
  </si>
  <si>
    <t>XLOC_001296</t>
  </si>
  <si>
    <t>XLOC_001316</t>
  </si>
  <si>
    <t>XLOC_001362</t>
  </si>
  <si>
    <t>XLOC_001363</t>
  </si>
  <si>
    <t>XLOC_001400</t>
  </si>
  <si>
    <t>XLOC_001482</t>
  </si>
  <si>
    <t>XLOC_001518</t>
  </si>
  <si>
    <t>XLOC_001565</t>
  </si>
  <si>
    <t>XLOC_001628</t>
  </si>
  <si>
    <t>XLOC_001700</t>
  </si>
  <si>
    <t>XLOC_001744</t>
  </si>
  <si>
    <t>XLOC_001785</t>
  </si>
  <si>
    <t>XLOC_001789</t>
  </si>
  <si>
    <t>XLOC_001815</t>
  </si>
  <si>
    <t>XLOC_001831</t>
  </si>
  <si>
    <t>XLOC_001910</t>
  </si>
  <si>
    <t>XLOC_001944</t>
  </si>
  <si>
    <t>XLOC_001991</t>
  </si>
  <si>
    <t>XLOC_001993</t>
  </si>
  <si>
    <t>XLOC_002004</t>
  </si>
  <si>
    <t>XLOC_002011</t>
  </si>
  <si>
    <t>XLOC_002022</t>
  </si>
  <si>
    <t>XLOC_002132</t>
  </si>
  <si>
    <t>XLOC_002152</t>
  </si>
  <si>
    <t>XLOC_002161</t>
  </si>
  <si>
    <t>XLOC_002178</t>
  </si>
  <si>
    <t>XLOC_002179</t>
  </si>
  <si>
    <t>XLOC_002216</t>
  </si>
  <si>
    <t>XLOC_002219</t>
  </si>
  <si>
    <t>XLOC_002229</t>
  </si>
  <si>
    <t>XLOC_002236</t>
  </si>
  <si>
    <t>XLOC_002283</t>
  </si>
  <si>
    <t>XLOC_002305</t>
  </si>
  <si>
    <t>XLOC_002314</t>
  </si>
  <si>
    <t>XLOC_002319</t>
  </si>
  <si>
    <t>XLOC_002320</t>
  </si>
  <si>
    <t>XLOC_002350</t>
  </si>
  <si>
    <t>XLOC_002383</t>
  </si>
  <si>
    <t>XLOC_002407</t>
  </si>
  <si>
    <t>XLOC_002434</t>
  </si>
  <si>
    <t>XLOC_002444</t>
  </si>
  <si>
    <t>XLOC_002527</t>
  </si>
  <si>
    <t>XLOC_002540</t>
  </si>
  <si>
    <t>XLOC_002565</t>
  </si>
  <si>
    <t>XLOC_002571</t>
  </si>
  <si>
    <t>XLOC_002598</t>
  </si>
  <si>
    <t>XLOC_002604</t>
  </si>
  <si>
    <t>XLOC_002650</t>
  </si>
  <si>
    <t>XLOC_002658</t>
  </si>
  <si>
    <t>XLOC_002668</t>
  </si>
  <si>
    <t>XLOC_002754</t>
  </si>
  <si>
    <t>XLOC_002767</t>
  </si>
  <si>
    <t>XLOC_002768</t>
  </si>
  <si>
    <t>XLOC_002845</t>
  </si>
  <si>
    <t>XLOC_002882</t>
  </si>
  <si>
    <t>XLOC_002940</t>
  </si>
  <si>
    <t>XLOC_002941</t>
  </si>
  <si>
    <t>XLOC_002962</t>
  </si>
  <si>
    <t>XLOC_002974</t>
  </si>
  <si>
    <t>XLOC_002977</t>
  </si>
  <si>
    <t>XLOC_003011</t>
  </si>
  <si>
    <t>XLOC_003040</t>
  </si>
  <si>
    <t>XLOC_003054</t>
  </si>
  <si>
    <t>XLOC_003087</t>
  </si>
  <si>
    <t>XLOC_003109</t>
  </si>
  <si>
    <t>XLOC_003117</t>
  </si>
  <si>
    <t>XLOC_003121</t>
  </si>
  <si>
    <t>XLOC_003212</t>
  </si>
  <si>
    <t>XLOC_003256</t>
  </si>
  <si>
    <t>XLOC_003319</t>
  </si>
  <si>
    <t>XLOC_003349</t>
  </si>
  <si>
    <t>XLOC_003354</t>
  </si>
  <si>
    <t>XLOC_003409</t>
  </si>
  <si>
    <t>XLOC_003410</t>
  </si>
  <si>
    <t>XLOC_003427</t>
  </si>
  <si>
    <t>XLOC_003436</t>
  </si>
  <si>
    <t>XLOC_003492</t>
  </si>
  <si>
    <t>XLOC_003559</t>
  </si>
  <si>
    <t>XLOC_003560</t>
  </si>
  <si>
    <t>XLOC_003590</t>
  </si>
  <si>
    <t>XLOC_003655</t>
  </si>
  <si>
    <t>XLOC_003740</t>
  </si>
  <si>
    <t>XLOC_003771</t>
  </si>
  <si>
    <t>XLOC_003790</t>
  </si>
  <si>
    <t>XLOC_003821</t>
  </si>
  <si>
    <t>XLOC_003828</t>
  </si>
  <si>
    <t>XLOC_003834</t>
  </si>
  <si>
    <t>XLOC_003866</t>
  </si>
  <si>
    <t>XLOC_003872</t>
  </si>
  <si>
    <t>XLOC_003895</t>
  </si>
  <si>
    <t>XLOC_003905</t>
  </si>
  <si>
    <t>XLOC_003969</t>
  </si>
  <si>
    <t>XLOC_004030</t>
  </si>
  <si>
    <t>XLOC_004052</t>
  </si>
  <si>
    <t>XLOC_004105</t>
  </si>
  <si>
    <t>XLOC_004185</t>
  </si>
  <si>
    <t>XLOC_004266</t>
  </si>
  <si>
    <t>XLOC_004267</t>
  </si>
  <si>
    <t>XLOC_004288</t>
  </si>
  <si>
    <t>XLOC_004322</t>
  </si>
  <si>
    <t>XLOC_004324</t>
  </si>
  <si>
    <t>XLOC_004355</t>
  </si>
  <si>
    <t>XLOC_004369</t>
  </si>
  <si>
    <t>XLOC_004374</t>
  </si>
  <si>
    <t>XLOC_004376</t>
  </si>
  <si>
    <t>XLOC_004380</t>
  </si>
  <si>
    <t>XLOC_004392</t>
  </si>
  <si>
    <t>XLOC_004433</t>
  </si>
  <si>
    <t>XLOC_004440</t>
  </si>
  <si>
    <t>XLOC_004462</t>
  </si>
  <si>
    <t>XLOC_004640</t>
  </si>
  <si>
    <t>XLOC_004698</t>
  </si>
  <si>
    <t>XLOC_004744</t>
  </si>
  <si>
    <t>XLOC_004751</t>
  </si>
  <si>
    <t>XLOC_004776</t>
  </si>
  <si>
    <t>XLOC_004778</t>
  </si>
  <si>
    <t>XLOC_004931</t>
  </si>
  <si>
    <t>XLOC_004940</t>
  </si>
  <si>
    <t>XLOC_004948</t>
  </si>
  <si>
    <t>XLOC_004953</t>
  </si>
  <si>
    <t>XLOC_004968</t>
  </si>
  <si>
    <t>XLOC_005065</t>
  </si>
  <si>
    <t>XLOC_005117</t>
  </si>
  <si>
    <t>XLOC_005127</t>
  </si>
  <si>
    <t>XLOC_005297</t>
  </si>
  <si>
    <t>XLOC_005361</t>
  </si>
  <si>
    <t>XLOC_005366</t>
  </si>
  <si>
    <t>XLOC_005387</t>
  </si>
  <si>
    <t>XLOC_005440</t>
  </si>
  <si>
    <t>XLOC_005455</t>
  </si>
  <si>
    <t>XLOC_005472</t>
  </si>
  <si>
    <t>XLOC_005473</t>
  </si>
  <si>
    <t>XLOC_005547</t>
  </si>
  <si>
    <t>XLOC_005649</t>
  </si>
  <si>
    <t>XLOC_005687</t>
  </si>
  <si>
    <t>XLOC_005749</t>
  </si>
  <si>
    <t>XLOC_005800</t>
  </si>
  <si>
    <t>XLOC_005903</t>
  </si>
  <si>
    <t>XLOC_005949</t>
  </si>
  <si>
    <t>XLOC_005960</t>
  </si>
  <si>
    <t>XLOC_005983</t>
  </si>
  <si>
    <t>XLOC_005995</t>
  </si>
  <si>
    <t>XLOC_006008</t>
  </si>
  <si>
    <t>XLOC_006013</t>
  </si>
  <si>
    <t>XLOC_006016</t>
  </si>
  <si>
    <t>XLOC_006093</t>
  </si>
  <si>
    <t>XLOC_006096</t>
  </si>
  <si>
    <t>XLOC_006101</t>
  </si>
  <si>
    <t>XLOC_006119</t>
  </si>
  <si>
    <t>XLOC_006169</t>
  </si>
  <si>
    <t>XLOC_006172</t>
  </si>
  <si>
    <t>XLOC_006198</t>
  </si>
  <si>
    <t>XLOC_006204</t>
  </si>
  <si>
    <t>XLOC_006230</t>
  </si>
  <si>
    <t>XLOC_006241</t>
  </si>
  <si>
    <t>XLOC_006243</t>
  </si>
  <si>
    <t>XLOC_006265</t>
  </si>
  <si>
    <t>XLOC_006337</t>
  </si>
  <si>
    <t>XLOC_006354</t>
  </si>
  <si>
    <t>XLOC_006361</t>
  </si>
  <si>
    <t>XLOC_006382</t>
  </si>
  <si>
    <t>XLOC_006392</t>
  </si>
  <si>
    <t>XLOC_006450</t>
  </si>
  <si>
    <t>XLOC_006467</t>
  </si>
  <si>
    <t>XLOC_006468</t>
  </si>
  <si>
    <t>XLOC_006481</t>
  </si>
  <si>
    <t>XLOC_006525</t>
  </si>
  <si>
    <t>XLOC_006567</t>
  </si>
  <si>
    <t>XLOC_006591</t>
  </si>
  <si>
    <t>XLOC_006612</t>
  </si>
  <si>
    <t>XLOC_006649</t>
  </si>
  <si>
    <t>XLOC_006653</t>
  </si>
  <si>
    <t>XLOC_006688</t>
  </si>
  <si>
    <t>XLOC_006731</t>
  </si>
  <si>
    <t>XLOC_006736</t>
  </si>
  <si>
    <t>XLOC_006783</t>
  </si>
  <si>
    <t>XLOC_006784</t>
  </si>
  <si>
    <t>XLOC_006824</t>
  </si>
  <si>
    <t>XLOC_006837</t>
  </si>
  <si>
    <t>XLOC_006843</t>
  </si>
  <si>
    <t>XLOC_006846</t>
  </si>
  <si>
    <t>XLOC_006886</t>
  </si>
  <si>
    <t>XLOC_006922</t>
  </si>
  <si>
    <t>XLOC_006964</t>
  </si>
  <si>
    <t>XLOC_006971</t>
  </si>
  <si>
    <t>XLOC_006986</t>
  </si>
  <si>
    <t>XLOC_006993</t>
  </si>
  <si>
    <t>XLOC_006995</t>
  </si>
  <si>
    <t>XLOC_007027</t>
  </si>
  <si>
    <t>XLOC_007058</t>
  </si>
  <si>
    <t>XLOC_007077</t>
  </si>
  <si>
    <t>XLOC_007196</t>
  </si>
  <si>
    <t>XLOC_007203</t>
  </si>
  <si>
    <t>XLOC_007234</t>
  </si>
  <si>
    <t>XLOC_007243</t>
  </si>
  <si>
    <t>XLOC_007253</t>
  </si>
  <si>
    <t>XLOC_007284</t>
  </si>
  <si>
    <t>XLOC_007285</t>
  </si>
  <si>
    <t>XLOC_007293</t>
  </si>
  <si>
    <t>XLOC_007314</t>
  </si>
  <si>
    <t>XLOC_007321</t>
  </si>
  <si>
    <t>XLOC_007334</t>
  </si>
  <si>
    <t>XLOC_007353</t>
  </si>
  <si>
    <t>XLOC_007461</t>
  </si>
  <si>
    <t>XLOC_007478</t>
  </si>
  <si>
    <t>XLOC_007493</t>
  </si>
  <si>
    <t>XLOC_007506</t>
  </si>
  <si>
    <t>XLOC_007521</t>
  </si>
  <si>
    <t>XLOC_007522</t>
  </si>
  <si>
    <t>XLOC_007547</t>
  </si>
  <si>
    <t>XLOC_007548</t>
  </si>
  <si>
    <t>XLOC_007616</t>
  </si>
  <si>
    <t>XLOC_007643</t>
  </si>
  <si>
    <t>XLOC_007672</t>
  </si>
  <si>
    <t>XLOC_007717</t>
  </si>
  <si>
    <t>XLOC_007726</t>
  </si>
  <si>
    <t>XLOC_007737</t>
  </si>
  <si>
    <t>XLOC_007753</t>
  </si>
  <si>
    <t>XLOC_007769</t>
  </si>
  <si>
    <t>XLOC_007794</t>
  </si>
  <si>
    <t>XLOC_007800</t>
  </si>
  <si>
    <t>XLOC_007810</t>
  </si>
  <si>
    <t>XLOC_007820</t>
  </si>
  <si>
    <t>XLOC_007824</t>
  </si>
  <si>
    <t>XLOC_007825</t>
  </si>
  <si>
    <t>XLOC_007826</t>
  </si>
  <si>
    <t>XLOC_007874</t>
  </si>
  <si>
    <t>XLOC_007936</t>
  </si>
  <si>
    <t>XLOC_007964</t>
  </si>
  <si>
    <t>XLOC_008044</t>
  </si>
  <si>
    <t>XLOC_008113</t>
  </si>
  <si>
    <t>XLOC_008177</t>
  </si>
  <si>
    <t>XLOC_008210</t>
  </si>
  <si>
    <t>XLOC_008228</t>
  </si>
  <si>
    <t>XLOC_008237</t>
  </si>
  <si>
    <t>XLOC_008240</t>
  </si>
  <si>
    <t>XLOC_008241</t>
  </si>
  <si>
    <t>XLOC_008256</t>
  </si>
  <si>
    <t>XLOC_008324</t>
  </si>
  <si>
    <t>XLOC_008343</t>
  </si>
  <si>
    <t>XLOC_008392</t>
  </si>
  <si>
    <t>XLOC_008394</t>
  </si>
  <si>
    <t>XLOC_008402</t>
  </si>
  <si>
    <t>XLOC_008429</t>
  </si>
  <si>
    <t>XLOC_008439</t>
  </si>
  <si>
    <t>XLOC_008455</t>
  </si>
  <si>
    <t>XLOC_008489</t>
  </si>
  <si>
    <t>XLOC_008492</t>
  </si>
  <si>
    <t>XLOC_008505</t>
  </si>
  <si>
    <t>XLOC_008506</t>
  </si>
  <si>
    <t>XLOC_008519</t>
  </si>
  <si>
    <t>XLOC_008522</t>
  </si>
  <si>
    <t>XLOC_008532</t>
  </si>
  <si>
    <t>XLOC_008533</t>
  </si>
  <si>
    <t>XLOC_008534</t>
  </si>
  <si>
    <t>XLOC_008561</t>
  </si>
  <si>
    <t>XLOC_008565</t>
  </si>
  <si>
    <t>XLOC_008587</t>
  </si>
  <si>
    <t>XLOC_008594</t>
  </si>
  <si>
    <t>XLOC_008613</t>
  </si>
  <si>
    <t>XLOC_008652</t>
  </si>
  <si>
    <t>XLOC_008686</t>
  </si>
  <si>
    <t>XLOC_008692</t>
  </si>
  <si>
    <t>XLOC_008695</t>
  </si>
  <si>
    <t>XLOC_008701</t>
  </si>
  <si>
    <t>XLOC_008721</t>
  </si>
  <si>
    <t>XLOC_008758</t>
  </si>
  <si>
    <t>XLOC_008759</t>
  </si>
  <si>
    <t>XLOC_008760</t>
  </si>
  <si>
    <t>XLOC_008763</t>
  </si>
  <si>
    <t>XLOC_008764</t>
  </si>
  <si>
    <t>XLOC_008765</t>
  </si>
  <si>
    <t>XLOC_008768</t>
  </si>
  <si>
    <t>XLOC_008782</t>
  </si>
  <si>
    <t>XLOC_008810</t>
  </si>
  <si>
    <t>XLOC_008867</t>
  </si>
  <si>
    <t>XLOC_008869</t>
  </si>
  <si>
    <t>XLOC_008872</t>
  </si>
  <si>
    <t>XLOC_008902</t>
  </si>
  <si>
    <t>XLOC_008926</t>
  </si>
  <si>
    <t>XLOC_008947</t>
  </si>
  <si>
    <t>XLOC_008949</t>
  </si>
  <si>
    <t>XLOC_008954</t>
  </si>
  <si>
    <t>XLOC_008987</t>
  </si>
  <si>
    <t>XLOC_009034</t>
  </si>
  <si>
    <t>XLOC_009075</t>
  </si>
  <si>
    <t>XLOC_009099</t>
  </si>
  <si>
    <t>XLOC_009147</t>
  </si>
  <si>
    <t>XLOC_009202</t>
  </si>
  <si>
    <t>XLOC_009212</t>
  </si>
  <si>
    <t>XLOC_009262</t>
  </si>
  <si>
    <t>XLOC_009289</t>
  </si>
  <si>
    <t>XLOC_009332</t>
  </si>
  <si>
    <t>XLOC_009348</t>
  </si>
  <si>
    <t>XLOC_009368</t>
  </si>
  <si>
    <t>XLOC_009501</t>
  </si>
  <si>
    <t>XLOC_009546</t>
  </si>
  <si>
    <t>XLOC_009554</t>
  </si>
  <si>
    <t>XLOC_009635</t>
  </si>
  <si>
    <t>XLOC_009647</t>
  </si>
  <si>
    <t>XLOC_009653</t>
  </si>
  <si>
    <t>XLOC_009702</t>
  </si>
  <si>
    <t>XLOC_009718</t>
  </si>
  <si>
    <t>XLOC_009723</t>
  </si>
  <si>
    <t>XLOC_009734</t>
  </si>
  <si>
    <t>XLOC_009745</t>
  </si>
  <si>
    <t>XLOC_009751</t>
  </si>
  <si>
    <t>XLOC_009756</t>
  </si>
  <si>
    <t>XLOC_009776</t>
  </si>
  <si>
    <t>XLOC_009806</t>
  </si>
  <si>
    <t>XLOC_009826</t>
  </si>
  <si>
    <t>XLOC_009871</t>
  </si>
  <si>
    <t>XLOC_009872</t>
  </si>
  <si>
    <t>XLOC_009928</t>
  </si>
  <si>
    <t>XLOC_010014</t>
  </si>
  <si>
    <t>XLOC_010077</t>
  </si>
  <si>
    <t>XLOC_010080</t>
  </si>
  <si>
    <t>XLOC_010083</t>
  </si>
  <si>
    <t>XLOC_010133</t>
  </si>
  <si>
    <t>XLOC_010137</t>
  </si>
  <si>
    <t>XLOC_010161</t>
  </si>
  <si>
    <t>XLOC_010164</t>
  </si>
  <si>
    <t>XLOC_010212</t>
  </si>
  <si>
    <t>XLOC_010233</t>
  </si>
  <si>
    <t>XLOC_010240</t>
  </si>
  <si>
    <t>XLOC_010245</t>
  </si>
  <si>
    <t>XLOC_010318</t>
  </si>
  <si>
    <t>XLOC_010345</t>
  </si>
  <si>
    <t>XLOC_010458</t>
  </si>
  <si>
    <t>XLOC_010503</t>
  </si>
  <si>
    <t>XLOC_010530</t>
  </si>
  <si>
    <t>XLOC_010566</t>
  </si>
  <si>
    <t>XLOC_010588</t>
  </si>
  <si>
    <t>XLOC_010696</t>
  </si>
  <si>
    <t>XLOC_010703</t>
  </si>
  <si>
    <t>XLOC_010793</t>
  </si>
  <si>
    <t>XLOC_010807</t>
  </si>
  <si>
    <t>XLOC_010808</t>
  </si>
  <si>
    <t>XLOC_010824</t>
  </si>
  <si>
    <t>XLOC_010827</t>
  </si>
  <si>
    <t>XLOC_010944</t>
  </si>
  <si>
    <t>XLOC_010969</t>
  </si>
  <si>
    <t>XLOC_010970</t>
  </si>
  <si>
    <t>XLOC_010974</t>
  </si>
  <si>
    <t>XLOC_011012</t>
  </si>
  <si>
    <t>XLOC_011048</t>
  </si>
  <si>
    <t>XLOC_011059</t>
  </si>
  <si>
    <t>XLOC_011098</t>
  </si>
  <si>
    <t>XLOC_011128</t>
  </si>
  <si>
    <t>XLOC_011152</t>
  </si>
  <si>
    <t>XLOC_011155</t>
  </si>
  <si>
    <t>XLOC_011223</t>
  </si>
  <si>
    <t>XLOC_011232</t>
  </si>
  <si>
    <t>XLOC_011245</t>
  </si>
  <si>
    <t>XLOC_011265</t>
  </si>
  <si>
    <t>XLOC_011272</t>
  </si>
  <si>
    <t>XLOC_011273</t>
  </si>
  <si>
    <t>XLOC_011284</t>
  </si>
  <si>
    <t>XLOC_011354</t>
  </si>
  <si>
    <t>XLOC_011408</t>
  </si>
  <si>
    <t>XLOC_011554</t>
  </si>
  <si>
    <t>XLOC_011558</t>
  </si>
  <si>
    <t>XLOC_011580</t>
  </si>
  <si>
    <t>XLOC_011619</t>
  </si>
  <si>
    <t>XLOC_011628</t>
  </si>
  <si>
    <t>XLOC_011630</t>
  </si>
  <si>
    <t>XLOC_011639</t>
  </si>
  <si>
    <t>XLOC_011650</t>
  </si>
  <si>
    <t>XLOC_011660</t>
  </si>
  <si>
    <t>XLOC_011756</t>
  </si>
  <si>
    <t>XLOC_011784</t>
  </si>
  <si>
    <t>XLOC_011789</t>
  </si>
  <si>
    <t>XLOC_011795</t>
  </si>
  <si>
    <t>XLOC_011814</t>
  </si>
  <si>
    <t>XLOC_011835</t>
  </si>
  <si>
    <t>XLOC_011839</t>
  </si>
  <si>
    <t>XLOC_011966</t>
  </si>
  <si>
    <t>XLOC_011982</t>
  </si>
  <si>
    <t>XLOC_011998</t>
  </si>
  <si>
    <t>XLOC_012032</t>
  </si>
  <si>
    <t>XLOC_012044</t>
  </si>
  <si>
    <t>XLOC_012091</t>
  </si>
  <si>
    <t>XLOC_012096</t>
  </si>
  <si>
    <t>XLOC_012164</t>
  </si>
  <si>
    <t>XLOC_012215</t>
  </si>
  <si>
    <t>XLOC_012225</t>
  </si>
  <si>
    <t>XLOC_012278</t>
  </si>
  <si>
    <t>XLOC_012301</t>
  </si>
  <si>
    <t>XLOC_012304</t>
  </si>
  <si>
    <t>XLOC_012307</t>
  </si>
  <si>
    <t>XLOC_012390</t>
  </si>
  <si>
    <t>XLOC_012454</t>
  </si>
  <si>
    <t>XLOC_012488</t>
  </si>
  <si>
    <t>XLOC_012492</t>
  </si>
  <si>
    <t>XLOC_012506</t>
  </si>
  <si>
    <t>XLOC_012512</t>
  </si>
  <si>
    <t>XLOC_012593</t>
  </si>
  <si>
    <t>XLOC_012602</t>
  </si>
  <si>
    <t>XLOC_012629</t>
  </si>
  <si>
    <t>XLOC_012690</t>
  </si>
  <si>
    <t>XLOC_012698</t>
  </si>
  <si>
    <t>XLOC_012755</t>
  </si>
  <si>
    <t>XLOC_012780</t>
  </si>
  <si>
    <t>XLOC_012802</t>
  </si>
  <si>
    <t>XLOC_012812</t>
  </si>
  <si>
    <t>XLOC_012891</t>
  </si>
  <si>
    <t>XLOC_012905</t>
  </si>
  <si>
    <t>XLOC_012909</t>
  </si>
  <si>
    <t>XLOC_012967</t>
  </si>
  <si>
    <t>XLOC_012981</t>
  </si>
  <si>
    <t>XLOC_013007</t>
  </si>
  <si>
    <t>XLOC_013061</t>
  </si>
  <si>
    <t>XLOC_013062</t>
  </si>
  <si>
    <t>XLOC_013098</t>
  </si>
  <si>
    <t>XLOC_013191</t>
  </si>
  <si>
    <t>XLOC_013205</t>
  </si>
  <si>
    <t>XLOC_013221</t>
  </si>
  <si>
    <t>XLOC_013265</t>
  </si>
  <si>
    <t>XLOC_013325</t>
  </si>
  <si>
    <t>XLOC_013354</t>
  </si>
  <si>
    <t>XLOC_013416</t>
  </si>
  <si>
    <t>XLOC_013537</t>
  </si>
  <si>
    <t>XLOC_013543</t>
  </si>
  <si>
    <t>XLOC_013551</t>
  </si>
  <si>
    <t>XLOC_013559</t>
  </si>
  <si>
    <t>XLOC_013596</t>
  </si>
  <si>
    <t>XLOC_013602</t>
  </si>
  <si>
    <t>XLOC_013647</t>
  </si>
  <si>
    <t>XLOC_013674</t>
  </si>
  <si>
    <t>XLOC_013715</t>
  </si>
  <si>
    <t>XLOC_013785</t>
  </si>
  <si>
    <t>XLOC_013821</t>
  </si>
  <si>
    <t>XLOC_013823</t>
  </si>
  <si>
    <t>XLOC_013877</t>
  </si>
  <si>
    <t>XLOC_013879</t>
  </si>
  <si>
    <t>XLOC_013881</t>
  </si>
  <si>
    <t>XLOC_013974</t>
  </si>
  <si>
    <t>XLOC_014006</t>
  </si>
  <si>
    <t>XLOC_014025</t>
  </si>
  <si>
    <t>XLOC_014039</t>
  </si>
  <si>
    <t>XLOC_014061</t>
  </si>
  <si>
    <t>XLOC_014062</t>
  </si>
  <si>
    <t>XLOC_014066</t>
  </si>
  <si>
    <t>XLOC_014070</t>
  </si>
  <si>
    <t>XLOC_014127</t>
  </si>
  <si>
    <t>XLOC_014147</t>
  </si>
  <si>
    <t>XLOC_014171</t>
  </si>
  <si>
    <t>XLOC_014206</t>
  </si>
  <si>
    <t>XLOC_014219</t>
  </si>
  <si>
    <t>XLOC_014232</t>
  </si>
  <si>
    <t>XLOC_014261</t>
  </si>
  <si>
    <t>XLOC_014294</t>
  </si>
  <si>
    <t>XLOC_014308</t>
  </si>
  <si>
    <t>XLOC_014312</t>
  </si>
  <si>
    <t>XLOC_014353</t>
  </si>
  <si>
    <t>XLOC_014407</t>
  </si>
  <si>
    <t>XLOC_014419</t>
  </si>
  <si>
    <t>XLOC_014456</t>
  </si>
  <si>
    <t>XLOC_014478</t>
  </si>
  <si>
    <t>XLOC_014485</t>
  </si>
  <si>
    <t>XLOC_014523</t>
  </si>
  <si>
    <t>XLOC_014563</t>
  </si>
  <si>
    <t>XLOC_014574</t>
  </si>
  <si>
    <t>XLOC_014592</t>
  </si>
  <si>
    <t>XLOC_014643</t>
  </si>
  <si>
    <t>XLOC_014652</t>
  </si>
  <si>
    <t>XLOC_014697</t>
  </si>
  <si>
    <t>XLOC_014784</t>
  </si>
  <si>
    <t>XLOC_014787</t>
  </si>
  <si>
    <t>XLOC_014869</t>
  </si>
  <si>
    <t>XLOC_014873</t>
  </si>
  <si>
    <t>XLOC_015028</t>
  </si>
  <si>
    <t>XLOC_015029</t>
  </si>
  <si>
    <t>XLOC_015046</t>
  </si>
  <si>
    <t>XLOC_015051</t>
  </si>
  <si>
    <t>XLOC_015056</t>
  </si>
  <si>
    <t>XLOC_015094</t>
  </si>
  <si>
    <t>XLOC_015278</t>
  </si>
  <si>
    <t>XLOC_015284</t>
  </si>
  <si>
    <t>XLOC_015288</t>
  </si>
  <si>
    <t>XLOC_015289</t>
  </si>
  <si>
    <t>XLOC_015291</t>
  </si>
  <si>
    <t>XLOC_015333</t>
  </si>
  <si>
    <t>XLOC_015357</t>
  </si>
  <si>
    <t>XLOC_015440</t>
  </si>
  <si>
    <t>XLOC_015447</t>
  </si>
  <si>
    <t>XLOC_015510</t>
  </si>
  <si>
    <t>XLOC_015563</t>
  </si>
  <si>
    <t>XLOC_015614</t>
  </si>
  <si>
    <t>XLOC_015625</t>
  </si>
  <si>
    <t>XLOC_015673</t>
  </si>
  <si>
    <t>XLOC_015729</t>
  </si>
  <si>
    <t>XLOC_015751</t>
  </si>
  <si>
    <t>XLOC_015754</t>
  </si>
  <si>
    <t>XLOC_015770</t>
  </si>
  <si>
    <t>XLOC_015771</t>
  </si>
  <si>
    <t>XLOC_015781</t>
  </si>
  <si>
    <t>XLOC_015784</t>
  </si>
  <si>
    <t>XLOC_015796</t>
  </si>
  <si>
    <t>XLOC_015826</t>
  </si>
  <si>
    <t>XLOC_015834</t>
  </si>
  <si>
    <t>XLOC_015912</t>
  </si>
  <si>
    <t>XLOC_015995</t>
  </si>
  <si>
    <t>XLOC_016019</t>
  </si>
  <si>
    <t>XLOC_016022</t>
  </si>
  <si>
    <t>XLOC_016038</t>
  </si>
  <si>
    <t>XLOC_016041</t>
  </si>
  <si>
    <t>XLOC_016051</t>
  </si>
  <si>
    <t>XLOC_016059</t>
  </si>
  <si>
    <t>XLOC_016158</t>
  </si>
  <si>
    <t>XLOC_016183</t>
  </si>
  <si>
    <t>XLOC_016195</t>
  </si>
  <si>
    <t>XLOC_016268</t>
  </si>
  <si>
    <t>XLOC_016269</t>
  </si>
  <si>
    <t>XLOC_016270</t>
  </si>
  <si>
    <t>XLOC_016326</t>
  </si>
  <si>
    <t>XLOC_016386</t>
  </si>
  <si>
    <t>XLOC_016399</t>
  </si>
  <si>
    <t>XLOC_016406</t>
  </si>
  <si>
    <t>XLOC_016411</t>
  </si>
  <si>
    <t>XLOC_016412</t>
  </si>
  <si>
    <t>XLOC_016415</t>
  </si>
  <si>
    <t>XLOC_016418</t>
  </si>
  <si>
    <t>XLOC_016450</t>
  </si>
  <si>
    <t>XLOC_016479</t>
  </si>
  <si>
    <t>XLOC_016499</t>
  </si>
  <si>
    <t>XLOC_016511</t>
  </si>
  <si>
    <t>XLOC_016537</t>
  </si>
  <si>
    <t>XLOC_016593</t>
  </si>
  <si>
    <t>XLOC_016615</t>
  </si>
  <si>
    <t>XLOC_016686</t>
  </si>
  <si>
    <t>XLOC_016710</t>
  </si>
  <si>
    <t>XLOC_016733</t>
  </si>
  <si>
    <t>XLOC_016737</t>
  </si>
  <si>
    <t>XLOC_016761</t>
  </si>
  <si>
    <t>XLOC_016801</t>
  </si>
  <si>
    <t>XLOC_016809</t>
  </si>
  <si>
    <t>XLOC_016859</t>
  </si>
  <si>
    <t>XLOC_016869</t>
  </si>
  <si>
    <t>XLOC_016872</t>
  </si>
  <si>
    <t>XLOC_016881</t>
  </si>
  <si>
    <t>XLOC_016918</t>
  </si>
  <si>
    <t>XLOC_016922</t>
  </si>
  <si>
    <t>XLOC_016929</t>
  </si>
  <si>
    <t>XLOC_017010</t>
  </si>
  <si>
    <t>XLOC_017045</t>
  </si>
  <si>
    <t>XLOC_017055</t>
  </si>
  <si>
    <t>XLOC_017068</t>
  </si>
  <si>
    <t>XLOC_017154</t>
  </si>
  <si>
    <t>XLOC_017162</t>
  </si>
  <si>
    <t>XLOC_017185</t>
  </si>
  <si>
    <t>XLOC_017231</t>
  </si>
  <si>
    <t>XLOC_017255</t>
  </si>
  <si>
    <t>XLOC_017329</t>
  </si>
  <si>
    <t>XLOC_017364</t>
  </si>
  <si>
    <t>XLOC_017383</t>
  </si>
  <si>
    <t>XLOC_017395</t>
  </si>
  <si>
    <t>XLOC_017398</t>
  </si>
  <si>
    <t>XLOC_017420</t>
  </si>
  <si>
    <t>XLOC_017451</t>
  </si>
  <si>
    <t>XLOC_017463</t>
  </si>
  <si>
    <t>XLOC_017633</t>
  </si>
  <si>
    <t>XLOC_017718</t>
  </si>
  <si>
    <t>XLOC_017769</t>
  </si>
  <si>
    <t>XLOC_017795</t>
  </si>
  <si>
    <t>XLOC_017802</t>
  </si>
  <si>
    <t>XLOC_017803</t>
  </si>
  <si>
    <t>XLOC_017835</t>
  </si>
  <si>
    <t>XLOC_017860</t>
  </si>
  <si>
    <t>XLOC_017906</t>
  </si>
  <si>
    <t>XLOC_018006</t>
  </si>
  <si>
    <t>XLOC_018017</t>
  </si>
  <si>
    <t>XLOC_018060</t>
  </si>
  <si>
    <t>XLOC_018064</t>
  </si>
  <si>
    <t>XLOC_018072</t>
  </si>
  <si>
    <t>XLOC_018077</t>
  </si>
  <si>
    <t>XLOC_018122</t>
  </si>
  <si>
    <t>XLOC_018308</t>
  </si>
  <si>
    <t>XLOC_018325</t>
  </si>
  <si>
    <t>XLOC_018342</t>
  </si>
  <si>
    <t>XLOC_018370</t>
  </si>
  <si>
    <t>XLOC_018424</t>
  </si>
  <si>
    <t>XLOC_018471</t>
  </si>
  <si>
    <t>XLOC_018474</t>
  </si>
  <si>
    <t>XLOC_018498</t>
  </si>
  <si>
    <t>XLOC_018505</t>
  </si>
  <si>
    <t>XLOC_018555</t>
  </si>
  <si>
    <t>XLOC_018584</t>
  </si>
  <si>
    <t>XLOC_018616</t>
  </si>
  <si>
    <t>XLOC_018630</t>
  </si>
  <si>
    <t>XLOC_018649</t>
  </si>
  <si>
    <t>XLOC_018800</t>
  </si>
  <si>
    <t>XLOC_018804</t>
  </si>
  <si>
    <t>XLOC_018824</t>
  </si>
  <si>
    <t>XLOC_018852</t>
  </si>
  <si>
    <t>XLOC_018875</t>
  </si>
  <si>
    <t>XLOC_018910</t>
  </si>
  <si>
    <t>XLOC_018914</t>
  </si>
  <si>
    <t>XLOC_018936</t>
  </si>
  <si>
    <t>XLOC_018940</t>
  </si>
  <si>
    <t>XLOC_018973</t>
  </si>
  <si>
    <t>XLOC_018993</t>
  </si>
  <si>
    <t>XLOC_019024</t>
  </si>
  <si>
    <t>XLOC_019038</t>
  </si>
  <si>
    <t>XLOC_019063</t>
  </si>
  <si>
    <t>XLOC_019066</t>
  </si>
  <si>
    <t>XLOC_019068</t>
  </si>
  <si>
    <t>XLOC_019079</t>
  </si>
  <si>
    <t>XLOC_019125</t>
  </si>
  <si>
    <t>XLOC_019193</t>
  </si>
  <si>
    <t>XLOC_019194</t>
  </si>
  <si>
    <t>XLOC_019211</t>
  </si>
  <si>
    <t>XLOC_019213</t>
  </si>
  <si>
    <t>XLOC_019232</t>
  </si>
  <si>
    <t>XLOC_019236</t>
  </si>
  <si>
    <t>XLOC_019260</t>
  </si>
  <si>
    <t>XLOC_019266</t>
  </si>
  <si>
    <t>XLOC_019267</t>
  </si>
  <si>
    <t>XLOC_019279</t>
  </si>
  <si>
    <t>XLOC_019318</t>
  </si>
  <si>
    <t>XLOC_019423</t>
  </si>
  <si>
    <t>XLOC_019464</t>
  </si>
  <si>
    <t>XLOC_019499</t>
  </si>
  <si>
    <t>XLOC_019503</t>
  </si>
  <si>
    <t>XLOC_019506</t>
  </si>
  <si>
    <t>XLOC_019512</t>
  </si>
  <si>
    <t>XLOC_019522</t>
  </si>
  <si>
    <t>XLOC_019570</t>
  </si>
  <si>
    <t>XLOC_019617</t>
  </si>
  <si>
    <t>XLOC_019656</t>
  </si>
  <si>
    <t>XLOC_019658</t>
  </si>
  <si>
    <t>XLOC_019662</t>
  </si>
  <si>
    <t>XLOC_019736</t>
  </si>
  <si>
    <t>XLOC_019755</t>
  </si>
  <si>
    <t>XLOC_019776</t>
  </si>
  <si>
    <t>XLOC_019870</t>
  </si>
  <si>
    <t>XLOC_019899</t>
  </si>
  <si>
    <t>XLOC_019904</t>
  </si>
  <si>
    <t>XLOC_019942</t>
  </si>
  <si>
    <t>XLOC_019944</t>
  </si>
  <si>
    <t>XLOC_019966</t>
  </si>
  <si>
    <t>XLOC_020019</t>
  </si>
  <si>
    <t>XLOC_020029</t>
  </si>
  <si>
    <t>XLOC_020075</t>
  </si>
  <si>
    <t>XLOC_020093</t>
  </si>
  <si>
    <t>XLOC_020128</t>
  </si>
  <si>
    <t>XLOC_020170</t>
  </si>
  <si>
    <t>XLOC_020174</t>
  </si>
  <si>
    <t>XLOC_020193</t>
  </si>
  <si>
    <t>XLOC_020242</t>
  </si>
  <si>
    <t>XLOC_020267</t>
  </si>
  <si>
    <t>XLOC_020292</t>
  </si>
  <si>
    <t>XLOC_020323</t>
  </si>
  <si>
    <t>XLOC_020344</t>
  </si>
  <si>
    <t>XLOC_020356</t>
  </si>
  <si>
    <t>XLOC_020440</t>
  </si>
  <si>
    <t>XLOC_020441</t>
  </si>
  <si>
    <t>XLOC_020494</t>
  </si>
  <si>
    <t>XLOC_020566</t>
  </si>
  <si>
    <t>XLOC_020596</t>
  </si>
  <si>
    <t>XLOC_020597</t>
  </si>
  <si>
    <t>XLOC_020706</t>
  </si>
  <si>
    <t>XLOC_020714</t>
  </si>
  <si>
    <t>XLOC_020735</t>
  </si>
  <si>
    <t>XLOC_020749</t>
  </si>
  <si>
    <t>XLOC_020767</t>
  </si>
  <si>
    <t>XLOC_020773</t>
  </si>
  <si>
    <t>XLOC_020784</t>
  </si>
  <si>
    <t>XLOC_020816</t>
  </si>
  <si>
    <t>XLOC_020872</t>
  </si>
  <si>
    <t>XLOC_020920</t>
  </si>
  <si>
    <t>XLOC_020951</t>
  </si>
  <si>
    <t>XLOC_020969</t>
  </si>
  <si>
    <t>XLOC_021025</t>
  </si>
  <si>
    <t>XLOC_021027</t>
  </si>
  <si>
    <t>XLOC_021033</t>
  </si>
  <si>
    <t>XLOC_021068</t>
  </si>
  <si>
    <t>XLOC_021114</t>
  </si>
  <si>
    <t>XLOC_021151</t>
  </si>
  <si>
    <t>XLOC_021180</t>
  </si>
  <si>
    <t>XLOC_021207</t>
  </si>
  <si>
    <t>XLOC_021224</t>
  </si>
  <si>
    <t>XLOC_021268</t>
  </si>
  <si>
    <t>XLOC_021357</t>
  </si>
  <si>
    <t>XLOC_021381</t>
  </si>
  <si>
    <t>XLOC_021389</t>
  </si>
  <si>
    <t>XLOC_021493</t>
  </si>
  <si>
    <t>XLOC_021554</t>
  </si>
  <si>
    <t>XLOC_021584</t>
  </si>
  <si>
    <t>XLOC_021591</t>
  </si>
  <si>
    <t>XLOC_021654</t>
  </si>
  <si>
    <t>XLOC_021676</t>
  </si>
  <si>
    <t>XLOC_021721</t>
  </si>
  <si>
    <t>XLOC_021731</t>
  </si>
  <si>
    <t>XLOC_021737</t>
  </si>
  <si>
    <t>XLOC_021739</t>
  </si>
  <si>
    <t>XLOC_021749</t>
  </si>
  <si>
    <t>XLOC_021770</t>
  </si>
  <si>
    <t>XLOC_021835</t>
  </si>
  <si>
    <t>XLOC_021836</t>
  </si>
  <si>
    <t>XLOC_021902</t>
  </si>
  <si>
    <t>XLOC_022001</t>
  </si>
  <si>
    <t>XLOC_022016</t>
  </si>
  <si>
    <t>XLOC_022089</t>
  </si>
  <si>
    <t>XLOC_022137</t>
  </si>
  <si>
    <t>XLOC_022194</t>
  </si>
  <si>
    <t>XLOC_022213</t>
  </si>
  <si>
    <t>XLOC_022227</t>
  </si>
  <si>
    <t>XLOC_022239</t>
  </si>
  <si>
    <t>XLOC_022259</t>
  </si>
  <si>
    <t>XLOC_022400</t>
  </si>
  <si>
    <t>XLOC_022596</t>
  </si>
  <si>
    <t>XLOC_022597</t>
  </si>
  <si>
    <t>XLOC_022678</t>
  </si>
  <si>
    <t>XLOC_022682</t>
  </si>
  <si>
    <t>XLOC_022712</t>
  </si>
  <si>
    <t>XLOC_022727</t>
  </si>
  <si>
    <t>XLOC_022772</t>
  </si>
  <si>
    <t>XLOC_022859</t>
  </si>
  <si>
    <t>XLOC_022911</t>
  </si>
  <si>
    <t>XLOC_022915</t>
  </si>
  <si>
    <t>XLOC_022924</t>
  </si>
  <si>
    <t>XLOC_022926</t>
  </si>
  <si>
    <t>XLOC_022952</t>
  </si>
  <si>
    <t>XLOC_022960</t>
  </si>
  <si>
    <t>XLOC_023031</t>
  </si>
  <si>
    <t>XLOC_023163</t>
  </si>
  <si>
    <t>XLOC_023169</t>
  </si>
  <si>
    <t>XLOC_023170</t>
  </si>
  <si>
    <t>XLOC_023238</t>
  </si>
  <si>
    <t>XLOC_023243</t>
  </si>
  <si>
    <t>XLOC_023256</t>
  </si>
  <si>
    <t>XLOC_023281</t>
  </si>
  <si>
    <t>XLOC_023317</t>
  </si>
  <si>
    <t>XLOC_023363</t>
  </si>
  <si>
    <t>XLOC_023377</t>
  </si>
  <si>
    <t>XLOC_023392</t>
  </si>
  <si>
    <t>XLOC_023433</t>
  </si>
  <si>
    <t>XLOC_023441</t>
  </si>
  <si>
    <t>XLOC_023519</t>
  </si>
  <si>
    <t>XLOC_023546</t>
  </si>
  <si>
    <t>XLOC_023578</t>
  </si>
  <si>
    <t>XLOC_023586</t>
  </si>
  <si>
    <t>XLOC_023625</t>
  </si>
  <si>
    <t>XLOC_023701</t>
  </si>
  <si>
    <t>XLOC_023712</t>
  </si>
  <si>
    <t>XLOC_023735</t>
  </si>
  <si>
    <t>XLOC_023780</t>
  </si>
  <si>
    <t>XLOC_023809</t>
  </si>
  <si>
    <t>XLOC_023840</t>
  </si>
  <si>
    <t>XLOC_023883</t>
  </si>
  <si>
    <t>XLOC_023912</t>
  </si>
  <si>
    <t>XLOC_023932</t>
  </si>
  <si>
    <t>XLOC_023947</t>
  </si>
  <si>
    <t>XLOC_024014</t>
  </si>
  <si>
    <t>XLOC_024033</t>
  </si>
  <si>
    <t>XLOC_024049</t>
  </si>
  <si>
    <t>XLOC_024073</t>
  </si>
  <si>
    <t>XLOC_024093</t>
  </si>
  <si>
    <t>XLOC_024130</t>
  </si>
  <si>
    <t>XLOC_024133</t>
  </si>
  <si>
    <t>XLOC_024135</t>
  </si>
  <si>
    <t>XLOC_024146</t>
  </si>
  <si>
    <t>XLOC_024170</t>
  </si>
  <si>
    <t>XLOC_024181</t>
  </si>
  <si>
    <t>XLOC_024195</t>
  </si>
  <si>
    <t>XLOC_024319</t>
  </si>
  <si>
    <t>XLOC_024324</t>
  </si>
  <si>
    <t>XLOC_024334</t>
  </si>
  <si>
    <t>XLOC_024345</t>
  </si>
  <si>
    <t>XLOC_024379</t>
  </si>
  <si>
    <t>XLOC_024397</t>
  </si>
  <si>
    <t>XLOC_024422</t>
  </si>
  <si>
    <t>XLOC_024423</t>
  </si>
  <si>
    <t>XLOC_024443</t>
  </si>
  <si>
    <t>XLOC_024480</t>
  </si>
  <si>
    <t>XLOC_024517</t>
  </si>
  <si>
    <t>XLOC_024525</t>
  </si>
  <si>
    <t>XLOC_024596</t>
  </si>
  <si>
    <t>XLOC_024643</t>
  </si>
  <si>
    <t>XLOC_024653</t>
  </si>
  <si>
    <t>XLOC_024659</t>
  </si>
  <si>
    <t>XLOC_024664</t>
  </si>
  <si>
    <t>XLOC_024696</t>
  </si>
  <si>
    <t>XLOC_024741</t>
  </si>
  <si>
    <t>XLOC_024745</t>
  </si>
  <si>
    <t>XLOC_024764</t>
  </si>
  <si>
    <t>XLOC_024781</t>
  </si>
  <si>
    <t>XLOC_024809</t>
  </si>
  <si>
    <t>XLOC_024818</t>
  </si>
  <si>
    <t>XLOC_024843</t>
  </si>
  <si>
    <t>XLOC_024870</t>
  </si>
  <si>
    <t>XLOC_024872</t>
  </si>
  <si>
    <t>XLOC_024873</t>
  </si>
  <si>
    <t>XLOC_024877</t>
  </si>
  <si>
    <t>XLOC_024912</t>
  </si>
  <si>
    <t>XLOC_024914</t>
  </si>
  <si>
    <t>XLOC_024958</t>
  </si>
  <si>
    <t>XLOC_025028</t>
  </si>
  <si>
    <t>XLOC_025064</t>
  </si>
  <si>
    <t>XLOC_025090</t>
  </si>
  <si>
    <t>XLOC_025125</t>
  </si>
  <si>
    <t>XLOC_025173</t>
  </si>
  <si>
    <t>XLOC_025185</t>
  </si>
  <si>
    <t>XLOC_025188</t>
  </si>
  <si>
    <t>XLOC_025230</t>
  </si>
  <si>
    <t>XLOC_025276</t>
  </si>
  <si>
    <t>XLOC_025284</t>
  </si>
  <si>
    <t>XLOC_025285</t>
  </si>
  <si>
    <t>XLOC_025289</t>
  </si>
  <si>
    <t>XLOC_025357</t>
  </si>
  <si>
    <t>XLOC_025382</t>
  </si>
  <si>
    <t>XLOC_025393</t>
  </si>
  <si>
    <t>XLOC_025405</t>
  </si>
  <si>
    <t>XLOC_025410</t>
  </si>
  <si>
    <t>XLOC_025411</t>
  </si>
  <si>
    <t>XLOC_025439</t>
  </si>
  <si>
    <t>XLOC_025440</t>
  </si>
  <si>
    <t>XLOC_025460</t>
  </si>
  <si>
    <t>XLOC_025461</t>
  </si>
  <si>
    <t>XLOC_025509</t>
  </si>
  <si>
    <t>XLOC_025587</t>
  </si>
  <si>
    <t>XLOC_025611</t>
  </si>
  <si>
    <t>XLOC_025638</t>
  </si>
  <si>
    <t>XLOC_025694</t>
  </si>
  <si>
    <t>XLOC_025710</t>
  </si>
  <si>
    <t>XLOC_025739</t>
  </si>
  <si>
    <t>XLOC_025767</t>
  </si>
  <si>
    <t>XLOC_025784</t>
  </si>
  <si>
    <t>XLOC_025843</t>
  </si>
  <si>
    <t>XLOC_025848</t>
  </si>
  <si>
    <t>XLOC_025866</t>
  </si>
  <si>
    <t>XLOC_025904</t>
  </si>
  <si>
    <t>XLOC_025928</t>
  </si>
  <si>
    <t>XLOC_025930</t>
  </si>
  <si>
    <t>XLOC_025931</t>
  </si>
  <si>
    <t>XLOC_025959</t>
  </si>
  <si>
    <t>XLOC_025968</t>
  </si>
  <si>
    <t>XLOC_025986</t>
  </si>
  <si>
    <t>XLOC_026016</t>
  </si>
  <si>
    <t>XLOC_026041</t>
  </si>
  <si>
    <t>XLOC_026044</t>
  </si>
  <si>
    <t>XLOC_026055</t>
  </si>
  <si>
    <t>XLOC_026060</t>
  </si>
  <si>
    <t>XLOC_026118</t>
  </si>
  <si>
    <t>XLOC_026135</t>
  </si>
  <si>
    <t>XLOC_026166</t>
  </si>
  <si>
    <t>XLOC_026204</t>
  </si>
  <si>
    <t>XLOC_026263</t>
  </si>
  <si>
    <t>XLOC_026264</t>
  </si>
  <si>
    <t>XLOC_026302</t>
  </si>
  <si>
    <t>XLOC_026305</t>
  </si>
  <si>
    <t>XLOC_026325</t>
  </si>
  <si>
    <t>XLOC_026329</t>
  </si>
  <si>
    <t>XLOC_026331</t>
  </si>
  <si>
    <t>XLOC_026414</t>
  </si>
  <si>
    <t>XLOC_026427</t>
  </si>
  <si>
    <t>XLOC_026437</t>
  </si>
  <si>
    <t>XLOC_026491</t>
  </si>
  <si>
    <t>XLOC_026546</t>
  </si>
  <si>
    <t>XLOC_026592</t>
  </si>
  <si>
    <t>XLOC_026596</t>
  </si>
  <si>
    <t>XLOC_026651</t>
  </si>
  <si>
    <t>XLOC_026871</t>
  </si>
  <si>
    <t>XLOC_026916</t>
  </si>
  <si>
    <t>XLOC_026954</t>
  </si>
  <si>
    <t>XLOC_026980</t>
  </si>
  <si>
    <t>XLOC_026999</t>
  </si>
  <si>
    <t>XLOC_027025</t>
  </si>
  <si>
    <t>XLOC_027129</t>
  </si>
  <si>
    <t>XLOC_027144</t>
  </si>
  <si>
    <t>XLOC_027150</t>
  </si>
  <si>
    <t>XLOC_027198</t>
  </si>
  <si>
    <t>XLOC_027215</t>
  </si>
  <si>
    <t>XLOC_027237</t>
  </si>
  <si>
    <t>XLOC_027238</t>
  </si>
  <si>
    <t>XLOC_027248</t>
  </si>
  <si>
    <t>XLOC_027254</t>
  </si>
  <si>
    <t>XLOC_027302</t>
  </si>
  <si>
    <t>XLOC_027313</t>
  </si>
  <si>
    <t>XLOC_027370</t>
  </si>
  <si>
    <t>XLOC_027387</t>
  </si>
  <si>
    <t>XLOC_027394</t>
  </si>
  <si>
    <t>XLOC_027430</t>
  </si>
  <si>
    <t>XLOC_027481</t>
  </si>
  <si>
    <t>XLOC_027494</t>
  </si>
  <si>
    <t>XLOC_027507</t>
  </si>
  <si>
    <t>XLOC_027509</t>
  </si>
  <si>
    <t>XLOC_027571</t>
  </si>
  <si>
    <t>XLOC_027572</t>
  </si>
  <si>
    <t>XLOC_027598</t>
  </si>
  <si>
    <t>XLOC_027609</t>
  </si>
  <si>
    <t>XLOC_027700</t>
  </si>
  <si>
    <t>XLOC_027784</t>
  </si>
  <si>
    <t>XLOC_027817</t>
  </si>
  <si>
    <t>XLOC_027837</t>
  </si>
  <si>
    <t>XLOC_027865</t>
  </si>
  <si>
    <t>XLOC_027871</t>
  </si>
  <si>
    <t>XLOC_027895</t>
  </si>
  <si>
    <t>XLOC_027936</t>
  </si>
  <si>
    <t>XLOC_027937</t>
  </si>
  <si>
    <t>XLOC_027946</t>
  </si>
  <si>
    <t>XLOC_027992</t>
  </si>
  <si>
    <t>XLOC_028075</t>
  </si>
  <si>
    <t>XLOC_028102</t>
  </si>
  <si>
    <t>XLOC_028107</t>
  </si>
  <si>
    <t>XLOC_028164</t>
  </si>
  <si>
    <t>XLOC_028199</t>
  </si>
  <si>
    <t>XLOC_028220</t>
  </si>
  <si>
    <t>XLOC_028392</t>
  </si>
  <si>
    <t>XLOC_028410</t>
  </si>
  <si>
    <t>XLOC_028419</t>
  </si>
  <si>
    <t>XLOC_028429</t>
  </si>
  <si>
    <t>XLOC_028530</t>
  </si>
  <si>
    <t>XLOC_028543</t>
  </si>
  <si>
    <t>XLOC_028576</t>
  </si>
  <si>
    <t>XLOC_028651</t>
  </si>
  <si>
    <t>XLOC_028682</t>
  </si>
  <si>
    <t>XLOC_028694</t>
  </si>
  <si>
    <t>XLOC_028701</t>
  </si>
  <si>
    <t>XLOC_028727</t>
  </si>
  <si>
    <t>XLOC_028747</t>
  </si>
  <si>
    <t>XLOC_028754</t>
  </si>
  <si>
    <t>XLOC_028758</t>
  </si>
  <si>
    <t>XLOC_028763</t>
  </si>
  <si>
    <t>XLOC_028829</t>
  </si>
  <si>
    <t>XLOC_028857</t>
  </si>
  <si>
    <t>XLOC_028963</t>
  </si>
  <si>
    <t>XLOC_029040</t>
  </si>
  <si>
    <t>XLOC_029180</t>
  </si>
  <si>
    <t>XLOC_029193</t>
  </si>
  <si>
    <t>XLOC_029197</t>
  </si>
  <si>
    <t>XLOC_029198</t>
  </si>
  <si>
    <t>XLOC_029199</t>
  </si>
  <si>
    <t>XLOC_029271</t>
  </si>
  <si>
    <t>XLOC_029332</t>
  </si>
  <si>
    <t>XLOC_029354</t>
  </si>
  <si>
    <t>XLOC_029359</t>
  </si>
  <si>
    <t>XLOC_029376</t>
  </si>
  <si>
    <t>XLOC_029389</t>
  </si>
  <si>
    <t>XLOC_029417</t>
  </si>
  <si>
    <t>XLOC_029433</t>
  </si>
  <si>
    <t>XLOC_029450</t>
  </si>
  <si>
    <t>XLOC_029452</t>
  </si>
  <si>
    <t>XLOC_029455</t>
  </si>
  <si>
    <t>XLOC_029470</t>
  </si>
  <si>
    <t>XLOC_029480</t>
  </si>
  <si>
    <t>XLOC_029497</t>
  </si>
  <si>
    <t>XLOC_029531</t>
  </si>
  <si>
    <t>XLOC_029535</t>
  </si>
  <si>
    <t>XLOC_029555</t>
  </si>
  <si>
    <t>XLOC_029616</t>
  </si>
  <si>
    <t>XLOC_029626</t>
  </si>
  <si>
    <t>XLOC_029656</t>
  </si>
  <si>
    <t>XLOC_029793</t>
  </si>
  <si>
    <t>XLOC_029814</t>
  </si>
  <si>
    <t>XLOC_029885</t>
  </si>
  <si>
    <t>XLOC_029888</t>
  </si>
  <si>
    <t>XLOC_029889</t>
  </si>
  <si>
    <t>XLOC_029947</t>
  </si>
  <si>
    <t>XLOC_029948</t>
  </si>
  <si>
    <t>XLOC_029986</t>
  </si>
  <si>
    <t>XLOC_030006</t>
  </si>
  <si>
    <t>XLOC_030011</t>
  </si>
  <si>
    <t>XLOC_030027</t>
  </si>
  <si>
    <t>XLOC_030036</t>
  </si>
  <si>
    <t>XLOC_030074</t>
  </si>
  <si>
    <t>XLOC_030170</t>
  </si>
  <si>
    <t>XLOC_030171</t>
  </si>
  <si>
    <t>XLOC_030174</t>
  </si>
  <si>
    <t>XLOC_030176</t>
  </si>
  <si>
    <t>XLOC_030244</t>
  </si>
  <si>
    <t>XLOC_030245</t>
  </si>
  <si>
    <t>XLOC_030280</t>
  </si>
  <si>
    <t>XLOC_030339</t>
  </si>
  <si>
    <t>XLOC_030340</t>
  </si>
  <si>
    <t>XLOC_030368</t>
  </si>
  <si>
    <t>XLOC_030378</t>
  </si>
  <si>
    <t>XLOC_030391</t>
  </si>
  <si>
    <t>XLOC_030392</t>
  </si>
  <si>
    <t>XLOC_030458</t>
  </si>
  <si>
    <t>XLOC_030509</t>
  </si>
  <si>
    <t>XLOC_030534</t>
  </si>
  <si>
    <t>XLOC_030580</t>
  </si>
  <si>
    <t>XLOC_030608</t>
  </si>
  <si>
    <t>XLOC_030615</t>
  </si>
  <si>
    <t>XLOC_030647</t>
  </si>
  <si>
    <t>XLOC_030648</t>
  </si>
  <si>
    <t>XLOC_030656</t>
  </si>
  <si>
    <t>XLOC_030659</t>
  </si>
  <si>
    <t>XLOC_030714</t>
  </si>
  <si>
    <t>XLOC_030766</t>
  </si>
  <si>
    <t>XLOC_030790</t>
  </si>
  <si>
    <t>XLOC_030799</t>
  </si>
  <si>
    <t>XLOC_030824</t>
  </si>
  <si>
    <t>XLOC_030844</t>
  </si>
  <si>
    <t>XLOC_030875</t>
  </si>
  <si>
    <t>XLOC_030998</t>
  </si>
  <si>
    <t>XLOC_031003</t>
  </si>
  <si>
    <t>XLOC_031164</t>
  </si>
  <si>
    <t>XLOC_031195</t>
  </si>
  <si>
    <t>XLOC_031257</t>
  </si>
  <si>
    <t>XLOC_031275</t>
  </si>
  <si>
    <t>XLOC_031291</t>
  </si>
  <si>
    <t>XLOC_031294</t>
  </si>
  <si>
    <t>XLOC_031299</t>
  </si>
  <si>
    <t>XLOC_031351</t>
  </si>
  <si>
    <t>XLOC_031364</t>
  </si>
  <si>
    <t>XLOC_031400</t>
  </si>
  <si>
    <t>XLOC_031416</t>
  </si>
  <si>
    <t>XLOC_031439</t>
  </si>
  <si>
    <t>XLOC_031510</t>
  </si>
  <si>
    <t>XLOC_031520</t>
  </si>
  <si>
    <t>XLOC_031550</t>
  </si>
  <si>
    <t>XLOC_031569</t>
  </si>
  <si>
    <t>XLOC_031581</t>
  </si>
  <si>
    <t>XLOC_031585</t>
  </si>
  <si>
    <t>XLOC_031646</t>
  </si>
  <si>
    <t>XLOC_031678</t>
  </si>
  <si>
    <t>XLOC_031687</t>
  </si>
  <si>
    <t>XLOC_031736</t>
  </si>
  <si>
    <t>XLOC_031738</t>
  </si>
  <si>
    <t>XLOC_031752</t>
  </si>
  <si>
    <t>XLOC_031753</t>
  </si>
  <si>
    <t>XLOC_031845</t>
  </si>
  <si>
    <t>XLOC_031852</t>
  </si>
  <si>
    <t>XLOC_031853</t>
  </si>
  <si>
    <t>XLOC_031873</t>
  </si>
  <si>
    <t>XLOC_031879</t>
  </si>
  <si>
    <t>XLOC_031880</t>
  </si>
  <si>
    <t>XLOC_031931</t>
  </si>
  <si>
    <t>XLOC_031966</t>
  </si>
  <si>
    <t>XLOC_032008</t>
  </si>
  <si>
    <t>XLOC_032023</t>
  </si>
  <si>
    <t>XLOC_032080</t>
  </si>
  <si>
    <t>XLOC_032085</t>
  </si>
  <si>
    <t>XLOC_032190</t>
  </si>
  <si>
    <t>XLOC_032219</t>
  </si>
  <si>
    <t>XLOC_032328</t>
  </si>
  <si>
    <t>XLOC_032338</t>
  </si>
  <si>
    <t>XLOC_032339</t>
  </si>
  <si>
    <t>XLOC_032350</t>
  </si>
  <si>
    <t>XLOC_032391</t>
  </si>
  <si>
    <t>XLOC_032403</t>
  </si>
  <si>
    <t>XLOC_032422</t>
  </si>
  <si>
    <t>XLOC_032426</t>
  </si>
  <si>
    <t>XLOC_032462</t>
  </si>
  <si>
    <t>XLOC_032509</t>
  </si>
  <si>
    <t>XLOC_032662</t>
  </si>
  <si>
    <t>XLOC_032681</t>
  </si>
  <si>
    <t>XLOC_032717</t>
  </si>
  <si>
    <t>XLOC_032725</t>
  </si>
  <si>
    <t>XLOC_032728</t>
  </si>
  <si>
    <t>XLOC_032736</t>
  </si>
  <si>
    <t>XLOC_032766</t>
  </si>
  <si>
    <t>XLOC_032844</t>
  </si>
  <si>
    <t>XLOC_032881</t>
  </si>
  <si>
    <t>XLOC_032902</t>
  </si>
  <si>
    <t>XLOC_032926</t>
  </si>
  <si>
    <t>XLOC_032927</t>
  </si>
  <si>
    <t>XLOC_032940</t>
  </si>
  <si>
    <t>XLOC_032952</t>
  </si>
  <si>
    <t>XLOC_032986</t>
  </si>
  <si>
    <t>XLOC_032988</t>
  </si>
  <si>
    <t>XLOC_033017</t>
  </si>
  <si>
    <t>XLOC_033032</t>
  </si>
  <si>
    <t>XLOC_033075</t>
  </si>
  <si>
    <t>XLOC_033108</t>
  </si>
  <si>
    <t>XLOC_033135</t>
  </si>
  <si>
    <t>XLOC_033159</t>
  </si>
  <si>
    <t>XLOC_033167</t>
  </si>
  <si>
    <t>XLOC_033176</t>
  </si>
  <si>
    <t>XLOC_033207</t>
  </si>
  <si>
    <t>XLOC_033219</t>
  </si>
  <si>
    <t>XLOC_033233</t>
  </si>
  <si>
    <t>XLOC_033251</t>
  </si>
  <si>
    <t>XLOC_033256</t>
  </si>
  <si>
    <t>XLOC_033263</t>
  </si>
  <si>
    <t>XLOC_033284</t>
  </si>
  <si>
    <t>XLOC_033288</t>
  </si>
  <si>
    <t>XLOC_033293</t>
  </si>
  <si>
    <t>XLOC_033316</t>
  </si>
  <si>
    <t>XLOC_033421</t>
  </si>
  <si>
    <t>XLOC_033443</t>
  </si>
  <si>
    <t>XLOC_033460</t>
  </si>
  <si>
    <t>XLOC_033503</t>
  </si>
  <si>
    <t>XLOC_033526</t>
  </si>
  <si>
    <t>XLOC_033527</t>
  </si>
  <si>
    <t>XLOC_033535</t>
  </si>
  <si>
    <t>XLOC_033548</t>
  </si>
  <si>
    <t>XLOC_033556</t>
  </si>
  <si>
    <t>XLOC_033560</t>
  </si>
  <si>
    <t>XLOC_033572</t>
  </si>
  <si>
    <t>XLOC_033576</t>
  </si>
  <si>
    <t>XLOC_033588</t>
  </si>
  <si>
    <t>XLOC_033610</t>
  </si>
  <si>
    <t>XLOC_033718</t>
  </si>
  <si>
    <t>XLOC_033737</t>
  </si>
  <si>
    <t>XLOC_033789</t>
  </si>
  <si>
    <t>XLOC_033790</t>
  </si>
  <si>
    <t>XLOC_033822</t>
  </si>
  <si>
    <t>XLOC_033845</t>
  </si>
  <si>
    <t>XLOC_033856</t>
  </si>
  <si>
    <t>XLOC_033866</t>
  </si>
  <si>
    <t>XLOC_033904</t>
  </si>
  <si>
    <t>XLOC_033905</t>
  </si>
  <si>
    <t>XLOC_033943</t>
  </si>
  <si>
    <t>XLOC_033960</t>
  </si>
  <si>
    <t>XLOC_034149</t>
  </si>
  <si>
    <t>XLOC_034153</t>
  </si>
  <si>
    <t>XLOC_034154</t>
  </si>
  <si>
    <t>XLOC_034167</t>
  </si>
  <si>
    <t>XLOC_034174</t>
  </si>
  <si>
    <t>XLOC_034189</t>
  </si>
  <si>
    <t>XLOC_034196</t>
  </si>
  <si>
    <t>XLOC_034249</t>
  </si>
  <si>
    <t>XLOC_034278</t>
  </si>
  <si>
    <t>XLOC_034387</t>
  </si>
  <si>
    <t>XLOC_034398</t>
  </si>
  <si>
    <t>XLOC_034405</t>
  </si>
  <si>
    <t>XLOC_034409</t>
  </si>
  <si>
    <t>XLOC_034504</t>
  </si>
  <si>
    <t>XLOC_034519</t>
  </si>
  <si>
    <t>XLOC_034538</t>
  </si>
  <si>
    <t>XLOC_034608</t>
  </si>
  <si>
    <t>XLOC_034611</t>
  </si>
  <si>
    <t>XLOC_034661</t>
  </si>
  <si>
    <t>XLOC_034680</t>
  </si>
  <si>
    <t>XLOC_034684</t>
  </si>
  <si>
    <t>XLOC_034687</t>
  </si>
  <si>
    <t>XLOC_034688</t>
  </si>
  <si>
    <t>XLOC_034690</t>
  </si>
  <si>
    <t>XLOC_034724</t>
  </si>
  <si>
    <t>XLOC_034733</t>
  </si>
  <si>
    <t>XLOC_034834</t>
  </si>
  <si>
    <t>XLOC_034836</t>
  </si>
  <si>
    <t>XLOC_034842</t>
  </si>
  <si>
    <t>XLOC_034870</t>
  </si>
  <si>
    <t>XLOC_034890</t>
  </si>
  <si>
    <t>XLOC_034896</t>
  </si>
  <si>
    <t>XLOC_034925</t>
  </si>
  <si>
    <t>XLOC_034937</t>
  </si>
  <si>
    <t>XLOC_034984</t>
  </si>
  <si>
    <t>XLOC_035038</t>
  </si>
  <si>
    <t>XLOC_035067</t>
  </si>
  <si>
    <t>XLOC_035080</t>
  </si>
  <si>
    <t>XLOC_035107</t>
  </si>
  <si>
    <t>XLOC_035138</t>
  </si>
  <si>
    <t>XLOC_035156</t>
  </si>
  <si>
    <t>XLOC_035202</t>
  </si>
  <si>
    <t>XLOC_035223</t>
  </si>
  <si>
    <t>XLOC_035232</t>
  </si>
  <si>
    <t>XLOC_035266</t>
  </si>
  <si>
    <t>XLOC_035281</t>
  </si>
  <si>
    <t>XLOC_035307</t>
  </si>
  <si>
    <t>XLOC_035348</t>
  </si>
  <si>
    <t>XLOC_035363</t>
  </si>
  <si>
    <t>XLOC_035451</t>
  </si>
  <si>
    <t>XLOC_035493</t>
  </si>
  <si>
    <t>XLOC_035518</t>
  </si>
  <si>
    <t>XLOC_035520</t>
  </si>
  <si>
    <t>XLOC_035524</t>
  </si>
  <si>
    <t>XLOC_035532</t>
  </si>
  <si>
    <t>XLOC_035533</t>
  </si>
  <si>
    <t>XLOC_035543</t>
  </si>
  <si>
    <t>XLOC_035615</t>
  </si>
  <si>
    <t>XLOC_035626</t>
  </si>
  <si>
    <t>XLOC_035654</t>
  </si>
  <si>
    <t>XLOC_035742</t>
  </si>
  <si>
    <t>XLOC_035761</t>
  </si>
  <si>
    <t>XLOC_035808</t>
  </si>
  <si>
    <t>XLOC_035813</t>
  </si>
  <si>
    <t>XLOC_035814</t>
  </si>
  <si>
    <t>XLOC_035815</t>
  </si>
  <si>
    <t>XLOC_035838</t>
  </si>
  <si>
    <t>XLOC_035923</t>
  </si>
  <si>
    <t>XLOC_035938</t>
  </si>
  <si>
    <t>XLOC_035966</t>
  </si>
  <si>
    <t>XLOC_035979</t>
  </si>
  <si>
    <t>XLOC_036038</t>
  </si>
  <si>
    <t>XLOC_036039</t>
  </si>
  <si>
    <t>XLOC_036068</t>
  </si>
  <si>
    <t>XLOC_036118</t>
  </si>
  <si>
    <t>XLOC_036135</t>
  </si>
  <si>
    <t>XLOC_036141</t>
  </si>
  <si>
    <t>XLOC_036163</t>
  </si>
  <si>
    <t>XLOC_036223</t>
  </si>
  <si>
    <t>XLOC_036242</t>
  </si>
  <si>
    <t>XLOC_036244</t>
  </si>
  <si>
    <t>XLOC_036253</t>
  </si>
  <si>
    <t>XLOC_036356</t>
  </si>
  <si>
    <t>XLOC_036386</t>
  </si>
  <si>
    <t>XLOC_036387</t>
  </si>
  <si>
    <t>XLOC_036400</t>
  </si>
  <si>
    <t>XLOC_036419</t>
  </si>
  <si>
    <t>XLOC_036442</t>
  </si>
  <si>
    <t>XLOC_036443</t>
  </si>
  <si>
    <t>XLOC_036450</t>
  </si>
  <si>
    <t>XLOC_036454</t>
  </si>
  <si>
    <t>XLOC_036457</t>
  </si>
  <si>
    <t>XLOC_036459</t>
  </si>
  <si>
    <t>XLOC_036501</t>
  </si>
  <si>
    <t>XLOC_036533</t>
  </si>
  <si>
    <t>XLOC_036634</t>
  </si>
  <si>
    <t>XLOC_036663</t>
  </si>
  <si>
    <t>XLOC_036667</t>
  </si>
  <si>
    <t>XLOC_036679</t>
  </si>
  <si>
    <t>XLOC_036714</t>
  </si>
  <si>
    <t>XLOC_036719</t>
  </si>
  <si>
    <t>XLOC_036735</t>
  </si>
  <si>
    <t>XLOC_036793</t>
  </si>
  <si>
    <t>XLOC_036859</t>
  </si>
  <si>
    <t>XLOC_036875</t>
  </si>
  <si>
    <t>XLOC_036888</t>
  </si>
  <si>
    <t>XLOC_036889</t>
  </si>
  <si>
    <t>XLOC_036895</t>
  </si>
  <si>
    <t>XLOC_036921</t>
  </si>
  <si>
    <t>XLOC_036933</t>
  </si>
  <si>
    <t>XLOC_037005</t>
  </si>
  <si>
    <t>XLOC_037010</t>
  </si>
  <si>
    <t>XLOC_037026</t>
  </si>
  <si>
    <t>XLOC_037063</t>
  </si>
  <si>
    <t>XLOC_037077</t>
  </si>
  <si>
    <t>XLOC_037090</t>
  </si>
  <si>
    <t>XLOC_037096</t>
  </si>
  <si>
    <t>XLOC_037101</t>
  </si>
  <si>
    <t>XLOC_037105</t>
  </si>
  <si>
    <t>XLOC_037162</t>
  </si>
  <si>
    <t>XLOC_037176</t>
  </si>
  <si>
    <t>XLOC_037213</t>
  </si>
  <si>
    <t>XLOC_037258</t>
  </si>
  <si>
    <t>XLOC_037341</t>
  </si>
  <si>
    <t>XLOC_037346</t>
  </si>
  <si>
    <t>XLOC_037372</t>
  </si>
  <si>
    <t>XLOC_037396</t>
  </si>
  <si>
    <t>XLOC_037399</t>
  </si>
  <si>
    <t>XLOC_037433</t>
  </si>
  <si>
    <t>XLOC_037445</t>
  </si>
  <si>
    <t>XLOC_037479</t>
  </si>
  <si>
    <t>XLOC_037533</t>
  </si>
  <si>
    <t>XLOC_037542</t>
  </si>
  <si>
    <t>XLOC_037550</t>
  </si>
  <si>
    <t>XLOC_037563</t>
  </si>
  <si>
    <t>XLOC_037579</t>
  </si>
  <si>
    <t>XLOC_037645</t>
  </si>
  <si>
    <t>XLOC_037664</t>
  </si>
  <si>
    <t>XLOC_037668</t>
  </si>
  <si>
    <t>XLOC_037675</t>
  </si>
  <si>
    <t>XLOC_037676</t>
  </si>
  <si>
    <t>XLOC_037701</t>
  </si>
  <si>
    <t>XLOC_037715</t>
  </si>
  <si>
    <t>XLOC_037720</t>
  </si>
  <si>
    <t>XLOC_037727</t>
  </si>
  <si>
    <t>XLOC_037736</t>
  </si>
  <si>
    <t>XLOC_037747</t>
  </si>
  <si>
    <t>XLOC_037751</t>
  </si>
  <si>
    <t>XLOC_037767</t>
  </si>
  <si>
    <t>XLOC_037778</t>
  </si>
  <si>
    <t>XLOC_037830</t>
  </si>
  <si>
    <t>XLOC_037843</t>
  </si>
  <si>
    <t>XLOC_037887</t>
  </si>
  <si>
    <t>XLOC_037911</t>
  </si>
  <si>
    <t>XLOC_037948</t>
  </si>
  <si>
    <t>XLOC_037953</t>
  </si>
  <si>
    <t>XLOC_037971</t>
  </si>
  <si>
    <t>XLOC_037974</t>
  </si>
  <si>
    <t>XLOC_037987</t>
  </si>
  <si>
    <t>XLOC_037992</t>
  </si>
  <si>
    <t>XLOC_038057</t>
  </si>
  <si>
    <t>XLOC_038091</t>
  </si>
  <si>
    <t>XLOC_038135</t>
  </si>
  <si>
    <t>XLOC_038137</t>
  </si>
  <si>
    <t>XLOC_038138</t>
  </si>
  <si>
    <t>XLOC_038155</t>
  </si>
  <si>
    <t>XLOC_038156</t>
  </si>
  <si>
    <t>XLOC_038166</t>
  </si>
  <si>
    <t>XLOC_038176</t>
  </si>
  <si>
    <t>XLOC_038309</t>
  </si>
  <si>
    <t>XLOC_038384</t>
  </si>
  <si>
    <t>XLOC_038390</t>
  </si>
  <si>
    <t>XLOC_038397</t>
  </si>
  <si>
    <t>XLOC_038434</t>
  </si>
  <si>
    <t>XLOC_038458</t>
  </si>
  <si>
    <t>XLOC_038629</t>
  </si>
  <si>
    <t>XLOC_038661</t>
  </si>
  <si>
    <t>XLOC_038671</t>
  </si>
  <si>
    <t>XLOC_038685</t>
  </si>
  <si>
    <t>XLOC_038693</t>
  </si>
  <si>
    <t>XLOC_038723</t>
  </si>
  <si>
    <t>XLOC_038768</t>
  </si>
  <si>
    <t>XLOC_038771</t>
  </si>
  <si>
    <t>XLOC_038788</t>
  </si>
  <si>
    <t>XLOC_038869</t>
  </si>
  <si>
    <t>XLOC_038891</t>
  </si>
  <si>
    <t>XLOC_038912</t>
  </si>
  <si>
    <t>XLOC_038932</t>
  </si>
  <si>
    <t>XLOC_038972</t>
  </si>
  <si>
    <t>XLOC_038976</t>
  </si>
  <si>
    <t>XLOC_038986</t>
  </si>
  <si>
    <t>XLOC_038999</t>
  </si>
  <si>
    <t>XLOC_039006</t>
  </si>
  <si>
    <t>XLOC_039053</t>
  </si>
  <si>
    <t>XLOC_039122</t>
  </si>
  <si>
    <t>XLOC_039138</t>
  </si>
  <si>
    <t>XLOC_039185</t>
  </si>
  <si>
    <t>XLOC_039243</t>
  </si>
  <si>
    <t>XLOC_039246</t>
  </si>
  <si>
    <t>XLOC_039259</t>
  </si>
  <si>
    <t>XLOC_039276</t>
  </si>
  <si>
    <t>XLOC_039293</t>
  </si>
  <si>
    <t>XLOC_039294</t>
  </si>
  <si>
    <t>XLOC_039298</t>
  </si>
  <si>
    <t>XLOC_039466</t>
  </si>
  <si>
    <t>XLOC_039467</t>
  </si>
  <si>
    <t>XLOC_039474</t>
  </si>
  <si>
    <t>XLOC_039539</t>
  </si>
  <si>
    <t>XLOC_039545</t>
  </si>
  <si>
    <t>XLOC_039620</t>
  </si>
  <si>
    <t>XLOC_039662</t>
  </si>
  <si>
    <t>XLOC_039689</t>
  </si>
  <si>
    <t>XLOC_039801</t>
  </si>
  <si>
    <t>XLOC_039842</t>
  </si>
  <si>
    <t>XLOC_039891</t>
  </si>
  <si>
    <t>XLOC_039896</t>
  </si>
  <si>
    <t>XLOC_039918</t>
  </si>
  <si>
    <t>XLOC_040029</t>
  </si>
  <si>
    <t>XLOC_040108</t>
  </si>
  <si>
    <t>XLOC_040178</t>
  </si>
  <si>
    <t>XLOC_040245</t>
  </si>
  <si>
    <t>XLOC_040264</t>
  </si>
  <si>
    <t>XLOC_040336</t>
  </si>
  <si>
    <t>XLOC_040353</t>
  </si>
  <si>
    <t>XLOC_040357</t>
  </si>
  <si>
    <t>XLOC_040366</t>
  </si>
  <si>
    <t>XLOC_040370</t>
  </si>
  <si>
    <t>XLOC_040380</t>
  </si>
  <si>
    <t>XLOC_040383</t>
  </si>
  <si>
    <t>XLOC_040411</t>
  </si>
  <si>
    <t>XLOC_040450</t>
  </si>
  <si>
    <t>XLOC_040452</t>
  </si>
  <si>
    <t>XLOC_040457</t>
  </si>
  <si>
    <t>XLOC_040503</t>
  </si>
  <si>
    <t>XLOC_040519</t>
  </si>
  <si>
    <t>XLOC_040531</t>
  </si>
  <si>
    <t>XLOC_040534</t>
  </si>
  <si>
    <t>chitin metabolic process</t>
  </si>
  <si>
    <t>extracellular region</t>
  </si>
  <si>
    <t>chitin binding</t>
  </si>
  <si>
    <t>odorant binding</t>
  </si>
  <si>
    <t>mitochondrial respiratory chain complex I</t>
  </si>
  <si>
    <t>transmembrane transport</t>
  </si>
  <si>
    <t>transporter activity</t>
  </si>
  <si>
    <t>transport</t>
  </si>
  <si>
    <t>intracellular</t>
  </si>
  <si>
    <t>protein binding</t>
  </si>
  <si>
    <t>metabolic process</t>
  </si>
  <si>
    <t>hydrolase activity, acting on ester bonds</t>
  </si>
  <si>
    <t>extracellular space</t>
  </si>
  <si>
    <t>signal transduction</t>
  </si>
  <si>
    <t>oxidation-reduction process</t>
  </si>
  <si>
    <t>calcium ion transmembrane transport</t>
  </si>
  <si>
    <t>integral component of membrane</t>
  </si>
  <si>
    <t>calcium channel activity</t>
  </si>
  <si>
    <t>proteolysis</t>
  </si>
  <si>
    <t>serine-type endopeptidase activity</t>
  </si>
  <si>
    <t>oxoglutarate dehydrogenase complex</t>
  </si>
  <si>
    <t>oxidoreductase activity</t>
  </si>
  <si>
    <t>serine-type carboxypeptidase activity</t>
  </si>
  <si>
    <t>membrane</t>
  </si>
  <si>
    <t>sulfate transmembrane transporter activity</t>
  </si>
  <si>
    <t>lipid transport</t>
  </si>
  <si>
    <t>lipid transporter activity</t>
  </si>
  <si>
    <t>carbohydrate metabolic process</t>
  </si>
  <si>
    <t>hydrolase activity, hydrolyzing O-glycosyl compounds</t>
  </si>
  <si>
    <t>DNA integration</t>
  </si>
  <si>
    <t>cell adhesion</t>
  </si>
  <si>
    <t>aromatic amino acid family metabolic process</t>
  </si>
  <si>
    <t>cytoplasm</t>
  </si>
  <si>
    <t>catalytic activity</t>
  </si>
  <si>
    <t>regulation of RNA metabolic process</t>
  </si>
  <si>
    <t>ribosome</t>
  </si>
  <si>
    <t>nucleic acid binding</t>
  </si>
  <si>
    <t>transferase activity, transferring phosphorus-containing groups</t>
  </si>
  <si>
    <t>ion transmembrane transport</t>
  </si>
  <si>
    <t>extracellular ligand-gated ion channel activity</t>
  </si>
  <si>
    <t>cellular process</t>
  </si>
  <si>
    <t>vacuolar transport</t>
  </si>
  <si>
    <t>GTP binding</t>
  </si>
  <si>
    <t>fatty-acyl-CoA reductase (alcohol-forming) activity</t>
  </si>
  <si>
    <t>negative regulation of endopeptidase activity</t>
  </si>
  <si>
    <t>serine-type endopeptidase inhibitor activity</t>
  </si>
  <si>
    <t>mitochondrion</t>
  </si>
  <si>
    <t>NADH dehydrogenase activity</t>
  </si>
  <si>
    <t>cation:chloride symporter activity</t>
  </si>
  <si>
    <t>ion binding</t>
  </si>
  <si>
    <t>pyrroline-5-carboxylate reductase activity</t>
  </si>
  <si>
    <t>peptidase activity, acting on L-amino acid peptides</t>
  </si>
  <si>
    <t>myosin complex</t>
  </si>
  <si>
    <t>beta-N-acetylhexosaminidase activity</t>
  </si>
  <si>
    <t>sodium:potassium-exchanging ATPase complex</t>
  </si>
  <si>
    <t>extracellular matrix structural constituent</t>
  </si>
  <si>
    <t>biotin carboxylase complex</t>
  </si>
  <si>
    <t>hydrolase activity</t>
  </si>
  <si>
    <t>extracellular matrix</t>
  </si>
  <si>
    <t>protein phosphorylation</t>
  </si>
  <si>
    <t>nitrogen compound metabolic process</t>
  </si>
  <si>
    <t>hydrolase activity, acting on carbon-nitrogen (but not peptide) bonds, in linear amides</t>
  </si>
  <si>
    <t>structural constituent of cuticle</t>
  </si>
  <si>
    <t>sulfate transmembrane transport</t>
  </si>
  <si>
    <t>secondary active sulfate transmembrane transporter activity</t>
  </si>
  <si>
    <t>nucleotide biosynthetic process</t>
  </si>
  <si>
    <t>cellular metabolic process</t>
  </si>
  <si>
    <t>peptidyl-prolyl cis-trans isomerase activity</t>
  </si>
  <si>
    <t>peptidase activity</t>
  </si>
  <si>
    <t>single-organism cellular process</t>
  </si>
  <si>
    <t>ATP binding</t>
  </si>
  <si>
    <t>zinc ion binding</t>
  </si>
  <si>
    <t>G-protein coupled receptor signaling pathway</t>
  </si>
  <si>
    <t>G-protein coupled receptor activity</t>
  </si>
  <si>
    <t>amino acid transmembrane transport</t>
  </si>
  <si>
    <t>amino acid transmembrane transporter activity</t>
  </si>
  <si>
    <t>oxidoreductase activity, acting on paired donors, with oxidation of a pair of donors resulting in the reduction of molecular oxygen to two molecules of water</t>
  </si>
  <si>
    <t>mannan catabolic process</t>
  </si>
  <si>
    <t>beta-mannosidase activity</t>
  </si>
  <si>
    <t>binding</t>
  </si>
  <si>
    <t>cell</t>
  </si>
  <si>
    <t>thiol oxidase activity</t>
  </si>
  <si>
    <t>asparagine synthase (glutamine-hydrolyzing) activity</t>
  </si>
  <si>
    <t>growth factor activity</t>
  </si>
  <si>
    <t>DNA metabolic process</t>
  </si>
  <si>
    <t>nucleus</t>
  </si>
  <si>
    <t>phosphorylation</t>
  </si>
  <si>
    <t>structural constituent of ribosome</t>
  </si>
  <si>
    <t>autophagy</t>
  </si>
  <si>
    <t>metalloendopeptidase activity</t>
  </si>
  <si>
    <t>RNA-dependent DNA replication</t>
  </si>
  <si>
    <t>RNA-directed DNA polymerase activity</t>
  </si>
  <si>
    <t>protein ubiquitination</t>
  </si>
  <si>
    <t>chitinase activity</t>
  </si>
  <si>
    <t>hydrogen ion transmembrane transporter activity</t>
  </si>
  <si>
    <t>lipid metabolic process</t>
  </si>
  <si>
    <t>calcium ion binding</t>
  </si>
  <si>
    <t>transmembrane transporter activity</t>
  </si>
  <si>
    <t>chromosome</t>
  </si>
  <si>
    <t>single-organism process</t>
  </si>
  <si>
    <t>fatty acid biosynthetic process</t>
  </si>
  <si>
    <t>transferase activity</t>
  </si>
  <si>
    <t>proton-transporting ATP synthase complex, catalytic core F(1)</t>
  </si>
  <si>
    <t>carbohydrate biosynthetic process</t>
  </si>
  <si>
    <t>sulfotransferase activity</t>
  </si>
  <si>
    <t>glucosidase II complex</t>
  </si>
  <si>
    <t>transcription factor complex</t>
  </si>
  <si>
    <t>acyl-carrier-protein biosynthetic process</t>
  </si>
  <si>
    <t>N-acetyltransferase activity</t>
  </si>
  <si>
    <t>ion transmembrane transporter activity</t>
  </si>
  <si>
    <t>regulation of translational elongation</t>
  </si>
  <si>
    <t>ethanol oxidation</t>
  </si>
  <si>
    <t>vesicle-mediated transport</t>
  </si>
  <si>
    <t>transferase activity, transferring acyl groups other than amino-acyl groups</t>
  </si>
  <si>
    <t>cysteine-type endopeptidase activity</t>
  </si>
  <si>
    <t>carbon-nitrogen ligase activity, with glutamine as amido-N-donor</t>
  </si>
  <si>
    <t>insulin receptor complex</t>
  </si>
  <si>
    <t>homogentisate 1,2-dioxygenase activity</t>
  </si>
  <si>
    <t>carboxylic ester hydrolase activity</t>
  </si>
  <si>
    <t>lipid catabolic process</t>
  </si>
  <si>
    <t>cytoskeleton</t>
  </si>
  <si>
    <t>substrate-specific transmembrane transporter activity</t>
  </si>
  <si>
    <t>mRNA cap binding complex</t>
  </si>
  <si>
    <t>metal ion binding</t>
  </si>
  <si>
    <t>intracellular organelle</t>
  </si>
  <si>
    <t>protein import</t>
  </si>
  <si>
    <t>vacuolar proton-transporting V-type ATPase complex</t>
  </si>
  <si>
    <t>hydrolase activity, acting on acid anhydrides, catalyzing transmembrane movement of substances</t>
  </si>
  <si>
    <t>self proteolysis</t>
  </si>
  <si>
    <t>carboxylic acid metabolic process</t>
  </si>
  <si>
    <t>organic substance metabolic process</t>
  </si>
  <si>
    <t>succinate dehydrogenase complex</t>
  </si>
  <si>
    <t>mannose metabolic process</t>
  </si>
  <si>
    <t>cell surface receptor signaling pathway</t>
  </si>
  <si>
    <t>transmembrane signaling receptor activity</t>
  </si>
  <si>
    <t>RNA binding</t>
  </si>
  <si>
    <t>serine-type peptidase activity</t>
  </si>
  <si>
    <t>potassium ion transmembrane transport</t>
  </si>
  <si>
    <t>voltage-gated potassium channel complex</t>
  </si>
  <si>
    <t>voltage-gated potassium channel activity</t>
  </si>
  <si>
    <t>trehalose biosynthetic process</t>
  </si>
  <si>
    <t>phosphotransferase activity, alcohol group as acceptor</t>
  </si>
  <si>
    <t>ATP hydrolysis coupled proton transport</t>
  </si>
  <si>
    <t>electron transport</t>
  </si>
  <si>
    <t>voltage-gated calcium channel complex</t>
  </si>
  <si>
    <t>voltage-gated calcium channel activity</t>
  </si>
  <si>
    <t>integral component of endoplasmic reticulum membrane</t>
  </si>
  <si>
    <t>nucleosome assembly</t>
  </si>
  <si>
    <t>synaptic transmission</t>
  </si>
  <si>
    <t>inward rectifier potassium channel activity</t>
  </si>
  <si>
    <t>carbohydrate binding</t>
  </si>
  <si>
    <t>negative regulation of translation</t>
  </si>
  <si>
    <t>rRNA N-glycosylase activity</t>
  </si>
  <si>
    <t>NADH dehydrogenase (ubiquinone) activity</t>
  </si>
  <si>
    <t>sequence-specific DNA binding transcription factor activity</t>
  </si>
  <si>
    <t>regulation of transcription, DNA-templated</t>
  </si>
  <si>
    <t>alkaline phosphatase activity</t>
  </si>
  <si>
    <t>carbohydrate transport</t>
  </si>
  <si>
    <t>microtubule cytoskeleton organization</t>
  </si>
  <si>
    <t>microtubule cytoskeleton</t>
  </si>
  <si>
    <t>cysteine-type peptidase activity</t>
  </si>
  <si>
    <t>triglyceride lipase activity</t>
  </si>
  <si>
    <t>actin cytoskeleton</t>
  </si>
  <si>
    <t>regulation of cellular process</t>
  </si>
  <si>
    <t>protein dimerization activity</t>
  </si>
  <si>
    <t>O-acyltransferase activity</t>
  </si>
  <si>
    <t>peroxiredoxin activity</t>
  </si>
  <si>
    <t>pyruvate dehydrogenase (acetyl-transferring) activity</t>
  </si>
  <si>
    <t>homophilic cell adhesion via plasma membrane adhesion molecules</t>
  </si>
  <si>
    <t>plasma membrane</t>
  </si>
  <si>
    <t>cyclic nucleotide biosynthetic process</t>
  </si>
  <si>
    <t>deaminase activity</t>
  </si>
  <si>
    <t>farnesol dehydrogenase activity</t>
  </si>
  <si>
    <t>positive regulation of GTPase activity</t>
  </si>
  <si>
    <t>Rho guanyl-nucleotide exchange factor activity</t>
  </si>
  <si>
    <t>solute:proton antiporter activity</t>
  </si>
  <si>
    <t>proton-transporting V-type ATPase, V0 domain</t>
  </si>
  <si>
    <t>lysozyme activity</t>
  </si>
  <si>
    <t>viral capsid</t>
  </si>
  <si>
    <t>single-organism developmental process</t>
  </si>
  <si>
    <t>acetylcholine-activated cation-selective channel activity</t>
  </si>
  <si>
    <t>DNA binding</t>
  </si>
  <si>
    <t>nucleolus</t>
  </si>
  <si>
    <t>DNA-directed RNA polymerase activity</t>
  </si>
  <si>
    <t>protein tyrosine phosphatase activity</t>
  </si>
  <si>
    <t>ligase activity</t>
  </si>
  <si>
    <t>motor activity</t>
  </si>
  <si>
    <t>oxidoreductase activity, acting on the CH-CH group of donors</t>
  </si>
  <si>
    <t>negative regulation of peptidase activity</t>
  </si>
  <si>
    <t>peptidase inhibitor activity</t>
  </si>
  <si>
    <t>glutamine metabolic process</t>
  </si>
  <si>
    <t>Mo-molybdopterin cofactor biosynthetic process</t>
  </si>
  <si>
    <t>molybdopterin synthase complex</t>
  </si>
  <si>
    <t>neurotransmitter:sodium symporter activity</t>
  </si>
  <si>
    <t>oligopeptide transport</t>
  </si>
  <si>
    <t>transferase activity, transferring hexosyl groups</t>
  </si>
  <si>
    <t>metal ion transmembrane transporter activity</t>
  </si>
  <si>
    <t>methylenetetrahydrofolate dehydrogenase (NADP+) activity</t>
  </si>
  <si>
    <t>Gene ID</t>
  </si>
  <si>
    <t>Gene annotation</t>
  </si>
  <si>
    <t>Biological process</t>
  </si>
  <si>
    <t>Cellular component</t>
  </si>
  <si>
    <t>Uninfected</t>
  </si>
  <si>
    <t>wAlb</t>
  </si>
  <si>
    <t>-</t>
  </si>
  <si>
    <t>GIP</t>
  </si>
  <si>
    <t>rst</t>
  </si>
  <si>
    <t>Sin1</t>
  </si>
  <si>
    <t>Aper1</t>
  </si>
  <si>
    <t>C11orf46</t>
  </si>
  <si>
    <t>RpS16</t>
  </si>
  <si>
    <t>CCG000092.1</t>
  </si>
  <si>
    <t>D7</t>
  </si>
  <si>
    <t>AGAP006187</t>
  </si>
  <si>
    <t>snf</t>
  </si>
  <si>
    <t>ZNF227</t>
  </si>
  <si>
    <t>AGAP002358</t>
  </si>
  <si>
    <t>K02A2.6</t>
  </si>
  <si>
    <t>Ttpal</t>
  </si>
  <si>
    <t>CCG000246.1</t>
  </si>
  <si>
    <t>CCG000283.1</t>
  </si>
  <si>
    <t>CCG000284.1,CCG000285.1</t>
  </si>
  <si>
    <t>CCG000282.1</t>
  </si>
  <si>
    <t>WDR20</t>
  </si>
  <si>
    <t>AAEL008004</t>
  </si>
  <si>
    <t>PLB1</t>
  </si>
  <si>
    <t>CCG000364.1</t>
  </si>
  <si>
    <t>SERPINB10</t>
  </si>
  <si>
    <t>Zfp26</t>
  </si>
  <si>
    <t>WRN</t>
  </si>
  <si>
    <t>RpII140</t>
  </si>
  <si>
    <t>pol</t>
  </si>
  <si>
    <t>cry</t>
  </si>
  <si>
    <t>CCG000534.1</t>
  </si>
  <si>
    <t>DPAGT1</t>
  </si>
  <si>
    <t>Tip60</t>
  </si>
  <si>
    <t>Cyp6a14</t>
  </si>
  <si>
    <t>CYP6A1</t>
  </si>
  <si>
    <t>Cyp6a13</t>
  </si>
  <si>
    <t>Nufip1</t>
  </si>
  <si>
    <t>snk</t>
  </si>
  <si>
    <t>prrc1</t>
  </si>
  <si>
    <t>Mhc</t>
  </si>
  <si>
    <t>Ripk1</t>
  </si>
  <si>
    <t>TSSC4</t>
  </si>
  <si>
    <t>trpl</t>
  </si>
  <si>
    <t>mof</t>
  </si>
  <si>
    <t>Fas3</t>
  </si>
  <si>
    <t>ea</t>
  </si>
  <si>
    <t>CCG000766.1</t>
  </si>
  <si>
    <t>CCG000767.1</t>
  </si>
  <si>
    <t>Mcrs1</t>
  </si>
  <si>
    <t>AGAP012199</t>
  </si>
  <si>
    <t>CCG000794.1</t>
  </si>
  <si>
    <t>CYP9E2</t>
  </si>
  <si>
    <t>TppII</t>
  </si>
  <si>
    <t>sub</t>
  </si>
  <si>
    <t>SmE</t>
  </si>
  <si>
    <t>mus210</t>
  </si>
  <si>
    <t>fabG</t>
  </si>
  <si>
    <t>GA17951</t>
  </si>
  <si>
    <t>y</t>
  </si>
  <si>
    <t>Abcg1</t>
  </si>
  <si>
    <t>Cyp6d4</t>
  </si>
  <si>
    <t>CG1544</t>
  </si>
  <si>
    <t>PDPR</t>
  </si>
  <si>
    <t>Tacc1</t>
  </si>
  <si>
    <t>AAK1</t>
  </si>
  <si>
    <t>4cl1</t>
  </si>
  <si>
    <t>Hsp67Bb</t>
  </si>
  <si>
    <t>Cpn2</t>
  </si>
  <si>
    <t>B1</t>
  </si>
  <si>
    <t>ELOVL4</t>
  </si>
  <si>
    <t>Scpep1</t>
  </si>
  <si>
    <t>Taldo1</t>
  </si>
  <si>
    <t>RpL39</t>
  </si>
  <si>
    <t>F2</t>
  </si>
  <si>
    <t>MRC1</t>
  </si>
  <si>
    <t>Slc26a11</t>
  </si>
  <si>
    <t>TRYP1</t>
  </si>
  <si>
    <t>USP3</t>
  </si>
  <si>
    <t>CCG001220.1</t>
  </si>
  <si>
    <t>CCG001224.3</t>
  </si>
  <si>
    <t>PC</t>
  </si>
  <si>
    <t>ACHE</t>
  </si>
  <si>
    <t>lilli</t>
  </si>
  <si>
    <t>grau</t>
  </si>
  <si>
    <t>CCG001337.1</t>
  </si>
  <si>
    <t>ABCC1</t>
  </si>
  <si>
    <t>Srl</t>
  </si>
  <si>
    <t>CG33090</t>
  </si>
  <si>
    <t>TfIIS</t>
  </si>
  <si>
    <t>CCG001479.1</t>
  </si>
  <si>
    <t>CCG001503.1</t>
  </si>
  <si>
    <t>nrf-6</t>
  </si>
  <si>
    <t>Znf768</t>
  </si>
  <si>
    <t>Pxt</t>
  </si>
  <si>
    <t>Tmprss9</t>
  </si>
  <si>
    <t>Snrpd1</t>
  </si>
  <si>
    <t>CCG001593.1</t>
  </si>
  <si>
    <t>CCG001602.1</t>
  </si>
  <si>
    <t>CCG001634.1</t>
  </si>
  <si>
    <t>Hel25E</t>
  </si>
  <si>
    <t>Tars</t>
  </si>
  <si>
    <t>CG8306</t>
  </si>
  <si>
    <t>CCG001644.1</t>
  </si>
  <si>
    <t>CCG001643.1</t>
  </si>
  <si>
    <t>Lip1</t>
  </si>
  <si>
    <t>Rfabg</t>
  </si>
  <si>
    <t>AHCYL2</t>
  </si>
  <si>
    <t>MOV10</t>
  </si>
  <si>
    <t>Fcn1</t>
  </si>
  <si>
    <t>Obp19a</t>
  </si>
  <si>
    <t>GRIK2</t>
  </si>
  <si>
    <t>ESR16</t>
  </si>
  <si>
    <t>ncd</t>
  </si>
  <si>
    <t>ZNF358</t>
  </si>
  <si>
    <t>ARF6</t>
  </si>
  <si>
    <t>HPS1</t>
  </si>
  <si>
    <t>CCG001821.1</t>
  </si>
  <si>
    <t>KIAA1239</t>
  </si>
  <si>
    <t>Sp24D</t>
  </si>
  <si>
    <t>MARS</t>
  </si>
  <si>
    <t>BRPF1</t>
  </si>
  <si>
    <t>RGN</t>
  </si>
  <si>
    <t>Cyp9f2</t>
  </si>
  <si>
    <t>CCG001950.1</t>
  </si>
  <si>
    <t>ampp</t>
  </si>
  <si>
    <t>CCG001987.1</t>
  </si>
  <si>
    <t>CCG001998.1</t>
  </si>
  <si>
    <t>CCG001999.1</t>
  </si>
  <si>
    <t>Rbm45</t>
  </si>
  <si>
    <t>CCG002006.1</t>
  </si>
  <si>
    <t>ZNF225</t>
  </si>
  <si>
    <t>Tret1</t>
  </si>
  <si>
    <t>CCG002075.5</t>
  </si>
  <si>
    <t>CCG002086.1</t>
  </si>
  <si>
    <t>Cbp20</t>
  </si>
  <si>
    <t>ubq-1</t>
  </si>
  <si>
    <t>CG4449</t>
  </si>
  <si>
    <t>KHDRBS3</t>
  </si>
  <si>
    <t>gl</t>
  </si>
  <si>
    <t>CCG002154.1</t>
  </si>
  <si>
    <t>Mical</t>
  </si>
  <si>
    <t>NGDN</t>
  </si>
  <si>
    <t>CCG002287.1</t>
  </si>
  <si>
    <t>CCG002288.1</t>
  </si>
  <si>
    <t>CCG002299.1</t>
  </si>
  <si>
    <t>CCG002334.1</t>
  </si>
  <si>
    <t>AGAP009593,glr-1</t>
  </si>
  <si>
    <t>AGAP009593</t>
  </si>
  <si>
    <t>CCG002414.1</t>
  </si>
  <si>
    <t>PebIII</t>
  </si>
  <si>
    <t>FOXF1</t>
  </si>
  <si>
    <t>CCG002439.1</t>
  </si>
  <si>
    <t>ZNF567</t>
  </si>
  <si>
    <t>SNAPC1</t>
  </si>
  <si>
    <t>Sdc</t>
  </si>
  <si>
    <t>CCG002492.1</t>
  </si>
  <si>
    <t>GATAD2B</t>
  </si>
  <si>
    <t>CG10915</t>
  </si>
  <si>
    <t>SYNGR2</t>
  </si>
  <si>
    <t>CCG002580.1</t>
  </si>
  <si>
    <t>ZNF287</t>
  </si>
  <si>
    <t>CCG002636.1</t>
  </si>
  <si>
    <t>CCG002637.1</t>
  </si>
  <si>
    <t>CCG002640.1</t>
  </si>
  <si>
    <t>Actl6a</t>
  </si>
  <si>
    <t>CCG002658.1</t>
  </si>
  <si>
    <t>csul</t>
  </si>
  <si>
    <t>GART</t>
  </si>
  <si>
    <t>AcCoAS</t>
  </si>
  <si>
    <t>CCG002763.1</t>
  </si>
  <si>
    <t>secA</t>
  </si>
  <si>
    <t>Glra2</t>
  </si>
  <si>
    <t>Cht3</t>
  </si>
  <si>
    <t>br</t>
  </si>
  <si>
    <t>AAEL011819</t>
  </si>
  <si>
    <t>ZNF624</t>
  </si>
  <si>
    <t>Gld</t>
  </si>
  <si>
    <t>TGas113e22.1</t>
  </si>
  <si>
    <t>Cpm</t>
  </si>
  <si>
    <t>CCG002990.1</t>
  </si>
  <si>
    <t>SEPSECS</t>
  </si>
  <si>
    <t>nkd</t>
  </si>
  <si>
    <t>NUP62</t>
  </si>
  <si>
    <t>ACE</t>
  </si>
  <si>
    <t>Abl</t>
  </si>
  <si>
    <t>CCG003035.1,SEP15</t>
  </si>
  <si>
    <t>proPo-A3</t>
  </si>
  <si>
    <t>CCG003062.1</t>
  </si>
  <si>
    <t>Cyp6a2</t>
  </si>
  <si>
    <t>PRDX6</t>
  </si>
  <si>
    <t>Pgp</t>
  </si>
  <si>
    <t>PDXP</t>
  </si>
  <si>
    <t>Amy-d</t>
  </si>
  <si>
    <t>CCG003177.2</t>
  </si>
  <si>
    <t>Zasp52</t>
  </si>
  <si>
    <t>tex10</t>
  </si>
  <si>
    <t>Znf235</t>
  </si>
  <si>
    <t>CCG003233.1</t>
  </si>
  <si>
    <t>DEFA</t>
  </si>
  <si>
    <t>ADAM10</t>
  </si>
  <si>
    <t>ERAL1</t>
  </si>
  <si>
    <t>SerT</t>
  </si>
  <si>
    <t>pxt</t>
  </si>
  <si>
    <t>AGAP007347</t>
  </si>
  <si>
    <t>DMAP1</t>
  </si>
  <si>
    <t>ABCG4</t>
  </si>
  <si>
    <t>CCG003418.1</t>
  </si>
  <si>
    <t>CCG003444.1</t>
  </si>
  <si>
    <t>CCG003446.1</t>
  </si>
  <si>
    <t>CCG003451.1</t>
  </si>
  <si>
    <t>CCG003461.1</t>
  </si>
  <si>
    <t>AAEL007818</t>
  </si>
  <si>
    <t>ZNF718</t>
  </si>
  <si>
    <t>CG6836</t>
  </si>
  <si>
    <t>Rlbp1</t>
  </si>
  <si>
    <t>CCG003568.1</t>
  </si>
  <si>
    <t>to</t>
  </si>
  <si>
    <t>Far1</t>
  </si>
  <si>
    <t>CCG003608.1</t>
  </si>
  <si>
    <t>PF13_0198</t>
  </si>
  <si>
    <t>CG5065</t>
  </si>
  <si>
    <t>ZDHHC17</t>
  </si>
  <si>
    <t>Aph-4</t>
  </si>
  <si>
    <t>CCG003687.1</t>
  </si>
  <si>
    <t>Cyp4d1</t>
  </si>
  <si>
    <t>CCG003727.1</t>
  </si>
  <si>
    <t>CYP4C1</t>
  </si>
  <si>
    <t>thoc5</t>
  </si>
  <si>
    <t>CCG003756.1</t>
  </si>
  <si>
    <t>Spon1</t>
  </si>
  <si>
    <t>NDUFB1</t>
  </si>
  <si>
    <t>ZNF454</t>
  </si>
  <si>
    <t>Lrrtm2</t>
  </si>
  <si>
    <t>CCG003830.1</t>
  </si>
  <si>
    <t>bol</t>
  </si>
  <si>
    <t>CCG003850.1</t>
  </si>
  <si>
    <t>DTYMK</t>
  </si>
  <si>
    <t>Nup153</t>
  </si>
  <si>
    <t>CCG003865.1</t>
  </si>
  <si>
    <t>PYCR2</t>
  </si>
  <si>
    <t>CCG003896.1</t>
  </si>
  <si>
    <t>ephx3</t>
  </si>
  <si>
    <t>F12</t>
  </si>
  <si>
    <t>CCG003958.2</t>
  </si>
  <si>
    <t>CCG003973.1</t>
  </si>
  <si>
    <t>Uqcrc2</t>
  </si>
  <si>
    <t>CD109</t>
  </si>
  <si>
    <t>ABCG1</t>
  </si>
  <si>
    <t>Cyt-b5-r</t>
  </si>
  <si>
    <t>CCG004096.2,DHRSX</t>
  </si>
  <si>
    <t>Lip3</t>
  </si>
  <si>
    <t>CCG004122.1</t>
  </si>
  <si>
    <t>Duox</t>
  </si>
  <si>
    <t>Pxd</t>
  </si>
  <si>
    <t>RnrS</t>
  </si>
  <si>
    <t>NUDT9</t>
  </si>
  <si>
    <t>Cuedc1</t>
  </si>
  <si>
    <t>boss</t>
  </si>
  <si>
    <t>Cyp28a5</t>
  </si>
  <si>
    <t>Cyp28d1</t>
  </si>
  <si>
    <t>OGDH</t>
  </si>
  <si>
    <t>Ninj2</t>
  </si>
  <si>
    <t>nrv2</t>
  </si>
  <si>
    <t>Angptl6</t>
  </si>
  <si>
    <t>Col1a2</t>
  </si>
  <si>
    <t>col2a1</t>
  </si>
  <si>
    <t>ANGPT2</t>
  </si>
  <si>
    <t>ANGPTL1</t>
  </si>
  <si>
    <t>IGFALS</t>
  </si>
  <si>
    <t>RGS20</t>
  </si>
  <si>
    <t>IPO4</t>
  </si>
  <si>
    <t>CCG004407.1</t>
  </si>
  <si>
    <t>Pbk</t>
  </si>
  <si>
    <t>CCG004429.1</t>
  </si>
  <si>
    <t>CCG004420.1</t>
  </si>
  <si>
    <t>CCG004421.1,CCG004424.1</t>
  </si>
  <si>
    <t>SMYD4</t>
  </si>
  <si>
    <t>CCG004522.1</t>
  </si>
  <si>
    <t>CHYM2</t>
  </si>
  <si>
    <t>CCG004553.1</t>
  </si>
  <si>
    <t>Hydr2</t>
  </si>
  <si>
    <t>rad50</t>
  </si>
  <si>
    <t>ARFGEF2</t>
  </si>
  <si>
    <t>tutl</t>
  </si>
  <si>
    <t>CCG004630.1</t>
  </si>
  <si>
    <t>CCG004627.1</t>
  </si>
  <si>
    <t>APOD</t>
  </si>
  <si>
    <t>Prdm9</t>
  </si>
  <si>
    <t>MMP19</t>
  </si>
  <si>
    <t>CYP6D3</t>
  </si>
  <si>
    <t>VPS21</t>
  </si>
  <si>
    <t>otu</t>
  </si>
  <si>
    <t>TMEM65</t>
  </si>
  <si>
    <t>smi35A</t>
  </si>
  <si>
    <t>CG32754</t>
  </si>
  <si>
    <t>CCG004739.1</t>
  </si>
  <si>
    <t>Znf628</t>
  </si>
  <si>
    <t>Cubn</t>
  </si>
  <si>
    <t>CCG004781.1</t>
  </si>
  <si>
    <t>CCG004797.1,LITAF</t>
  </si>
  <si>
    <t>CCG004841.1</t>
  </si>
  <si>
    <t>hang</t>
  </si>
  <si>
    <t>yl</t>
  </si>
  <si>
    <t>CCG004874.1</t>
  </si>
  <si>
    <t>mael</t>
  </si>
  <si>
    <t>CCG004912.1</t>
  </si>
  <si>
    <t>Skeletor</t>
  </si>
  <si>
    <t>CCG004932.1</t>
  </si>
  <si>
    <t>CCG004935.1,SLC26A11</t>
  </si>
  <si>
    <t>SLC26A11</t>
  </si>
  <si>
    <t>nsrp1</t>
  </si>
  <si>
    <t>ND42</t>
  </si>
  <si>
    <t>ZNF711</t>
  </si>
  <si>
    <t>CCG004963.1</t>
  </si>
  <si>
    <t>amos</t>
  </si>
  <si>
    <t>CCG004977.1</t>
  </si>
  <si>
    <t>CCG004980.1</t>
  </si>
  <si>
    <t>CCG004988.1</t>
  </si>
  <si>
    <t>CCG005005.1</t>
  </si>
  <si>
    <t>SLC1A1</t>
  </si>
  <si>
    <t>CCG005036.1</t>
  </si>
  <si>
    <t>l(2)03659</t>
  </si>
  <si>
    <t>Pal2</t>
  </si>
  <si>
    <t>URH1</t>
  </si>
  <si>
    <t>CCG005075.1</t>
  </si>
  <si>
    <t>Nmdmc</t>
  </si>
  <si>
    <t>lush</t>
  </si>
  <si>
    <t>CCG005099.1,Zmynd17</t>
  </si>
  <si>
    <t>CCG005102.1</t>
  </si>
  <si>
    <t>CCG005131.1</t>
  </si>
  <si>
    <t>Sdr16c5</t>
  </si>
  <si>
    <t>ash1</t>
  </si>
  <si>
    <t>CCG005149.2</t>
  </si>
  <si>
    <t>far1</t>
  </si>
  <si>
    <t>miox</t>
  </si>
  <si>
    <t>IPO9</t>
  </si>
  <si>
    <t>TRYP7</t>
  </si>
  <si>
    <t>MLX</t>
  </si>
  <si>
    <t>PCID2</t>
  </si>
  <si>
    <t>dlg1</t>
  </si>
  <si>
    <t>PHB2</t>
  </si>
  <si>
    <t>slc23a2</t>
  </si>
  <si>
    <t>CCG005309.1</t>
  </si>
  <si>
    <t>CCG005313.1</t>
  </si>
  <si>
    <t>CCG005332.2</t>
  </si>
  <si>
    <t>alphaTub84B</t>
  </si>
  <si>
    <t>ninaA</t>
  </si>
  <si>
    <t>slc36a4</t>
  </si>
  <si>
    <t>CCG005414.1</t>
  </si>
  <si>
    <t>unc-89</t>
  </si>
  <si>
    <t>kraken</t>
  </si>
  <si>
    <t>Daxx</t>
  </si>
  <si>
    <t>CG7338</t>
  </si>
  <si>
    <t>asp</t>
  </si>
  <si>
    <t>CCG005493.1</t>
  </si>
  <si>
    <t>piwi</t>
  </si>
  <si>
    <t>Atu</t>
  </si>
  <si>
    <t>Pnlip</t>
  </si>
  <si>
    <t>mre11</t>
  </si>
  <si>
    <t>NARG2</t>
  </si>
  <si>
    <t>VG1-GAMMA</t>
  </si>
  <si>
    <t>Dhrs11</t>
  </si>
  <si>
    <t>osa</t>
  </si>
  <si>
    <t>Serbp1</t>
  </si>
  <si>
    <t>l(2)efl</t>
  </si>
  <si>
    <t>CadN</t>
  </si>
  <si>
    <t>Orct</t>
  </si>
  <si>
    <t>Zc3h12c</t>
  </si>
  <si>
    <t>Zbtb17</t>
  </si>
  <si>
    <t>TTC1</t>
  </si>
  <si>
    <t>SLC7A3,slc7a2</t>
  </si>
  <si>
    <t>CCG005766.1</t>
  </si>
  <si>
    <t>CCG005796.1</t>
  </si>
  <si>
    <t>MTUS2</t>
  </si>
  <si>
    <t>Trl</t>
  </si>
  <si>
    <t>CCG005824.1</t>
  </si>
  <si>
    <t>Otop2</t>
  </si>
  <si>
    <t>SLCO5A1</t>
  </si>
  <si>
    <t>Mex3c</t>
  </si>
  <si>
    <t>hiw</t>
  </si>
  <si>
    <t>CCG006003.1</t>
  </si>
  <si>
    <t>FUBP3</t>
  </si>
  <si>
    <t>Usp36</t>
  </si>
  <si>
    <t>Zbtb49</t>
  </si>
  <si>
    <t>Znf316</t>
  </si>
  <si>
    <t>CCG006107.1</t>
  </si>
  <si>
    <t>MANBA</t>
  </si>
  <si>
    <t>ANK2</t>
  </si>
  <si>
    <t>CCG006196.1</t>
  </si>
  <si>
    <t>scrib</t>
  </si>
  <si>
    <t>Alg13,CCG006215.3,snk</t>
  </si>
  <si>
    <t>Msh6</t>
  </si>
  <si>
    <t>Smyd4</t>
  </si>
  <si>
    <t>CCG006250.1</t>
  </si>
  <si>
    <t>CCG006252.1</t>
  </si>
  <si>
    <t>CCG006260.1,ZNF594</t>
  </si>
  <si>
    <t>GTSF1</t>
  </si>
  <si>
    <t>pnut</t>
  </si>
  <si>
    <t>topi</t>
  </si>
  <si>
    <t>CCG006304.1</t>
  </si>
  <si>
    <t>SCAPER</t>
  </si>
  <si>
    <t>CCG006371.1</t>
  </si>
  <si>
    <t>Znf12</t>
  </si>
  <si>
    <t>CCG006394.1</t>
  </si>
  <si>
    <t>CCG006400.1</t>
  </si>
  <si>
    <t>Lam</t>
  </si>
  <si>
    <t>CCG006402.1</t>
  </si>
  <si>
    <t>CCG006418.1</t>
  </si>
  <si>
    <t>Prps1</t>
  </si>
  <si>
    <t>Tuba4a</t>
  </si>
  <si>
    <t>fry</t>
  </si>
  <si>
    <t>tba-2</t>
  </si>
  <si>
    <t>T07D4.2</t>
  </si>
  <si>
    <t>CCG006440.1</t>
  </si>
  <si>
    <t>CCG006464.1</t>
  </si>
  <si>
    <t>Nuak1</t>
  </si>
  <si>
    <t>CCG006490.1</t>
  </si>
  <si>
    <t>CCG006492.1</t>
  </si>
  <si>
    <t>CCG006493.1</t>
  </si>
  <si>
    <t>Rfwd3</t>
  </si>
  <si>
    <t>CCG006544.1</t>
  </si>
  <si>
    <t>Mcm7</t>
  </si>
  <si>
    <t>CCG006616.2</t>
  </si>
  <si>
    <t>Cyp304a1</t>
  </si>
  <si>
    <t>CCG006640.1</t>
  </si>
  <si>
    <t>grp</t>
  </si>
  <si>
    <t>SNX27</t>
  </si>
  <si>
    <t>QSOX1</t>
  </si>
  <si>
    <t>tinc</t>
  </si>
  <si>
    <t>SFTPD</t>
  </si>
  <si>
    <t>inx2</t>
  </si>
  <si>
    <t>Mogat2</t>
  </si>
  <si>
    <t>CELSR1</t>
  </si>
  <si>
    <t>RF_0381</t>
  </si>
  <si>
    <t>CCG006816.1</t>
  </si>
  <si>
    <t>Parg</t>
  </si>
  <si>
    <t>ASN1</t>
  </si>
  <si>
    <t>ZNF737</t>
  </si>
  <si>
    <t>psh</t>
  </si>
  <si>
    <t>CCG006843.1,CCG006844.1</t>
  </si>
  <si>
    <t>F11</t>
  </si>
  <si>
    <t>Rab9b</t>
  </si>
  <si>
    <t>spir</t>
  </si>
  <si>
    <t>cdo-1</t>
  </si>
  <si>
    <t>ZFP62</t>
  </si>
  <si>
    <t>CCG007048.1</t>
  </si>
  <si>
    <t>Nup54</t>
  </si>
  <si>
    <t>CCG007081.1</t>
  </si>
  <si>
    <t>CCG007082.1</t>
  </si>
  <si>
    <t>CDK10</t>
  </si>
  <si>
    <t>Trim37</t>
  </si>
  <si>
    <t>athl1</t>
  </si>
  <si>
    <t>gbb</t>
  </si>
  <si>
    <t>CCG007263.1</t>
  </si>
  <si>
    <t>F40A3.3</t>
  </si>
  <si>
    <t>CCG007291.1</t>
  </si>
  <si>
    <t>RC3H2</t>
  </si>
  <si>
    <t>ODZ3</t>
  </si>
  <si>
    <t>Dys</t>
  </si>
  <si>
    <t>akr1a1a</t>
  </si>
  <si>
    <t>SERAC1</t>
  </si>
  <si>
    <t>AKR1B1</t>
  </si>
  <si>
    <t>CCG007429.1</t>
  </si>
  <si>
    <t>GGT1</t>
  </si>
  <si>
    <t>Obp56d</t>
  </si>
  <si>
    <t>cdt1</t>
  </si>
  <si>
    <t>LITAF</t>
  </si>
  <si>
    <t>GstD1</t>
  </si>
  <si>
    <t>CCG007609.1</t>
  </si>
  <si>
    <t>Uros</t>
  </si>
  <si>
    <t>Mcm10</t>
  </si>
  <si>
    <t>OTUD7B</t>
  </si>
  <si>
    <t>CCG007672.1</t>
  </si>
  <si>
    <t>Picot</t>
  </si>
  <si>
    <t>HSDL1</t>
  </si>
  <si>
    <t>Cyp4g15</t>
  </si>
  <si>
    <t>CCG007737.1</t>
  </si>
  <si>
    <t>Cyp313a4</t>
  </si>
  <si>
    <t>TARBP1</t>
  </si>
  <si>
    <t>Obp99b</t>
  </si>
  <si>
    <t>Ddx17</t>
  </si>
  <si>
    <t>NUP43</t>
  </si>
  <si>
    <t>Asx</t>
  </si>
  <si>
    <t>Hdac4</t>
  </si>
  <si>
    <t>CCG007800.1</t>
  </si>
  <si>
    <t>HexA</t>
  </si>
  <si>
    <t>Podnl1</t>
  </si>
  <si>
    <t>RCJMB04_26a16</t>
  </si>
  <si>
    <t>GlyP</t>
  </si>
  <si>
    <t>CCG007888.1</t>
  </si>
  <si>
    <t>Mlp84B</t>
  </si>
  <si>
    <t>CCG007919.1</t>
  </si>
  <si>
    <t>CCG007936.1</t>
  </si>
  <si>
    <t>CCG007934.1</t>
  </si>
  <si>
    <t>PEX19,vas</t>
  </si>
  <si>
    <t>ADCY10</t>
  </si>
  <si>
    <t>EH1</t>
  </si>
  <si>
    <t>Ece1</t>
  </si>
  <si>
    <t>CCG008048.1</t>
  </si>
  <si>
    <t>CCG008069.1</t>
  </si>
  <si>
    <t>Edg78E</t>
  </si>
  <si>
    <t>CCG008080.1</t>
  </si>
  <si>
    <t>CCG008086.1</t>
  </si>
  <si>
    <t>CCG008133.1</t>
  </si>
  <si>
    <t>CCG008138.1</t>
  </si>
  <si>
    <t>CCG008149.1</t>
  </si>
  <si>
    <t>CG7787</t>
  </si>
  <si>
    <t>SLC17A5</t>
  </si>
  <si>
    <t>DUSP18</t>
  </si>
  <si>
    <t>Reg-2</t>
  </si>
  <si>
    <t>AGAP008842</t>
  </si>
  <si>
    <t>CCG008221.1</t>
  </si>
  <si>
    <t>Aprt</t>
  </si>
  <si>
    <t>CCG008249.1</t>
  </si>
  <si>
    <t>ZNF595</t>
  </si>
  <si>
    <t>Uba2</t>
  </si>
  <si>
    <t>CCG008302.1</t>
  </si>
  <si>
    <t>ppp1cb</t>
  </si>
  <si>
    <t>CCG008322.1</t>
  </si>
  <si>
    <t>AQP</t>
  </si>
  <si>
    <t>CCG008416.2</t>
  </si>
  <si>
    <t>CCG008422.1</t>
  </si>
  <si>
    <t>GALM</t>
  </si>
  <si>
    <t>LIPH</t>
  </si>
  <si>
    <t>CCG008496.1</t>
  </si>
  <si>
    <t>CCG008523.1</t>
  </si>
  <si>
    <t>CG1234</t>
  </si>
  <si>
    <t>GRIN2B</t>
  </si>
  <si>
    <t>CCG008607.1</t>
  </si>
  <si>
    <t>CG5009</t>
  </si>
  <si>
    <t>spz</t>
  </si>
  <si>
    <t>D9Ertd402e</t>
  </si>
  <si>
    <t>gk5</t>
  </si>
  <si>
    <t>sls</t>
  </si>
  <si>
    <t>AAEL013712</t>
  </si>
  <si>
    <t>ZNF768</t>
  </si>
  <si>
    <t>IARS2</t>
  </si>
  <si>
    <t>Crocc</t>
  </si>
  <si>
    <t>ZBTB16</t>
  </si>
  <si>
    <t>Slc18a2</t>
  </si>
  <si>
    <t>Slc22a21</t>
  </si>
  <si>
    <t>XPNPEP2</t>
  </si>
  <si>
    <t>CCG008746.1</t>
  </si>
  <si>
    <t>Nudt8</t>
  </si>
  <si>
    <t>CCG008787.1,cdt1</t>
  </si>
  <si>
    <t>SOD1</t>
  </si>
  <si>
    <t>SLC25A27</t>
  </si>
  <si>
    <t>ZFP112</t>
  </si>
  <si>
    <t>Def</t>
  </si>
  <si>
    <t>unc-51</t>
  </si>
  <si>
    <t>CCG008874.1,CCG008875.1</t>
  </si>
  <si>
    <t>CCG008883.1</t>
  </si>
  <si>
    <t>FMOGS-OX3</t>
  </si>
  <si>
    <t>FMOGS-OX1</t>
  </si>
  <si>
    <t>CCG008904.2</t>
  </si>
  <si>
    <t>ACT-1</t>
  </si>
  <si>
    <t>CG8005,Rdh12</t>
  </si>
  <si>
    <t>CA14</t>
  </si>
  <si>
    <t>Ca15</t>
  </si>
  <si>
    <t>CCG008978.1</t>
  </si>
  <si>
    <t>CCG008993.1</t>
  </si>
  <si>
    <t>CCG008994.1</t>
  </si>
  <si>
    <t>CG5902</t>
  </si>
  <si>
    <t>CCG009039.1</t>
  </si>
  <si>
    <t>CCG009046.1</t>
  </si>
  <si>
    <t>mnb</t>
  </si>
  <si>
    <t>CBL</t>
  </si>
  <si>
    <t>ZNF700</t>
  </si>
  <si>
    <t>CCG009097.1</t>
  </si>
  <si>
    <t>CCG009111.1</t>
  </si>
  <si>
    <t>TAF5L</t>
  </si>
  <si>
    <t>POLE2</t>
  </si>
  <si>
    <t>CCG009169.1</t>
  </si>
  <si>
    <t>Pank1</t>
  </si>
  <si>
    <t>TRMT2A</t>
  </si>
  <si>
    <t>CCG009238.1,CCG009239.1</t>
  </si>
  <si>
    <t>CCG009256.1</t>
  </si>
  <si>
    <t>Tbrg1</t>
  </si>
  <si>
    <t>LGR4</t>
  </si>
  <si>
    <t>atl</t>
  </si>
  <si>
    <t>CCG009343.1</t>
  </si>
  <si>
    <t>CCG009339.1</t>
  </si>
  <si>
    <t>TMPRSS15</t>
  </si>
  <si>
    <t>CCG009456.1</t>
  </si>
  <si>
    <t>anon-3B1.2</t>
  </si>
  <si>
    <t>CCG009484.1</t>
  </si>
  <si>
    <t>a10</t>
  </si>
  <si>
    <t>CCG009525.2</t>
  </si>
  <si>
    <t>OP1</t>
  </si>
  <si>
    <t>CCG009532.1</t>
  </si>
  <si>
    <t>mod(mdg4)</t>
  </si>
  <si>
    <t>CCG009612.1</t>
  </si>
  <si>
    <t>CG2145</t>
  </si>
  <si>
    <t>Hsd17b11</t>
  </si>
  <si>
    <t>CCG009632.1</t>
  </si>
  <si>
    <t>PKNOX2</t>
  </si>
  <si>
    <t>CHAF1B</t>
  </si>
  <si>
    <t>Nrx-IV</t>
  </si>
  <si>
    <t>CCG009670.1</t>
  </si>
  <si>
    <t>N4BP1</t>
  </si>
  <si>
    <t>Cstf1</t>
  </si>
  <si>
    <t>CCG009706.1,SLC4A10</t>
  </si>
  <si>
    <t>TMEM177</t>
  </si>
  <si>
    <t>BTBD7</t>
  </si>
  <si>
    <t>tut1</t>
  </si>
  <si>
    <t>Zfp62</t>
  </si>
  <si>
    <t>CCG009775.1</t>
  </si>
  <si>
    <t>Su(var)205</t>
  </si>
  <si>
    <t>AMY1</t>
  </si>
  <si>
    <t>CHST11</t>
  </si>
  <si>
    <t>trp</t>
  </si>
  <si>
    <t>CCG009856.1</t>
  </si>
  <si>
    <t>CCG009874.1</t>
  </si>
  <si>
    <t>MAL1</t>
  </si>
  <si>
    <t>wdr24</t>
  </si>
  <si>
    <t>DNApol-alpha60</t>
  </si>
  <si>
    <t>cort</t>
  </si>
  <si>
    <t>foxj1.2</t>
  </si>
  <si>
    <t>CPN2</t>
  </si>
  <si>
    <t>SLIT3</t>
  </si>
  <si>
    <t>C17orf59</t>
  </si>
  <si>
    <t>CCG009995.1,Tbcel</t>
  </si>
  <si>
    <t>CCG010000.1</t>
  </si>
  <si>
    <t>CCG010008.1</t>
  </si>
  <si>
    <t>ZNF721</t>
  </si>
  <si>
    <t>Trim75</t>
  </si>
  <si>
    <t>CCG010058.1</t>
  </si>
  <si>
    <t>PAPSS2</t>
  </si>
  <si>
    <t>RECQL5</t>
  </si>
  <si>
    <t>LIN37</t>
  </si>
  <si>
    <t>Lgr5</t>
  </si>
  <si>
    <t>Ef1alpha48D</t>
  </si>
  <si>
    <t>Fcp3C</t>
  </si>
  <si>
    <t>yin</t>
  </si>
  <si>
    <t>CCG010144.1</t>
  </si>
  <si>
    <t>CCG010182.1</t>
  </si>
  <si>
    <t>GTPBP5</t>
  </si>
  <si>
    <t>Wdr82</t>
  </si>
  <si>
    <t>CG5543</t>
  </si>
  <si>
    <t>ace-1</t>
  </si>
  <si>
    <t>ry</t>
  </si>
  <si>
    <t>Ance</t>
  </si>
  <si>
    <t>APN2</t>
  </si>
  <si>
    <t>nbn</t>
  </si>
  <si>
    <t>CCG010325.1</t>
  </si>
  <si>
    <t>DPH3</t>
  </si>
  <si>
    <t>CCG010369.1</t>
  </si>
  <si>
    <t>HEXB</t>
  </si>
  <si>
    <t>Prm</t>
  </si>
  <si>
    <t>CCG010472.1</t>
  </si>
  <si>
    <t>CCG010483.1</t>
  </si>
  <si>
    <t>CCG010484.1</t>
  </si>
  <si>
    <t>CG12163</t>
  </si>
  <si>
    <t>Smug1</t>
  </si>
  <si>
    <t>CCG010535.1</t>
  </si>
  <si>
    <t>Lrrc15</t>
  </si>
  <si>
    <t>CCG010544.1</t>
  </si>
  <si>
    <t>Npc2a</t>
  </si>
  <si>
    <t>CCG010571.1</t>
  </si>
  <si>
    <t>trk</t>
  </si>
  <si>
    <t>Catsup</t>
  </si>
  <si>
    <t>Wbp11</t>
  </si>
  <si>
    <t>CG15173</t>
  </si>
  <si>
    <t>CCG010632.1,Egfr</t>
  </si>
  <si>
    <t>up</t>
  </si>
  <si>
    <t>RpL44</t>
  </si>
  <si>
    <t>Syx4</t>
  </si>
  <si>
    <t>CCG010724.2</t>
  </si>
  <si>
    <t>Mfsd12</t>
  </si>
  <si>
    <t>CCG010762.1</t>
  </si>
  <si>
    <t>CP12</t>
  </si>
  <si>
    <t>CCG010774.1</t>
  </si>
  <si>
    <t>xmas-2</t>
  </si>
  <si>
    <t>cup</t>
  </si>
  <si>
    <t>Gemin2</t>
  </si>
  <si>
    <t>aft</t>
  </si>
  <si>
    <t>Lct</t>
  </si>
  <si>
    <t>CCG010814.1</t>
  </si>
  <si>
    <t>Rbm34</t>
  </si>
  <si>
    <t>Ppcdc</t>
  </si>
  <si>
    <t>DUT</t>
  </si>
  <si>
    <t>CCG010977.1</t>
  </si>
  <si>
    <t>CCG010981.1</t>
  </si>
  <si>
    <t>CCG010982.1</t>
  </si>
  <si>
    <t>GALK1</t>
  </si>
  <si>
    <t>CCG011005.1</t>
  </si>
  <si>
    <t>CCG011013.1</t>
  </si>
  <si>
    <t>mif4gd</t>
  </si>
  <si>
    <t>CCG011061.1</t>
  </si>
  <si>
    <t>Ttll4</t>
  </si>
  <si>
    <t>WIPI2</t>
  </si>
  <si>
    <t>CCG011084.1</t>
  </si>
  <si>
    <t>CCG011090.1,vasn</t>
  </si>
  <si>
    <t>serpinb5</t>
  </si>
  <si>
    <t>BCKDHA</t>
  </si>
  <si>
    <t>CCG011191.2</t>
  </si>
  <si>
    <t>FAAH2</t>
  </si>
  <si>
    <t>CCG011230.1,GSTT1</t>
  </si>
  <si>
    <t>PTGR1</t>
  </si>
  <si>
    <t>CCG011239.1</t>
  </si>
  <si>
    <t>usp16</t>
  </si>
  <si>
    <t>CCG011240.1</t>
  </si>
  <si>
    <t>Lrp5</t>
  </si>
  <si>
    <t>CCG011281.1</t>
  </si>
  <si>
    <t>CCG011283.1,CCG011284.1</t>
  </si>
  <si>
    <t>Smg1</t>
  </si>
  <si>
    <t>Magi1</t>
  </si>
  <si>
    <t>dph2</t>
  </si>
  <si>
    <t>CCG011318.1</t>
  </si>
  <si>
    <t>CCG011322.1,Gabbr1</t>
  </si>
  <si>
    <t>CCG011334.1</t>
  </si>
  <si>
    <t>MTX2</t>
  </si>
  <si>
    <t>FAM195A</t>
  </si>
  <si>
    <t>fp-1</t>
  </si>
  <si>
    <t>IMPI</t>
  </si>
  <si>
    <t>TGas015c11.1</t>
  </si>
  <si>
    <t>Cela2a</t>
  </si>
  <si>
    <t>PLCXD3</t>
  </si>
  <si>
    <t>CCG011450.1</t>
  </si>
  <si>
    <t>CG8230</t>
  </si>
  <si>
    <t>CanA-14F</t>
  </si>
  <si>
    <t>Glt</t>
  </si>
  <si>
    <t>Tek</t>
  </si>
  <si>
    <t>pug</t>
  </si>
  <si>
    <t>CCG011498.1</t>
  </si>
  <si>
    <t>CCG011503.1</t>
  </si>
  <si>
    <t>ints6-a</t>
  </si>
  <si>
    <t>CCG011546.1</t>
  </si>
  <si>
    <t>CCG011548.1</t>
  </si>
  <si>
    <t>Ccp84Ab</t>
  </si>
  <si>
    <t>CCG011568.1</t>
  </si>
  <si>
    <t>SLC24A5</t>
  </si>
  <si>
    <t>smarcb1</t>
  </si>
  <si>
    <t>CCG011712.1,CCG011713.1</t>
  </si>
  <si>
    <t>hgo</t>
  </si>
  <si>
    <t>CCG011735.1</t>
  </si>
  <si>
    <t>Srsf4</t>
  </si>
  <si>
    <t>CCG011740.1</t>
  </si>
  <si>
    <t>Ccnj</t>
  </si>
  <si>
    <t>CCG011818.1</t>
  </si>
  <si>
    <t>NETO2</t>
  </si>
  <si>
    <t>Cyp4g1</t>
  </si>
  <si>
    <t>how</t>
  </si>
  <si>
    <t>CCG011903.1</t>
  </si>
  <si>
    <t>CCG011917.1</t>
  </si>
  <si>
    <t>CCG011918.1</t>
  </si>
  <si>
    <t>CCG011921.1</t>
  </si>
  <si>
    <t>AAEL012980</t>
  </si>
  <si>
    <t>CCG011960.1</t>
  </si>
  <si>
    <t>SSPO</t>
  </si>
  <si>
    <t>APN1</t>
  </si>
  <si>
    <t>CCG012004.1</t>
  </si>
  <si>
    <t>CCG012007.1</t>
  </si>
  <si>
    <t>CCG012006.1</t>
  </si>
  <si>
    <t>Thsd4</t>
  </si>
  <si>
    <t>olpB</t>
  </si>
  <si>
    <t>CCG012025.1</t>
  </si>
  <si>
    <t>CCG012056.1</t>
  </si>
  <si>
    <t>myoI</t>
  </si>
  <si>
    <t>SERPINB8</t>
  </si>
  <si>
    <t>CCG012108.1</t>
  </si>
  <si>
    <t>KAL1</t>
  </si>
  <si>
    <t>Sart3</t>
  </si>
  <si>
    <t>CCG012172.1</t>
  </si>
  <si>
    <t>HMCN1</t>
  </si>
  <si>
    <t>CCG012241.1</t>
  </si>
  <si>
    <t>CCG012255.1</t>
  </si>
  <si>
    <t>Acy1b</t>
  </si>
  <si>
    <t>CCG012300.1</t>
  </si>
  <si>
    <t>Ubp1,adat3</t>
  </si>
  <si>
    <t>ORC4</t>
  </si>
  <si>
    <t>CCG012463.3</t>
  </si>
  <si>
    <t>zgc:123335</t>
  </si>
  <si>
    <t>CG17202</t>
  </si>
  <si>
    <t>CCG012505.1</t>
  </si>
  <si>
    <t>CCG012534.1</t>
  </si>
  <si>
    <t>E2f</t>
  </si>
  <si>
    <t>CCG012568.1</t>
  </si>
  <si>
    <t>COPE</t>
  </si>
  <si>
    <t>ZNF782</t>
  </si>
  <si>
    <t>CCG012609.1</t>
  </si>
  <si>
    <t>gadl1</t>
  </si>
  <si>
    <t>CCG012648.1</t>
  </si>
  <si>
    <t>SAP130</t>
  </si>
  <si>
    <t>CCG012683.1</t>
  </si>
  <si>
    <t>Cg25C</t>
  </si>
  <si>
    <t>SDHC</t>
  </si>
  <si>
    <t>MAN2B1</t>
  </si>
  <si>
    <t>resilin</t>
  </si>
  <si>
    <t>CCG012775.1</t>
  </si>
  <si>
    <t>SERPINE2</t>
  </si>
  <si>
    <t>FAM177A1</t>
  </si>
  <si>
    <t>ATMIN</t>
  </si>
  <si>
    <t>CCG012871.1</t>
  </si>
  <si>
    <t>CCG012873.1</t>
  </si>
  <si>
    <t>CCG012892.1,CCG012895.1,ZNF444,grau</t>
  </si>
  <si>
    <t>ZBTB40</t>
  </si>
  <si>
    <t>TLR4</t>
  </si>
  <si>
    <t>CG12034</t>
  </si>
  <si>
    <t>Prpsap2</t>
  </si>
  <si>
    <t>PIK3C2B</t>
  </si>
  <si>
    <t>CCG012965.1</t>
  </si>
  <si>
    <t>CCG012981.1</t>
  </si>
  <si>
    <t>CCG012987.1</t>
  </si>
  <si>
    <t>RPRD2</t>
  </si>
  <si>
    <t>Pep</t>
  </si>
  <si>
    <t>CCG013056.1</t>
  </si>
  <si>
    <t>Ote</t>
  </si>
  <si>
    <t>CG15099</t>
  </si>
  <si>
    <t>CCG013071.1</t>
  </si>
  <si>
    <t>su(s)</t>
  </si>
  <si>
    <t>Sbk1</t>
  </si>
  <si>
    <t>CCG013104.1</t>
  </si>
  <si>
    <t>Arp66B</t>
  </si>
  <si>
    <t>tpsA</t>
  </si>
  <si>
    <t>Mi-2</t>
  </si>
  <si>
    <t>CCG013232.1</t>
  </si>
  <si>
    <t>MDC1</t>
  </si>
  <si>
    <t>mak16-a</t>
  </si>
  <si>
    <t>Ddx52</t>
  </si>
  <si>
    <t>CCG013312.1</t>
  </si>
  <si>
    <t>CCG013319.1</t>
  </si>
  <si>
    <t>nbl1</t>
  </si>
  <si>
    <t>CCG013331.1,mfeA</t>
  </si>
  <si>
    <t>Nlk</t>
  </si>
  <si>
    <t>PTPRG</t>
  </si>
  <si>
    <t>MCM3AP</t>
  </si>
  <si>
    <t>CCG013380.1,CCG013382.1</t>
  </si>
  <si>
    <t>CG11329</t>
  </si>
  <si>
    <t>CCG013400.1</t>
  </si>
  <si>
    <t>CCG013472.2</t>
  </si>
  <si>
    <t>CCG013473.1</t>
  </si>
  <si>
    <t>CCG013482.2</t>
  </si>
  <si>
    <t>ZNF519</t>
  </si>
  <si>
    <t>Slc6a5</t>
  </si>
  <si>
    <t>ATP6V0A1</t>
  </si>
  <si>
    <t>CG43154</t>
  </si>
  <si>
    <t>vn</t>
  </si>
  <si>
    <t>H2A.F/Z</t>
  </si>
  <si>
    <t>ost-1</t>
  </si>
  <si>
    <t>CNTROB</t>
  </si>
  <si>
    <t>Act87E</t>
  </si>
  <si>
    <t>CCG013691.1</t>
  </si>
  <si>
    <t>Slc1a2</t>
  </si>
  <si>
    <t>CCG013734.1</t>
  </si>
  <si>
    <t>TAT</t>
  </si>
  <si>
    <t>CCG013760.1</t>
  </si>
  <si>
    <t>Ankrd33b</t>
  </si>
  <si>
    <t>MCTP1</t>
  </si>
  <si>
    <t>Fam164c</t>
  </si>
  <si>
    <t>FBXW7</t>
  </si>
  <si>
    <t>CYC1</t>
  </si>
  <si>
    <t>lsm14b</t>
  </si>
  <si>
    <t>Dscr3</t>
  </si>
  <si>
    <t>Mcm5</t>
  </si>
  <si>
    <t>CCG013925.1,HS6ST2,Hs6st1</t>
  </si>
  <si>
    <t>CCG013931.2</t>
  </si>
  <si>
    <t>CCG013936.1,CCG013937.1</t>
  </si>
  <si>
    <t>ISW2</t>
  </si>
  <si>
    <t>CCNB1IP1</t>
  </si>
  <si>
    <t>disp</t>
  </si>
  <si>
    <t>CCG014005.1</t>
  </si>
  <si>
    <t>Slc16a4</t>
  </si>
  <si>
    <t>Hmt4-20</t>
  </si>
  <si>
    <t>ADH2</t>
  </si>
  <si>
    <t>CCG014077.1</t>
  </si>
  <si>
    <t>CCG014081.1</t>
  </si>
  <si>
    <t>VhaAC39-1</t>
  </si>
  <si>
    <t>CCG014095.1</t>
  </si>
  <si>
    <t>CCG014101.1</t>
  </si>
  <si>
    <t>CCG014112.1</t>
  </si>
  <si>
    <t>TrpA1</t>
  </si>
  <si>
    <t>CCG014160.1</t>
  </si>
  <si>
    <t>usp30</t>
  </si>
  <si>
    <t>CCG014258.1</t>
  </si>
  <si>
    <t>otsB</t>
  </si>
  <si>
    <t>YL-1</t>
  </si>
  <si>
    <t>Orct2</t>
  </si>
  <si>
    <t>CCG014303.1</t>
  </si>
  <si>
    <t>dcaf10</t>
  </si>
  <si>
    <t>TLR6</t>
  </si>
  <si>
    <t>ZNF235</t>
  </si>
  <si>
    <t>BicC</t>
  </si>
  <si>
    <t>CCG014367.1,CCG014368.1</t>
  </si>
  <si>
    <t>Alp-m</t>
  </si>
  <si>
    <t>CCG014411.1</t>
  </si>
  <si>
    <t>ACSL1</t>
  </si>
  <si>
    <t>CACNB2</t>
  </si>
  <si>
    <t>CCG014471.2</t>
  </si>
  <si>
    <t>HSP70A1,HSP70B2</t>
  </si>
  <si>
    <t>CCG014503.1</t>
  </si>
  <si>
    <t>ppp1r21</t>
  </si>
  <si>
    <t>Hr96</t>
  </si>
  <si>
    <t>CCG014518.1</t>
  </si>
  <si>
    <t>NRXN3</t>
  </si>
  <si>
    <t>SLC9A3R2</t>
  </si>
  <si>
    <t>KCNJ12</t>
  </si>
  <si>
    <t>CCG014602.1</t>
  </si>
  <si>
    <t>Roc1a</t>
  </si>
  <si>
    <t>Cacna2d3</t>
  </si>
  <si>
    <t>Clvs1</t>
  </si>
  <si>
    <t>SRL</t>
  </si>
  <si>
    <t>eri2</t>
  </si>
  <si>
    <t>NFYC</t>
  </si>
  <si>
    <t>CCG014717.1</t>
  </si>
  <si>
    <t>CCG014721.1</t>
  </si>
  <si>
    <t>CCG014733.1</t>
  </si>
  <si>
    <t>CCG014734.1</t>
  </si>
  <si>
    <t>Abhd13</t>
  </si>
  <si>
    <t>okr</t>
  </si>
  <si>
    <t>CCG014783.1</t>
  </si>
  <si>
    <t>CCG014791.1</t>
  </si>
  <si>
    <t>CCG014803.1</t>
  </si>
  <si>
    <t>DNApol-alpha73</t>
  </si>
  <si>
    <t>PNLIPRP3</t>
  </si>
  <si>
    <t>CCG014941.1</t>
  </si>
  <si>
    <t>Indy,cut-1</t>
  </si>
  <si>
    <t>CG6379</t>
  </si>
  <si>
    <t>CCG015004.1</t>
  </si>
  <si>
    <t>CCG014997.1</t>
  </si>
  <si>
    <t>DHRS11</t>
  </si>
  <si>
    <t>CCG015014.1</t>
  </si>
  <si>
    <t>Hsp23</t>
  </si>
  <si>
    <t>CCG015045.1</t>
  </si>
  <si>
    <t>CCG015046.1</t>
  </si>
  <si>
    <t>CCG015062.1</t>
  </si>
  <si>
    <t>Elovl4</t>
  </si>
  <si>
    <t>Dner</t>
  </si>
  <si>
    <t>abcG20</t>
  </si>
  <si>
    <t>CG17119</t>
  </si>
  <si>
    <t>CCG015237.1</t>
  </si>
  <si>
    <t>CCG015262.1</t>
  </si>
  <si>
    <t>CCG015261.1</t>
  </si>
  <si>
    <t>CCG015264.1</t>
  </si>
  <si>
    <t>AGPAT1</t>
  </si>
  <si>
    <t>Gnf1</t>
  </si>
  <si>
    <t>CCG015324.1</t>
  </si>
  <si>
    <t>TBC1D10B</t>
  </si>
  <si>
    <t>Ttc8</t>
  </si>
  <si>
    <t>CCG015339.1</t>
  </si>
  <si>
    <t>CCG015383.1</t>
  </si>
  <si>
    <t>CCG015401.1</t>
  </si>
  <si>
    <t>prkra-a</t>
  </si>
  <si>
    <t>CCG015423.1</t>
  </si>
  <si>
    <t>Plc21C</t>
  </si>
  <si>
    <t>Pkc53E</t>
  </si>
  <si>
    <t>ME1</t>
  </si>
  <si>
    <t>CCG015490.1</t>
  </si>
  <si>
    <t>CSTF2</t>
  </si>
  <si>
    <t>CCG015523.1</t>
  </si>
  <si>
    <t>PRCC</t>
  </si>
  <si>
    <t>CCG015616.1</t>
  </si>
  <si>
    <t>CCG015617.1</t>
  </si>
  <si>
    <t>CCG015668.1</t>
  </si>
  <si>
    <t>LDLR</t>
  </si>
  <si>
    <t>DNApol-alpha50</t>
  </si>
  <si>
    <t>GA12762</t>
  </si>
  <si>
    <t>CCG015745.1</t>
  </si>
  <si>
    <t>CCG015752.1</t>
  </si>
  <si>
    <t>Snx2</t>
  </si>
  <si>
    <t>Rel</t>
  </si>
  <si>
    <t>CCG015861.1</t>
  </si>
  <si>
    <t>gd</t>
  </si>
  <si>
    <t>PRDX5</t>
  </si>
  <si>
    <t>NDUFS8</t>
  </si>
  <si>
    <t>ZNF81</t>
  </si>
  <si>
    <t>PGRP-2</t>
  </si>
  <si>
    <t>LHX3</t>
  </si>
  <si>
    <t>CCG015927.1</t>
  </si>
  <si>
    <t>CCG015964.1</t>
  </si>
  <si>
    <t>Pka-C1</t>
  </si>
  <si>
    <t>SERPINB5</t>
  </si>
  <si>
    <t>Ftsjd1</t>
  </si>
  <si>
    <t>CCG016025.1</t>
  </si>
  <si>
    <t>CG6066</t>
  </si>
  <si>
    <t>CCG016074.1</t>
  </si>
  <si>
    <t>ial</t>
  </si>
  <si>
    <t>ARHGAP19</t>
  </si>
  <si>
    <t>Slc6a20b</t>
  </si>
  <si>
    <t>mmp13</t>
  </si>
  <si>
    <t>CCG016195.1</t>
  </si>
  <si>
    <t>Top3alpha</t>
  </si>
  <si>
    <t>CCG016210.1</t>
  </si>
  <si>
    <t>KIAA1267</t>
  </si>
  <si>
    <t>tmem205</t>
  </si>
  <si>
    <t>CCG016235.1</t>
  </si>
  <si>
    <t>CCG016240.1</t>
  </si>
  <si>
    <t>CG6693</t>
  </si>
  <si>
    <t>CCG016284.1</t>
  </si>
  <si>
    <t>RSBN1L</t>
  </si>
  <si>
    <t>gfod1</t>
  </si>
  <si>
    <t>Tat</t>
  </si>
  <si>
    <t>Map4k5</t>
  </si>
  <si>
    <t>CCG016404.1</t>
  </si>
  <si>
    <t>rept</t>
  </si>
  <si>
    <t>CCG016418.2</t>
  </si>
  <si>
    <t>CCG016447.1,Mlxipl</t>
  </si>
  <si>
    <t>CCG016470.1</t>
  </si>
  <si>
    <t>CCG016476.1</t>
  </si>
  <si>
    <t>CCG016477.1</t>
  </si>
  <si>
    <t>inlI</t>
  </si>
  <si>
    <t>CCG016521.1,CCG016522.1</t>
  </si>
  <si>
    <t>CCG016520.1</t>
  </si>
  <si>
    <t>CCG016523.1</t>
  </si>
  <si>
    <t>Amot,RTase</t>
  </si>
  <si>
    <t>Fit1</t>
  </si>
  <si>
    <t>ZFYVE1</t>
  </si>
  <si>
    <t>Atpalpha</t>
  </si>
  <si>
    <t>CCG016638.1</t>
  </si>
  <si>
    <t>CCG016666.1</t>
  </si>
  <si>
    <t>C2orf18</t>
  </si>
  <si>
    <t>MORN4</t>
  </si>
  <si>
    <t>RpL19</t>
  </si>
  <si>
    <t>Glra4</t>
  </si>
  <si>
    <t>CCG016744.1</t>
  </si>
  <si>
    <t>CCG016802.2</t>
  </si>
  <si>
    <t>CCG016813.1</t>
  </si>
  <si>
    <t>RNF17</t>
  </si>
  <si>
    <t>CCG016824.1</t>
  </si>
  <si>
    <t>CG2200</t>
  </si>
  <si>
    <t>CCG016847.1</t>
  </si>
  <si>
    <t>CCG016891.1,CCG016892.1</t>
  </si>
  <si>
    <t>SUGP2</t>
  </si>
  <si>
    <t>ABCA3</t>
  </si>
  <si>
    <t>CCG017011.1</t>
  </si>
  <si>
    <t>NNT</t>
  </si>
  <si>
    <t>Aldh18a1</t>
  </si>
  <si>
    <t>CCG017129.1</t>
  </si>
  <si>
    <t>Sv2b</t>
  </si>
  <si>
    <t>CCG017134.1</t>
  </si>
  <si>
    <t>CCG017160.1</t>
  </si>
  <si>
    <t>Mtrr</t>
  </si>
  <si>
    <t>celf1</t>
  </si>
  <si>
    <t>CCG017194.1</t>
  </si>
  <si>
    <t>Mgat1</t>
  </si>
  <si>
    <t>CCG017229.1</t>
  </si>
  <si>
    <t>Pnliprp1</t>
  </si>
  <si>
    <t>TMPRSS9</t>
  </si>
  <si>
    <t>CCG017323.2</t>
  </si>
  <si>
    <t>CCG017410.1,CCG017411.1</t>
  </si>
  <si>
    <t>Pxn</t>
  </si>
  <si>
    <t>Klp61F</t>
  </si>
  <si>
    <t>HSPG2</t>
  </si>
  <si>
    <t>Csde1</t>
  </si>
  <si>
    <t>CG12034,PebIII</t>
  </si>
  <si>
    <t>Foxk2</t>
  </si>
  <si>
    <t>CCG017579.1,rost</t>
  </si>
  <si>
    <t>CCG017580.1</t>
  </si>
  <si>
    <t>Mp20</t>
  </si>
  <si>
    <t>tefu</t>
  </si>
  <si>
    <t>CCG017643.1</t>
  </si>
  <si>
    <t>LCC2,RNF220</t>
  </si>
  <si>
    <t>CCG017684.1</t>
  </si>
  <si>
    <t>Gyc32E</t>
  </si>
  <si>
    <t>SAMHD1</t>
  </si>
  <si>
    <t>cyc</t>
  </si>
  <si>
    <t>Oxa1l</t>
  </si>
  <si>
    <t>FTZ-F1</t>
  </si>
  <si>
    <t>fignl1</t>
  </si>
  <si>
    <t>CCG017831.1</t>
  </si>
  <si>
    <t>Adamts7</t>
  </si>
  <si>
    <t>cahz</t>
  </si>
  <si>
    <t>CCG017870.1</t>
  </si>
  <si>
    <t>PYCR1</t>
  </si>
  <si>
    <t>CCG017891.1</t>
  </si>
  <si>
    <t>Creg1</t>
  </si>
  <si>
    <t>F11,grau</t>
  </si>
  <si>
    <t>CCG017953.2</t>
  </si>
  <si>
    <t>CCG017970.1</t>
  </si>
  <si>
    <t>CCG017988.1</t>
  </si>
  <si>
    <t>Sra-1</t>
  </si>
  <si>
    <t>CCG018027.1</t>
  </si>
  <si>
    <t>Tmprss11d</t>
  </si>
  <si>
    <t>SLC7A6</t>
  </si>
  <si>
    <t>CCG018103.1</t>
  </si>
  <si>
    <t>CCG018158.1,CCG018159.1</t>
  </si>
  <si>
    <t>CCG018157.1</t>
  </si>
  <si>
    <t>CCG018228.1</t>
  </si>
  <si>
    <t>KLHL9</t>
  </si>
  <si>
    <t>CLIP-190</t>
  </si>
  <si>
    <t>CSNK1E</t>
  </si>
  <si>
    <t>Alad</t>
  </si>
  <si>
    <t>CG10336,UQCRFS1</t>
  </si>
  <si>
    <t>CCG018335.1</t>
  </si>
  <si>
    <t>SPON1</t>
  </si>
  <si>
    <t>Sox5</t>
  </si>
  <si>
    <t>SLCO4A1</t>
  </si>
  <si>
    <t>Ef2b</t>
  </si>
  <si>
    <t>slc16a12</t>
  </si>
  <si>
    <t>CCG018417.1,CCG018419.1</t>
  </si>
  <si>
    <t>CCG018467.1</t>
  </si>
  <si>
    <t>ZNF648</t>
  </si>
  <si>
    <t>CRCP</t>
  </si>
  <si>
    <t>GalNAc-T2</t>
  </si>
  <si>
    <t>CCG018550.1</t>
  </si>
  <si>
    <t>DAO</t>
  </si>
  <si>
    <t>tdcB</t>
  </si>
  <si>
    <t>PRSS12</t>
  </si>
  <si>
    <t>CCG018602.1,FAM8A1</t>
  </si>
  <si>
    <t>spop</t>
  </si>
  <si>
    <t>Daam1,Daam2</t>
  </si>
  <si>
    <t>CCG018658.1</t>
  </si>
  <si>
    <t>CCG018662.1</t>
  </si>
  <si>
    <t>BAZ2B</t>
  </si>
  <si>
    <t>CCG018717.1</t>
  </si>
  <si>
    <t>Ets97D</t>
  </si>
  <si>
    <t>mei-41</t>
  </si>
  <si>
    <t>IPO11</t>
  </si>
  <si>
    <t>CCG018835.1,unc-89</t>
  </si>
  <si>
    <t>CCG018881.1</t>
  </si>
  <si>
    <t>CCG018890.1</t>
  </si>
  <si>
    <t>Soat1</t>
  </si>
  <si>
    <t>cdo1</t>
  </si>
  <si>
    <t>CCG018919.1</t>
  </si>
  <si>
    <t>Ork1</t>
  </si>
  <si>
    <t>Cyp6a20</t>
  </si>
  <si>
    <t>CCG018974.1</t>
  </si>
  <si>
    <t>CCG018999.1</t>
  </si>
  <si>
    <t>SDR16C5</t>
  </si>
  <si>
    <t>CCG019052.2</t>
  </si>
  <si>
    <t>MAPT</t>
  </si>
  <si>
    <t>CCG019134.1</t>
  </si>
  <si>
    <t>SMPD1</t>
  </si>
  <si>
    <t>epsilonTry</t>
  </si>
  <si>
    <t>CCG019183.1</t>
  </si>
  <si>
    <t>CCG019198.1</t>
  </si>
  <si>
    <t>CCG019259.1</t>
  </si>
  <si>
    <t>Cyt-c-p</t>
  </si>
  <si>
    <t>CCG019286.1</t>
  </si>
  <si>
    <t>CCG019322.1</t>
  </si>
  <si>
    <t>CCG019334.1</t>
  </si>
  <si>
    <t>CCG019366.1</t>
  </si>
  <si>
    <t>CCG019363.1</t>
  </si>
  <si>
    <t>CCG019371.1</t>
  </si>
  <si>
    <t>ubtf-b</t>
  </si>
  <si>
    <t>DDB_G0267768</t>
  </si>
  <si>
    <t>CCG019412.1</t>
  </si>
  <si>
    <t>CCG019441.1</t>
  </si>
  <si>
    <t>CCG019444.1</t>
  </si>
  <si>
    <t>DCLRE1A</t>
  </si>
  <si>
    <t>LRP6</t>
  </si>
  <si>
    <t>TSN</t>
  </si>
  <si>
    <t>CCG019525.1</t>
  </si>
  <si>
    <t>CCG019557.1</t>
  </si>
  <si>
    <t>CCG019559.1,PIK3R1</t>
  </si>
  <si>
    <t>CCG019586.1</t>
  </si>
  <si>
    <t>SND1</t>
  </si>
  <si>
    <t>Zcchc11</t>
  </si>
  <si>
    <t>CHCHD7,IDH1</t>
  </si>
  <si>
    <t>CCG019716.1</t>
  </si>
  <si>
    <t>CCG019747.1</t>
  </si>
  <si>
    <t>CCG019776.1</t>
  </si>
  <si>
    <t>cbc</t>
  </si>
  <si>
    <t>Sardh</t>
  </si>
  <si>
    <t>CCG019850.1</t>
  </si>
  <si>
    <t>CCG019885.1</t>
  </si>
  <si>
    <t>CCG019965.1</t>
  </si>
  <si>
    <t>CCG019976.1</t>
  </si>
  <si>
    <t>alr3466</t>
  </si>
  <si>
    <t>CCG020003.2</t>
  </si>
  <si>
    <t>DCTD</t>
  </si>
  <si>
    <t>rnaseh2b</t>
  </si>
  <si>
    <t>GHITM</t>
  </si>
  <si>
    <t>Cad86C</t>
  </si>
  <si>
    <t>CCG020018.1</t>
  </si>
  <si>
    <t>CG11141</t>
  </si>
  <si>
    <t>CCG020111.1</t>
  </si>
  <si>
    <t>prel</t>
  </si>
  <si>
    <t>AAEL009382</t>
  </si>
  <si>
    <t>Fs(2)Ket</t>
  </si>
  <si>
    <t>CCG020163.2</t>
  </si>
  <si>
    <t>ABCC10</t>
  </si>
  <si>
    <t>CCG020171.1</t>
  </si>
  <si>
    <t>CCG020172.1</t>
  </si>
  <si>
    <t>ZDHHC16</t>
  </si>
  <si>
    <t>PSR</t>
  </si>
  <si>
    <t>Klk1b11</t>
  </si>
  <si>
    <t>CCG020226.1</t>
  </si>
  <si>
    <t>LAP3,RFWD2</t>
  </si>
  <si>
    <t>CCG020279.1</t>
  </si>
  <si>
    <t>ZNF470</t>
  </si>
  <si>
    <t>CCG020323.1</t>
  </si>
  <si>
    <t>OXSR1</t>
  </si>
  <si>
    <t>CCG020350.1</t>
  </si>
  <si>
    <t>CCG020424.1</t>
  </si>
  <si>
    <t>DCAF5,rft2a</t>
  </si>
  <si>
    <t>esc</t>
  </si>
  <si>
    <t>CCG020517.1</t>
  </si>
  <si>
    <t>CCG020563.1</t>
  </si>
  <si>
    <t>slc9b2</t>
  </si>
  <si>
    <t>Pus3</t>
  </si>
  <si>
    <t>CCG020696.1</t>
  </si>
  <si>
    <t>CCG020694.1</t>
  </si>
  <si>
    <t>CCG020697.1</t>
  </si>
  <si>
    <t>Abhd12</t>
  </si>
  <si>
    <t>CCG020783.1,Ndc1</t>
  </si>
  <si>
    <t>CCG020834.1</t>
  </si>
  <si>
    <t>ANKRD12</t>
  </si>
  <si>
    <t>AKR1B10</t>
  </si>
  <si>
    <t>CCG020855.1</t>
  </si>
  <si>
    <t>CCG020874.1</t>
  </si>
  <si>
    <t>Ccnk</t>
  </si>
  <si>
    <t>CCG020932.1</t>
  </si>
  <si>
    <t>CCG020941.1</t>
  </si>
  <si>
    <t>CCG021010.1</t>
  </si>
  <si>
    <t>CCG021039.1,CG15173,ab</t>
  </si>
  <si>
    <t>GATAD1</t>
  </si>
  <si>
    <t>DNA-ligI</t>
  </si>
  <si>
    <t>GstS1</t>
  </si>
  <si>
    <t>ZFP90,ZNF268</t>
  </si>
  <si>
    <t>ZNF554</t>
  </si>
  <si>
    <t>CCG021210.1,CCG021211.1</t>
  </si>
  <si>
    <t>sim</t>
  </si>
  <si>
    <t>CCG021356.1</t>
  </si>
  <si>
    <t>CCG021358.1</t>
  </si>
  <si>
    <t>CCG021359.1</t>
  </si>
  <si>
    <t>CCG021413.1</t>
  </si>
  <si>
    <t>CG13690</t>
  </si>
  <si>
    <t>AAEL003512</t>
  </si>
  <si>
    <t>Nprl2</t>
  </si>
  <si>
    <t>CCG021478.1</t>
  </si>
  <si>
    <t>CCG021486.1</t>
  </si>
  <si>
    <t>CCG021491.1</t>
  </si>
  <si>
    <t>CCG021497.1</t>
  </si>
  <si>
    <t>AAEL010235</t>
  </si>
  <si>
    <t>CCG021522.1</t>
  </si>
  <si>
    <t>CCG021535.1</t>
  </si>
  <si>
    <t>CCG021541.1</t>
  </si>
  <si>
    <t>CCG021560.1</t>
  </si>
  <si>
    <t>Kiaa0226</t>
  </si>
  <si>
    <t>CCG021673.1</t>
  </si>
  <si>
    <t>AAEL008109</t>
  </si>
  <si>
    <t>SEMA-1A</t>
  </si>
  <si>
    <t>Gbeta76C</t>
  </si>
  <si>
    <t>REV1</t>
  </si>
  <si>
    <t>NLGN4X</t>
  </si>
  <si>
    <t>ZNF35</t>
  </si>
  <si>
    <t>CCG021827.1</t>
  </si>
  <si>
    <t>ZNF268</t>
  </si>
  <si>
    <t>CCG021837.1</t>
  </si>
  <si>
    <t>Lrp2</t>
  </si>
  <si>
    <t>Fsn</t>
  </si>
  <si>
    <t>LRIG3</t>
  </si>
  <si>
    <t>RERE</t>
  </si>
  <si>
    <t>CCG021960.1</t>
  </si>
  <si>
    <t>CCG021963.1</t>
  </si>
  <si>
    <t>THSD4</t>
  </si>
  <si>
    <t>foxn4</t>
  </si>
  <si>
    <t>CCG022090.1</t>
  </si>
  <si>
    <t>otud6b</t>
  </si>
  <si>
    <t>CCG022215.1</t>
  </si>
  <si>
    <t>BCMO1</t>
  </si>
  <si>
    <t>CG8399</t>
  </si>
  <si>
    <t>Fam120b</t>
  </si>
  <si>
    <t>B4GALT2</t>
  </si>
  <si>
    <t>MIB2</t>
  </si>
  <si>
    <t>CORO7</t>
  </si>
  <si>
    <t>CCG022548.1</t>
  </si>
  <si>
    <t>cfaD</t>
  </si>
  <si>
    <t>CCG022650.1</t>
  </si>
  <si>
    <t>CCG022689.1</t>
  </si>
  <si>
    <t>abcG20,htt</t>
  </si>
  <si>
    <t>CCG022695.1</t>
  </si>
  <si>
    <t>CCG022699.1</t>
  </si>
  <si>
    <t>CCG022729.1</t>
  </si>
  <si>
    <t>CCG022754.1</t>
  </si>
  <si>
    <t>CCG022755.1</t>
  </si>
  <si>
    <t>CCG022780.1,Znf800</t>
  </si>
  <si>
    <t>POL,Tret1</t>
  </si>
  <si>
    <t>SEH1L</t>
  </si>
  <si>
    <t>CCG022816.1</t>
  </si>
  <si>
    <t>CCG022821.1</t>
  </si>
  <si>
    <t>CCG022855.1</t>
  </si>
  <si>
    <t>CCG022861.1</t>
  </si>
  <si>
    <t>spp27</t>
  </si>
  <si>
    <t>CCG022895.1</t>
  </si>
  <si>
    <t>CCG022897.2</t>
  </si>
  <si>
    <t>CG5270</t>
  </si>
  <si>
    <t>CCG022922.1,Top1</t>
  </si>
  <si>
    <t>CCG022949.1</t>
  </si>
  <si>
    <t>CCG022959.1</t>
  </si>
  <si>
    <t>NIT2</t>
  </si>
  <si>
    <t>CCG023083.1</t>
  </si>
  <si>
    <t>midn-a</t>
  </si>
  <si>
    <t>CCG023135.1</t>
  </si>
  <si>
    <t>CCG023164.1</t>
  </si>
  <si>
    <t>Hem</t>
  </si>
  <si>
    <t>CCG023188.1</t>
  </si>
  <si>
    <t>NOX5</t>
  </si>
  <si>
    <t>CREBBP</t>
  </si>
  <si>
    <t>Rexo1</t>
  </si>
  <si>
    <t>CCG023209.1</t>
  </si>
  <si>
    <t>CCG023214.2</t>
  </si>
  <si>
    <t>CCG023250.1,CG11505</t>
  </si>
  <si>
    <t>CCG023383.1,CCG023384.1</t>
  </si>
  <si>
    <t>Cacng7</t>
  </si>
  <si>
    <t>CCG023434.1</t>
  </si>
  <si>
    <t>CCG023469.1</t>
  </si>
  <si>
    <t>CHORD</t>
  </si>
  <si>
    <t>CCG023575.1,ea</t>
  </si>
  <si>
    <t>CCG023607.1</t>
  </si>
  <si>
    <t>CCG023611.1</t>
  </si>
  <si>
    <t>CCG023608.1</t>
  </si>
  <si>
    <t>CCG023609.1</t>
  </si>
  <si>
    <t>CCG023610.1</t>
  </si>
  <si>
    <t>LanB1</t>
  </si>
  <si>
    <t>ZNF445</t>
  </si>
  <si>
    <t>Alpl</t>
  </si>
  <si>
    <t>CCG023752.1</t>
  </si>
  <si>
    <t>CRISP2</t>
  </si>
  <si>
    <t>CCG023843.1</t>
  </si>
  <si>
    <t>CCG023894.1</t>
  </si>
  <si>
    <t>CCG023919.1</t>
  </si>
  <si>
    <t>CCG023923.1</t>
  </si>
  <si>
    <t>CCG023924.1</t>
  </si>
  <si>
    <t>Frs2</t>
  </si>
  <si>
    <t>CCG023937.1</t>
  </si>
  <si>
    <t>SMARCAD1</t>
  </si>
  <si>
    <t>CCG024076.1</t>
  </si>
  <si>
    <t>FANCM</t>
  </si>
  <si>
    <t>Rcc2</t>
  </si>
  <si>
    <t>CCG024101.1</t>
  </si>
  <si>
    <t>ZNF436</t>
  </si>
  <si>
    <t>GABRB3,Glra3</t>
  </si>
  <si>
    <t>OV16</t>
  </si>
  <si>
    <t>CCG024188.1</t>
  </si>
  <si>
    <t>otp</t>
  </si>
  <si>
    <t>RpII15</t>
  </si>
  <si>
    <t>Prune2</t>
  </si>
  <si>
    <t>Pgant35A</t>
  </si>
  <si>
    <t>N4bp2l2</t>
  </si>
  <si>
    <t>CCG024332.1</t>
  </si>
  <si>
    <t>CCG024331.1</t>
  </si>
  <si>
    <t>CCG024394.1</t>
  </si>
  <si>
    <t>SORD</t>
  </si>
  <si>
    <t>naa40</t>
  </si>
  <si>
    <t>CCG024552.1</t>
  </si>
  <si>
    <t>CCG024581.1</t>
  </si>
  <si>
    <t>ROCK2</t>
  </si>
  <si>
    <t>CCG024603.1</t>
  </si>
  <si>
    <t>ube2m</t>
  </si>
  <si>
    <t>Lhcgr</t>
  </si>
  <si>
    <t>CCG024668.1</t>
  </si>
  <si>
    <t>CCG024698.1</t>
  </si>
  <si>
    <t>CCG024711.1</t>
  </si>
  <si>
    <t>CCG024710.1</t>
  </si>
  <si>
    <t>CCG024712.1</t>
  </si>
  <si>
    <t>CCG024773.1</t>
  </si>
  <si>
    <t>Tgfbr1</t>
  </si>
  <si>
    <t>CCG024793.1</t>
  </si>
  <si>
    <t>CCG024817.1</t>
  </si>
  <si>
    <t>Clc,Tmem57</t>
  </si>
  <si>
    <t>NHLRC2</t>
  </si>
  <si>
    <t>CCG024967.1</t>
  </si>
  <si>
    <t>CCG025012.1</t>
  </si>
  <si>
    <t>CCG025022.1,Pc</t>
  </si>
  <si>
    <t>CCG025024.1</t>
  </si>
  <si>
    <t>ATP2B3</t>
  </si>
  <si>
    <t>CCG025055.1</t>
  </si>
  <si>
    <t>CCG025074.1</t>
  </si>
  <si>
    <t>CCG025139.1</t>
  </si>
  <si>
    <t>CCG025143.1</t>
  </si>
  <si>
    <t>CCG025144.1,GK3P</t>
  </si>
  <si>
    <t>st</t>
  </si>
  <si>
    <t>RAD54B</t>
  </si>
  <si>
    <t>Mcm3</t>
  </si>
  <si>
    <t>Bub3</t>
  </si>
  <si>
    <t>SENP1</t>
  </si>
  <si>
    <t>Ccp110</t>
  </si>
  <si>
    <t>Dus1l</t>
  </si>
  <si>
    <t>CCG025397.1</t>
  </si>
  <si>
    <t>gtf3a</t>
  </si>
  <si>
    <t>CCG025412.1</t>
  </si>
  <si>
    <t>Rfc5</t>
  </si>
  <si>
    <t>CCG025528.2</t>
  </si>
  <si>
    <t>CCG025578.1</t>
  </si>
  <si>
    <t>CCG025621.1</t>
  </si>
  <si>
    <t>ZNF354B</t>
  </si>
  <si>
    <t>CCG025651.1</t>
  </si>
  <si>
    <t>dally</t>
  </si>
  <si>
    <t>CCG025672.1</t>
  </si>
  <si>
    <t>CCG025735.1,CCG025737.1</t>
  </si>
  <si>
    <t>MRGBP</t>
  </si>
  <si>
    <t>CCG025770.1</t>
  </si>
  <si>
    <t>TRAK1</t>
  </si>
  <si>
    <t>CCG025788.1</t>
  </si>
  <si>
    <t>NUFIP1</t>
  </si>
  <si>
    <t>Gnpda1</t>
  </si>
  <si>
    <t>Akap1</t>
  </si>
  <si>
    <t>CCG025997.1</t>
  </si>
  <si>
    <t>Gls</t>
  </si>
  <si>
    <t>CCG026100.1</t>
  </si>
  <si>
    <t>Rad17</t>
  </si>
  <si>
    <t>G-ialpha65A</t>
  </si>
  <si>
    <t>MJ1221</t>
  </si>
  <si>
    <t>DHX33</t>
  </si>
  <si>
    <t>Las1l</t>
  </si>
  <si>
    <t>CCG026224.1</t>
  </si>
  <si>
    <t>mus209</t>
  </si>
  <si>
    <t>CCG026271.1</t>
  </si>
  <si>
    <t>Ash2l,CG40228</t>
  </si>
  <si>
    <t>CCG026319.1</t>
  </si>
  <si>
    <t>DTWD2</t>
  </si>
  <si>
    <t>MAD1L1</t>
  </si>
  <si>
    <t>T</t>
  </si>
  <si>
    <t>CCG026433.1</t>
  </si>
  <si>
    <t>CG1307</t>
  </si>
  <si>
    <t>CCG026669.1</t>
  </si>
  <si>
    <t>Cyp301a1</t>
  </si>
  <si>
    <t>Iswi</t>
  </si>
  <si>
    <t>CCG026701.1</t>
  </si>
  <si>
    <t>CCG026704.1</t>
  </si>
  <si>
    <t>CCG026702.1,CCG026703.1</t>
  </si>
  <si>
    <t>CCG026714.1</t>
  </si>
  <si>
    <t>CCG026717.1</t>
  </si>
  <si>
    <t>CCG026730.1</t>
  </si>
  <si>
    <t>CCG026956.1,cnc</t>
  </si>
  <si>
    <t>Asx,CCG026996.1</t>
  </si>
  <si>
    <t>CCG027097.1</t>
  </si>
  <si>
    <t>Tgt</t>
  </si>
  <si>
    <t>CCG027139.1</t>
  </si>
  <si>
    <t>CCG027142.1</t>
  </si>
  <si>
    <t>CCG027164.1</t>
  </si>
  <si>
    <t>Dp</t>
  </si>
  <si>
    <t>Rif1</t>
  </si>
  <si>
    <t>HDAC6</t>
  </si>
  <si>
    <t>ZNF677</t>
  </si>
  <si>
    <t>TMEM184B</t>
  </si>
  <si>
    <t>CCG027444.1</t>
  </si>
  <si>
    <t>CCG027538.1</t>
  </si>
  <si>
    <t>NDUFS7</t>
  </si>
  <si>
    <t>CCG027570.1</t>
  </si>
  <si>
    <t>shg</t>
  </si>
  <si>
    <t>smc5</t>
  </si>
  <si>
    <t>CCG027690.1</t>
  </si>
  <si>
    <t>FRMD4B</t>
  </si>
  <si>
    <t>CG7200</t>
  </si>
  <si>
    <t>CCG027742.1</t>
  </si>
  <si>
    <t>CCG027743.1</t>
  </si>
  <si>
    <t>CCG027821.1,CCG027822.1</t>
  </si>
  <si>
    <t>CCG027826.1</t>
  </si>
  <si>
    <t>CCG027827.1</t>
  </si>
  <si>
    <t>CCG027934.1</t>
  </si>
  <si>
    <t>Rdh11</t>
  </si>
  <si>
    <t>Slc39a11</t>
  </si>
  <si>
    <t>CCG028033.1</t>
  </si>
  <si>
    <t>Sry-alpha</t>
  </si>
  <si>
    <t>CCG028125.1</t>
  </si>
  <si>
    <t>CCG028192.1</t>
  </si>
  <si>
    <t>CCG028231.1,CCG028232.1</t>
  </si>
  <si>
    <t>wapA</t>
  </si>
  <si>
    <t>CCG028395.1</t>
  </si>
  <si>
    <t>SNX29</t>
  </si>
  <si>
    <t>cdc2c</t>
  </si>
  <si>
    <t>tam</t>
  </si>
  <si>
    <t>CCG028506.1</t>
  </si>
  <si>
    <t>Ndufs2</t>
  </si>
  <si>
    <t>kdelc1</t>
  </si>
  <si>
    <t>wMel</t>
  </si>
  <si>
    <t>mRNA splicing, via spliceosome</t>
  </si>
  <si>
    <t>HAUS complex</t>
  </si>
  <si>
    <t>replication fork</t>
  </si>
  <si>
    <t>nucleotide binding</t>
  </si>
  <si>
    <t>histone acetyltransferase complex</t>
  </si>
  <si>
    <t>spliceosomal complex</t>
  </si>
  <si>
    <t>sedoheptulose-7-phosphate:D-glyceraldehyde-3-phosphate glyceronetransferase activity</t>
  </si>
  <si>
    <t>protein ADP-ribosylation</t>
  </si>
  <si>
    <t>peptidyl-arginine N-methylation</t>
  </si>
  <si>
    <t>methyltransferase activity</t>
  </si>
  <si>
    <t>nuclear pore</t>
  </si>
  <si>
    <t>structural constituent of nuclear pore</t>
  </si>
  <si>
    <t>NuA4 histone acetyltransferase complex</t>
  </si>
  <si>
    <t>termination of G-protein coupled receptor signaling pathway</t>
  </si>
  <si>
    <t>intracellular protein transport</t>
  </si>
  <si>
    <t>Ran GTPase binding</t>
  </si>
  <si>
    <t>coproporphyrinogen oxidase activity</t>
  </si>
  <si>
    <t>Mre11 complex</t>
  </si>
  <si>
    <t>chorion</t>
  </si>
  <si>
    <t>phosphatidate cytidylyltransferase activity</t>
  </si>
  <si>
    <t>dephosphorylation</t>
  </si>
  <si>
    <t>protein transporter activity</t>
  </si>
  <si>
    <t>ubiquitin-dependent protein catabolic process</t>
  </si>
  <si>
    <t>transcription elongation factor complex</t>
  </si>
  <si>
    <t>chromatin remodeling</t>
  </si>
  <si>
    <t>BAF-type complex</t>
  </si>
  <si>
    <t>electron transport chain</t>
  </si>
  <si>
    <t>oxidoreductase activity, acting on NAD(P)H</t>
  </si>
  <si>
    <t>spindle organization</t>
  </si>
  <si>
    <t>mismatch repair</t>
  </si>
  <si>
    <t>structural molecule activity</t>
  </si>
  <si>
    <t>phosphatidylinositol-3-phosphate binding</t>
  </si>
  <si>
    <t>DNA catabolic process</t>
  </si>
  <si>
    <t>deoxyribonuclease II activity</t>
  </si>
  <si>
    <t>threonine-type endopeptidase activity</t>
  </si>
  <si>
    <t>DNA replication</t>
  </si>
  <si>
    <t>histone deacetylase complex</t>
  </si>
  <si>
    <t>cis-stilbene-oxide hydrolase activity</t>
  </si>
  <si>
    <t>nucleotidyltransferase activity</t>
  </si>
  <si>
    <t>guanyl-nucleotide exchange factor activity</t>
  </si>
  <si>
    <t>adenine phosphoribosyltransferase activity</t>
  </si>
  <si>
    <t>protein sumoylation</t>
  </si>
  <si>
    <t>protein dephosphorylation</t>
  </si>
  <si>
    <t>phosphoprotein phosphatase activity</t>
  </si>
  <si>
    <t>protein complex scaffold</t>
  </si>
  <si>
    <t>ubiquitin ligase complex</t>
  </si>
  <si>
    <t>ubiquitin-ubiquitin ligase activity</t>
  </si>
  <si>
    <t>mitochondrial transport</t>
  </si>
  <si>
    <t>kinase activity</t>
  </si>
  <si>
    <t>DNA primase activity</t>
  </si>
  <si>
    <t>DNA recombination</t>
  </si>
  <si>
    <t>cell cycle</t>
  </si>
  <si>
    <t>transcriptional repressor complex</t>
  </si>
  <si>
    <t>methylation</t>
  </si>
  <si>
    <t>dUTP diphosphatase activity</t>
  </si>
  <si>
    <t>protein polyglutamylation</t>
  </si>
  <si>
    <t>oxidoreductase activity, acting on the aldehyde or oxo group of donors, disulfide as acceptor</t>
  </si>
  <si>
    <t>peptidyl-diphthamide biosynthetic process from peptidyl-histidine</t>
  </si>
  <si>
    <t>phosphoric diester hydrolase activity</t>
  </si>
  <si>
    <t>nuclear chromosome</t>
  </si>
  <si>
    <t>RNA processing</t>
  </si>
  <si>
    <t>fatty acid synthase complex</t>
  </si>
  <si>
    <t>Golgi apparatus</t>
  </si>
  <si>
    <t>SNAP receptor activity</t>
  </si>
  <si>
    <t>retrograde vesicle-mediated transport, Golgi to ER</t>
  </si>
  <si>
    <t>histone deacetylase activity</t>
  </si>
  <si>
    <t>uroporphyrinogen-III synthase activity</t>
  </si>
  <si>
    <t>Arp2/3 complex-mediated actin nucleation</t>
  </si>
  <si>
    <t>Arp2/3 protein complex</t>
  </si>
  <si>
    <t>Smc5-Smc6 complex</t>
  </si>
  <si>
    <t>actin binding</t>
  </si>
  <si>
    <t>ATP-dependent chromatin remodeling</t>
  </si>
  <si>
    <t>NURF complex</t>
  </si>
  <si>
    <t>smoothened signaling pathway</t>
  </si>
  <si>
    <t>histone H4-K20 trimethylation</t>
  </si>
  <si>
    <t>alcohol dehydrogenase (NAD) activity</t>
  </si>
  <si>
    <t>ubiquitinyl hydrolase activity</t>
  </si>
  <si>
    <t>trehalose-phosphatase activity</t>
  </si>
  <si>
    <t>sequence-specific DNA binding</t>
  </si>
  <si>
    <t>nucleic acid phosphodiester bond hydrolysis</t>
  </si>
  <si>
    <t>CCAAT-binding factor complex</t>
  </si>
  <si>
    <t>superoxide-generating NADPH oxidase activity</t>
  </si>
  <si>
    <t>sensory organ development</t>
  </si>
  <si>
    <t>structural constituent of eye lens</t>
  </si>
  <si>
    <t>poly(ADP-ribose) glycohydrolase activity</t>
  </si>
  <si>
    <t>phosphatidylinositol binding</t>
  </si>
  <si>
    <t>ribonucleoprotein complex binding</t>
  </si>
  <si>
    <t>ion transport</t>
  </si>
  <si>
    <t>DNA topological change</t>
  </si>
  <si>
    <t>protein phosphatase type 2A complex</t>
  </si>
  <si>
    <t>protein phosphatase type 2A regulator activity</t>
  </si>
  <si>
    <t>intracellular part</t>
  </si>
  <si>
    <t>response to metal ion</t>
  </si>
  <si>
    <t>mitochondrial outer membrane translocase complex</t>
  </si>
  <si>
    <t>protein glycosylation</t>
  </si>
  <si>
    <t>acetylglucosaminyltransferase activity</t>
  </si>
  <si>
    <t>protein insertion into membrane</t>
  </si>
  <si>
    <t>ribosome biogenesis</t>
  </si>
  <si>
    <t>cellular component organization</t>
  </si>
  <si>
    <t>chromatin</t>
  </si>
  <si>
    <t>regulation of phosphatidylinositol 3-kinase activity</t>
  </si>
  <si>
    <t>phosphatidylinositol 3-kinase complex</t>
  </si>
  <si>
    <t>phosphatidylinositol 3-kinase regulator activity</t>
  </si>
  <si>
    <t>mRNA 3'-end processing</t>
  </si>
  <si>
    <t>mRNA cleavage factor complex</t>
  </si>
  <si>
    <t>protein kinase binding</t>
  </si>
  <si>
    <t>DNA polymerase complex</t>
  </si>
  <si>
    <t>transferase activity, transferring glycosyl groups</t>
  </si>
  <si>
    <t>damaged DNA binding</t>
  </si>
  <si>
    <t>chromosome passenger complex</t>
  </si>
  <si>
    <t>hydrolase activity, acting on carbon-nitrogen (but not peptide) bonds</t>
  </si>
  <si>
    <t>peptidyl-tyrosine phosphorylation</t>
  </si>
  <si>
    <t>mRNA (nucleoside-2'-O-)-methyltransferase activity</t>
  </si>
  <si>
    <t>protein folding</t>
  </si>
  <si>
    <t>prefoldin complex</t>
  </si>
  <si>
    <t>oxidoreductase activity, acting on the CH-OH group of donors, NAD or NADP as acceptor</t>
  </si>
  <si>
    <t>H4/H2A histone acetyltransferase complex</t>
  </si>
  <si>
    <t>GPI anchor biosynthetic process</t>
  </si>
  <si>
    <t>endoplasmic reticulum membrane</t>
  </si>
  <si>
    <t>regulation of DNA replication</t>
  </si>
  <si>
    <t>intracellular signal transduction</t>
  </si>
  <si>
    <t>mitotic spindle assembly checkpoint</t>
  </si>
  <si>
    <t>aminoacyl-tRNA hydrolase activity</t>
  </si>
  <si>
    <t>hormone activity</t>
  </si>
  <si>
    <t>queuosine biosynthetic process</t>
  </si>
  <si>
    <t>queuine tRNA-ribosyltransferase activity</t>
  </si>
  <si>
    <t>double-strand break repair via homologous recombination</t>
  </si>
  <si>
    <t>transferase activity, transferring acyl groups</t>
  </si>
  <si>
    <t>cellularization</t>
  </si>
  <si>
    <t>gamma DNA polymerase complex</t>
  </si>
  <si>
    <t>GO annotations</t>
  </si>
  <si>
    <t>Molecular function</t>
  </si>
  <si>
    <t>Expression (FPKM)</t>
  </si>
  <si>
    <t>mitochondrial inner membrane; integral component of membrane</t>
  </si>
  <si>
    <t>protein binding; zinc ion binding</t>
  </si>
  <si>
    <t>protein import into nucleus, translocation; DNA repair; blue light signaling pathway; protein-chromophore linkage; regulation of circadian rhythm; negative regulation of transcription, DNA-templated; phosphatidylinositol phosphorylation</t>
  </si>
  <si>
    <t>nuclear envelope lumen; perinuclear region of cytoplasm</t>
  </si>
  <si>
    <t>DNA photolyase activity; blue light photoreceptor activity; phosphatidylinositol phosphate kinase activity; flavin adenine dinucleotide binding</t>
  </si>
  <si>
    <t>oxidoreductase activity, acting on paired donors, with incorporation or reduction of molecular oxygen, 2-oxoglutarate as one donor, and incorporation of one atom each of oxygen into both donors; ion binding</t>
  </si>
  <si>
    <t>monooxygenase activity; iron ion binding; oxidoreductase activity, acting on paired donors, with incorporation or reduction of molecular oxygen; heme binding</t>
  </si>
  <si>
    <t>tricarboxylic acid cycle; lysine catabolic process; tryptophan metabolic process</t>
  </si>
  <si>
    <t>oxoglutarate dehydrogenase (succinyl-transferring) activity; thiamine pyrophosphate binding</t>
  </si>
  <si>
    <t>sulfate transport; transmembrane transport</t>
  </si>
  <si>
    <t>nucleic acid binding; transferase activity; hydrolase activity; metal ion binding</t>
  </si>
  <si>
    <t>nucleic acid binding; protein binding; zinc ion binding; peptidase activity, acting on L-amino acid peptides</t>
  </si>
  <si>
    <t>regulation of cellular metabolic process; oxidation-reduction process; regulation of macromolecule metabolic process; regulation of primary metabolic process</t>
  </si>
  <si>
    <t>monooxygenase activity; iron ion binding; peptidase activity; oxidoreductase activity, acting on paired donors, with incorporation or reduction of molecular oxygen; heme binding</t>
  </si>
  <si>
    <t>proteolysis; one-carbon metabolic process; methionine metabolic process</t>
  </si>
  <si>
    <t>adenosylhomocysteinase activity; serine-type peptidase activity</t>
  </si>
  <si>
    <t>iron ion binding; oxidoreductase activity, acting on paired donors, with incorporation or reduction of molecular oxygen; heme binding</t>
  </si>
  <si>
    <t>hydrolase activity; metal ion binding</t>
  </si>
  <si>
    <t>nucleotide binding; nucleic acid binding</t>
  </si>
  <si>
    <t>nucleic acid binding; RNA-DNA hybrid ribonuclease activity</t>
  </si>
  <si>
    <t>metabolic process; transmembrane transport</t>
  </si>
  <si>
    <t>ATP binding; ATPase activity, coupled to transmembrane movement of substances</t>
  </si>
  <si>
    <t>translation; ribosome biogenesis</t>
  </si>
  <si>
    <t>structural constituent of ribosome; protein binding</t>
  </si>
  <si>
    <t>transferase activity, transferring hexosyl groups; transferase activity, transferring phosphorus-containing groups</t>
  </si>
  <si>
    <t>proteolysis; ionotropic glutamate receptor signaling pathway; ion transport; synaptic transmission</t>
  </si>
  <si>
    <t>metallocarboxypeptidase activity; ionotropic glutamate receptor activity; zinc ion binding</t>
  </si>
  <si>
    <t>de novo' IMP biosynthetic process; purine nucleobase biosynthetic process; methylation; 10-formyltetrahydrofolate metabolic process</t>
  </si>
  <si>
    <t>phosphoribosylamine-glycine ligase activity; phosphoribosylformylglycinamidine cyclo-ligase activity; phosphoribosylglycinamide formyltransferase activity; ATP binding; methyltransferase activity; metal ion binding</t>
  </si>
  <si>
    <t>protein targeting; protein import</t>
  </si>
  <si>
    <t>protein binding; ATP binding</t>
  </si>
  <si>
    <t>plasma membrane; integral component of membrane; cell junction; synapse</t>
  </si>
  <si>
    <t>metallocarboxypeptidase activity; zinc ion binding</t>
  </si>
  <si>
    <t>binding; metallopeptidase activity; peptidyl-dipeptidase activity</t>
  </si>
  <si>
    <t>protein binding; zinc ion binding; transferase activity</t>
  </si>
  <si>
    <t>innate immune response; defense response to Gram-negative bacterium; defense response to Gram-positive bacterium</t>
  </si>
  <si>
    <t>hydrogen ion transmembrane transport; mitochondrial electron transport, cytochrome c to oxygen</t>
  </si>
  <si>
    <t>mitochondrial inner membrane; integral component of membrane; respiratory chain complex IV</t>
  </si>
  <si>
    <t>cytochrome-c oxidase activity; copper ion binding</t>
  </si>
  <si>
    <t>ATP binding; ATPase activity</t>
  </si>
  <si>
    <t>proteolysis; digestion</t>
  </si>
  <si>
    <t>starch metabolic process; sucrose metabolic process</t>
  </si>
  <si>
    <t>alpha-amylase activity; cation binding</t>
  </si>
  <si>
    <t>nucleic acid binding; zinc ion binding; peptidase activity, acting on L-amino acid peptides</t>
  </si>
  <si>
    <t>oxidation-reduction process; electron transport</t>
  </si>
  <si>
    <t>chloride transmembrane transport; cation transport</t>
  </si>
  <si>
    <t>oxidation-reduction process; L-proline biosynthetic process; arginine metabolic process</t>
  </si>
  <si>
    <t>copper ion binding; oxidoreductase activity</t>
  </si>
  <si>
    <t>oxidation-reduction process; L-phenylalanine metabolic process; tyrosine metabolic process</t>
  </si>
  <si>
    <t>4-hydroxyphenylpyruvate dioxygenase activity; metal ion binding</t>
  </si>
  <si>
    <t>catalytic activity; metal ion binding</t>
  </si>
  <si>
    <t>metabolic process; organ morphogenesis; cellular process</t>
  </si>
  <si>
    <t>motor activity; actin binding; ATP binding</t>
  </si>
  <si>
    <t>carbohydrate metabolic process; globoside metabolic process; glycosaminoglycan catabolic process; amino sugar metabolic process</t>
  </si>
  <si>
    <t>G-protein coupled receptor signaling pathway; visual perception</t>
  </si>
  <si>
    <t>G-protein coupled receptor activity; sevenless binding</t>
  </si>
  <si>
    <t>cell adhesion; tissue regeneration</t>
  </si>
  <si>
    <t>potassium ion transport; sodium ion transport; regulation of RNA metabolic process</t>
  </si>
  <si>
    <t>collagen trimer; proteinaceous extracellular matrix</t>
  </si>
  <si>
    <t>catalytic activity; protein binding; zinc ion binding</t>
  </si>
  <si>
    <t>pyruvate metabolic process; gluconeogenesis; nucleobase-containing compound metabolic process; phosphate-containing compound metabolic process; fatty acid biosynthetic process</t>
  </si>
  <si>
    <t>DNA binding; biotin carboxylase activity; pyruvate carboxylase activity; ATP binding; biotin binding; transferase activity; metal ion binding</t>
  </si>
  <si>
    <t>nucleic acid binding; zinc ion binding</t>
  </si>
  <si>
    <t>metalloendopeptidase activity; zinc ion binding</t>
  </si>
  <si>
    <t>DNA binding; serine-type endopeptidase activity; metal ion binding</t>
  </si>
  <si>
    <t>protein kinase activity; ATP binding; metal ion binding; peptidase activity, acting on L-amino acid peptides</t>
  </si>
  <si>
    <t>receptor-mediated endocytosis; signal transduction</t>
  </si>
  <si>
    <t>receptor activity; calcium ion binding</t>
  </si>
  <si>
    <t>proteolysis; Notch signaling pathway; multicellular organismal development; sulfate transmembrane transport</t>
  </si>
  <si>
    <t>serine-type endopeptidase activity; calcium ion binding; zinc ion binding; secondary active sulfate transmembrane transporter activity</t>
  </si>
  <si>
    <t>ATP binding; nucleoside kinase activity</t>
  </si>
  <si>
    <t>nucleotide binding; hydrolase activity; ion binding</t>
  </si>
  <si>
    <t>protein import into nucleus, translocation; DNA repair; blue light signaling pathway; protein-chromophore linkage; regulation of circadian rhythm; negative regulation of transcription, DNA-templated</t>
  </si>
  <si>
    <t>DNA photolyase activity; blue light photoreceptor activity; flavin adenine dinucleotide binding</t>
  </si>
  <si>
    <t>dicarboxylic acid transport; peptidoglycan catabolic process; DNA integration; transmembrane transport; peptidoglycan biosynthetic process; cation transport</t>
  </si>
  <si>
    <t>nucleic acid binding; zinc ion binding; N-acetylmuramoyl-L-alanine amidase activity; sodium:dicarboxylate symporter activity</t>
  </si>
  <si>
    <t>metallopeptidase activity; zinc ion binding</t>
  </si>
  <si>
    <t>protein peptidyl-prolyl isomerization; protein folding</t>
  </si>
  <si>
    <t>microtubule cytoskeleton; cytoskeletal part</t>
  </si>
  <si>
    <t>negative regulation of peptidase activity; oxidation-reduction process</t>
  </si>
  <si>
    <t>extracellular region; extracellular matrix</t>
  </si>
  <si>
    <t>monooxygenase activity; iron ion binding; metallopeptidase activity; oxidoreductase activity, acting on paired donors, with incorporation or reduction of molecular oxygen; heme binding; peptidase inhibitor activity</t>
  </si>
  <si>
    <t>DNA replication; DNA repair; DNA recombination; negative regulation of endopeptidase activity; DNA duplex unwinding</t>
  </si>
  <si>
    <t>extracellular space; replication fork</t>
  </si>
  <si>
    <t>nucleic acid binding; endopeptidase inhibitor activity; ATP binding; ATP-dependent 3'-5' DNA helicase activity</t>
  </si>
  <si>
    <t>nucleic acid binding; carboxylic ester hydrolase activity</t>
  </si>
  <si>
    <t>fatty acid biosynthetic process; oxidation-reduction process</t>
  </si>
  <si>
    <t>proteolysis; lipid glycosylation</t>
  </si>
  <si>
    <t>serine-type endopeptidase activity; metallopeptidase activity; zinc ion binding; transferase activity, transferring hexosyl groups; carbohydrate binding</t>
  </si>
  <si>
    <t>inositol catabolic process; oxidation-reduction process</t>
  </si>
  <si>
    <t>iron ion binding; inositol oxygenase activity</t>
  </si>
  <si>
    <t>protein phosphorylation; DNA integration</t>
  </si>
  <si>
    <t>nucleic acid binding; protein kinase activity; ATP binding</t>
  </si>
  <si>
    <t>cell redox homeostasis; oxidation-reduction process</t>
  </si>
  <si>
    <t>asparagine biosynthetic process; alanine metabolic process; aspartate metabolic process</t>
  </si>
  <si>
    <t>chitin binding; hydrolase activity</t>
  </si>
  <si>
    <t>chitin metabolic process; proteolysis</t>
  </si>
  <si>
    <t>serine-type endopeptidase activity; chitin binding</t>
  </si>
  <si>
    <t>peptide metabolic process; oxidation-reduction process</t>
  </si>
  <si>
    <t>peptidylglycine monooxygenase activity; copper ion binding</t>
  </si>
  <si>
    <t>L-cysteine metabolic process; oxidation-reduction process; taurine metabolic process</t>
  </si>
  <si>
    <t>iron ion binding; cysteine dioxygenase activity</t>
  </si>
  <si>
    <t>transporter activity; retinoid binding</t>
  </si>
  <si>
    <t>growth; signal transduction; cell proliferation</t>
  </si>
  <si>
    <t>organic cyclic compound binding; heterocyclic compound binding</t>
  </si>
  <si>
    <t>transport; primary metabolic process; single-organism metabolic process; organic substance metabolic process</t>
  </si>
  <si>
    <t>oxidoreductase activity; transition metal ion binding; organic cyclic compound binding; heterocyclic compound binding</t>
  </si>
  <si>
    <t>nucleotide binding; ATP-dependent helicase activity</t>
  </si>
  <si>
    <t>protein kinase activity; transferase activity, transferring hexosyl groups</t>
  </si>
  <si>
    <t>proteolysis; cyclic nucleotide biosynthetic process; intracellular signal transduction</t>
  </si>
  <si>
    <t>serine-type endopeptidase activity; oxidoreductase activity, acting on CH-OH group of donors; phosphorus-oxygen lyase activity</t>
  </si>
  <si>
    <t>protein phosphorylation; intracellular signal transduction; serine family amino acid metabolic process</t>
  </si>
  <si>
    <t>protein kinase C activity; ATP binding; metal ion binding</t>
  </si>
  <si>
    <t>ubiquitin-protein transferase activity; protein binding; zinc ion binding</t>
  </si>
  <si>
    <t>binding; carboxylic ester hydrolase activity</t>
  </si>
  <si>
    <t>transport; regulation of RNA metabolic process</t>
  </si>
  <si>
    <t>nucleic acid binding; RNA-DNA hybrid ribonuclease activity; transporter activity</t>
  </si>
  <si>
    <t>carbohydrate metabolic process; chitin catabolic process; cell wall macromolecule catabolic process</t>
  </si>
  <si>
    <t>chitinase activity; chitin binding</t>
  </si>
  <si>
    <t>ATP synthesis coupled proton transport; ATP hydrolysis coupled proton transport</t>
  </si>
  <si>
    <t>integral component of membrane; proton-transporting ATP synthase complex, coupling factor F(o)</t>
  </si>
  <si>
    <t>isomerase activity; carbohydrate binding</t>
  </si>
  <si>
    <t>ion transmembrane transport; ionotropic glutamate receptor signaling pathway; synaptic transmission</t>
  </si>
  <si>
    <t>integral component of membrane; cell junction; postsynaptic membrane</t>
  </si>
  <si>
    <t>ionotropic glutamate receptor activity; extracellular-glutamate-gated ion channel activity</t>
  </si>
  <si>
    <t>heme binding; metal ion binding</t>
  </si>
  <si>
    <t>Notch signaling pathway; multicellular organismal development</t>
  </si>
  <si>
    <t>calcium ion binding; peptidase activity</t>
  </si>
  <si>
    <t>phosphate-containing compound metabolic process; primary metabolic process; single-organism cellular process; oxidation-reduction process; organic substance metabolic process</t>
  </si>
  <si>
    <t>N,N-dimethylaniline monooxygenase activity; lyase activity; flavin adenine dinucleotide binding; NADP binding</t>
  </si>
  <si>
    <t>N,N-dimethylaniline monooxygenase activity; flavin adenine dinucleotide binding; NADP binding</t>
  </si>
  <si>
    <t>one-carbon metabolic process; DNA integration</t>
  </si>
  <si>
    <t>nucleic acid binding; carbonate dehydratase activity; zinc ion binding</t>
  </si>
  <si>
    <t>one-carbon metabolic process; nitrogen compound metabolic process</t>
  </si>
  <si>
    <t>carbonate dehydratase activity; zinc ion binding</t>
  </si>
  <si>
    <t>coenzyme A biosynthetic process; phosphorylation; pantothenate biosynthetic process</t>
  </si>
  <si>
    <t>nucleic acid binding; pantothenate kinase activity; ATP binding</t>
  </si>
  <si>
    <t>structural constituent of cuticle; ion binding</t>
  </si>
  <si>
    <t>single-organism metabolic process; chloride transmembrane transport; cation transport</t>
  </si>
  <si>
    <t>GTPase activity; GTP binding</t>
  </si>
  <si>
    <t>G-protein coupled receptor signaling pathway; visual perception; phototransduction; protein-chromophore linkage</t>
  </si>
  <si>
    <t>G-protein coupled receptor activity; photoreceptor activity</t>
  </si>
  <si>
    <t>Notch signaling pathway; multicellular organismal development; anion transmembrane transport; chloride transport; bicarbonate transport</t>
  </si>
  <si>
    <t>catalytic activity; inorganic anion exchanger activity; calcium ion binding; protein binding; zinc ion binding</t>
  </si>
  <si>
    <t>ATP binding; proton-transporting ATP synthase activity, rotational mechanism</t>
  </si>
  <si>
    <t>hydrolase activity, acting on glycosyl bonds; cation binding</t>
  </si>
  <si>
    <t>maltose metabolic process; starch metabolic process; sucrose metabolic process; galactose metabolic process</t>
  </si>
  <si>
    <t>alpha-1,4-glucosidase activity; maltose alpha-glucosidase activity; cation binding</t>
  </si>
  <si>
    <t>regulation of transcription, DNA-templated; regulation of transcription, DNA-templated</t>
  </si>
  <si>
    <t>sequence-specific DNA binding transcription factor activity; sequence-specific DNA binding; metal ion binding</t>
  </si>
  <si>
    <t>catalytic activity; binding</t>
  </si>
  <si>
    <t>integral component of membrane; mitochondrial membrane</t>
  </si>
  <si>
    <t>sulfate assimilation; phosphorylation; purine nucleobase metabolic process</t>
  </si>
  <si>
    <t>adenylylsulfate kinase activity; sulfate adenylyltransferase (ATP) activity; ATP binding</t>
  </si>
  <si>
    <t>translation elongation factor activity; GTPase activity; GTP binding</t>
  </si>
  <si>
    <t>zinc ion binding; S-(hydroxymethyl)glutathione dehydrogenase activity</t>
  </si>
  <si>
    <t>oxidation-reduction process; purine nucleobase metabolic process; amino sugar metabolic process; electron transport</t>
  </si>
  <si>
    <t>xanthine dehydrogenase activity; xanthine oxidase activity; iron ion binding; UDP-N-acetylmuramate dehydrogenase activity; electron carrier activity; molybdopterin cofactor binding; flavin adenine dinucleotide binding; 2 iron, 2 sulfur cluster binding</t>
  </si>
  <si>
    <t>nucleus; transcription factor complex</t>
  </si>
  <si>
    <t>sequence-specific DNA binding transcription factor activity; sequence-specific DNA binding</t>
  </si>
  <si>
    <t>carboxypeptidase activity; metallopeptidase activity; peptidyl-dipeptidase activity; metal ion binding</t>
  </si>
  <si>
    <t>motor activity; serine-type endopeptidase activity; binding</t>
  </si>
  <si>
    <t>transmembrane receptor protein tyrosine kinase signaling pathway; peptidyl-tyrosine phosphorylation</t>
  </si>
  <si>
    <t>transmembrane receptor protein tyrosine kinase activity; ATP binding</t>
  </si>
  <si>
    <t>galactose metabolic process; carbohydrate phosphorylation; proteolysis</t>
  </si>
  <si>
    <t>galactokinase activity; ATP binding; cysteine-type peptidase activity</t>
  </si>
  <si>
    <t>proteolysis; apoptotic process</t>
  </si>
  <si>
    <t>carbohydrate metabolic process; chitin metabolic process</t>
  </si>
  <si>
    <t>chitin binding; hydrolase activity, acting on carbon-nitrogen (but not peptide) bonds</t>
  </si>
  <si>
    <t>nucleotide binding; oxidoreductase activity; metal ion binding</t>
  </si>
  <si>
    <t>glutathione metabolic process; cellular protein metabolic process; leukotriene metabolic process; prostaglandin metabolic process; taurine metabolic process</t>
  </si>
  <si>
    <t>nucleic acid binding; gamma-glutamyltransferase activity; purine ribonucleoside binding; purine ribonucleotide binding; purine ribonucleoside triphosphate binding</t>
  </si>
  <si>
    <t>acetyl-CoA biosynthetic process from acetate; gluconeogenesis; glycolytic process; reductive tricarboxylic acid cycle</t>
  </si>
  <si>
    <t>acetate-CoA ligase activity; ATP binding; AMP binding</t>
  </si>
  <si>
    <t>integral component of membrane; cell part</t>
  </si>
  <si>
    <t>insulin receptor signaling pathway; peptidyl-tyrosine phosphorylation; protein autophosphorylation; protein heterotetramerization</t>
  </si>
  <si>
    <t>insulin-activated receptor activity; ATP binding; phosphatidylinositol 3-kinase binding; insulin binding; insulin receptor substrate binding</t>
  </si>
  <si>
    <t>folic acid-containing compound biosynthetic process; oxidation-reduction process; glyoxylate metabolic process</t>
  </si>
  <si>
    <t>formate-tetrahydrofolate ligase activity; methylenetetrahydrofolate dehydrogenase (NADP+) activity; ATP binding; peptidase activity, acting on L-amino acid peptides</t>
  </si>
  <si>
    <t>metabolic process; single-organism cellular process</t>
  </si>
  <si>
    <t>L-phenylalanine catabolic process; tyrosine metabolic process; oxidation-reduction process; styrene catabolic process</t>
  </si>
  <si>
    <t>catalytic activity; endopeptidase inhibitor activity</t>
  </si>
  <si>
    <t>carbohydrate metabolic process; chitin metabolic process; translation; ribosome biogenesis</t>
  </si>
  <si>
    <t>extracellular region; ribosome</t>
  </si>
  <si>
    <t>structural constituent of ribosome; chitin binding; hydrolase activity, acting on carbon-nitrogen (but not peptide) bonds</t>
  </si>
  <si>
    <t>pigment binding; small molecule binding</t>
  </si>
  <si>
    <t>chitin metabolic process; positive regulation of GTPase activity</t>
  </si>
  <si>
    <t>nucleotide binding; Rho guanyl-nucleotide exchange factor activity; chitin binding</t>
  </si>
  <si>
    <t>methylation; oxidation-reduction process; taurine metabolic process</t>
  </si>
  <si>
    <t>RNA binding; cysteamine dioxygenase activity</t>
  </si>
  <si>
    <t>cellular amino acid metabolic process; urea cycle intermediate metabolic process</t>
  </si>
  <si>
    <t>aminoacylase activity; metal ion binding</t>
  </si>
  <si>
    <t>zinc ion binding; hydrolase activity</t>
  </si>
  <si>
    <t>proton transport; transmembrane transport</t>
  </si>
  <si>
    <t>carboxy-lyase activity; pyridoxal phosphate binding</t>
  </si>
  <si>
    <t>protein binding; zinc ion binding; hydrolase activity</t>
  </si>
  <si>
    <t>electron transport; oxidative phosphorylation; benzoate metabolic process; reductive tricarboxylic acid cycle</t>
  </si>
  <si>
    <t>succinate dehydrogenase activity; electron carrier activity</t>
  </si>
  <si>
    <t>alpha-mannosidase activity; zinc ion binding; carbohydrate binding</t>
  </si>
  <si>
    <t>ion channel activity; transferase activity</t>
  </si>
  <si>
    <t>RNA binding; RNA-directed DNA polymerase activity; hydrolase activity</t>
  </si>
  <si>
    <t>single-organism process; organic substance metabolic process</t>
  </si>
  <si>
    <t>vacuolar proton-transporting V-type ATPase, V0 domain; integral component of membrane</t>
  </si>
  <si>
    <t>proteinaceous extracellular matrix; extracellular space</t>
  </si>
  <si>
    <t>organelle organization; macromolecular complex subunit organization; single-organism cellular process</t>
  </si>
  <si>
    <t>cytoplasm; actin cytoskeleton; protein complex; cytoskeletal part</t>
  </si>
  <si>
    <t>tryptophan biosynthetic process; 2-oxoglutarate metabolic process; glutamate metabolic process; tyrosine biosynthetic process; L-phenylalanine biosynthetic process; alkaloid biosynthetic process</t>
  </si>
  <si>
    <t>L-tyrosine:2-oxoglutarate aminotransferase activity; pyridoxal phosphate binding</t>
  </si>
  <si>
    <t>cytoplasm; actin cytoskeleton; nuclear lumen; protein complex; cytoskeletal part</t>
  </si>
  <si>
    <t>electron carrier activity; heme binding</t>
  </si>
  <si>
    <t>potassium ion transmembrane transport; proteolysis</t>
  </si>
  <si>
    <t>calmodulin binding; cysteine-type peptidase activity; small conductance calcium-activated potassium channel activity</t>
  </si>
  <si>
    <t>transferase activity, transferring glycosyl groups; metal ion binding</t>
  </si>
  <si>
    <t>metabolic process; single-organism process; regulation of cellular process</t>
  </si>
  <si>
    <t>oxidoreductase activity; ion binding</t>
  </si>
  <si>
    <t>nucleosome; nucleus</t>
  </si>
  <si>
    <t>DNA binding; protein heterodimerization activity</t>
  </si>
  <si>
    <t>regulation of ion transmembrane transport; potassium ion transmembrane transport</t>
  </si>
  <si>
    <t>chitin binding; organic cyclic compound binding; heterocyclic compound binding</t>
  </si>
  <si>
    <t>oxidoreductase activity; metal ion binding</t>
  </si>
  <si>
    <t>sodium ion transport; transmembrane transport</t>
  </si>
  <si>
    <t>proteolysis; regulation of RNA metabolic process</t>
  </si>
  <si>
    <t>nucleic acid binding; serine-type endopeptidase activity; RNA-DNA hybrid ribonuclease activity</t>
  </si>
  <si>
    <t>transport; metabolic process</t>
  </si>
  <si>
    <t>nucleic acid binding; ATP binding; ATPase activity</t>
  </si>
  <si>
    <t>lipid metabolic process; detection of chemical stimulus involved in sensory perception of smell; G-protein coupled receptor signaling pathway, coupled to cyclic nucleotide second messenger</t>
  </si>
  <si>
    <t>plasma membrane; integral component of membrane</t>
  </si>
  <si>
    <t>G-protein coupled receptor activity; olfactory receptor activity; odorant binding; transferase activity, transferring acyl groups</t>
  </si>
  <si>
    <t>ion binding; peptidase activity, acting on L-amino acid peptides; organic cyclic compound binding; heterocyclic compound binding</t>
  </si>
  <si>
    <t>cytoplasm; cytoskeleton; protein complex; intracellular organelle part</t>
  </si>
  <si>
    <t>mitochondrial electron transport, NADH to ubiquinone; ubiquinone biosynthetic process; sodium ion transport; proton transport</t>
  </si>
  <si>
    <t>mitochondrial inner membrane; integral component of membrane; respiratory chain</t>
  </si>
  <si>
    <t>regulation of transcription, DNA-templated; signal transduction; regulation of transcription, DNA-templated</t>
  </si>
  <si>
    <t>nucleus; cytoplasm; transcription factor complex</t>
  </si>
  <si>
    <t>zinc ion binding; sequence-specific DNA binding</t>
  </si>
  <si>
    <t>formate-tetrahydrofolate ligase activity; methylenetetrahydrofolate dehydrogenase (NADP+) activity; ATP binding</t>
  </si>
  <si>
    <t>protein phosphorylation; regulation of cellular process; serine family amino acid metabolic process</t>
  </si>
  <si>
    <t>protein serine/threonine kinase activity; ATP binding</t>
  </si>
  <si>
    <t>proteolysis; receptor-mediated endocytosis; signal transduction</t>
  </si>
  <si>
    <t>serine-type endopeptidase activity; scavenger receptor activity</t>
  </si>
  <si>
    <t>regulation of cellular process; oxidation-reduction process</t>
  </si>
  <si>
    <t>nucleic acid binding; monooxygenase activity; iron ion binding; oxidoreductase activity, acting on paired donors, with incorporation or reduction of molecular oxygen; heme binding</t>
  </si>
  <si>
    <t>tetrahydrobiopterin biosynthetic process; oxidation-reduction process; folic acid biosynthetic process</t>
  </si>
  <si>
    <t>6-pyruvoyltetrahydropterin synthase activity; monooxygenase activity; iron ion binding; oxidoreductase activity, acting on paired donors, with incorporation or reduction of molecular oxygen; heme binding</t>
  </si>
  <si>
    <t>heterocycle biosynthetic process; aromatic compound biosynthetic process; cellular nitrogen compound biosynthetic process; regulation of cellular process; oxidation-reduction process; organic cyclic compound biosynthetic process</t>
  </si>
  <si>
    <t>peptidase activity; metal ion binding</t>
  </si>
  <si>
    <t>proteinaceous extracellular matrix; plasma membrane; integral component of membrane; anchored component of membrane</t>
  </si>
  <si>
    <t>transferase activity; heparan sulfate proteoglycan binding</t>
  </si>
  <si>
    <t>detection of chemical stimulus involved in sensory perception of smell; G-protein coupled receptor signaling pathway, coupled to cyclic nucleotide second messenger</t>
  </si>
  <si>
    <t>G-protein coupled receptor activity; olfactory receptor activity; odorant binding</t>
  </si>
  <si>
    <t>microtubule-based process; metabolic process; protein polymerization</t>
  </si>
  <si>
    <t>cytoplasm; microtubule</t>
  </si>
  <si>
    <t>GTPase activity; structural constituent of cytoskeleton; GTP binding</t>
  </si>
  <si>
    <t>dephosphorylation; hexachlorocyclohexane metabolic process; glycerolipid metabolic process; folic acid biosynthetic process</t>
  </si>
  <si>
    <t>nucleic acid binding; zinc ion binding; ligase activity</t>
  </si>
  <si>
    <t>potassium ion transport; sodium ion transport</t>
  </si>
  <si>
    <t>sodium:potassium-exchanging ATPase activity; ATP binding; metal ion binding</t>
  </si>
  <si>
    <t>nucleic acid binding; extracellular ligand-gated ion channel activity</t>
  </si>
  <si>
    <t>transporter activity; ATP binding; ATPase activity</t>
  </si>
  <si>
    <t>nucleus; cytoplasm</t>
  </si>
  <si>
    <t>transport; cellular process</t>
  </si>
  <si>
    <t>transporter activity; hydrolase activity; organic cyclic compound binding; heterocyclic compound binding</t>
  </si>
  <si>
    <t>proline biosynthetic process; phosphorylation; oxidation-reduction process; urea cycle intermediate metabolic process; glutamate biosynthetic process</t>
  </si>
  <si>
    <t>glutamate 5-kinase activity; glutamate-5-semialdehyde dehydrogenase activity</t>
  </si>
  <si>
    <t>single-organism cellular process; proteolysis</t>
  </si>
  <si>
    <t>lipid catabolic process; glycerolipid metabolic process</t>
  </si>
  <si>
    <t>aminopeptidase activity; metallopeptidase activity; zinc ion binding</t>
  </si>
  <si>
    <t>regulation of cell-matrix adhesion; proteolysis</t>
  </si>
  <si>
    <t>nucleic acid binding; aspartic-type endopeptidase activity; zinc ion binding; muscle alpha-actinin binding</t>
  </si>
  <si>
    <t>superoxide metabolic process; oxidation-reduction process</t>
  </si>
  <si>
    <t>DNA integration; single-organism process</t>
  </si>
  <si>
    <t>nucleic acid binding; metal ion binding</t>
  </si>
  <si>
    <t>aspartic-type endopeptidase activity; metalloendopeptidase activity</t>
  </si>
  <si>
    <t>DNA repair; proteolysis; DNA biosynthetic process; DNA replication</t>
  </si>
  <si>
    <t>nucleus; DNA polymerase complex</t>
  </si>
  <si>
    <t>magnesium ion binding; damaged DNA binding; DNA-directed DNA polymerase activity; serine-type endopeptidase activity; zinc ion binding</t>
  </si>
  <si>
    <t>nucleic acid binding; hydrolase activity; metal ion binding</t>
  </si>
  <si>
    <t>endomembrane system organization; single-organism cellular process; oxidation-reduction process</t>
  </si>
  <si>
    <t>microtubule cytoskeleton; protein complex; cytoskeletal part</t>
  </si>
  <si>
    <t>RNA processing; cellular response to DNA damage stimulus; cell cycle; replication fork protection; oxidation-reduction process; hydrogen ion transmembrane transport; electron transport; oxidative phosphorylation</t>
  </si>
  <si>
    <t>nucleus; mitochondrial inner membrane; ribonucleoprotein complex; respiratory chain complex III</t>
  </si>
  <si>
    <t>nucleotide binding; RNA binding; ubiquinol-cytochrome-c reductase activity; metal ion binding; 2 iron, 2 sulfur cluster binding</t>
  </si>
  <si>
    <t>nucleosome assembly; metabolic process</t>
  </si>
  <si>
    <t>nucleosome; extracellular region; nucleus</t>
  </si>
  <si>
    <t>DNA binding; protein heterodimerization activity; carboxylic ester hydrolase activity</t>
  </si>
  <si>
    <t>regulation of transcription, DNA-templated; chromatin modification</t>
  </si>
  <si>
    <t>nucleic acid binding; ATP binding; ATPase activity, coupled to transmembrane movement of substances</t>
  </si>
  <si>
    <t>oxidoreductase activity; peptidase activity, acting on L-amino acid peptides</t>
  </si>
  <si>
    <t>threonine catabolic process; glycine metabolic process; L-serine metabolic process</t>
  </si>
  <si>
    <t>L-threonine ammonia-lyase activity; amino acid binding</t>
  </si>
  <si>
    <t>chitin metabolic process; proteolysis; receptor-mediated endocytosis; signal transduction</t>
  </si>
  <si>
    <t>extracellular region; membrane</t>
  </si>
  <si>
    <t>serine-type endopeptidase activity; scavenger receptor activity; protein binding; chitin binding</t>
  </si>
  <si>
    <t>polyamine metabolic process; juvenile hormone biosynthetic process</t>
  </si>
  <si>
    <t>transferase activity; farnesol dehydrogenase activity</t>
  </si>
  <si>
    <t>nucleic acid binding; catalytic activity</t>
  </si>
  <si>
    <t>endoplasmic reticulum membrane; integral component of membrane</t>
  </si>
  <si>
    <t>RNA-dependent DNA replication; potassium ion transmembrane transport</t>
  </si>
  <si>
    <t>RNA binding; RNA-directed DNA polymerase activity; potassium channel activity</t>
  </si>
  <si>
    <t>cellular process; oxidation-reduction process</t>
  </si>
  <si>
    <t>cytoplasm; microtubule; tubulin complex</t>
  </si>
  <si>
    <t>microtubule binding; peptidase activity, acting on L-amino acid peptides</t>
  </si>
  <si>
    <t>malate metabolic process; pyruvate metabolic process; tricarboxylic acid cycle; carbon utilization</t>
  </si>
  <si>
    <t>malate dehydrogenase (decarboxylating) (NAD+) activity; metal ion binding; NAD binding</t>
  </si>
  <si>
    <t>sphingomyelin catabolic process; glycosphingolipid metabolic process</t>
  </si>
  <si>
    <t>sphingomyelin phosphodiesterase activity; hydrolase activity, acting on glycosyl bonds</t>
  </si>
  <si>
    <t>mitochondrion; respiratory chain</t>
  </si>
  <si>
    <t>electron carrier activity; heme binding; metal ion binding</t>
  </si>
  <si>
    <t>glycolytic process; oxidation-reduction process; gluconeogenesis; isoleucine biosynthetic process; leucine biosynthetic process; valine biosynthetic process</t>
  </si>
  <si>
    <t>intracellular membrane-bounded organelle; pyruvate dehydrogenase complex</t>
  </si>
  <si>
    <t>nucleotide binding; transferase activity, transferring phosphorus-containing groups; phosphorus-oxygen lyase activity</t>
  </si>
  <si>
    <t>juvenile hormone biosynthetic process; oxidation-reduction process</t>
  </si>
  <si>
    <t>hydrogen ion transmembrane transport; regulation of pH</t>
  </si>
  <si>
    <t>aerobic respiration; hydrogen ion transmembrane transport; mitochondrial electron transport, cytochrome c to oxygen</t>
  </si>
  <si>
    <t>cytochrome-c oxidase activity; iron ion binding; heme binding</t>
  </si>
  <si>
    <t>binding; oxidoreductase activity</t>
  </si>
  <si>
    <t>oxidoreductase activity, acting on CH-OH group of donors; flavin adenine dinucleotide binding</t>
  </si>
  <si>
    <t>oxidation-reduction process; pentose-phosphate shunt; D-gluconate metabolic process</t>
  </si>
  <si>
    <t>phosphogluconate dehydrogenase (decarboxylating) activity; NAD binding</t>
  </si>
  <si>
    <t>nucleus; transcription factor complex; cytoplasm</t>
  </si>
  <si>
    <t>DNA binding; sequence-specific DNA binding transcription factor activity; signal transducer activity; protein dimerization activity</t>
  </si>
  <si>
    <t>oxidoreductase activity, acting on the CH-NH2 group of donors, oxygen as acceptor; peptidase activity, acting on L-amino acid peptides</t>
  </si>
  <si>
    <t>transport; DNA integration</t>
  </si>
  <si>
    <t>nucleic acid binding; transporter activity; protein binding; zinc ion binding</t>
  </si>
  <si>
    <t>protein kinase activity; protein binding; ATP binding</t>
  </si>
  <si>
    <t>DNA integration; oxidation-reduction process</t>
  </si>
  <si>
    <t>transporter activity; ATP binding; oxidoreductase activity; ATPase activity; peptidase activity, acting on L-amino acid peptides</t>
  </si>
  <si>
    <t>trehalose transport; transmembrane transport; regulation of RNA metabolic process</t>
  </si>
  <si>
    <t>nucleic acid binding; RNA-DNA hybrid ribonuclease activity; trehalose transmembrane transporter activity</t>
  </si>
  <si>
    <t>ubiquitin-protein transferase activity; zinc ion binding</t>
  </si>
  <si>
    <t>protein phosphorylation; ion transmembrane transport; ionotropic glutamate receptor signaling pathway; serine family amino acid metabolic process; synaptic transmission</t>
  </si>
  <si>
    <t>protein serine/threonine kinase activity; ionotropic glutamate receptor activity; ATP binding</t>
  </si>
  <si>
    <t>cation transmembrane transport; signal transduction</t>
  </si>
  <si>
    <t>catalytic activity; protein binding</t>
  </si>
  <si>
    <t>proteolysis; DNA integration</t>
  </si>
  <si>
    <t>nucleic acid binding; aspartic-type endopeptidase activity; zinc ion binding</t>
  </si>
  <si>
    <t>metalloendopeptidase activity; calcium ion binding; zinc ion binding</t>
  </si>
  <si>
    <t>ion transport; peptide cross-linking</t>
  </si>
  <si>
    <t>protein-glutamine gamma-glutamyltransferase activity; metal ion binding</t>
  </si>
  <si>
    <t>purine nucleobase metabolic process; pyrimidine nucleobase metabolic process; transcription, DNA-templated</t>
  </si>
  <si>
    <t>L-phenylalanine catabolic process; oxidation-reduction process; tryptophan biosynthetic process; tyrosine biosynthetic process; L-phenylalanine biosynthetic process</t>
  </si>
  <si>
    <t>phenylalanine 4-monooxygenase activity; iron ion binding; amino acid binding</t>
  </si>
  <si>
    <t>purine ribonucleotide biosynthetic process; protein metabolic process; cyclic purine nucleotide metabolic process</t>
  </si>
  <si>
    <t>membrane; cell part</t>
  </si>
  <si>
    <t>nucleotide binding; cyclase activity; transferase activity, transferring phosphorus-containing groups; phosphorus-oxygen lyase activity</t>
  </si>
  <si>
    <t>one-carbon metabolic process; methionine metabolic process</t>
  </si>
  <si>
    <t>adenosylhomocysteinase activity; organic cyclic compound binding; heterocyclic compound binding</t>
  </si>
  <si>
    <t>ion transport; peptidyl-tyrosine dephosphorylation; tyrosine metabolic process</t>
  </si>
  <si>
    <t>oxidoreductase activity, acting on the CH-CH group of donors; carbohydrate binding; peptidase activity, acting on L-amino acid peptides</t>
  </si>
  <si>
    <t>DNA replication; DNA repair; DNA recombination; DNA duplex unwinding</t>
  </si>
  <si>
    <t>nucleic acid binding; ATP binding; ATP-dependent 3'-5' DNA helicase activity</t>
  </si>
  <si>
    <t>response to oxidative stress; oxidation-reduction process; peroxidase reaction</t>
  </si>
  <si>
    <t>peroxidase activity; heme binding</t>
  </si>
  <si>
    <t>zinc ion binding; oxidoreductase activity</t>
  </si>
  <si>
    <t>glutaminase activity; protein binding</t>
  </si>
  <si>
    <t>nucleotide binding; nucleic acid binding; 6-pyruvoyltetrahydropterin synthase activity; monooxygenase activity; iron ion binding; oxidoreductase activity, acting on paired donors, with incorporation or reduction of molecular oxygen; heme binding</t>
  </si>
  <si>
    <t>Mo-molybdopterin cofactor sulfurase activity; transferase activity; lyase activity; molybdenum ion binding; pyridoxal phosphate binding</t>
  </si>
  <si>
    <t>response to oxidative stress; single-organism cellular process; oxidation-reduction process; peroxidase reaction</t>
  </si>
  <si>
    <t>glycogen phosphorylase activity; pyridoxal phosphate binding</t>
  </si>
  <si>
    <t>DNA binding; hydrolase activity</t>
  </si>
  <si>
    <t>NADH dehydrogenase (ubiquinone) activity; metal ion binding; quinone binding; 4 iron, 4 sulfur cluster binding</t>
  </si>
  <si>
    <t>nucleic acid binding; serine-type peptidase activity</t>
  </si>
  <si>
    <t>neurotransmitter transport; transmembrane transport; cation transport</t>
  </si>
  <si>
    <t>proteolysis; dicarboxylic acid transport; transmembrane transport; cation transport</t>
  </si>
  <si>
    <t>nucleic acid binding; aspartic-type endopeptidase activity; zinc ion binding; sodium:dicarboxylate symporter activity</t>
  </si>
  <si>
    <t>insulin-activated receptor activity; ATP binding; phosphatidylinositol 3-kinase binding; insulin binding; insulin receptor substrate binding; metal ion binding</t>
  </si>
  <si>
    <t>metal ion transport; transmembrane transport</t>
  </si>
  <si>
    <t>oxidoreductase activity, acting on NAD(P)H; quinone binding; NAD binding</t>
  </si>
  <si>
    <t>metabolic process; ion transmembrane transport</t>
  </si>
  <si>
    <t>catalytic activity; ion channel activity</t>
  </si>
  <si>
    <t>nucleotide binding; snRNA binding</t>
  </si>
  <si>
    <t>spindle assembly; centrosome organization</t>
  </si>
  <si>
    <t>regulation of transcription, DNA-templated; histone acetylation; acyl-carrier-protein biosynthetic process</t>
  </si>
  <si>
    <t>histone acetyltransferase activity; metal ion binding</t>
  </si>
  <si>
    <t>protein phosphorylation; serine family amino acid metabolic process</t>
  </si>
  <si>
    <t>histone acetyltransferase activity; binding</t>
  </si>
  <si>
    <t>nucleic acid binding; catalytic activity; zinc ion binding</t>
  </si>
  <si>
    <t>microtubule-based movement; metabolic process</t>
  </si>
  <si>
    <t>kinesin complex; microtubule; tubulin complex</t>
  </si>
  <si>
    <t>microtubule motor activity; ATP binding; microtubule binding</t>
  </si>
  <si>
    <t>protein phosphorylation; methylation; methionine metabolic process</t>
  </si>
  <si>
    <t>protein kinase activity; ATP binding; S-adenosylmethionine-homocysteine S-methyltransferase activity; peptidase activity, acting on L-amino acid peptides</t>
  </si>
  <si>
    <t>carbohydrate metabolic process; pentose-phosphate shunt</t>
  </si>
  <si>
    <t>regulation of transcription from RNA polymerase II promoter; regulation of DNA-templated transcription, elongation</t>
  </si>
  <si>
    <t>DNA binding; zinc ion binding</t>
  </si>
  <si>
    <t>transcription, DNA-templated; purine nucleobase metabolic process; pyrimidine nucleobase metabolic process</t>
  </si>
  <si>
    <t>DNA binding; DNA-directed RNA polymerase activity; ribonucleoside binding</t>
  </si>
  <si>
    <t>DNA binding; NAD+ ADP-ribosyltransferase activity; zinc ion binding; NAD binding</t>
  </si>
  <si>
    <t>nucleic acid binding; helicase activity; ATP binding</t>
  </si>
  <si>
    <t>threonyl-tRNA aminoacylation; glycine metabolic process; L-serine metabolic process; threonine metabolic process</t>
  </si>
  <si>
    <t>threonine-tRNA ligase activity; ATP binding; transferase activity, transferring phosphorus-containing groups</t>
  </si>
  <si>
    <t>DNA integration; hydrogen ion transmembrane transport; mitochondrial electron transport, cytochrome c to oxygen</t>
  </si>
  <si>
    <t>cytoskeleton; respiratory chain complex IV</t>
  </si>
  <si>
    <t>nucleic acid binding; cytochrome-c oxidase activity</t>
  </si>
  <si>
    <t>binding; kinase activity</t>
  </si>
  <si>
    <t>methionyl-tRNA aminoacylation; methionine metabolic process</t>
  </si>
  <si>
    <t>methionine-tRNA ligase activity; ATP binding</t>
  </si>
  <si>
    <t>7-methylguanosine mRNA capping; gene silencing by RNA; cellular protein metabolic process; mRNA cis splicing, via spliceosome</t>
  </si>
  <si>
    <t>nucleus; nuclear cap binding complex</t>
  </si>
  <si>
    <t>nucleotide binding; RNA cap binding</t>
  </si>
  <si>
    <t>oxidoreductase activity; ion binding; peptidase activity, acting on L-amino acid peptides</t>
  </si>
  <si>
    <t>actin filament depolymerization; neuron development; oxidation-reduction process</t>
  </si>
  <si>
    <t>actin binding; zinc ion binding; NADPH:sulfur oxidoreductase activity</t>
  </si>
  <si>
    <t>cell growth; regulation of synapse organization</t>
  </si>
  <si>
    <t>DNA repair; chromatin remodeling; regulation of transcription, DNA-templated</t>
  </si>
  <si>
    <t>Swr1 complex; Ino80 complex; NuA4 histone acetyltransferase complex</t>
  </si>
  <si>
    <t>maintenance of mitotic sister chromatid cohesion; cell division</t>
  </si>
  <si>
    <t>chromatin; nucleoplasm; SMC loading complex</t>
  </si>
  <si>
    <t>translation; selenocysteinyl-tRNA(Sec) biosynthetic process</t>
  </si>
  <si>
    <t>tRNA binding; transferase activity, transferring selenium-containing groups; pyridoxal phosphate binding</t>
  </si>
  <si>
    <t>nucleotide binding; ion binding</t>
  </si>
  <si>
    <t>purine nucleotide biosynthetic process; carbohydrate derivative metabolic process</t>
  </si>
  <si>
    <t>binding; lyase activity</t>
  </si>
  <si>
    <t>RNA binding; GTP binding</t>
  </si>
  <si>
    <t>neurotransmitter transport; cell communication; glial cell growth; single organism signaling; transmembrane transport; cation transport</t>
  </si>
  <si>
    <t>neurotransmitter:sodium symporter activity; signaling receptor activity</t>
  </si>
  <si>
    <t>response to oxidative stress; eggshell chorion assembly; hydrogen peroxide metabolic process; oxidation-reduction process; peroxidase reaction</t>
  </si>
  <si>
    <t>DNA repair; chromatin remodeling; histone H4 acetylation; histone H2A acetylation; negative regulation of transcription, DNA-templated</t>
  </si>
  <si>
    <t>zinc ion binding; protein-cysteine S-palmitoyltransferase activity</t>
  </si>
  <si>
    <t>dTDP biosynthetic process; nucleotide phosphorylation; pyrimidine nucleobase metabolic process</t>
  </si>
  <si>
    <t>thymidylate kinase activity; ATP binding</t>
  </si>
  <si>
    <t>catalytic activity; zinc ion binding</t>
  </si>
  <si>
    <t>macromolecule metabolic process; transmembrane transport</t>
  </si>
  <si>
    <t>serine-type peptidase activity; transmembrane transporter activity</t>
  </si>
  <si>
    <t>response to oxidative stress; cellular process; oxidation-reduction process; peroxidase reaction; proteolysis</t>
  </si>
  <si>
    <t>nucleotide binding; endopeptidase activity; peroxidase activity; calcium ion binding; cysteine-type peptidase activity; heme binding</t>
  </si>
  <si>
    <t>deoxyribonucleoside diphosphate metabolic process; oxidation-reduction process</t>
  </si>
  <si>
    <t>DNA integration; single-organism metabolic process; single-organism cellular process; organonitrogen compound metabolic process</t>
  </si>
  <si>
    <t>porphyrin-containing compound biosynthetic process; oxidation-reduction process; chlorophyll metabolic process</t>
  </si>
  <si>
    <t>telomere maintenance; DNA repair; DNA integration</t>
  </si>
  <si>
    <t>nucleic acid binding; zinc ion binding; ATPase activity</t>
  </si>
  <si>
    <t>small GTPase mediated signal transduction; protein transport</t>
  </si>
  <si>
    <t>response to oxidative stress; cellular metabolic process; single-organism cellular process; oxidation-reduction process; peroxidase reaction</t>
  </si>
  <si>
    <t>peroxidase activity; heme binding; ion binding</t>
  </si>
  <si>
    <t>phospholipid biosynthetic process; glycerolipid metabolic process</t>
  </si>
  <si>
    <t>intracellular protein transport; vesicle-mediated transport</t>
  </si>
  <si>
    <t>Golgi apparatus; membrane coat</t>
  </si>
  <si>
    <t>histone lysine methylation; lysine catabolic process</t>
  </si>
  <si>
    <t>nucleus; chromatin</t>
  </si>
  <si>
    <t>DNA binding; chromatin binding; protein binding; zinc ion binding; histone-lysine N-methyltransferase activity</t>
  </si>
  <si>
    <t>cysteine-type peptidase activity; zinc ion binding; ubiquitinyl hydrolase activity</t>
  </si>
  <si>
    <t>nucleic acid binding; protein binding</t>
  </si>
  <si>
    <t>mitotic nuclear division; metabolic process; microtubule severing; cell division</t>
  </si>
  <si>
    <t>spindle pole; cytoplasm; centrosome; microtubule; tubulin complex</t>
  </si>
  <si>
    <t>ATP binding; microtubule binding; microtubule-severing ATPase activity</t>
  </si>
  <si>
    <t>double-strand break repair; rRNA methylation; meiotic cell cycle; nucleic acid phosphodiester bond hydrolysis</t>
  </si>
  <si>
    <t>rRNA (adenine-N6,N6-)-dimethyltransferase activity; endonuclease activity; exonuclease activity; manganese ion binding</t>
  </si>
  <si>
    <t>sphingomyelin phosphodiesterase activity; hydrolase activity, acting on glycosyl bonds; corticotropin-releasing hormone binding</t>
  </si>
  <si>
    <t>nucleosome assembly; regulation of transcription, DNA-templated; histone acetylation; regulation of transcription, DNA-templated; acyl-carrier-protein biosynthetic process</t>
  </si>
  <si>
    <t>nucleosome; transcription factor complex; histone acetyltransferase complex</t>
  </si>
  <si>
    <t>DNA binding; sequence-specific DNA binding transcription factor activity; histone acetyltransferase activity; zinc ion binding</t>
  </si>
  <si>
    <t>ATP binding; mismatched DNA binding</t>
  </si>
  <si>
    <t>protein binding; metal ion binding</t>
  </si>
  <si>
    <t>mRNA metabolic process; methylation</t>
  </si>
  <si>
    <t>nuclear inner membrane; lamin filament</t>
  </si>
  <si>
    <t>ribonucleoside monophosphate biosynthetic process; nucleotide biosynthetic process; cellular protein metabolic process; pentose-phosphate shunt; purine nucleobase metabolic process</t>
  </si>
  <si>
    <t>nucleotide binding; magnesium ion binding; ribose phosphate diphosphokinase activity; oxidoreductase activity; anion binding; peptidase activity, acting on L-amino acid peptides</t>
  </si>
  <si>
    <t>zinc ion binding; hydrolase activity; organic cyclic compound binding; heterocyclic compound binding</t>
  </si>
  <si>
    <t>transmembrane receptor protein tyrosine kinase activity; non-membrane spanning protein tyrosine kinase activity; protein binding; ATP binding</t>
  </si>
  <si>
    <t>DNA replication initiation; DNA duplex unwinding</t>
  </si>
  <si>
    <t>nucleus; MCM complex; replication fork</t>
  </si>
  <si>
    <t>DNA binding; DNA helicase activity; ATP binding</t>
  </si>
  <si>
    <t>AMP-activated protein kinase activity; ATP binding</t>
  </si>
  <si>
    <t>intracellular protein transport; signal transduction; endosomal transport</t>
  </si>
  <si>
    <t>poly(ADP-ribose) glycohydrolase activity; metal ion binding</t>
  </si>
  <si>
    <t>nucleus; cytoplasm; proteasome core complex, alpha-subunit complex</t>
  </si>
  <si>
    <t>calcium ion binding; protein binding</t>
  </si>
  <si>
    <t>primary metabolic process; cellular biosynthetic process; oxidation-reduction process; organic substance biosynthetic process</t>
  </si>
  <si>
    <t>oxidoreductase activity; transition metal ion binding</t>
  </si>
  <si>
    <t>RNA methylation; RNA processing</t>
  </si>
  <si>
    <t>RNA binding; RNA methyltransferase activity</t>
  </si>
  <si>
    <t>regulation of transcription, DNA-templated; histone H3-K9 modification; histone H4 deacetylation; histone H3-K9 deacetylation</t>
  </si>
  <si>
    <t>NAD-dependent histone deacetylase activity (H3-K14 specific); metal ion binding; NAD-dependent histone deacetylase activity (H3-K9 specific); NAD-dependent histone deacetylase activity (H4-K16 specific); NAD-dependent histone deacetylase activity (H3-K18 specific)</t>
  </si>
  <si>
    <t>chemotaxis; tachykinin receptor signaling pathway; chemokine-mediated signaling pathway; G-protein coupled receptor signaling pathway, coupled to cyclic nucleotide second messenger; synaptic transmission</t>
  </si>
  <si>
    <t>chemokine receptor activity; tachykinin receptor activity</t>
  </si>
  <si>
    <t>nitrogen compound metabolic process; cellular metabolic process; primary metabolic process; organic substance metabolic process</t>
  </si>
  <si>
    <t>adenine salvage; nucleoside metabolic process</t>
  </si>
  <si>
    <t>ATP binding; SUMO activating enzyme activity</t>
  </si>
  <si>
    <t>phospholipid catabolic process; glycerolipid metabolic process</t>
  </si>
  <si>
    <t>binding; phosphatidylcholine 1-acylhydrolase activity</t>
  </si>
  <si>
    <t>apoptotic process; hippo signaling; regulation of cell proliferation</t>
  </si>
  <si>
    <t>ubiquitin-dependent protein catabolic process; protein ubiquitination</t>
  </si>
  <si>
    <t>isoleucyl-tRNA aminoacylation; isoleucine biosynthetic process; leucine biosynthetic process; valine biosynthetic process</t>
  </si>
  <si>
    <t>aminoacyl-tRNA editing activity; isoleucine-tRNA ligase activity; ATP binding</t>
  </si>
  <si>
    <t>immune system process; defense response to bacterium</t>
  </si>
  <si>
    <t>protein serine/threonine kinase activity; purine ribonucleotide binding; anion binding</t>
  </si>
  <si>
    <t>primary metabolic process; organic substance metabolic process</t>
  </si>
  <si>
    <t>ER to Golgi vesicle-mediated transport; peptidyl-lysine modification to peptidyl-hypusine; oxidation-reduction process</t>
  </si>
  <si>
    <t>cell surface receptor signaling pathway; protein ubiquitination; regulation of signaling</t>
  </si>
  <si>
    <t>phosphotyrosine binding; ubiquitin-protein transferase activity; signal transducer activity</t>
  </si>
  <si>
    <t>DNA-dependent DNA replication; DNA biosynthetic process</t>
  </si>
  <si>
    <t>DNA binding; DNA-directed DNA polymerase activity</t>
  </si>
  <si>
    <t>nucleotide binding; nucleic acid binding; RNA methyltransferase activity; hydrolase activity; ion binding</t>
  </si>
  <si>
    <t>cellular process; ribosome biogenesis</t>
  </si>
  <si>
    <t>intracellular membrane-bounded organelle; intracellular non-membrane-bounded organelle; protein complex; intracellular organelle part</t>
  </si>
  <si>
    <t>DNA replication, synthesis of RNA primer; transcription, DNA-templated</t>
  </si>
  <si>
    <t>replication fork; nucleolus</t>
  </si>
  <si>
    <t>nucleic acid binding; ATP binding; ATP-dependent helicase activity</t>
  </si>
  <si>
    <t>magnesium ion binding; GTPase activity; GTP binding</t>
  </si>
  <si>
    <t>telomere maintenance; DNA repair; mitotic cell cycle checkpoint</t>
  </si>
  <si>
    <t>DNA-templated transcription, initiation; histone modification</t>
  </si>
  <si>
    <t>nucleotide binding; nucleic acid binding; structural constituent of ribosome</t>
  </si>
  <si>
    <t>spliceosomal complex assembly; spliceosomal snRNP assembly</t>
  </si>
  <si>
    <t>dUTP metabolic process; pyrimidine nucleobase metabolic process</t>
  </si>
  <si>
    <t>DNA integration; oxidation-reduction process; proteolysis</t>
  </si>
  <si>
    <t>nucleic acid binding; cysteine-type peptidase activity; zinc ion binding; oxidoreductase activity</t>
  </si>
  <si>
    <t>zinc ion binding; ubiquitinyl hydrolase activity; organic cyclic compound binding; heterocyclic compound binding</t>
  </si>
  <si>
    <t>G-protein coupled receptor signaling pathway; cellular metabolic process</t>
  </si>
  <si>
    <t>G-protein coupled receptor activity; protein binding; phosphotransferase activity, alcohol group as acceptor; organic cyclic compound binding; heterocyclic compound binding</t>
  </si>
  <si>
    <t>peptidyl-tyrosine phosphorylation; G-protein coupled glutamate receptor signaling pathway</t>
  </si>
  <si>
    <t>protein tyrosine kinase activity; G-protein coupled GABA receptor activity; protein binding; ATP binding</t>
  </si>
  <si>
    <t>transposition, DNA-mediated; DNA integration</t>
  </si>
  <si>
    <t>DNA binding; transposase activity</t>
  </si>
  <si>
    <t>ATP binding; oxidoreductase activity</t>
  </si>
  <si>
    <t>metabolic process; single-organism process</t>
  </si>
  <si>
    <t>motor activity; protein binding; ATP binding</t>
  </si>
  <si>
    <t>peroxidase activity; heme binding; metal ion binding</t>
  </si>
  <si>
    <t>response to oxidative stress; eggshell chorion assembly; hydrogen peroxide catabolic process; oxidation-reduction process; peroxidase reaction</t>
  </si>
  <si>
    <t>oxidation-reduction process; fatty acid biosynthetic process; acyl-carrier-protein biosynthetic process</t>
  </si>
  <si>
    <t>zinc ion binding; acyl-[acyl-carrier-protein] hydrolase activity; S-acyltransferase activity; oxidoreductase activity</t>
  </si>
  <si>
    <t>monooxygenase activity; iron ion binding; oxidoreductase activity, acting on paired donors, with incorporation or reduction of molecular oxygen; hydrolase activity, acting on glycosyl bonds; heme binding</t>
  </si>
  <si>
    <t>origin recognition complex; nucleus</t>
  </si>
  <si>
    <t>DNA binding; ATP binding</t>
  </si>
  <si>
    <t>transport; membrane fusion</t>
  </si>
  <si>
    <t>DNA binding; sequence-specific DNA binding transcription factor activity</t>
  </si>
  <si>
    <t>structural molecule activity; protein binding</t>
  </si>
  <si>
    <t>chromatin modification; primary metabolic process; cellular macromolecule metabolic process; nitrogen compound metabolic process</t>
  </si>
  <si>
    <t>phosphatidylinositol phosphorylation; phosphatidylinositol-mediated signaling</t>
  </si>
  <si>
    <t>ATP binding; kinase activity; phosphotransferase activity, alcohol group as acceptor; phosphatidylinositol binding</t>
  </si>
  <si>
    <t>heme biosynthetic process; chlorophyll metabolic process</t>
  </si>
  <si>
    <t>DNA binding; ATP binding; ATP-dependent helicase activity; zinc ion binding</t>
  </si>
  <si>
    <t>nucleotide binding; protein serine/threonine kinase activity</t>
  </si>
  <si>
    <t>DNA repair; intracellular signal transduction</t>
  </si>
  <si>
    <t>vesicle-mediated transport; actin nucleation</t>
  </si>
  <si>
    <t>acyl-CoA dehydrogenase activity; flavin adenine dinucleotide binding; peptidase activity, acting on L-amino acid peptides</t>
  </si>
  <si>
    <t>DNA binding; ATP binding; ATPase activity</t>
  </si>
  <si>
    <t>protein binding; histone methyltransferase activity (H4-K20 specific)</t>
  </si>
  <si>
    <t>trehalose biosynthetic process; dephosphorylation; starch metabolic process; sucrose metabolic process</t>
  </si>
  <si>
    <t>zinc ion binding; ligase activity</t>
  </si>
  <si>
    <t>nucleic acid binding; exonuclease activity</t>
  </si>
  <si>
    <t>sequence-specific DNA binding transcription factor activity; sequence-specific DNA binding; protein heterodimerization activity</t>
  </si>
  <si>
    <t>superoxide anion generation; oxidation-reduction process</t>
  </si>
  <si>
    <t>nucleus; dynein complex; microtubule</t>
  </si>
  <si>
    <t>DNA binding; microtubule motor activity; ATP binding; zinc ion binding; ATPase activity</t>
  </si>
  <si>
    <t>carbohydrate transport; nucleotide-sugar transport; proton transport; nucleotide transmembrane transport</t>
  </si>
  <si>
    <t>Golgi membrane; integral component of membrane</t>
  </si>
  <si>
    <t>nucleotide-sugar transmembrane transporter activity; sugar:proton symporter activity</t>
  </si>
  <si>
    <t>cyclic nucleotide biosynthetic process; carbohydrate derivative metabolic process; organonitrogen compound metabolic process; proteolysis</t>
  </si>
  <si>
    <t>nucleotide binding; cysteine-type peptidase activity; transferase activity, transferring phosphorus-containing groups; phosphorus-oxygen lyase activity; metal ion binding; carbohydrate derivative binding</t>
  </si>
  <si>
    <t>DNA replication; DNA repair</t>
  </si>
  <si>
    <t>DNA replication factor C complex; DNA polymerase complex</t>
  </si>
  <si>
    <t>DNA clamp loader activity; ATP binding</t>
  </si>
  <si>
    <t>neurotransmitter transport; single-multicellular organism process; transmembrane transport; cation transport</t>
  </si>
  <si>
    <t>protein kinase C activity; ATP binding; zinc ion binding</t>
  </si>
  <si>
    <t>primosome complex; nucleolus</t>
  </si>
  <si>
    <t>transmembrane receptor protein serine/threonine kinase signaling pathway; signal transduction by protein phosphorylation; serine family amino acid metabolic process</t>
  </si>
  <si>
    <t>transmembrane receptor protein serine/threonine kinase activity; receptor signaling protein serine/threonine kinase activity; protein tyrosine kinase activity; protein binding; ATP binding; metal ion binding</t>
  </si>
  <si>
    <t>peptidoglycan catabolic process; innate immune response; peptidoglycan biosynthetic process</t>
  </si>
  <si>
    <t>zinc ion binding; N-acetylmuramoyl-L-alanine amidase activity</t>
  </si>
  <si>
    <t>maturation of LSU-rRNA from tricistronic rRNA transcript (SSU-rRNA, 5.8S rRNA, LSU-rRNA); maturation of 5.8S rRNA from tricistronic rRNA transcript (SSU-rRNA, 5.8S rRNA, LSU-rRNA)</t>
  </si>
  <si>
    <t>nucleoplasm; nucleolus; preribosome, large subunit precursor</t>
  </si>
  <si>
    <t>protein phosphorylation; single-organism cellular process</t>
  </si>
  <si>
    <t>protein kinase activity; ATP binding</t>
  </si>
  <si>
    <t>catalytic activity; calcium ion binding</t>
  </si>
  <si>
    <t>plasma membrane; gap junction; integral component of membrane</t>
  </si>
  <si>
    <t>sequence-specific DNA binding transcription factor activity; protein binding; sequence-specific DNA binding</t>
  </si>
  <si>
    <t>DNA binding; DNA topoisomerase type I activity; zinc ion binding</t>
  </si>
  <si>
    <t>signal transduction; regulation of protein phosphatase type 2A activity</t>
  </si>
  <si>
    <t>DNA integration; regulation of translational elongation</t>
  </si>
  <si>
    <t>translation elongation factor activity; GTPase activity; protein binding; GTP binding; zinc ion binding</t>
  </si>
  <si>
    <t>DNA repair; histone acetylation; regulation of Wnt signaling pathway; DNA duplex unwinding; regulation of cell proliferation; histone exchange; negative regulation of transcription, DNA-templated; acyl-carrier-protein biosynthetic process</t>
  </si>
  <si>
    <t>Ino80 complex; NuA4 histone acetyltransferase complex; transcription factor complex; replication fork</t>
  </si>
  <si>
    <t>transcription corepressor activity; histone acetyltransferase activity; ATP binding; ATP-dependent 5'-3' DNA helicase activity</t>
  </si>
  <si>
    <t>serine-type endopeptidase activity; zinc ion binding; protein dimerization activity</t>
  </si>
  <si>
    <t>peptidyl-tyrosine dephosphorylation; tyrosine metabolic process</t>
  </si>
  <si>
    <t>protein tyrosine phosphatase activity; protein tyrosine/serine/threonine phosphatase activity</t>
  </si>
  <si>
    <t>chitin catabolic process; cell wall macromolecule catabolic process</t>
  </si>
  <si>
    <t>GTPase activity; GTP binding; metal ion binding</t>
  </si>
  <si>
    <t>carbohydrate transport; DNA integration; proton transport</t>
  </si>
  <si>
    <t>nucleic acid binding; sugar:proton symporter activity</t>
  </si>
  <si>
    <t>protein import into mitochondrial matrix; oxidation-reduction process</t>
  </si>
  <si>
    <t>oxidoreductase activity; ion binding; organic cyclic compound binding; heterocyclic compound binding</t>
  </si>
  <si>
    <t>DNA binding; metal ion binding</t>
  </si>
  <si>
    <t>nucleus; MCM complex; replication fork; chromatin; replication compartment</t>
  </si>
  <si>
    <t>DNA helicase activity; chromatin binding; DNA replication origin binding; ATP binding</t>
  </si>
  <si>
    <t>cGMP biosynthetic process; intracellular protein transport; vesicle-mediated transport; intracellular signal transduction; purine nucleobase metabolic process; GTP metabolic process</t>
  </si>
  <si>
    <t>Golgi apparatus; integral component of membrane; membrane coat</t>
  </si>
  <si>
    <t>nucleotide binding; guanylate cyclase activity; protein transporter activity</t>
  </si>
  <si>
    <t>ATP binding; kinase activity; phosphotransferase activity, alcohol group as acceptor</t>
  </si>
  <si>
    <t>proteolysis; DNA integration; oxidation-reduction process</t>
  </si>
  <si>
    <t>nucleic acid binding; aspartic-type endopeptidase activity; copper ion binding; zinc ion binding; oxidoreductase activity; protein dimerization activity</t>
  </si>
  <si>
    <t>DNA integration; single-organism cellular process</t>
  </si>
  <si>
    <t>nucleic acid binding; ATP binding; hydrolase activity</t>
  </si>
  <si>
    <t>nucleic acid binding; protein binding; zinc ion binding</t>
  </si>
  <si>
    <t>amino acid transmembrane transport; metabolic process; regulation of cellular process</t>
  </si>
  <si>
    <t>catalytic activity; amino acid transmembrane transporter activity; metal ion binding; organic cyclic compound binding; heterocyclic compound binding</t>
  </si>
  <si>
    <t>protein phosphorylation; proteolysis; tRNA processing; serine family amino acid metabolic process</t>
  </si>
  <si>
    <t>serine-type endopeptidase activity; protein serine/threonine kinase activity; calcium ion binding; ATP binding</t>
  </si>
  <si>
    <t>porphyrin-containing compound biosynthetic process; chlorophyll metabolic process</t>
  </si>
  <si>
    <t>porphobilinogen synthase activity; metal ion binding</t>
  </si>
  <si>
    <t>transferase activity, transferring glycosyl groups; carbohydrate binding; metal ion binding</t>
  </si>
  <si>
    <t>actin binding; Rho GTPase binding</t>
  </si>
  <si>
    <t>DNA binding; catalytic activity; zinc ion binding</t>
  </si>
  <si>
    <t>cellular metabolic process; primary metabolic process; single-organism cellular process; organic substance metabolic process</t>
  </si>
  <si>
    <t>DNA binding; chromatin binding; zinc ion binding; transferase activity; peptidase activity, acting on L-amino acid peptides</t>
  </si>
  <si>
    <t>RNA binding; RNA methyltransferase activity; peptidase activity, acting on L-amino acid peptides</t>
  </si>
  <si>
    <t>microtubule cytoskeleton organization; cellular metabolic process</t>
  </si>
  <si>
    <t>spindle pole; microtubule organizing center</t>
  </si>
  <si>
    <t>transferase activity; anion binding; carbohydrate derivative binding</t>
  </si>
  <si>
    <t>isocitrate metabolic process; hydrogen ion transmembrane transport; mitochondrial electron transport, cytochrome c to oxygen; glutathione metabolic process; reductive tricarboxylic acid cycle</t>
  </si>
  <si>
    <t>mitochondrion; respiratory chain complex IV</t>
  </si>
  <si>
    <t>magnesium ion binding; cytochrome-c oxidase activity; isocitrate dehydrogenase (NADP+) activity; NAD binding</t>
  </si>
  <si>
    <t>multicellular organismal development; cell differentiation; gene silencing by RNA; meiotic cell cycle</t>
  </si>
  <si>
    <t>hydrolase activity; organic cyclic compound binding; heterocyclic compound binding</t>
  </si>
  <si>
    <t>nucleus; BLOC-1 complex</t>
  </si>
  <si>
    <t>histone H3-K4 demethylation; negative regulation of transcription, DNA-templated; oxidation-reduction process; histone H3-K36 demethylation</t>
  </si>
  <si>
    <t>iron ion binding; histone demethylase activity (H3-K4 specific); histone demethylase activity (H3-K36 specific)</t>
  </si>
  <si>
    <t>intracellular protein transport; nucleocytoplasmic transport</t>
  </si>
  <si>
    <t>Ran GTPase binding; protein transporter activity</t>
  </si>
  <si>
    <t>aminopeptidase activity; metalloexopeptidase activity; manganese ion binding</t>
  </si>
  <si>
    <t>nucleotide binding; nucleic acid binding; catalytic activity; zinc ion binding</t>
  </si>
  <si>
    <t>regulation of transcription, DNA-templated; transforming growth factor beta receptor signaling pathway; regulation of transcription, DNA-templated</t>
  </si>
  <si>
    <t>DNA binding; sequence-specific DNA binding transcription factor activity; protein binding</t>
  </si>
  <si>
    <t>pseudouridine synthesis; tRNA processing</t>
  </si>
  <si>
    <t>RNA binding; pseudouridine synthase activity</t>
  </si>
  <si>
    <t>cellular metabolic process; primary metabolic process; single-organism metabolic process; organic substance metabolic process</t>
  </si>
  <si>
    <t>regulation of cyclin-dependent protein serine/threonine kinase activity; regulation of transcription, DNA-templated</t>
  </si>
  <si>
    <t>integral component of plasma membrane; dystrophin-associated glycoprotein complex</t>
  </si>
  <si>
    <t>sequence-specific DNA binding transcription factor activity; zinc ion binding; sequence-specific DNA binding</t>
  </si>
  <si>
    <t>DNA replication; DNA recombination; DNA ligation involved in DNA repair; DNA biosynthetic process</t>
  </si>
  <si>
    <t>DNA binding; DNA ligase (ATP) activity; ATP binding</t>
  </si>
  <si>
    <t>DNA replication; DNA biosynthetic process</t>
  </si>
  <si>
    <t>RNA phosphodiester bond hydrolysis, endonucleolytic; regulation of RNA metabolic process</t>
  </si>
  <si>
    <t>RNA binding; RNA-DNA hybrid ribonuclease activity</t>
  </si>
  <si>
    <t>thymine metabolic process; oxidation-reduction process; inositol metabolic process; isoleucine catabolic process; leucine catabolic process; valine catabolic process; alanine metabolic process; aspartate metabolic process; 3-chloroacrylic acid metabolic process; beta-alanine metabolic process</t>
  </si>
  <si>
    <t>methylmalonate-semialdehyde dehydrogenase (acylating) activity; malonate-semialdehyde dehydrogenase (acetylating) activity</t>
  </si>
  <si>
    <t>DNA repair; DNA replication</t>
  </si>
  <si>
    <t>magnesium ion binding; damaged DNA binding; DNA-directed DNA polymerase activity</t>
  </si>
  <si>
    <t>metabolic process; cellular process; single-organism process</t>
  </si>
  <si>
    <t>sequence-specific DNA binding transcription factor activity; sequence-specific DNA binding; metal ion binding; carboxylic ester hydrolase activity</t>
  </si>
  <si>
    <t>regulation of transcription, DNA-templated; allantoin biosynthetic process; steroid hormone mediated signaling pathway; regulation of transcription, DNA-templated</t>
  </si>
  <si>
    <t>sequence-specific DNA binding transcription factor activity; steroid hormone receptor activity; zinc ion binding; sequence-specific DNA binding</t>
  </si>
  <si>
    <t>single-organism cellular process; serine family amino acid metabolic process; phosphorylation</t>
  </si>
  <si>
    <t>protein serine/threonine kinase activity; binding</t>
  </si>
  <si>
    <t>nucleotide-excision repair; DNA integration</t>
  </si>
  <si>
    <t>ion binding; peptidase activity, acting on L-amino acid peptides</t>
  </si>
  <si>
    <t>mitotic nuclear division; spindle checkpoint; positive regulation of cytokinesis; histone H3-S28 phosphorylation; serine family amino acid metabolic process</t>
  </si>
  <si>
    <t>DNA binding; actin binding; DNA topoisomerase type I activity; DNA topoisomerase type II (ATP-hydrolyzing) activity; calcium ion binding</t>
  </si>
  <si>
    <t>non-membrane spanning protein tyrosine kinase activity; ATP binding</t>
  </si>
  <si>
    <t>histone acetylation; positive regulation of transcription, DNA-templated; acyl-carrier-protein biosynthetic process</t>
  </si>
  <si>
    <t>transcription factor complex; histone acetyltransferase complex</t>
  </si>
  <si>
    <t>transcription coactivator activity; histone acetyltransferase activity; zinc ion binding</t>
  </si>
  <si>
    <t>phosphate-containing compound metabolic process; primary metabolic process; single-organism cellular process; organic substance metabolic process</t>
  </si>
  <si>
    <t>lyase activity; organic cyclic compound binding; heterocyclic compound binding</t>
  </si>
  <si>
    <t>DNA integration; signal transduction</t>
  </si>
  <si>
    <t>nucleic acid binding; insulin receptor binding</t>
  </si>
  <si>
    <t>hydrolase activity, acting on acid anhydrides; organic cyclic compound binding; heterocyclic compound binding</t>
  </si>
  <si>
    <t>nucleic acid binding; ATP binding</t>
  </si>
  <si>
    <t>mitotic cell cycle; endosome organization; cell division</t>
  </si>
  <si>
    <t>7-methylguanosine mRNA capping; mRNA methylation</t>
  </si>
  <si>
    <t>regulation of transcription, DNA-templated; multicellular organismal development</t>
  </si>
  <si>
    <t>DNA binding; DNA-directed RNA polymerase activity; zinc ion binding</t>
  </si>
  <si>
    <t>tetrahydrobiopterin biosynthetic process; acyl-carrier-protein biosynthetic process</t>
  </si>
  <si>
    <t>N-acetyltransferase activity; 4-alpha-hydroxytetrahydrobiopterin dehydratase activity</t>
  </si>
  <si>
    <t>protein serine/threonine kinase activity; ATP binding; Rho GTPase binding; metal ion binding</t>
  </si>
  <si>
    <t>proteolysis; G-protein coupled receptor signaling pathway, coupled to cyclic nucleotide second messenger</t>
  </si>
  <si>
    <t>endopeptidase activity; cysteine-type peptidase activity; protein-hormone receptor activity</t>
  </si>
  <si>
    <t>aminopeptidase activity; manganese ion binding</t>
  </si>
  <si>
    <t>nucleotide binding; nucleic acid binding; protein kinase activity; zinc ion binding</t>
  </si>
  <si>
    <t>transmembrane receptor protein serine/threonine kinase activity; receptor signaling protein serine/threonine kinase activity; ATP binding; metal ion binding</t>
  </si>
  <si>
    <t>glycosaminoglycan biosynthetic process; intracellular protein transport; heparan sulfate proteoglycan biosynthetic process; vesicle-mediated transport</t>
  </si>
  <si>
    <t>integral component of membrane; clathrin coat of trans-Golgi network vesicle; clathrin coat of coated pit</t>
  </si>
  <si>
    <t>DNA repair; histone acetylation; regulation of Wnt signaling pathway; DNA duplex unwinding; regulation of cell proliferation; histone exchange; positive regulation of transcription, DNA-templated; negative regulation of transcription, DNA-templated; acyl-carrier-protein biosynthetic process</t>
  </si>
  <si>
    <t>transcription coactivator activity; transcription corepressor activity; histone acetyltransferase activity; ATP binding; ATP-dependent 5'-3' DNA helicase activity</t>
  </si>
  <si>
    <t>metabolic process; calcium ion transmembrane transport</t>
  </si>
  <si>
    <t>integral component of membrane; sarcoplasmic reticulum</t>
  </si>
  <si>
    <t>calcium-transporting ATPase activity; ATP binding; metal ion binding</t>
  </si>
  <si>
    <t>carbohydrate metabolic process; glycerol-3-phosphate metabolic process; phosphorylation; L-methionine biosynthetic process from methylthioadenosine; oxidation-reduction process; glycerolipid metabolic process</t>
  </si>
  <si>
    <t>glycerol kinase activity; iron ion binding; acireductone dioxygenase [iron(II)-requiring] activity</t>
  </si>
  <si>
    <t>DNA binding; ATP binding; unfolded protein binding</t>
  </si>
  <si>
    <t>tRNA dihydrouridine synthesis; DNA integration; oxidation-reduction process</t>
  </si>
  <si>
    <t>nucleic acid binding; tRNA dihydrouridine synthase activity; flavin adenine dinucleotide binding</t>
  </si>
  <si>
    <t>intracellular signal transduction; intracellular signal transduction; phospholipid catabolic process; diacylglycerol metabolic process</t>
  </si>
  <si>
    <t>phosphatidylinositol phospholipase C activity; signal transducer activity; calcium ion binding; protein binding</t>
  </si>
  <si>
    <t>carbohydrate metabolic process; glucosamine catabolic process; N-acetylglucosamine metabolic process; generation of precursor metabolites and energy; cell surface receptor signaling pathway</t>
  </si>
  <si>
    <t>glucosamine-6-phosphate deaminase activity; protein binding; zinc ion binding; hydrolase activity</t>
  </si>
  <si>
    <t>proteolysis; ribosome biogenesis; RNA phosphodiester bond hydrolysis</t>
  </si>
  <si>
    <t>DNA repair; cell cycle</t>
  </si>
  <si>
    <t>adenylate cyclase-modulating G-protein coupled receptor signaling pathway; metabolic process</t>
  </si>
  <si>
    <t>GTPase activity; signal transducer activity; GTP binding; G-protein beta/gamma-subunit complex binding</t>
  </si>
  <si>
    <t>DNA binding; DNA polymerase processivity factor activity</t>
  </si>
  <si>
    <t>serine-type peptidase activity; oxidoreductase activity</t>
  </si>
  <si>
    <t>RNA binding; zinc ion binding</t>
  </si>
  <si>
    <t>histone modification; nitrogen compound metabolic process</t>
  </si>
  <si>
    <t>histone deacetylase activity; zinc ion binding</t>
  </si>
  <si>
    <t>nucleic acid binding; protein binding; ATP binding; hydrolase activity, acting on acid anhydrides, in phosphorus-containing anhydrides</t>
  </si>
  <si>
    <t>regulation of transcription from RNA polymerase II promoter; regulation of DNA-templated transcription, elongation; ATP-dependent chromatin remodeling</t>
  </si>
  <si>
    <t>neuromuscular synaptic transmission; protein ubiquitination; negative regulation of synaptic growth at neuromuscular junction</t>
  </si>
  <si>
    <t>cell junction; neuromuscular junction</t>
  </si>
  <si>
    <t>regulation of transcription, DNA-templated; cell cycle; DNA integration; regulation of transcription, DNA-templated</t>
  </si>
  <si>
    <t>DNA binding; sequence-specific DNA binding transcription factor activity; catalytic activity</t>
  </si>
  <si>
    <t>proteolysis; oxidation-reduction process</t>
  </si>
  <si>
    <t>serine-type endopeptidase activity; oxidoreductase activity</t>
  </si>
  <si>
    <t>cytoplasm; membrane</t>
  </si>
  <si>
    <t>nucleotide biosynthetic process; pentose-phosphate shunt; purine nucleobase metabolic process</t>
  </si>
  <si>
    <t>magnesium ion binding; ribose phosphate diphosphokinase activity</t>
  </si>
  <si>
    <t>macromolecule metabolic process; primary metabolic process</t>
  </si>
  <si>
    <t>nucleic acid binding; metal ion binding; carboxylic ester hydrolase activity</t>
  </si>
  <si>
    <t>neuroblast fate specification; Wnt signaling pathway</t>
  </si>
  <si>
    <t>nucleus; cytoplasm; plasma membrane</t>
  </si>
  <si>
    <t>calcium ion binding; zinc ion binding</t>
  </si>
  <si>
    <t>KEGG annotation</t>
  </si>
  <si>
    <t>Pathway</t>
  </si>
  <si>
    <t>Taurine and hypotaurine metabolism</t>
  </si>
  <si>
    <t>Drug metabolism - other enzymes</t>
  </si>
  <si>
    <t>Drug metabolism - cytochrome P450</t>
  </si>
  <si>
    <t>Metabolism of xenobiotics by cytochrome P450</t>
  </si>
  <si>
    <t>Purine metabolism</t>
  </si>
  <si>
    <t>Oxidative phosphorylation</t>
  </si>
  <si>
    <t>Amino sugar and nucleotide sugar metabolism</t>
  </si>
  <si>
    <t>Nitrogen metabolism</t>
  </si>
  <si>
    <t>Glutathione metabolism</t>
  </si>
  <si>
    <t>Aminoacyl-tRNA biosynthesis</t>
  </si>
  <si>
    <t>Pantothenate and CoA biosynthesis</t>
  </si>
  <si>
    <t>Other glycan degradation</t>
  </si>
  <si>
    <t>Lysine degradation</t>
  </si>
  <si>
    <t>Porphyrin and chlorophyll metabolism</t>
  </si>
  <si>
    <t>Cysteine and methionine metabolism</t>
  </si>
  <si>
    <t>Sphingolipid metabolism</t>
  </si>
  <si>
    <t>Starch and sucrose metabolism</t>
  </si>
  <si>
    <t>Phosphatidylinositol signaling system</t>
  </si>
  <si>
    <t>Fatty acid biosynthesis</t>
  </si>
  <si>
    <t>Alanine, aspartate and glutamate metabolism</t>
  </si>
  <si>
    <t>Pyrimidine metabolism</t>
  </si>
  <si>
    <t>Folate biosynthesis</t>
  </si>
  <si>
    <t>Purine metabolism; Thiamine metabolism</t>
  </si>
  <si>
    <t>Taurine and hypotaurine metabolism; Cysteine and methionine metabolism</t>
  </si>
  <si>
    <t>Biosynthesis of antibiotics; Pentose phosphate pathway; Glutathione metabolism</t>
  </si>
  <si>
    <t>Arginine and proline metabolism; Biosynthesis of antibiotics</t>
  </si>
  <si>
    <t>Purine metabolism; Pyrimidine metabolism</t>
  </si>
  <si>
    <t>Purine metabolism; Biosynthesis of antibiotics; Pentose phosphate pathway</t>
  </si>
  <si>
    <t>Phenylalanine, tyrosine and tryptophan biosynthesis; Phenylalanine metabolism</t>
  </si>
  <si>
    <t>alpha-Linolenic acid metabolism; Drug metabolism - other enzymes; Glycerophospholipid metabolism</t>
  </si>
  <si>
    <t>Biosynthesis of antibiotics; Tryptophan metabolism; Citrate cycle (TCA cycle); Lysine degradation</t>
  </si>
  <si>
    <t>Arginine and proline metabolism; D-Glutamine and D-glutamate metabolism; Alanine, aspartate and glutamate metabolism</t>
  </si>
  <si>
    <t>Drug metabolism - other enzymes; Caffeine metabolism; Purine metabolism</t>
  </si>
  <si>
    <t>Drug metabolism - other enzymes; Purine metabolism; Pyrimidine metabolism</t>
  </si>
  <si>
    <t>Taurine and hypotaurine metabolism; Glutathione metabolism; Cyanoamino acid metabolism</t>
  </si>
  <si>
    <t>Pyruvate metabolism; Biosynthesis of antibiotics; Citrate cycle (TCA cycle); Glycolysis / Gluconeogenesis</t>
  </si>
  <si>
    <t>Starch and sucrose metabolism; Galactose metabolism</t>
  </si>
  <si>
    <t>Purine metabolism; Biosynthesis of antibiotics; One carbon pool by folate</t>
  </si>
  <si>
    <t>Valine, leucine and isoleucine biosynthesis; Biosynthesis of antibiotics; Glycine, serine and threonine metabolism</t>
  </si>
  <si>
    <t>Glycerophospholipid metabolism; Phosphatidylinositol signaling system</t>
  </si>
  <si>
    <t>Inositol phosphate metabolism; Ascorbate and aldarate metabolism</t>
  </si>
  <si>
    <t>Drug metabolism - other enzymes; Aminoacyl-tRNA biosynthesis</t>
  </si>
  <si>
    <t>Valine, leucine and isoleucine degradation; beta-Alanine metabolism; Inositol phosphate metabolism; Propanoate metabolism</t>
  </si>
  <si>
    <t>Inositol phosphate metabolism; Phosphatidylinositol signaling system</t>
  </si>
  <si>
    <t>Cysteine and methionine metabolism; Glycerolipid metabolism</t>
  </si>
  <si>
    <t>Amino sugar and nucleotide sugar metabolism; Galactose metabolism</t>
  </si>
  <si>
    <t>Drug metabolism - other enzymes; Glycerolipid metabolism</t>
  </si>
  <si>
    <t>Aminoacyl-tRNA biosynthesis; Selenocompound metabolism</t>
  </si>
  <si>
    <t>Biosynthesis of antibiotics; Pentose phosphate pathway</t>
  </si>
  <si>
    <t>Ubiquinone and other terpenoid-quinone biosynthesis; Phenylalanine metabolism; Tyrosine metabolism</t>
  </si>
  <si>
    <t xml:space="preserve">Pyruvate metabolism; </t>
  </si>
  <si>
    <t xml:space="preserve">Phenylalanine metabolism; </t>
  </si>
  <si>
    <t xml:space="preserve">Tyrosine metabolism; </t>
  </si>
  <si>
    <t>Ubiquinone and other terpenoid-quinone biosynthesis; Biosynthesis of antibiotics; Cysteine and methionine metabolism; Phenylalanine, tyrosine and tryptophan biosynthesis; Phenylalanine metabolism; Tyrosine metabolism</t>
  </si>
  <si>
    <t>Sulfur metabolism; Purine metabolism; Biosynthesis of antibiotics; Selenocompound metabolism</t>
  </si>
  <si>
    <t>Insect hormone biosynthesis; Terpenoid backbone biosynthesis</t>
  </si>
  <si>
    <t>Amino sugar and nucleotide sugar metabolism; Other glycan degradation; Glycosphingolipid biosynthesis - ganglio series; Glycosphingolipid biosynthesis - globo series; Glycosaminoglycan degradation</t>
  </si>
  <si>
    <t>alpha-Linolenic acid metabolism; Drug metabolism - cytochrome P450; Metabolism of xenobiotics by cytochrome P450; ; Biosynthesis of antibiotics; Glycolysis / Gluconeogenesis; Fatty acid degradation; Glycine, serine and threonine metabolism; Tyrosine metabolism; Retinol metabolism</t>
  </si>
  <si>
    <t>Pyruvate metabolism; Citrate cycle (TCA cycle)</t>
  </si>
  <si>
    <t>One carbon pool by folate</t>
  </si>
  <si>
    <t>Pyruvate metabolism; Biosynthesis of antibiotics; Glycolysis / Gluconeogenesis; Propanoate metabolism</t>
  </si>
  <si>
    <t/>
  </si>
  <si>
    <t>Biosynthesis of antibiotics; Oxidative phosphorylation; Glutathione metabolism; Citrate cycle (TCA cycle)</t>
  </si>
  <si>
    <t>Log2 fold change</t>
  </si>
  <si>
    <t>wMel vs wAlb</t>
  </si>
  <si>
    <t>wMel vs Uninfected</t>
  </si>
  <si>
    <t>Mean</t>
  </si>
  <si>
    <t>Maximum magnitude</t>
  </si>
  <si>
    <t>(+inf)</t>
  </si>
  <si>
    <t>(-inf)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</si>
</sst>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/>
    <xf numFmtId="0" fontId="0" fillId="0" borderId="0" xfId="0" applyAlignme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2" fontId="1" fillId="0" borderId="0" xfId="0" applyNumberFormat="1" applyFont="1"/>
    <xf numFmtId="2" fontId="0" fillId="0" borderId="0" xfId="0" applyNumberFormat="1"/>
    <xf numFmtId="0" fontId="1" fillId="0" borderId="0" xfId="0" applyFont="1" applyAlignment="1">
      <alignment horizontal="center" wrapText="1"/>
    </xf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4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connections" Target="connections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wMel_more_than_wAlb_and_uninfected_gene_names" connectionId="9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wMel_less_than_wAlb_and_uninfected_gene_names" connectionId="6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wMel_over_10_not_uninfected_and_wAlb_gene_names" connectionId="12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Uninfected_and_wAlb_over_10_not_wMel_gene_names" connectionId="5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85"/>
  <sheetViews>
    <sheetView workbookViewId="0">
      <selection activeCell="K13" sqref="K13"/>
    </sheetView>
  </sheetViews>
  <sheetFormatPr baseColWidth="10" defaultRowHeight="15" x14ac:dyDescent="0"/>
  <cols>
    <col min="1" max="1" width="12.5" bestFit="1" customWidth="1"/>
    <col min="2" max="2" width="26" customWidth="1"/>
    <col min="3" max="6" width="37.83203125" style="3" customWidth="1"/>
    <col min="7" max="8" width="10.83203125" style="9" customWidth="1"/>
    <col min="9" max="9" width="10.83203125" style="9"/>
    <col min="10" max="11" width="17.83203125" style="9" customWidth="1"/>
    <col min="12" max="12" width="10.83203125" style="9"/>
    <col min="13" max="13" width="19.1640625" style="9" bestFit="1" customWidth="1"/>
  </cols>
  <sheetData>
    <row r="1" spans="1:13" s="1" customFormat="1">
      <c r="C1" s="10" t="s">
        <v>4756</v>
      </c>
      <c r="D1" s="10"/>
      <c r="E1" s="10"/>
      <c r="F1" s="7" t="s">
        <v>5470</v>
      </c>
      <c r="G1" s="11" t="s">
        <v>4758</v>
      </c>
      <c r="H1" s="11"/>
      <c r="I1" s="11"/>
      <c r="J1" s="11" t="s">
        <v>5535</v>
      </c>
      <c r="K1" s="11"/>
      <c r="L1" s="11"/>
      <c r="M1" s="11"/>
    </row>
    <row r="2" spans="1:13" s="1" customFormat="1">
      <c r="A2" s="1" t="s">
        <v>3162</v>
      </c>
      <c r="B2" s="1" t="s">
        <v>3163</v>
      </c>
      <c r="C2" s="2" t="s">
        <v>3164</v>
      </c>
      <c r="D2" s="2" t="s">
        <v>3165</v>
      </c>
      <c r="E2" s="2" t="s">
        <v>4757</v>
      </c>
      <c r="F2" s="2" t="s">
        <v>5471</v>
      </c>
      <c r="G2" s="8" t="s">
        <v>4625</v>
      </c>
      <c r="H2" s="8" t="s">
        <v>3167</v>
      </c>
      <c r="I2" s="8" t="s">
        <v>3166</v>
      </c>
      <c r="J2" s="8" t="s">
        <v>5536</v>
      </c>
      <c r="K2" s="8" t="s">
        <v>5537</v>
      </c>
      <c r="L2" s="8" t="s">
        <v>5538</v>
      </c>
      <c r="M2" s="8" t="s">
        <v>5539</v>
      </c>
    </row>
    <row r="3" spans="1:13">
      <c r="A3" t="s">
        <v>438</v>
      </c>
      <c r="B3" t="s">
        <v>3168</v>
      </c>
      <c r="C3" s="3" t="s">
        <v>3168</v>
      </c>
      <c r="D3" s="3" t="s">
        <v>3168</v>
      </c>
      <c r="E3" s="3" t="s">
        <v>3168</v>
      </c>
      <c r="F3" s="3" t="s">
        <v>3168</v>
      </c>
      <c r="G3" s="9">
        <v>682.99800000000005</v>
      </c>
      <c r="H3" s="9">
        <v>0</v>
      </c>
      <c r="I3" s="9">
        <v>0</v>
      </c>
      <c r="J3" s="9" t="str">
        <f>IFERROR(LOG($H3/G3,2),"(-inf)")</f>
        <v>(-inf)</v>
      </c>
      <c r="K3" s="9" t="str">
        <f>IFERROR(LOG($I3/G3,2),"(-inf)")</f>
        <v>(-inf)</v>
      </c>
      <c r="L3" s="9" t="s">
        <v>3168</v>
      </c>
      <c r="M3" s="9" t="s">
        <v>5541</v>
      </c>
    </row>
    <row r="4" spans="1:13">
      <c r="A4" t="s">
        <v>841</v>
      </c>
      <c r="B4" t="s">
        <v>3168</v>
      </c>
      <c r="C4" s="3" t="s">
        <v>3168</v>
      </c>
      <c r="D4" s="3" t="s">
        <v>3168</v>
      </c>
      <c r="E4" s="3" t="s">
        <v>3168</v>
      </c>
      <c r="F4" s="3" t="s">
        <v>3168</v>
      </c>
      <c r="G4" s="9">
        <v>452.60899999999998</v>
      </c>
      <c r="H4" s="9">
        <v>0</v>
      </c>
      <c r="I4" s="9">
        <v>0</v>
      </c>
      <c r="J4" s="9" t="str">
        <f>IFERROR(LOG($H4/G4,2),"(-inf)")</f>
        <v>(-inf)</v>
      </c>
      <c r="K4" s="9" t="str">
        <f>IFERROR(LOG($I4/G4,2),"(-inf)")</f>
        <v>(-inf)</v>
      </c>
      <c r="L4" s="9" t="s">
        <v>3168</v>
      </c>
      <c r="M4" s="9" t="s">
        <v>5541</v>
      </c>
    </row>
    <row r="5" spans="1:13">
      <c r="A5" t="s">
        <v>1293</v>
      </c>
      <c r="B5" t="s">
        <v>3168</v>
      </c>
      <c r="C5" s="3" t="s">
        <v>3168</v>
      </c>
      <c r="D5" s="3" t="s">
        <v>3168</v>
      </c>
      <c r="E5" s="3" t="s">
        <v>3168</v>
      </c>
      <c r="F5" s="3" t="s">
        <v>3168</v>
      </c>
      <c r="G5" s="9">
        <v>190.50399999999999</v>
      </c>
      <c r="H5" s="9">
        <v>0</v>
      </c>
      <c r="I5" s="9">
        <v>0</v>
      </c>
      <c r="J5" s="9" t="str">
        <f>IFERROR(LOG($H5/G5,2),"(-inf)")</f>
        <v>(-inf)</v>
      </c>
      <c r="K5" s="9" t="str">
        <f>IFERROR(LOG($I5/G5,2),"(-inf)")</f>
        <v>(-inf)</v>
      </c>
      <c r="L5" s="9" t="s">
        <v>3168</v>
      </c>
      <c r="M5" s="9" t="s">
        <v>5541</v>
      </c>
    </row>
    <row r="6" spans="1:13">
      <c r="A6" t="s">
        <v>196</v>
      </c>
      <c r="B6" t="s">
        <v>3168</v>
      </c>
      <c r="C6" s="3" t="s">
        <v>3168</v>
      </c>
      <c r="D6" s="3" t="s">
        <v>3168</v>
      </c>
      <c r="E6" s="3" t="s">
        <v>3168</v>
      </c>
      <c r="F6" s="3" t="s">
        <v>3168</v>
      </c>
      <c r="G6" s="9">
        <v>152.40100000000001</v>
      </c>
      <c r="H6" s="9">
        <v>0</v>
      </c>
      <c r="I6" s="9">
        <v>0</v>
      </c>
      <c r="J6" s="9" t="str">
        <f>IFERROR(LOG($H6/G6,2),"(-inf)")</f>
        <v>(-inf)</v>
      </c>
      <c r="K6" s="9" t="str">
        <f>IFERROR(LOG($I6/G6,2),"(-inf)")</f>
        <v>(-inf)</v>
      </c>
      <c r="L6" s="9" t="s">
        <v>3168</v>
      </c>
      <c r="M6" s="9" t="s">
        <v>5541</v>
      </c>
    </row>
    <row r="7" spans="1:13">
      <c r="A7" t="s">
        <v>494</v>
      </c>
      <c r="B7" t="s">
        <v>3168</v>
      </c>
      <c r="C7" s="3" t="s">
        <v>3168</v>
      </c>
      <c r="D7" s="3" t="s">
        <v>3168</v>
      </c>
      <c r="E7" s="3" t="s">
        <v>3168</v>
      </c>
      <c r="F7" s="3" t="s">
        <v>3168</v>
      </c>
      <c r="G7" s="9">
        <v>136.001</v>
      </c>
      <c r="H7" s="9">
        <v>0</v>
      </c>
      <c r="I7" s="9">
        <v>0</v>
      </c>
      <c r="J7" s="9" t="str">
        <f>IFERROR(LOG($H7/G7,2),"(-inf)")</f>
        <v>(-inf)</v>
      </c>
      <c r="K7" s="9" t="str">
        <f>IFERROR(LOG($I7/G7,2),"(-inf)")</f>
        <v>(-inf)</v>
      </c>
      <c r="L7" s="9" t="s">
        <v>3168</v>
      </c>
      <c r="M7" s="9" t="s">
        <v>5541</v>
      </c>
    </row>
    <row r="8" spans="1:13">
      <c r="A8" t="s">
        <v>1424</v>
      </c>
      <c r="B8" t="s">
        <v>3168</v>
      </c>
      <c r="C8" s="3" t="s">
        <v>3168</v>
      </c>
      <c r="D8" s="3" t="s">
        <v>3168</v>
      </c>
      <c r="E8" s="3" t="s">
        <v>3168</v>
      </c>
      <c r="F8" s="3" t="s">
        <v>3168</v>
      </c>
      <c r="G8" s="9">
        <v>107.614</v>
      </c>
      <c r="H8" s="9">
        <v>0</v>
      </c>
      <c r="I8" s="9">
        <v>0</v>
      </c>
      <c r="J8" s="9" t="str">
        <f>IFERROR(LOG($H8/G8,2),"(-inf)")</f>
        <v>(-inf)</v>
      </c>
      <c r="K8" s="9" t="str">
        <f>IFERROR(LOG($I8/G8,2),"(-inf)")</f>
        <v>(-inf)</v>
      </c>
      <c r="L8" s="9" t="s">
        <v>3168</v>
      </c>
      <c r="M8" s="9" t="s">
        <v>5541</v>
      </c>
    </row>
    <row r="9" spans="1:13">
      <c r="A9" t="s">
        <v>1399</v>
      </c>
      <c r="B9" t="s">
        <v>3168</v>
      </c>
      <c r="C9" s="3" t="s">
        <v>3168</v>
      </c>
      <c r="D9" s="3" t="s">
        <v>3168</v>
      </c>
      <c r="E9" s="3" t="s">
        <v>3168</v>
      </c>
      <c r="F9" s="3" t="s">
        <v>3168</v>
      </c>
      <c r="G9" s="9">
        <v>98.510400000000004</v>
      </c>
      <c r="H9" s="9">
        <v>0</v>
      </c>
      <c r="I9" s="9">
        <v>0</v>
      </c>
      <c r="J9" s="9" t="str">
        <f>IFERROR(LOG($H9/G9,2),"(-inf)")</f>
        <v>(-inf)</v>
      </c>
      <c r="K9" s="9" t="str">
        <f>IFERROR(LOG($I9/G9,2),"(-inf)")</f>
        <v>(-inf)</v>
      </c>
      <c r="L9" s="9" t="s">
        <v>3168</v>
      </c>
      <c r="M9" s="9" t="s">
        <v>5541</v>
      </c>
    </row>
    <row r="10" spans="1:13">
      <c r="A10" t="s">
        <v>1079</v>
      </c>
      <c r="B10" t="s">
        <v>3168</v>
      </c>
      <c r="C10" s="3" t="s">
        <v>3168</v>
      </c>
      <c r="D10" s="3" t="s">
        <v>3168</v>
      </c>
      <c r="E10" s="3" t="s">
        <v>3168</v>
      </c>
      <c r="F10" s="3" t="s">
        <v>3168</v>
      </c>
      <c r="G10" s="9">
        <v>96.311599999999999</v>
      </c>
      <c r="H10" s="9">
        <v>0</v>
      </c>
      <c r="I10" s="9">
        <v>0</v>
      </c>
      <c r="J10" s="9" t="str">
        <f>IFERROR(LOG($H10/G10,2),"(-inf)")</f>
        <v>(-inf)</v>
      </c>
      <c r="K10" s="9" t="str">
        <f>IFERROR(LOG($I10/G10,2),"(-inf)")</f>
        <v>(-inf)</v>
      </c>
      <c r="L10" s="9" t="s">
        <v>3168</v>
      </c>
      <c r="M10" s="9" t="s">
        <v>5541</v>
      </c>
    </row>
    <row r="11" spans="1:13">
      <c r="A11" t="s">
        <v>1462</v>
      </c>
      <c r="B11" t="s">
        <v>3168</v>
      </c>
      <c r="C11" s="3" t="s">
        <v>3168</v>
      </c>
      <c r="D11" s="3" t="s">
        <v>3168</v>
      </c>
      <c r="E11" s="3" t="s">
        <v>3168</v>
      </c>
      <c r="F11" s="3" t="s">
        <v>3168</v>
      </c>
      <c r="G11" s="9">
        <v>70.169600000000003</v>
      </c>
      <c r="H11" s="9">
        <v>0</v>
      </c>
      <c r="I11" s="9">
        <v>0</v>
      </c>
      <c r="J11" s="9" t="str">
        <f>IFERROR(LOG($H11/G11,2),"(-inf)")</f>
        <v>(-inf)</v>
      </c>
      <c r="K11" s="9" t="str">
        <f>IFERROR(LOG($I11/G11,2),"(-inf)")</f>
        <v>(-inf)</v>
      </c>
      <c r="L11" s="9" t="s">
        <v>3168</v>
      </c>
      <c r="M11" s="9" t="s">
        <v>5541</v>
      </c>
    </row>
    <row r="12" spans="1:13">
      <c r="A12" t="s">
        <v>994</v>
      </c>
      <c r="B12" t="s">
        <v>3168</v>
      </c>
      <c r="C12" s="3" t="s">
        <v>3122</v>
      </c>
      <c r="D12" s="3" t="s">
        <v>3123</v>
      </c>
      <c r="E12" s="3" t="s">
        <v>3168</v>
      </c>
      <c r="F12" s="3" t="s">
        <v>3168</v>
      </c>
      <c r="G12" s="9">
        <v>52.963000000000001</v>
      </c>
      <c r="H12" s="9">
        <v>0</v>
      </c>
      <c r="I12" s="9">
        <v>0</v>
      </c>
      <c r="J12" s="9" t="str">
        <f>IFERROR(LOG($H12/G12,2),"(-inf)")</f>
        <v>(-inf)</v>
      </c>
      <c r="K12" s="9" t="str">
        <f>IFERROR(LOG($I12/G12,2),"(-inf)")</f>
        <v>(-inf)</v>
      </c>
      <c r="L12" s="9" t="s">
        <v>3168</v>
      </c>
      <c r="M12" s="9" t="s">
        <v>5541</v>
      </c>
    </row>
    <row r="13" spans="1:13">
      <c r="A13" t="s">
        <v>1031</v>
      </c>
      <c r="B13" t="s">
        <v>3168</v>
      </c>
      <c r="C13" s="3" t="s">
        <v>3168</v>
      </c>
      <c r="D13" s="3" t="s">
        <v>3168</v>
      </c>
      <c r="E13" s="3" t="s">
        <v>2967</v>
      </c>
      <c r="F13" s="3" t="s">
        <v>3168</v>
      </c>
      <c r="G13" s="9">
        <v>50.212499999999999</v>
      </c>
      <c r="H13" s="9">
        <v>0</v>
      </c>
      <c r="I13" s="9">
        <v>0</v>
      </c>
      <c r="J13" s="9" t="str">
        <f>IFERROR(LOG($H13/G13,2),"(-inf)")</f>
        <v>(-inf)</v>
      </c>
      <c r="K13" s="9" t="str">
        <f>IFERROR(LOG($I13/G13,2),"(-inf)")</f>
        <v>(-inf)</v>
      </c>
      <c r="L13" s="9" t="s">
        <v>3168</v>
      </c>
      <c r="M13" s="9" t="s">
        <v>5541</v>
      </c>
    </row>
    <row r="14" spans="1:13">
      <c r="A14" t="s">
        <v>1417</v>
      </c>
      <c r="B14" t="s">
        <v>3168</v>
      </c>
      <c r="C14" s="3" t="s">
        <v>3168</v>
      </c>
      <c r="D14" s="3" t="s">
        <v>3168</v>
      </c>
      <c r="E14" s="3" t="s">
        <v>3168</v>
      </c>
      <c r="F14" s="3" t="s">
        <v>3168</v>
      </c>
      <c r="G14" s="9">
        <v>36.104399999999998</v>
      </c>
      <c r="H14" s="9">
        <v>0</v>
      </c>
      <c r="I14" s="9">
        <v>0</v>
      </c>
      <c r="J14" s="9" t="str">
        <f>IFERROR(LOG($H14/G14,2),"(-inf)")</f>
        <v>(-inf)</v>
      </c>
      <c r="K14" s="9" t="str">
        <f>IFERROR(LOG($I14/G14,2),"(-inf)")</f>
        <v>(-inf)</v>
      </c>
      <c r="L14" s="9" t="s">
        <v>3168</v>
      </c>
      <c r="M14" s="9" t="s">
        <v>5541</v>
      </c>
    </row>
    <row r="15" spans="1:13">
      <c r="A15" t="s">
        <v>1482</v>
      </c>
      <c r="B15" t="s">
        <v>3168</v>
      </c>
      <c r="C15" s="3" t="s">
        <v>3168</v>
      </c>
      <c r="D15" s="3" t="s">
        <v>3168</v>
      </c>
      <c r="E15" s="3" t="s">
        <v>3168</v>
      </c>
      <c r="F15" s="3" t="s">
        <v>3168</v>
      </c>
      <c r="G15" s="9">
        <v>35.493499999999997</v>
      </c>
      <c r="H15" s="9">
        <v>0</v>
      </c>
      <c r="I15" s="9">
        <v>0</v>
      </c>
      <c r="J15" s="9" t="str">
        <f>IFERROR(LOG($H15/G15,2),"(-inf)")</f>
        <v>(-inf)</v>
      </c>
      <c r="K15" s="9" t="str">
        <f>IFERROR(LOG($I15/G15,2),"(-inf)")</f>
        <v>(-inf)</v>
      </c>
      <c r="L15" s="9" t="s">
        <v>3168</v>
      </c>
      <c r="M15" s="9" t="s">
        <v>5541</v>
      </c>
    </row>
    <row r="16" spans="1:13">
      <c r="A16" t="s">
        <v>282</v>
      </c>
      <c r="B16" t="s">
        <v>3168</v>
      </c>
      <c r="C16" s="3" t="s">
        <v>3168</v>
      </c>
      <c r="D16" s="3" t="s">
        <v>3168</v>
      </c>
      <c r="E16" s="3" t="s">
        <v>3168</v>
      </c>
      <c r="F16" s="3" t="s">
        <v>3168</v>
      </c>
      <c r="G16" s="9">
        <v>31.036300000000001</v>
      </c>
      <c r="H16" s="9">
        <v>0</v>
      </c>
      <c r="I16" s="9">
        <v>0</v>
      </c>
      <c r="J16" s="9" t="str">
        <f>IFERROR(LOG($H16/G16,2),"(-inf)")</f>
        <v>(-inf)</v>
      </c>
      <c r="K16" s="9" t="str">
        <f>IFERROR(LOG($I16/G16,2),"(-inf)")</f>
        <v>(-inf)</v>
      </c>
      <c r="L16" s="9" t="s">
        <v>3168</v>
      </c>
      <c r="M16" s="9" t="s">
        <v>5541</v>
      </c>
    </row>
    <row r="17" spans="1:13">
      <c r="A17" t="s">
        <v>592</v>
      </c>
      <c r="B17" t="s">
        <v>3168</v>
      </c>
      <c r="C17" s="3" t="s">
        <v>3168</v>
      </c>
      <c r="D17" s="3" t="s">
        <v>3168</v>
      </c>
      <c r="E17" s="3" t="s">
        <v>3168</v>
      </c>
      <c r="F17" s="3" t="s">
        <v>3168</v>
      </c>
      <c r="G17" s="9">
        <v>25.275099999999998</v>
      </c>
      <c r="H17" s="9">
        <v>0</v>
      </c>
      <c r="I17" s="9">
        <v>0</v>
      </c>
      <c r="J17" s="9" t="str">
        <f>IFERROR(LOG($H17/G17,2),"(-inf)")</f>
        <v>(-inf)</v>
      </c>
      <c r="K17" s="9" t="str">
        <f>IFERROR(LOG($I17/G17,2),"(-inf)")</f>
        <v>(-inf)</v>
      </c>
      <c r="L17" s="9" t="s">
        <v>3168</v>
      </c>
      <c r="M17" s="9" t="s">
        <v>5541</v>
      </c>
    </row>
    <row r="18" spans="1:13">
      <c r="A18" t="s">
        <v>107</v>
      </c>
      <c r="B18" t="s">
        <v>3168</v>
      </c>
      <c r="C18" s="3" t="s">
        <v>3168</v>
      </c>
      <c r="D18" s="3" t="s">
        <v>3168</v>
      </c>
      <c r="E18" s="3" t="s">
        <v>3168</v>
      </c>
      <c r="F18" s="3" t="s">
        <v>3168</v>
      </c>
      <c r="G18" s="9">
        <v>23.157</v>
      </c>
      <c r="H18" s="9">
        <v>0</v>
      </c>
      <c r="I18" s="9">
        <v>0</v>
      </c>
      <c r="J18" s="9" t="str">
        <f>IFERROR(LOG($H18/G18,2),"(-inf)")</f>
        <v>(-inf)</v>
      </c>
      <c r="K18" s="9" t="str">
        <f>IFERROR(LOG($I18/G18,2),"(-inf)")</f>
        <v>(-inf)</v>
      </c>
      <c r="L18" s="9" t="s">
        <v>3168</v>
      </c>
      <c r="M18" s="9" t="s">
        <v>5541</v>
      </c>
    </row>
    <row r="19" spans="1:13">
      <c r="A19" t="s">
        <v>1141</v>
      </c>
      <c r="B19" t="s">
        <v>4304</v>
      </c>
      <c r="C19" s="3" t="s">
        <v>3168</v>
      </c>
      <c r="D19" s="3" t="s">
        <v>3168</v>
      </c>
      <c r="E19" s="3" t="s">
        <v>3168</v>
      </c>
      <c r="F19" s="3" t="s">
        <v>3168</v>
      </c>
      <c r="G19" s="9">
        <v>15.9277</v>
      </c>
      <c r="H19" s="9">
        <v>0</v>
      </c>
      <c r="I19" s="9">
        <v>0</v>
      </c>
      <c r="J19" s="9" t="str">
        <f>IFERROR(LOG($H19/G19,2),"(-inf)")</f>
        <v>(-inf)</v>
      </c>
      <c r="K19" s="9" t="str">
        <f>IFERROR(LOG($I19/G19,2),"(-inf)")</f>
        <v>(-inf)</v>
      </c>
      <c r="L19" s="9" t="s">
        <v>3168</v>
      </c>
      <c r="M19" s="9" t="s">
        <v>5541</v>
      </c>
    </row>
    <row r="20" spans="1:13">
      <c r="A20" t="s">
        <v>464</v>
      </c>
      <c r="B20" t="s">
        <v>3168</v>
      </c>
      <c r="C20" s="3" t="s">
        <v>3168</v>
      </c>
      <c r="D20" s="3" t="s">
        <v>3168</v>
      </c>
      <c r="E20" s="3" t="s">
        <v>3168</v>
      </c>
      <c r="F20" s="3" t="s">
        <v>3168</v>
      </c>
      <c r="G20" s="9">
        <v>14.322900000000001</v>
      </c>
      <c r="H20" s="9">
        <v>0</v>
      </c>
      <c r="I20" s="9">
        <v>0</v>
      </c>
      <c r="J20" s="9" t="str">
        <f>IFERROR(LOG($H20/G20,2),"(-inf)")</f>
        <v>(-inf)</v>
      </c>
      <c r="K20" s="9" t="str">
        <f>IFERROR(LOG($I20/G20,2),"(-inf)")</f>
        <v>(-inf)</v>
      </c>
      <c r="L20" s="9" t="s">
        <v>3168</v>
      </c>
      <c r="M20" s="9" t="s">
        <v>5541</v>
      </c>
    </row>
    <row r="21" spans="1:13">
      <c r="A21" t="s">
        <v>185</v>
      </c>
      <c r="B21" t="s">
        <v>3168</v>
      </c>
      <c r="C21" s="3" t="s">
        <v>3168</v>
      </c>
      <c r="D21" s="3" t="s">
        <v>3168</v>
      </c>
      <c r="E21" s="3" t="s">
        <v>3168</v>
      </c>
      <c r="F21" s="3" t="s">
        <v>3168</v>
      </c>
      <c r="G21" s="9">
        <v>14.155200000000001</v>
      </c>
      <c r="H21" s="9">
        <v>0</v>
      </c>
      <c r="I21" s="9">
        <v>0</v>
      </c>
      <c r="J21" s="9" t="str">
        <f>IFERROR(LOG($H21/G21,2),"(-inf)")</f>
        <v>(-inf)</v>
      </c>
      <c r="K21" s="9" t="str">
        <f>IFERROR(LOG($I21/G21,2),"(-inf)")</f>
        <v>(-inf)</v>
      </c>
      <c r="L21" s="9" t="s">
        <v>3168</v>
      </c>
      <c r="M21" s="9" t="s">
        <v>5541</v>
      </c>
    </row>
    <row r="22" spans="1:13">
      <c r="A22" t="s">
        <v>659</v>
      </c>
      <c r="B22" t="s">
        <v>3168</v>
      </c>
      <c r="C22" s="3" t="s">
        <v>3168</v>
      </c>
      <c r="D22" s="3" t="s">
        <v>3168</v>
      </c>
      <c r="E22" s="3" t="s">
        <v>3168</v>
      </c>
      <c r="F22" s="3" t="s">
        <v>3168</v>
      </c>
      <c r="G22" s="9">
        <v>7.0564400000000003</v>
      </c>
      <c r="H22" s="9">
        <v>0</v>
      </c>
      <c r="I22" s="9">
        <v>0</v>
      </c>
      <c r="J22" s="9" t="str">
        <f>IFERROR(LOG($H22/G22,2),"(-inf)")</f>
        <v>(-inf)</v>
      </c>
      <c r="K22" s="9" t="str">
        <f>IFERROR(LOG($I22/G22,2),"(-inf)")</f>
        <v>(-inf)</v>
      </c>
      <c r="L22" s="9" t="s">
        <v>3168</v>
      </c>
      <c r="M22" s="9" t="s">
        <v>5541</v>
      </c>
    </row>
    <row r="23" spans="1:13">
      <c r="A23" t="s">
        <v>479</v>
      </c>
      <c r="B23" t="s">
        <v>3168</v>
      </c>
      <c r="C23" s="3" t="s">
        <v>3168</v>
      </c>
      <c r="D23" s="3" t="s">
        <v>3168</v>
      </c>
      <c r="E23" s="3" t="s">
        <v>3168</v>
      </c>
      <c r="F23" s="3" t="s">
        <v>3168</v>
      </c>
      <c r="G23" s="9">
        <v>6.04251</v>
      </c>
      <c r="H23" s="9">
        <v>0</v>
      </c>
      <c r="I23" s="9">
        <v>0</v>
      </c>
      <c r="J23" s="9" t="str">
        <f>IFERROR(LOG($H23/G23,2),"(-inf)")</f>
        <v>(-inf)</v>
      </c>
      <c r="K23" s="9" t="str">
        <f>IFERROR(LOG($I23/G23,2),"(-inf)")</f>
        <v>(-inf)</v>
      </c>
      <c r="L23" s="9" t="s">
        <v>3168</v>
      </c>
      <c r="M23" s="9" t="s">
        <v>5541</v>
      </c>
    </row>
    <row r="24" spans="1:13">
      <c r="A24" t="s">
        <v>1011</v>
      </c>
      <c r="B24" t="s">
        <v>3168</v>
      </c>
      <c r="C24" s="3" t="s">
        <v>3168</v>
      </c>
      <c r="D24" s="3" t="s">
        <v>3168</v>
      </c>
      <c r="E24" s="3" t="s">
        <v>3168</v>
      </c>
      <c r="F24" s="3" t="s">
        <v>3168</v>
      </c>
      <c r="G24" s="9">
        <v>5.86876</v>
      </c>
      <c r="H24" s="9">
        <v>0</v>
      </c>
      <c r="I24" s="9">
        <v>0</v>
      </c>
      <c r="J24" s="9" t="str">
        <f>IFERROR(LOG($H24/G24,2),"(-inf)")</f>
        <v>(-inf)</v>
      </c>
      <c r="K24" s="9" t="str">
        <f>IFERROR(LOG($I24/G24,2),"(-inf)")</f>
        <v>(-inf)</v>
      </c>
      <c r="L24" s="9" t="s">
        <v>3168</v>
      </c>
      <c r="M24" s="9" t="s">
        <v>5541</v>
      </c>
    </row>
    <row r="25" spans="1:13">
      <c r="A25" t="s">
        <v>662</v>
      </c>
      <c r="B25" t="s">
        <v>3168</v>
      </c>
      <c r="C25" s="3" t="s">
        <v>3168</v>
      </c>
      <c r="D25" s="3" t="s">
        <v>3168</v>
      </c>
      <c r="E25" s="3" t="s">
        <v>3168</v>
      </c>
      <c r="F25" s="3" t="s">
        <v>3168</v>
      </c>
      <c r="G25" s="9">
        <v>5.74871</v>
      </c>
      <c r="H25" s="9">
        <v>0</v>
      </c>
      <c r="I25" s="9">
        <v>0</v>
      </c>
      <c r="J25" s="9" t="str">
        <f>IFERROR(LOG($H25/G25,2),"(-inf)")</f>
        <v>(-inf)</v>
      </c>
      <c r="K25" s="9" t="str">
        <f>IFERROR(LOG($I25/G25,2),"(-inf)")</f>
        <v>(-inf)</v>
      </c>
      <c r="L25" s="9" t="s">
        <v>3168</v>
      </c>
      <c r="M25" s="9" t="s">
        <v>5541</v>
      </c>
    </row>
    <row r="26" spans="1:13">
      <c r="A26" t="s">
        <v>1205</v>
      </c>
      <c r="B26" t="s">
        <v>3168</v>
      </c>
      <c r="C26" s="3" t="s">
        <v>3168</v>
      </c>
      <c r="D26" s="3" t="s">
        <v>3168</v>
      </c>
      <c r="E26" s="3" t="s">
        <v>3168</v>
      </c>
      <c r="F26" s="3" t="s">
        <v>3168</v>
      </c>
      <c r="G26" s="9">
        <v>4.2981499999999997</v>
      </c>
      <c r="H26" s="9">
        <v>0</v>
      </c>
      <c r="I26" s="9">
        <v>0</v>
      </c>
      <c r="J26" s="9" t="str">
        <f>IFERROR(LOG($H26/G26,2),"(-inf)")</f>
        <v>(-inf)</v>
      </c>
      <c r="K26" s="9" t="str">
        <f>IFERROR(LOG($I26/G26,2),"(-inf)")</f>
        <v>(-inf)</v>
      </c>
      <c r="L26" s="9" t="s">
        <v>3168</v>
      </c>
      <c r="M26" s="9" t="s">
        <v>5541</v>
      </c>
    </row>
    <row r="27" spans="1:13">
      <c r="A27" t="s">
        <v>455</v>
      </c>
      <c r="B27" t="s">
        <v>3695</v>
      </c>
      <c r="C27" s="3" t="s">
        <v>3168</v>
      </c>
      <c r="D27" s="3" t="s">
        <v>3168</v>
      </c>
      <c r="E27" s="3" t="s">
        <v>2967</v>
      </c>
      <c r="F27" s="3" t="s">
        <v>3168</v>
      </c>
      <c r="G27" s="9">
        <v>4.1723100000000004</v>
      </c>
      <c r="H27" s="9">
        <v>0</v>
      </c>
      <c r="I27" s="9">
        <v>0</v>
      </c>
      <c r="J27" s="9" t="str">
        <f>IFERROR(LOG($H27/G27,2),"(-inf)")</f>
        <v>(-inf)</v>
      </c>
      <c r="K27" s="9" t="str">
        <f>IFERROR(LOG($I27/G27,2),"(-inf)")</f>
        <v>(-inf)</v>
      </c>
      <c r="L27" s="9" t="s">
        <v>3168</v>
      </c>
      <c r="M27" s="9" t="s">
        <v>5541</v>
      </c>
    </row>
    <row r="28" spans="1:13">
      <c r="A28" t="s">
        <v>1056</v>
      </c>
      <c r="B28" t="s">
        <v>3168</v>
      </c>
      <c r="C28" s="3" t="s">
        <v>3168</v>
      </c>
      <c r="D28" s="3" t="s">
        <v>3168</v>
      </c>
      <c r="E28" s="3" t="s">
        <v>3168</v>
      </c>
      <c r="F28" s="3" t="s">
        <v>3168</v>
      </c>
      <c r="G28" s="9">
        <v>3.3627600000000002</v>
      </c>
      <c r="H28" s="9">
        <v>0</v>
      </c>
      <c r="I28" s="9">
        <v>0</v>
      </c>
      <c r="J28" s="9" t="str">
        <f>IFERROR(LOG($H28/G28,2),"(-inf)")</f>
        <v>(-inf)</v>
      </c>
      <c r="K28" s="9" t="str">
        <f>IFERROR(LOG($I28/G28,2),"(-inf)")</f>
        <v>(-inf)</v>
      </c>
      <c r="L28" s="9" t="s">
        <v>3168</v>
      </c>
      <c r="M28" s="9" t="s">
        <v>5541</v>
      </c>
    </row>
    <row r="29" spans="1:13">
      <c r="A29" t="s">
        <v>160</v>
      </c>
      <c r="B29" t="s">
        <v>3168</v>
      </c>
      <c r="C29" s="3" t="s">
        <v>3168</v>
      </c>
      <c r="D29" s="3" t="s">
        <v>3168</v>
      </c>
      <c r="E29" s="3" t="s">
        <v>3168</v>
      </c>
      <c r="F29" s="3" t="s">
        <v>3168</v>
      </c>
      <c r="G29" s="9">
        <v>3.34802</v>
      </c>
      <c r="H29" s="9">
        <v>0</v>
      </c>
      <c r="I29" s="9">
        <v>0</v>
      </c>
      <c r="J29" s="9" t="str">
        <f>IFERROR(LOG($H29/G29,2),"(-inf)")</f>
        <v>(-inf)</v>
      </c>
      <c r="K29" s="9" t="str">
        <f>IFERROR(LOG($I29/G29,2),"(-inf)")</f>
        <v>(-inf)</v>
      </c>
      <c r="L29" s="9" t="s">
        <v>3168</v>
      </c>
      <c r="M29" s="9" t="s">
        <v>5541</v>
      </c>
    </row>
    <row r="30" spans="1:13">
      <c r="A30" t="s">
        <v>959</v>
      </c>
      <c r="B30" t="s">
        <v>3168</v>
      </c>
      <c r="C30" s="3" t="s">
        <v>3168</v>
      </c>
      <c r="D30" s="3" t="s">
        <v>3168</v>
      </c>
      <c r="E30" s="3" t="s">
        <v>3043</v>
      </c>
      <c r="F30" s="3" t="s">
        <v>3168</v>
      </c>
      <c r="G30" s="9">
        <v>2.7029899999999998</v>
      </c>
      <c r="H30" s="9">
        <v>0</v>
      </c>
      <c r="I30" s="9">
        <v>0</v>
      </c>
      <c r="J30" s="9" t="str">
        <f>IFERROR(LOG($H30/G30,2),"(-inf)")</f>
        <v>(-inf)</v>
      </c>
      <c r="K30" s="9" t="str">
        <f>IFERROR(LOG($I30/G30,2),"(-inf)")</f>
        <v>(-inf)</v>
      </c>
      <c r="L30" s="9" t="s">
        <v>3168</v>
      </c>
      <c r="M30" s="9" t="s">
        <v>5541</v>
      </c>
    </row>
    <row r="31" spans="1:13">
      <c r="A31" t="s">
        <v>447</v>
      </c>
      <c r="B31" t="s">
        <v>3168</v>
      </c>
      <c r="C31" s="3" t="s">
        <v>3168</v>
      </c>
      <c r="D31" s="3" t="s">
        <v>3168</v>
      </c>
      <c r="E31" s="3" t="s">
        <v>3168</v>
      </c>
      <c r="F31" s="3" t="s">
        <v>3168</v>
      </c>
      <c r="G31" s="9">
        <v>2.6046200000000002</v>
      </c>
      <c r="H31" s="9">
        <v>0</v>
      </c>
      <c r="I31" s="9">
        <v>0</v>
      </c>
      <c r="J31" s="9" t="str">
        <f>IFERROR(LOG($H31/G31,2),"(-inf)")</f>
        <v>(-inf)</v>
      </c>
      <c r="K31" s="9" t="str">
        <f>IFERROR(LOG($I31/G31,2),"(-inf)")</f>
        <v>(-inf)</v>
      </c>
      <c r="L31" s="9" t="s">
        <v>3168</v>
      </c>
      <c r="M31" s="9" t="s">
        <v>5541</v>
      </c>
    </row>
    <row r="32" spans="1:13">
      <c r="A32" t="s">
        <v>1094</v>
      </c>
      <c r="B32" t="s">
        <v>3168</v>
      </c>
      <c r="C32" s="3" t="s">
        <v>3168</v>
      </c>
      <c r="D32" s="3" t="s">
        <v>3168</v>
      </c>
      <c r="E32" s="3" t="s">
        <v>3168</v>
      </c>
      <c r="F32" s="3" t="s">
        <v>3168</v>
      </c>
      <c r="G32" s="9">
        <v>2.5794299999999999</v>
      </c>
      <c r="H32" s="9">
        <v>0</v>
      </c>
      <c r="I32" s="9">
        <v>0</v>
      </c>
      <c r="J32" s="9" t="str">
        <f>IFERROR(LOG($H32/G32,2),"(-inf)")</f>
        <v>(-inf)</v>
      </c>
      <c r="K32" s="9" t="str">
        <f>IFERROR(LOG($I32/G32,2),"(-inf)")</f>
        <v>(-inf)</v>
      </c>
      <c r="L32" s="9" t="s">
        <v>3168</v>
      </c>
      <c r="M32" s="9" t="s">
        <v>5541</v>
      </c>
    </row>
    <row r="33" spans="1:13">
      <c r="A33" t="s">
        <v>1434</v>
      </c>
      <c r="B33" t="s">
        <v>3168</v>
      </c>
      <c r="C33" s="3" t="s">
        <v>3168</v>
      </c>
      <c r="D33" s="3" t="s">
        <v>3168</v>
      </c>
      <c r="E33" s="3" t="s">
        <v>3168</v>
      </c>
      <c r="F33" s="3" t="s">
        <v>3168</v>
      </c>
      <c r="G33" s="9">
        <v>2.5026099999999998</v>
      </c>
      <c r="H33" s="9">
        <v>0</v>
      </c>
      <c r="I33" s="9">
        <v>0</v>
      </c>
      <c r="J33" s="9" t="str">
        <f>IFERROR(LOG($H33/G33,2),"(-inf)")</f>
        <v>(-inf)</v>
      </c>
      <c r="K33" s="9" t="str">
        <f>IFERROR(LOG($I33/G33,2),"(-inf)")</f>
        <v>(-inf)</v>
      </c>
      <c r="L33" s="9" t="s">
        <v>3168</v>
      </c>
      <c r="M33" s="9" t="s">
        <v>5541</v>
      </c>
    </row>
    <row r="34" spans="1:13">
      <c r="A34" t="s">
        <v>1040</v>
      </c>
      <c r="B34" t="s">
        <v>3168</v>
      </c>
      <c r="C34" s="3" t="s">
        <v>3168</v>
      </c>
      <c r="D34" s="3" t="s">
        <v>3168</v>
      </c>
      <c r="E34" s="3" t="s">
        <v>3168</v>
      </c>
      <c r="F34" s="3" t="s">
        <v>3168</v>
      </c>
      <c r="G34" s="9">
        <v>2.4613800000000001</v>
      </c>
      <c r="H34" s="9">
        <v>0</v>
      </c>
      <c r="I34" s="9">
        <v>0</v>
      </c>
      <c r="J34" s="9" t="str">
        <f>IFERROR(LOG($H34/G34,2),"(-inf)")</f>
        <v>(-inf)</v>
      </c>
      <c r="K34" s="9" t="str">
        <f>IFERROR(LOG($I34/G34,2),"(-inf)")</f>
        <v>(-inf)</v>
      </c>
      <c r="L34" s="9" t="s">
        <v>3168</v>
      </c>
      <c r="M34" s="9" t="s">
        <v>5541</v>
      </c>
    </row>
    <row r="35" spans="1:13">
      <c r="A35" t="s">
        <v>617</v>
      </c>
      <c r="B35" t="s">
        <v>3168</v>
      </c>
      <c r="C35" s="3" t="s">
        <v>3168</v>
      </c>
      <c r="D35" s="3" t="s">
        <v>3168</v>
      </c>
      <c r="E35" s="3" t="s">
        <v>3168</v>
      </c>
      <c r="F35" s="3" t="s">
        <v>3168</v>
      </c>
      <c r="G35" s="9">
        <v>2.43886</v>
      </c>
      <c r="H35" s="9">
        <v>0</v>
      </c>
      <c r="I35" s="9">
        <v>0</v>
      </c>
      <c r="J35" s="9" t="str">
        <f>IFERROR(LOG($H35/G35,2),"(-inf)")</f>
        <v>(-inf)</v>
      </c>
      <c r="K35" s="9" t="str">
        <f>IFERROR(LOG($I35/G35,2),"(-inf)")</f>
        <v>(-inf)</v>
      </c>
      <c r="L35" s="9" t="s">
        <v>3168</v>
      </c>
      <c r="M35" s="9" t="s">
        <v>5541</v>
      </c>
    </row>
    <row r="36" spans="1:13">
      <c r="A36" t="s">
        <v>465</v>
      </c>
      <c r="B36" t="s">
        <v>3168</v>
      </c>
      <c r="C36" s="3" t="s">
        <v>3168</v>
      </c>
      <c r="D36" s="3" t="s">
        <v>3168</v>
      </c>
      <c r="E36" s="3" t="s">
        <v>3168</v>
      </c>
      <c r="F36" s="3" t="s">
        <v>3168</v>
      </c>
      <c r="G36" s="9">
        <v>2.1308799999999999</v>
      </c>
      <c r="H36" s="9">
        <v>0</v>
      </c>
      <c r="I36" s="9">
        <v>0</v>
      </c>
      <c r="J36" s="9" t="str">
        <f>IFERROR(LOG($H36/G36,2),"(-inf)")</f>
        <v>(-inf)</v>
      </c>
      <c r="K36" s="9" t="str">
        <f>IFERROR(LOG($I36/G36,2),"(-inf)")</f>
        <v>(-inf)</v>
      </c>
      <c r="L36" s="9" t="s">
        <v>3168</v>
      </c>
      <c r="M36" s="9" t="s">
        <v>5541</v>
      </c>
    </row>
    <row r="37" spans="1:13">
      <c r="A37" t="s">
        <v>480</v>
      </c>
      <c r="B37" t="s">
        <v>3168</v>
      </c>
      <c r="C37" s="3" t="s">
        <v>3168</v>
      </c>
      <c r="D37" s="3" t="s">
        <v>3168</v>
      </c>
      <c r="E37" s="3" t="s">
        <v>3168</v>
      </c>
      <c r="F37" s="3" t="s">
        <v>3168</v>
      </c>
      <c r="G37" s="9">
        <v>1.9350099999999999</v>
      </c>
      <c r="H37" s="9">
        <v>0</v>
      </c>
      <c r="I37" s="9">
        <v>0</v>
      </c>
      <c r="J37" s="9" t="str">
        <f>IFERROR(LOG($H37/G37,2),"(-inf)")</f>
        <v>(-inf)</v>
      </c>
      <c r="K37" s="9" t="str">
        <f>IFERROR(LOG($I37/G37,2),"(-inf)")</f>
        <v>(-inf)</v>
      </c>
      <c r="L37" s="9" t="s">
        <v>3168</v>
      </c>
      <c r="M37" s="9" t="s">
        <v>5541</v>
      </c>
    </row>
    <row r="38" spans="1:13">
      <c r="A38" t="s">
        <v>1097</v>
      </c>
      <c r="B38" t="s">
        <v>3168</v>
      </c>
      <c r="C38" s="3" t="s">
        <v>3168</v>
      </c>
      <c r="D38" s="3" t="s">
        <v>3168</v>
      </c>
      <c r="E38" s="3" t="s">
        <v>3168</v>
      </c>
      <c r="F38" s="3" t="s">
        <v>3168</v>
      </c>
      <c r="G38" s="9">
        <v>1.91029</v>
      </c>
      <c r="H38" s="9">
        <v>0</v>
      </c>
      <c r="I38" s="9">
        <v>0</v>
      </c>
      <c r="J38" s="9" t="str">
        <f>IFERROR(LOG($H38/G38,2),"(-inf)")</f>
        <v>(-inf)</v>
      </c>
      <c r="K38" s="9" t="str">
        <f>IFERROR(LOG($I38/G38,2),"(-inf)")</f>
        <v>(-inf)</v>
      </c>
      <c r="L38" s="9" t="s">
        <v>3168</v>
      </c>
      <c r="M38" s="9" t="s">
        <v>5541</v>
      </c>
    </row>
    <row r="39" spans="1:13">
      <c r="A39" t="s">
        <v>503</v>
      </c>
      <c r="B39" t="s">
        <v>3761</v>
      </c>
      <c r="C39" s="3" t="s">
        <v>3168</v>
      </c>
      <c r="D39" s="3" t="s">
        <v>3168</v>
      </c>
      <c r="E39" s="3" t="s">
        <v>3168</v>
      </c>
      <c r="F39" s="3" t="s">
        <v>3168</v>
      </c>
      <c r="G39" s="9">
        <v>1.82992</v>
      </c>
      <c r="H39" s="9">
        <v>0</v>
      </c>
      <c r="I39" s="9">
        <v>0</v>
      </c>
      <c r="J39" s="9" t="str">
        <f>IFERROR(LOG($H39/G39,2),"(-inf)")</f>
        <v>(-inf)</v>
      </c>
      <c r="K39" s="9" t="str">
        <f>IFERROR(LOG($I39/G39,2),"(-inf)")</f>
        <v>(-inf)</v>
      </c>
      <c r="L39" s="9" t="s">
        <v>3168</v>
      </c>
      <c r="M39" s="9" t="s">
        <v>5541</v>
      </c>
    </row>
    <row r="40" spans="1:13">
      <c r="A40" t="s">
        <v>851</v>
      </c>
      <c r="B40" t="s">
        <v>4100</v>
      </c>
      <c r="C40" s="3" t="s">
        <v>3168</v>
      </c>
      <c r="D40" s="3" t="s">
        <v>3168</v>
      </c>
      <c r="E40" s="3" t="s">
        <v>3168</v>
      </c>
      <c r="F40" s="3" t="s">
        <v>3168</v>
      </c>
      <c r="G40" s="9">
        <v>1.6555</v>
      </c>
      <c r="H40" s="9">
        <v>0</v>
      </c>
      <c r="I40" s="9">
        <v>0</v>
      </c>
      <c r="J40" s="9" t="str">
        <f>IFERROR(LOG($H40/G40,2),"(-inf)")</f>
        <v>(-inf)</v>
      </c>
      <c r="K40" s="9" t="str">
        <f>IFERROR(LOG($I40/G40,2),"(-inf)")</f>
        <v>(-inf)</v>
      </c>
      <c r="L40" s="9" t="s">
        <v>3168</v>
      </c>
      <c r="M40" s="9" t="s">
        <v>5541</v>
      </c>
    </row>
    <row r="41" spans="1:13">
      <c r="A41" t="s">
        <v>796</v>
      </c>
      <c r="B41" t="s">
        <v>4033</v>
      </c>
      <c r="C41" s="3" t="s">
        <v>3168</v>
      </c>
      <c r="D41" s="3" t="s">
        <v>3168</v>
      </c>
      <c r="E41" s="3" t="s">
        <v>2967</v>
      </c>
      <c r="F41" s="3" t="s">
        <v>3168</v>
      </c>
      <c r="G41" s="9">
        <v>1.5940700000000001</v>
      </c>
      <c r="H41" s="9">
        <v>0</v>
      </c>
      <c r="I41" s="9">
        <v>0</v>
      </c>
      <c r="J41" s="9" t="str">
        <f>IFERROR(LOG($H41/G41,2),"(-inf)")</f>
        <v>(-inf)</v>
      </c>
      <c r="K41" s="9" t="str">
        <f>IFERROR(LOG($I41/G41,2),"(-inf)")</f>
        <v>(-inf)</v>
      </c>
      <c r="L41" s="9" t="s">
        <v>3168</v>
      </c>
      <c r="M41" s="9" t="s">
        <v>5541</v>
      </c>
    </row>
    <row r="42" spans="1:13">
      <c r="A42" t="s">
        <v>312</v>
      </c>
      <c r="B42" t="s">
        <v>3168</v>
      </c>
      <c r="C42" s="3" t="s">
        <v>3168</v>
      </c>
      <c r="D42" s="3" t="s">
        <v>3168</v>
      </c>
      <c r="E42" s="3" t="s">
        <v>3168</v>
      </c>
      <c r="F42" s="3" t="s">
        <v>3168</v>
      </c>
      <c r="G42" s="9">
        <v>1.54203</v>
      </c>
      <c r="H42" s="9">
        <v>0</v>
      </c>
      <c r="I42" s="9">
        <v>0</v>
      </c>
      <c r="J42" s="9" t="str">
        <f>IFERROR(LOG($H42/G42,2),"(-inf)")</f>
        <v>(-inf)</v>
      </c>
      <c r="K42" s="9" t="str">
        <f>IFERROR(LOG($I42/G42,2),"(-inf)")</f>
        <v>(-inf)</v>
      </c>
      <c r="L42" s="9" t="s">
        <v>3168</v>
      </c>
      <c r="M42" s="9" t="s">
        <v>5541</v>
      </c>
    </row>
    <row r="43" spans="1:13">
      <c r="A43" t="s">
        <v>258</v>
      </c>
      <c r="B43" t="s">
        <v>3168</v>
      </c>
      <c r="C43" s="3" t="s">
        <v>3168</v>
      </c>
      <c r="D43" s="3" t="s">
        <v>3168</v>
      </c>
      <c r="E43" s="3" t="s">
        <v>3168</v>
      </c>
      <c r="F43" s="3" t="s">
        <v>3168</v>
      </c>
      <c r="G43" s="9">
        <v>1.4329700000000001</v>
      </c>
      <c r="H43" s="9">
        <v>0</v>
      </c>
      <c r="I43" s="9">
        <v>0</v>
      </c>
      <c r="J43" s="9" t="str">
        <f>IFERROR(LOG($H43/G43,2),"(-inf)")</f>
        <v>(-inf)</v>
      </c>
      <c r="K43" s="9" t="str">
        <f>IFERROR(LOG($I43/G43,2),"(-inf)")</f>
        <v>(-inf)</v>
      </c>
      <c r="L43" s="9" t="s">
        <v>3168</v>
      </c>
      <c r="M43" s="9" t="s">
        <v>5541</v>
      </c>
    </row>
    <row r="44" spans="1:13">
      <c r="A44" t="s">
        <v>999</v>
      </c>
      <c r="B44" t="s">
        <v>4200</v>
      </c>
      <c r="C44" s="3" t="s">
        <v>3168</v>
      </c>
      <c r="D44" s="3" t="s">
        <v>3168</v>
      </c>
      <c r="E44" s="3" t="s">
        <v>2967</v>
      </c>
      <c r="F44" s="3" t="s">
        <v>3168</v>
      </c>
      <c r="G44" s="9">
        <v>1.42597</v>
      </c>
      <c r="H44" s="9">
        <v>0</v>
      </c>
      <c r="I44" s="9">
        <v>0</v>
      </c>
      <c r="J44" s="9" t="str">
        <f>IFERROR(LOG($H44/G44,2),"(-inf)")</f>
        <v>(-inf)</v>
      </c>
      <c r="K44" s="9" t="str">
        <f>IFERROR(LOG($I44/G44,2),"(-inf)")</f>
        <v>(-inf)</v>
      </c>
      <c r="L44" s="9" t="s">
        <v>3168</v>
      </c>
      <c r="M44" s="9" t="s">
        <v>5541</v>
      </c>
    </row>
    <row r="45" spans="1:13">
      <c r="A45" t="s">
        <v>1537</v>
      </c>
      <c r="B45" t="s">
        <v>4596</v>
      </c>
      <c r="C45" s="3" t="s">
        <v>3168</v>
      </c>
      <c r="D45" s="3" t="s">
        <v>3168</v>
      </c>
      <c r="E45" s="3" t="s">
        <v>3168</v>
      </c>
      <c r="F45" s="3" t="s">
        <v>3168</v>
      </c>
      <c r="G45" s="9">
        <v>1.41689</v>
      </c>
      <c r="H45" s="9">
        <v>0</v>
      </c>
      <c r="I45" s="9">
        <v>0</v>
      </c>
      <c r="J45" s="9" t="str">
        <f>IFERROR(LOG($H45/G45,2),"(-inf)")</f>
        <v>(-inf)</v>
      </c>
      <c r="K45" s="9" t="str">
        <f>IFERROR(LOG($I45/G45,2),"(-inf)")</f>
        <v>(-inf)</v>
      </c>
      <c r="L45" s="9" t="s">
        <v>3168</v>
      </c>
      <c r="M45" s="9" t="s">
        <v>5541</v>
      </c>
    </row>
    <row r="46" spans="1:13">
      <c r="A46" t="s">
        <v>408</v>
      </c>
      <c r="B46" t="s">
        <v>3168</v>
      </c>
      <c r="C46" s="3" t="s">
        <v>3168</v>
      </c>
      <c r="D46" s="3" t="s">
        <v>3168</v>
      </c>
      <c r="E46" s="3" t="s">
        <v>3168</v>
      </c>
      <c r="F46" s="3" t="s">
        <v>3168</v>
      </c>
      <c r="G46" s="9">
        <v>1.3424199999999999</v>
      </c>
      <c r="H46" s="9">
        <v>0</v>
      </c>
      <c r="I46" s="9">
        <v>0</v>
      </c>
      <c r="J46" s="9" t="str">
        <f>IFERROR(LOG($H46/G46,2),"(-inf)")</f>
        <v>(-inf)</v>
      </c>
      <c r="K46" s="9" t="str">
        <f>IFERROR(LOG($I46/G46,2),"(-inf)")</f>
        <v>(-inf)</v>
      </c>
      <c r="L46" s="9" t="s">
        <v>3168</v>
      </c>
      <c r="M46" s="9" t="s">
        <v>5541</v>
      </c>
    </row>
    <row r="47" spans="1:13">
      <c r="A47" t="s">
        <v>1267</v>
      </c>
      <c r="B47" t="s">
        <v>3168</v>
      </c>
      <c r="C47" s="3" t="s">
        <v>3168</v>
      </c>
      <c r="D47" s="3" t="s">
        <v>3168</v>
      </c>
      <c r="E47" s="3" t="s">
        <v>3168</v>
      </c>
      <c r="F47" s="3" t="s">
        <v>3168</v>
      </c>
      <c r="G47" s="9">
        <v>1.2425200000000001</v>
      </c>
      <c r="H47" s="9">
        <v>0</v>
      </c>
      <c r="I47" s="9">
        <v>0</v>
      </c>
      <c r="J47" s="9" t="str">
        <f>IFERROR(LOG($H47/G47,2),"(-inf)")</f>
        <v>(-inf)</v>
      </c>
      <c r="K47" s="9" t="str">
        <f>IFERROR(LOG($I47/G47,2),"(-inf)")</f>
        <v>(-inf)</v>
      </c>
      <c r="L47" s="9" t="s">
        <v>3168</v>
      </c>
      <c r="M47" s="9" t="s">
        <v>5541</v>
      </c>
    </row>
    <row r="48" spans="1:13">
      <c r="A48" t="s">
        <v>1287</v>
      </c>
      <c r="B48" t="s">
        <v>3168</v>
      </c>
      <c r="C48" s="3" t="s">
        <v>3168</v>
      </c>
      <c r="D48" s="3" t="s">
        <v>3168</v>
      </c>
      <c r="E48" s="3" t="s">
        <v>3168</v>
      </c>
      <c r="F48" s="3" t="s">
        <v>3168</v>
      </c>
      <c r="G48" s="9">
        <v>1.1025199999999999</v>
      </c>
      <c r="H48" s="9">
        <v>0</v>
      </c>
      <c r="I48" s="9">
        <v>0</v>
      </c>
      <c r="J48" s="9" t="str">
        <f>IFERROR(LOG($H48/G48,2),"(-inf)")</f>
        <v>(-inf)</v>
      </c>
      <c r="K48" s="9" t="str">
        <f>IFERROR(LOG($I48/G48,2),"(-inf)")</f>
        <v>(-inf)</v>
      </c>
      <c r="L48" s="9" t="s">
        <v>3168</v>
      </c>
      <c r="M48" s="9" t="s">
        <v>5541</v>
      </c>
    </row>
    <row r="49" spans="1:13">
      <c r="A49" t="s">
        <v>960</v>
      </c>
      <c r="B49" t="s">
        <v>3168</v>
      </c>
      <c r="C49" s="3" t="s">
        <v>3168</v>
      </c>
      <c r="D49" s="3" t="s">
        <v>3168</v>
      </c>
      <c r="E49" s="3" t="s">
        <v>3168</v>
      </c>
      <c r="F49" s="3" t="s">
        <v>3168</v>
      </c>
      <c r="G49" s="9">
        <v>1.05569</v>
      </c>
      <c r="H49" s="9">
        <v>0</v>
      </c>
      <c r="I49" s="9">
        <v>0</v>
      </c>
      <c r="J49" s="9" t="str">
        <f>IFERROR(LOG($H49/G49,2),"(-inf)")</f>
        <v>(-inf)</v>
      </c>
      <c r="K49" s="9" t="str">
        <f>IFERROR(LOG($I49/G49,2),"(-inf)")</f>
        <v>(-inf)</v>
      </c>
      <c r="L49" s="9" t="s">
        <v>3168</v>
      </c>
      <c r="M49" s="9" t="s">
        <v>5541</v>
      </c>
    </row>
    <row r="50" spans="1:13">
      <c r="A50" t="s">
        <v>944</v>
      </c>
      <c r="B50" t="s">
        <v>3168</v>
      </c>
      <c r="C50" s="3" t="s">
        <v>3168</v>
      </c>
      <c r="D50" s="3" t="s">
        <v>3168</v>
      </c>
      <c r="E50" s="3" t="s">
        <v>3168</v>
      </c>
      <c r="F50" s="3" t="s">
        <v>3168</v>
      </c>
      <c r="G50" s="9">
        <v>0.97494499999999995</v>
      </c>
      <c r="H50" s="9">
        <v>0</v>
      </c>
      <c r="I50" s="9">
        <v>0</v>
      </c>
      <c r="J50" s="9" t="str">
        <f>IFERROR(LOG($H50/G50,2),"(-inf)")</f>
        <v>(-inf)</v>
      </c>
      <c r="K50" s="9" t="str">
        <f>IFERROR(LOG($I50/G50,2),"(-inf)")</f>
        <v>(-inf)</v>
      </c>
      <c r="L50" s="9" t="s">
        <v>3168</v>
      </c>
      <c r="M50" s="9" t="s">
        <v>5541</v>
      </c>
    </row>
    <row r="51" spans="1:13">
      <c r="A51" t="s">
        <v>566</v>
      </c>
      <c r="B51" t="s">
        <v>3168</v>
      </c>
      <c r="C51" s="3" t="s">
        <v>3168</v>
      </c>
      <c r="D51" s="3" t="s">
        <v>3168</v>
      </c>
      <c r="E51" s="3" t="s">
        <v>3168</v>
      </c>
      <c r="F51" s="3" t="s">
        <v>3168</v>
      </c>
      <c r="G51" s="9">
        <v>0.95699199999999995</v>
      </c>
      <c r="H51" s="9">
        <v>0</v>
      </c>
      <c r="I51" s="9">
        <v>0</v>
      </c>
      <c r="J51" s="9" t="str">
        <f>IFERROR(LOG($H51/G51,2),"(-inf)")</f>
        <v>(-inf)</v>
      </c>
      <c r="K51" s="9" t="str">
        <f>IFERROR(LOG($I51/G51,2),"(-inf)")</f>
        <v>(-inf)</v>
      </c>
      <c r="L51" s="9" t="s">
        <v>3168</v>
      </c>
      <c r="M51" s="9" t="s">
        <v>5541</v>
      </c>
    </row>
    <row r="52" spans="1:13">
      <c r="A52" t="s">
        <v>1200</v>
      </c>
      <c r="B52" t="s">
        <v>3168</v>
      </c>
      <c r="C52" s="3" t="s">
        <v>3168</v>
      </c>
      <c r="D52" s="3" t="s">
        <v>3168</v>
      </c>
      <c r="E52" s="3" t="s">
        <v>3168</v>
      </c>
      <c r="F52" s="3" t="s">
        <v>3168</v>
      </c>
      <c r="G52" s="9">
        <v>0.93551799999999996</v>
      </c>
      <c r="H52" s="9">
        <v>0</v>
      </c>
      <c r="I52" s="9">
        <v>0</v>
      </c>
      <c r="J52" s="9" t="str">
        <f>IFERROR(LOG($H52/G52,2),"(-inf)")</f>
        <v>(-inf)</v>
      </c>
      <c r="K52" s="9" t="str">
        <f>IFERROR(LOG($I52/G52,2),"(-inf)")</f>
        <v>(-inf)</v>
      </c>
      <c r="L52" s="9" t="s">
        <v>3168</v>
      </c>
      <c r="M52" s="9" t="s">
        <v>5541</v>
      </c>
    </row>
    <row r="53" spans="1:13">
      <c r="A53" t="s">
        <v>1197</v>
      </c>
      <c r="B53" t="s">
        <v>3168</v>
      </c>
      <c r="C53" s="3" t="s">
        <v>3168</v>
      </c>
      <c r="D53" s="3" t="s">
        <v>3168</v>
      </c>
      <c r="E53" s="3" t="s">
        <v>3168</v>
      </c>
      <c r="F53" s="3" t="s">
        <v>3168</v>
      </c>
      <c r="G53" s="9">
        <v>0.92037000000000002</v>
      </c>
      <c r="H53" s="9">
        <v>0</v>
      </c>
      <c r="I53" s="9">
        <v>0</v>
      </c>
      <c r="J53" s="9" t="str">
        <f>IFERROR(LOG($H53/G53,2),"(-inf)")</f>
        <v>(-inf)</v>
      </c>
      <c r="K53" s="9" t="str">
        <f>IFERROR(LOG($I53/G53,2),"(-inf)")</f>
        <v>(-inf)</v>
      </c>
      <c r="L53" s="9" t="s">
        <v>3168</v>
      </c>
      <c r="M53" s="9" t="s">
        <v>5541</v>
      </c>
    </row>
    <row r="54" spans="1:13">
      <c r="A54" t="s">
        <v>1161</v>
      </c>
      <c r="B54" t="s">
        <v>3168</v>
      </c>
      <c r="C54" s="3" t="s">
        <v>3168</v>
      </c>
      <c r="D54" s="3" t="s">
        <v>3168</v>
      </c>
      <c r="E54" s="3" t="s">
        <v>3168</v>
      </c>
      <c r="F54" s="3" t="s">
        <v>3168</v>
      </c>
      <c r="G54" s="9">
        <v>0.82023299999999999</v>
      </c>
      <c r="H54" s="9">
        <v>0</v>
      </c>
      <c r="I54" s="9">
        <v>0</v>
      </c>
      <c r="J54" s="9" t="str">
        <f>IFERROR(LOG($H54/G54,2),"(-inf)")</f>
        <v>(-inf)</v>
      </c>
      <c r="K54" s="9" t="str">
        <f>IFERROR(LOG($I54/G54,2),"(-inf)")</f>
        <v>(-inf)</v>
      </c>
      <c r="L54" s="9" t="s">
        <v>3168</v>
      </c>
      <c r="M54" s="9" t="s">
        <v>5541</v>
      </c>
    </row>
    <row r="55" spans="1:13">
      <c r="A55" t="s">
        <v>722</v>
      </c>
      <c r="B55" t="s">
        <v>3168</v>
      </c>
      <c r="C55" s="3" t="s">
        <v>3168</v>
      </c>
      <c r="D55" s="3" t="s">
        <v>3168</v>
      </c>
      <c r="E55" s="3" t="s">
        <v>2967</v>
      </c>
      <c r="F55" s="3" t="s">
        <v>3168</v>
      </c>
      <c r="G55" s="9">
        <v>0.746008</v>
      </c>
      <c r="H55" s="9">
        <v>0</v>
      </c>
      <c r="I55" s="9">
        <v>0</v>
      </c>
      <c r="J55" s="9" t="str">
        <f>IFERROR(LOG($H55/G55,2),"(-inf)")</f>
        <v>(-inf)</v>
      </c>
      <c r="K55" s="9" t="str">
        <f>IFERROR(LOG($I55/G55,2),"(-inf)")</f>
        <v>(-inf)</v>
      </c>
      <c r="L55" s="9" t="s">
        <v>3168</v>
      </c>
      <c r="M55" s="9" t="s">
        <v>5541</v>
      </c>
    </row>
    <row r="56" spans="1:13">
      <c r="A56" t="s">
        <v>612</v>
      </c>
      <c r="B56" t="s">
        <v>3168</v>
      </c>
      <c r="C56" s="3" t="s">
        <v>3168</v>
      </c>
      <c r="D56" s="3" t="s">
        <v>3168</v>
      </c>
      <c r="E56" s="3" t="s">
        <v>3168</v>
      </c>
      <c r="F56" s="3" t="s">
        <v>3168</v>
      </c>
      <c r="G56" s="9">
        <v>0.72883100000000001</v>
      </c>
      <c r="H56" s="9">
        <v>0</v>
      </c>
      <c r="I56" s="9">
        <v>0</v>
      </c>
      <c r="J56" s="9" t="str">
        <f>IFERROR(LOG($H56/G56,2),"(-inf)")</f>
        <v>(-inf)</v>
      </c>
      <c r="K56" s="9" t="str">
        <f>IFERROR(LOG($I56/G56,2),"(-inf)")</f>
        <v>(-inf)</v>
      </c>
      <c r="L56" s="9" t="s">
        <v>3168</v>
      </c>
      <c r="M56" s="9" t="s">
        <v>5541</v>
      </c>
    </row>
    <row r="57" spans="1:13">
      <c r="A57" t="s">
        <v>1196</v>
      </c>
      <c r="B57" t="s">
        <v>3168</v>
      </c>
      <c r="C57" s="3" t="s">
        <v>3168</v>
      </c>
      <c r="D57" s="3" t="s">
        <v>3168</v>
      </c>
      <c r="E57" s="3" t="s">
        <v>3168</v>
      </c>
      <c r="F57" s="3" t="s">
        <v>3168</v>
      </c>
      <c r="G57" s="9">
        <v>0.68340900000000004</v>
      </c>
      <c r="H57" s="9">
        <v>0</v>
      </c>
      <c r="I57" s="9">
        <v>0</v>
      </c>
      <c r="J57" s="9" t="str">
        <f>IFERROR(LOG($H57/G57,2),"(-inf)")</f>
        <v>(-inf)</v>
      </c>
      <c r="K57" s="9" t="str">
        <f>IFERROR(LOG($I57/G57,2),"(-inf)")</f>
        <v>(-inf)</v>
      </c>
      <c r="L57" s="9" t="s">
        <v>3168</v>
      </c>
      <c r="M57" s="9" t="s">
        <v>5541</v>
      </c>
    </row>
    <row r="58" spans="1:13">
      <c r="A58" t="s">
        <v>1045</v>
      </c>
      <c r="B58" t="s">
        <v>4235</v>
      </c>
      <c r="C58" s="3" t="s">
        <v>3168</v>
      </c>
      <c r="D58" s="3" t="s">
        <v>3168</v>
      </c>
      <c r="E58" s="3" t="s">
        <v>2967</v>
      </c>
      <c r="F58" s="3" t="s">
        <v>3168</v>
      </c>
      <c r="G58" s="9">
        <v>0.67526799999999998</v>
      </c>
      <c r="H58" s="9">
        <v>0</v>
      </c>
      <c r="I58" s="9">
        <v>0</v>
      </c>
      <c r="J58" s="9" t="str">
        <f>IFERROR(LOG($H58/G58,2),"(-inf)")</f>
        <v>(-inf)</v>
      </c>
      <c r="K58" s="9" t="str">
        <f>IFERROR(LOG($I58/G58,2),"(-inf)")</f>
        <v>(-inf)</v>
      </c>
      <c r="L58" s="9" t="s">
        <v>3168</v>
      </c>
      <c r="M58" s="9" t="s">
        <v>5541</v>
      </c>
    </row>
    <row r="59" spans="1:13">
      <c r="A59" t="s">
        <v>1041</v>
      </c>
      <c r="B59" t="s">
        <v>3168</v>
      </c>
      <c r="C59" s="3" t="s">
        <v>3168</v>
      </c>
      <c r="D59" s="3" t="s">
        <v>3168</v>
      </c>
      <c r="E59" s="3" t="s">
        <v>2967</v>
      </c>
      <c r="F59" s="3" t="s">
        <v>3168</v>
      </c>
      <c r="G59" s="9">
        <v>0.63995500000000005</v>
      </c>
      <c r="H59" s="9">
        <v>0</v>
      </c>
      <c r="I59" s="9">
        <v>0</v>
      </c>
      <c r="J59" s="9" t="str">
        <f>IFERROR(LOG($H59/G59,2),"(-inf)")</f>
        <v>(-inf)</v>
      </c>
      <c r="K59" s="9" t="str">
        <f>IFERROR(LOG($I59/G59,2),"(-inf)")</f>
        <v>(-inf)</v>
      </c>
      <c r="L59" s="9" t="s">
        <v>3168</v>
      </c>
      <c r="M59" s="9" t="s">
        <v>5541</v>
      </c>
    </row>
    <row r="60" spans="1:13">
      <c r="A60" t="s">
        <v>1226</v>
      </c>
      <c r="B60" t="s">
        <v>3168</v>
      </c>
      <c r="C60" s="3" t="s">
        <v>3168</v>
      </c>
      <c r="D60" s="3" t="s">
        <v>3168</v>
      </c>
      <c r="E60" s="3" t="s">
        <v>3168</v>
      </c>
      <c r="F60" s="3" t="s">
        <v>3168</v>
      </c>
      <c r="G60" s="9">
        <v>0.60669399999999996</v>
      </c>
      <c r="H60" s="9">
        <v>0</v>
      </c>
      <c r="I60" s="9">
        <v>0</v>
      </c>
      <c r="J60" s="9" t="str">
        <f>IFERROR(LOG($H60/G60,2),"(-inf)")</f>
        <v>(-inf)</v>
      </c>
      <c r="K60" s="9" t="str">
        <f>IFERROR(LOG($I60/G60,2),"(-inf)")</f>
        <v>(-inf)</v>
      </c>
      <c r="L60" s="9" t="s">
        <v>3168</v>
      </c>
      <c r="M60" s="9" t="s">
        <v>5541</v>
      </c>
    </row>
    <row r="61" spans="1:13">
      <c r="A61" t="s">
        <v>428</v>
      </c>
      <c r="B61" t="s">
        <v>3168</v>
      </c>
      <c r="C61" s="3" t="s">
        <v>3168</v>
      </c>
      <c r="D61" s="3" t="s">
        <v>3168</v>
      </c>
      <c r="E61" s="3" t="s">
        <v>3168</v>
      </c>
      <c r="F61" s="3" t="s">
        <v>3168</v>
      </c>
      <c r="G61" s="9">
        <v>0.56903099999999995</v>
      </c>
      <c r="H61" s="9">
        <v>0</v>
      </c>
      <c r="I61" s="9">
        <v>0</v>
      </c>
      <c r="J61" s="9" t="str">
        <f>IFERROR(LOG($H61/G61,2),"(-inf)")</f>
        <v>(-inf)</v>
      </c>
      <c r="K61" s="9" t="str">
        <f>IFERROR(LOG($I61/G61,2),"(-inf)")</f>
        <v>(-inf)</v>
      </c>
      <c r="L61" s="9" t="s">
        <v>3168</v>
      </c>
      <c r="M61" s="9" t="s">
        <v>5541</v>
      </c>
    </row>
    <row r="62" spans="1:13">
      <c r="A62" t="s">
        <v>725</v>
      </c>
      <c r="B62" t="s">
        <v>3316</v>
      </c>
      <c r="C62" s="3" t="s">
        <v>3168</v>
      </c>
      <c r="D62" s="3" t="s">
        <v>3168</v>
      </c>
      <c r="E62" s="3" t="s">
        <v>3168</v>
      </c>
      <c r="F62" s="3" t="s">
        <v>3168</v>
      </c>
      <c r="G62" s="9">
        <v>0.515876</v>
      </c>
      <c r="H62" s="9">
        <v>0</v>
      </c>
      <c r="I62" s="9">
        <v>0</v>
      </c>
      <c r="J62" s="9" t="str">
        <f>IFERROR(LOG($H62/G62,2),"(-inf)")</f>
        <v>(-inf)</v>
      </c>
      <c r="K62" s="9" t="str">
        <f>IFERROR(LOG($I62/G62,2),"(-inf)")</f>
        <v>(-inf)</v>
      </c>
      <c r="L62" s="9" t="s">
        <v>3168</v>
      </c>
      <c r="M62" s="9" t="s">
        <v>5541</v>
      </c>
    </row>
    <row r="63" spans="1:13">
      <c r="A63" t="s">
        <v>260</v>
      </c>
      <c r="B63" t="s">
        <v>3168</v>
      </c>
      <c r="C63" s="3" t="s">
        <v>3168</v>
      </c>
      <c r="D63" s="3" t="s">
        <v>3168</v>
      </c>
      <c r="E63" s="3" t="s">
        <v>3168</v>
      </c>
      <c r="F63" s="3" t="s">
        <v>3168</v>
      </c>
      <c r="G63" s="9">
        <v>0.50456699999999999</v>
      </c>
      <c r="H63" s="9">
        <v>0</v>
      </c>
      <c r="I63" s="9">
        <v>0</v>
      </c>
      <c r="J63" s="9" t="str">
        <f>IFERROR(LOG($H63/G63,2),"(-inf)")</f>
        <v>(-inf)</v>
      </c>
      <c r="K63" s="9" t="str">
        <f>IFERROR(LOG($I63/G63,2),"(-inf)")</f>
        <v>(-inf)</v>
      </c>
      <c r="L63" s="9" t="s">
        <v>3168</v>
      </c>
      <c r="M63" s="9" t="s">
        <v>5541</v>
      </c>
    </row>
    <row r="64" spans="1:13">
      <c r="A64" t="s">
        <v>1194</v>
      </c>
      <c r="B64" t="s">
        <v>3168</v>
      </c>
      <c r="C64" s="3" t="s">
        <v>3168</v>
      </c>
      <c r="D64" s="3" t="s">
        <v>3168</v>
      </c>
      <c r="E64" s="3" t="s">
        <v>3168</v>
      </c>
      <c r="F64" s="3" t="s">
        <v>3168</v>
      </c>
      <c r="G64" s="9">
        <v>0.50157300000000005</v>
      </c>
      <c r="H64" s="9">
        <v>0</v>
      </c>
      <c r="I64" s="9">
        <v>0</v>
      </c>
      <c r="J64" s="9" t="str">
        <f>IFERROR(LOG($H64/G64,2),"(-inf)")</f>
        <v>(-inf)</v>
      </c>
      <c r="K64" s="9" t="str">
        <f>IFERROR(LOG($I64/G64,2),"(-inf)")</f>
        <v>(-inf)</v>
      </c>
      <c r="L64" s="9" t="s">
        <v>3168</v>
      </c>
      <c r="M64" s="9" t="s">
        <v>5541</v>
      </c>
    </row>
    <row r="65" spans="1:13">
      <c r="A65" t="s">
        <v>1393</v>
      </c>
      <c r="B65" t="s">
        <v>3168</v>
      </c>
      <c r="C65" s="3" t="s">
        <v>3168</v>
      </c>
      <c r="D65" s="3" t="s">
        <v>3168</v>
      </c>
      <c r="E65" s="3" t="s">
        <v>3168</v>
      </c>
      <c r="F65" s="3" t="s">
        <v>3168</v>
      </c>
      <c r="G65" s="9">
        <v>0.46384700000000001</v>
      </c>
      <c r="H65" s="9">
        <v>0</v>
      </c>
      <c r="I65" s="9">
        <v>0</v>
      </c>
      <c r="J65" s="9" t="str">
        <f>IFERROR(LOG($H65/G65,2),"(-inf)")</f>
        <v>(-inf)</v>
      </c>
      <c r="K65" s="9" t="str">
        <f>IFERROR(LOG($I65/G65,2),"(-inf)")</f>
        <v>(-inf)</v>
      </c>
      <c r="L65" s="9" t="s">
        <v>3168</v>
      </c>
      <c r="M65" s="9" t="s">
        <v>5541</v>
      </c>
    </row>
    <row r="66" spans="1:13">
      <c r="A66" t="s">
        <v>410</v>
      </c>
      <c r="B66" t="s">
        <v>3168</v>
      </c>
      <c r="C66" s="3" t="s">
        <v>3168</v>
      </c>
      <c r="D66" s="3" t="s">
        <v>3168</v>
      </c>
      <c r="E66" s="3" t="s">
        <v>4821</v>
      </c>
      <c r="F66" s="3" t="s">
        <v>3168</v>
      </c>
      <c r="G66" s="9">
        <v>0.42906499999999997</v>
      </c>
      <c r="H66" s="9">
        <v>0</v>
      </c>
      <c r="I66" s="9">
        <v>0</v>
      </c>
      <c r="J66" s="9" t="str">
        <f>IFERROR(LOG($H66/G66,2),"(-inf)")</f>
        <v>(-inf)</v>
      </c>
      <c r="K66" s="9" t="str">
        <f>IFERROR(LOG($I66/G66,2),"(-inf)")</f>
        <v>(-inf)</v>
      </c>
      <c r="L66" s="9" t="s">
        <v>3168</v>
      </c>
      <c r="M66" s="9" t="s">
        <v>5541</v>
      </c>
    </row>
    <row r="67" spans="1:13">
      <c r="A67" t="s">
        <v>586</v>
      </c>
      <c r="B67" t="s">
        <v>3168</v>
      </c>
      <c r="C67" s="3" t="s">
        <v>3168</v>
      </c>
      <c r="D67" s="3" t="s">
        <v>3168</v>
      </c>
      <c r="E67" s="3" t="s">
        <v>3168</v>
      </c>
      <c r="F67" s="3" t="s">
        <v>3168</v>
      </c>
      <c r="G67" s="9">
        <v>23.881499999999999</v>
      </c>
      <c r="H67" s="9">
        <v>0</v>
      </c>
      <c r="I67" s="9">
        <v>11.7232</v>
      </c>
      <c r="J67" s="9" t="str">
        <f>IFERROR(LOG($H67/G67,2),"(-inf)")</f>
        <v>(-inf)</v>
      </c>
      <c r="K67" s="9">
        <f>IFERROR(LOG($I67/G67,2),"(-inf)")</f>
        <v>-1.0265270294018518</v>
      </c>
      <c r="L67" s="9" t="s">
        <v>3168</v>
      </c>
      <c r="M67" s="9" t="s">
        <v>5541</v>
      </c>
    </row>
    <row r="68" spans="1:13">
      <c r="A68" t="s">
        <v>38</v>
      </c>
      <c r="B68" t="s">
        <v>3168</v>
      </c>
      <c r="C68" s="3" t="s">
        <v>3168</v>
      </c>
      <c r="D68" s="3" t="s">
        <v>3168</v>
      </c>
      <c r="E68" s="3" t="s">
        <v>3168</v>
      </c>
      <c r="F68" s="3" t="s">
        <v>3168</v>
      </c>
      <c r="G68" s="9">
        <v>4.68858</v>
      </c>
      <c r="H68" s="9">
        <v>0</v>
      </c>
      <c r="I68" s="9">
        <v>2.0405600000000002</v>
      </c>
      <c r="J68" s="9" t="str">
        <f>IFERROR(LOG($H68/G68,2),"(-inf)")</f>
        <v>(-inf)</v>
      </c>
      <c r="K68" s="9">
        <f>IFERROR(LOG($I68/G68,2),"(-inf)")</f>
        <v>-1.2001859173651441</v>
      </c>
      <c r="L68" s="9" t="s">
        <v>3168</v>
      </c>
      <c r="M68" s="9" t="s">
        <v>5541</v>
      </c>
    </row>
    <row r="69" spans="1:13">
      <c r="A69" t="s">
        <v>821</v>
      </c>
      <c r="B69" t="s">
        <v>3168</v>
      </c>
      <c r="C69" s="3" t="s">
        <v>3168</v>
      </c>
      <c r="D69" s="3" t="s">
        <v>3168</v>
      </c>
      <c r="E69" s="3" t="s">
        <v>3168</v>
      </c>
      <c r="F69" s="3" t="s">
        <v>3168</v>
      </c>
      <c r="G69" s="9">
        <v>72.689300000000003</v>
      </c>
      <c r="H69" s="9">
        <v>0</v>
      </c>
      <c r="I69" s="9">
        <v>28.7196</v>
      </c>
      <c r="J69" s="9" t="str">
        <f>IFERROR(LOG($H69/G69,2),"(-inf)")</f>
        <v>(-inf)</v>
      </c>
      <c r="K69" s="9">
        <f>IFERROR(LOG($I69/G69,2),"(-inf)")</f>
        <v>-1.3397073566082158</v>
      </c>
      <c r="L69" s="9" t="s">
        <v>3168</v>
      </c>
      <c r="M69" s="9" t="s">
        <v>5541</v>
      </c>
    </row>
    <row r="70" spans="1:13">
      <c r="A70" t="s">
        <v>1112</v>
      </c>
      <c r="B70" t="s">
        <v>3168</v>
      </c>
      <c r="C70" s="3" t="s">
        <v>3168</v>
      </c>
      <c r="D70" s="3" t="s">
        <v>3168</v>
      </c>
      <c r="E70" s="3" t="s">
        <v>3168</v>
      </c>
      <c r="F70" s="3" t="s">
        <v>3168</v>
      </c>
      <c r="G70" s="9">
        <v>117.952</v>
      </c>
      <c r="H70" s="9">
        <v>0</v>
      </c>
      <c r="I70" s="9">
        <v>46.462600000000002</v>
      </c>
      <c r="J70" s="9" t="str">
        <f>IFERROR(LOG($H70/G70,2),"(-inf)")</f>
        <v>(-inf)</v>
      </c>
      <c r="K70" s="9">
        <f>IFERROR(LOG($I70/G70,2),"(-inf)")</f>
        <v>-1.3440580879234996</v>
      </c>
      <c r="L70" s="9" t="s">
        <v>3168</v>
      </c>
      <c r="M70" s="9" t="s">
        <v>5541</v>
      </c>
    </row>
    <row r="71" spans="1:13">
      <c r="A71" t="s">
        <v>48</v>
      </c>
      <c r="B71" t="s">
        <v>3168</v>
      </c>
      <c r="C71" s="3" t="s">
        <v>3168</v>
      </c>
      <c r="D71" s="3" t="s">
        <v>3168</v>
      </c>
      <c r="E71" s="3" t="s">
        <v>3168</v>
      </c>
      <c r="F71" s="3" t="s">
        <v>3168</v>
      </c>
      <c r="G71" s="9">
        <v>7.2304700000000004</v>
      </c>
      <c r="H71" s="9">
        <v>0</v>
      </c>
      <c r="I71" s="9">
        <v>2.8456600000000001</v>
      </c>
      <c r="J71" s="9" t="str">
        <f>IFERROR(LOG($H71/G71,2),"(-inf)")</f>
        <v>(-inf)</v>
      </c>
      <c r="K71" s="9">
        <f>IFERROR(LOG($I71/G71,2),"(-inf)")</f>
        <v>-1.3453261306006794</v>
      </c>
      <c r="L71" s="9" t="s">
        <v>3168</v>
      </c>
      <c r="M71" s="9" t="s">
        <v>5541</v>
      </c>
    </row>
    <row r="72" spans="1:13">
      <c r="A72" t="s">
        <v>357</v>
      </c>
      <c r="B72" t="s">
        <v>3168</v>
      </c>
      <c r="C72" s="3" t="s">
        <v>3168</v>
      </c>
      <c r="D72" s="3" t="s">
        <v>3168</v>
      </c>
      <c r="E72" s="3" t="s">
        <v>3168</v>
      </c>
      <c r="F72" s="3" t="s">
        <v>3168</v>
      </c>
      <c r="G72" s="9">
        <v>9.92075</v>
      </c>
      <c r="H72" s="9">
        <v>0</v>
      </c>
      <c r="I72" s="9">
        <v>3.1769500000000002</v>
      </c>
      <c r="J72" s="9" t="str">
        <f>IFERROR(LOG($H72/G72,2),"(-inf)")</f>
        <v>(-inf)</v>
      </c>
      <c r="K72" s="9">
        <f>IFERROR(LOG($I72/G72,2),"(-inf)")</f>
        <v>-1.6428068066465982</v>
      </c>
      <c r="L72" s="9" t="s">
        <v>3168</v>
      </c>
      <c r="M72" s="9" t="s">
        <v>5541</v>
      </c>
    </row>
    <row r="73" spans="1:13">
      <c r="A73" t="s">
        <v>872</v>
      </c>
      <c r="B73" t="s">
        <v>3168</v>
      </c>
      <c r="C73" s="3" t="s">
        <v>3168</v>
      </c>
      <c r="D73" s="3" t="s">
        <v>3168</v>
      </c>
      <c r="E73" s="3" t="s">
        <v>3168</v>
      </c>
      <c r="F73" s="3" t="s">
        <v>3168</v>
      </c>
      <c r="G73" s="9">
        <v>11.389900000000001</v>
      </c>
      <c r="H73" s="9">
        <v>0</v>
      </c>
      <c r="I73" s="9">
        <v>3.54297</v>
      </c>
      <c r="J73" s="9" t="str">
        <f>IFERROR(LOG($H73/G73,2),"(-inf)")</f>
        <v>(-inf)</v>
      </c>
      <c r="K73" s="9">
        <f>IFERROR(LOG($I73/G73,2),"(-inf)")</f>
        <v>-1.6847239260195253</v>
      </c>
      <c r="L73" s="9" t="s">
        <v>3168</v>
      </c>
      <c r="M73" s="9" t="s">
        <v>5541</v>
      </c>
    </row>
    <row r="74" spans="1:13">
      <c r="A74" t="s">
        <v>123</v>
      </c>
      <c r="B74" t="s">
        <v>3168</v>
      </c>
      <c r="C74" s="3" t="s">
        <v>3168</v>
      </c>
      <c r="D74" s="3" t="s">
        <v>3168</v>
      </c>
      <c r="E74" s="3" t="s">
        <v>3168</v>
      </c>
      <c r="F74" s="3" t="s">
        <v>3168</v>
      </c>
      <c r="G74" s="9">
        <v>1321.26</v>
      </c>
      <c r="H74" s="9">
        <v>0</v>
      </c>
      <c r="I74" s="9">
        <v>394.35199999999998</v>
      </c>
      <c r="J74" s="9" t="str">
        <f>IFERROR(LOG($H74/G74,2),"(-inf)")</f>
        <v>(-inf)</v>
      </c>
      <c r="K74" s="9">
        <f>IFERROR(LOG($I74/G74,2),"(-inf)")</f>
        <v>-1.7443585261378407</v>
      </c>
      <c r="L74" s="9" t="s">
        <v>3168</v>
      </c>
      <c r="M74" s="9" t="s">
        <v>5541</v>
      </c>
    </row>
    <row r="75" spans="1:13">
      <c r="A75" t="s">
        <v>606</v>
      </c>
      <c r="B75" t="s">
        <v>3168</v>
      </c>
      <c r="C75" s="3" t="s">
        <v>3168</v>
      </c>
      <c r="D75" s="3" t="s">
        <v>3168</v>
      </c>
      <c r="E75" s="3" t="s">
        <v>3168</v>
      </c>
      <c r="F75" s="3" t="s">
        <v>3168</v>
      </c>
      <c r="G75" s="9">
        <v>3.9550999999999998</v>
      </c>
      <c r="H75" s="9">
        <v>0</v>
      </c>
      <c r="I75" s="9">
        <v>1.07968</v>
      </c>
      <c r="J75" s="9" t="str">
        <f>IFERROR(LOG($H75/G75,2),"(-inf)")</f>
        <v>(-inf)</v>
      </c>
      <c r="K75" s="9">
        <f>IFERROR(LOG($I75/G75,2),"(-inf)")</f>
        <v>-1.8731103881368789</v>
      </c>
      <c r="L75" s="9" t="s">
        <v>3168</v>
      </c>
      <c r="M75" s="9" t="s">
        <v>5541</v>
      </c>
    </row>
    <row r="76" spans="1:13">
      <c r="A76" t="s">
        <v>1563</v>
      </c>
      <c r="B76" t="s">
        <v>3168</v>
      </c>
      <c r="C76" s="3" t="s">
        <v>3168</v>
      </c>
      <c r="D76" s="3" t="s">
        <v>3168</v>
      </c>
      <c r="E76" s="3" t="s">
        <v>3168</v>
      </c>
      <c r="F76" s="3" t="s">
        <v>3168</v>
      </c>
      <c r="G76" s="9">
        <v>3.02041</v>
      </c>
      <c r="H76" s="9">
        <v>0</v>
      </c>
      <c r="I76" s="9">
        <v>0.82120599999999999</v>
      </c>
      <c r="J76" s="9" t="str">
        <f>IFERROR(LOG($H76/G76,2),"(-inf)")</f>
        <v>(-inf)</v>
      </c>
      <c r="K76" s="9">
        <f>IFERROR(LOG($I76/G76,2),"(-inf)")</f>
        <v>-1.8789283254278817</v>
      </c>
      <c r="L76" s="9" t="s">
        <v>3168</v>
      </c>
      <c r="M76" s="9" t="s">
        <v>5541</v>
      </c>
    </row>
    <row r="77" spans="1:13">
      <c r="A77" t="s">
        <v>116</v>
      </c>
      <c r="B77" t="s">
        <v>3168</v>
      </c>
      <c r="C77" s="3" t="s">
        <v>3168</v>
      </c>
      <c r="D77" s="3" t="s">
        <v>3168</v>
      </c>
      <c r="E77" s="3" t="s">
        <v>3168</v>
      </c>
      <c r="F77" s="3" t="s">
        <v>3168</v>
      </c>
      <c r="G77" s="9">
        <v>0.43240400000000001</v>
      </c>
      <c r="H77" s="9">
        <v>0</v>
      </c>
      <c r="I77" s="9">
        <v>0.113515</v>
      </c>
      <c r="J77" s="9" t="str">
        <f>IFERROR(LOG($H77/G77,2),"(-inf)")</f>
        <v>(-inf)</v>
      </c>
      <c r="K77" s="9">
        <f>IFERROR(LOG($I77/G77,2),"(-inf)")</f>
        <v>-1.9294969194797367</v>
      </c>
      <c r="L77" s="9" t="s">
        <v>3168</v>
      </c>
      <c r="M77" s="9" t="s">
        <v>5541</v>
      </c>
    </row>
    <row r="78" spans="1:13">
      <c r="A78" t="s">
        <v>152</v>
      </c>
      <c r="B78" t="s">
        <v>3168</v>
      </c>
      <c r="C78" s="3" t="s">
        <v>3168</v>
      </c>
      <c r="D78" s="3" t="s">
        <v>3168</v>
      </c>
      <c r="E78" s="3" t="s">
        <v>3168</v>
      </c>
      <c r="F78" s="3" t="s">
        <v>3168</v>
      </c>
      <c r="G78" s="9">
        <v>0.97463999999999995</v>
      </c>
      <c r="H78" s="9">
        <v>0</v>
      </c>
      <c r="I78" s="9">
        <v>0.22956599999999999</v>
      </c>
      <c r="J78" s="9" t="str">
        <f>IFERROR(LOG($H78/G78,2),"(-inf)")</f>
        <v>(-inf)</v>
      </c>
      <c r="K78" s="9">
        <f>IFERROR(LOG($I78/G78,2),"(-inf)")</f>
        <v>-2.0859604464117893</v>
      </c>
      <c r="L78" s="9" t="s">
        <v>3168</v>
      </c>
      <c r="M78" s="9" t="s">
        <v>5541</v>
      </c>
    </row>
    <row r="79" spans="1:13">
      <c r="A79" t="s">
        <v>607</v>
      </c>
      <c r="B79" t="s">
        <v>3168</v>
      </c>
      <c r="C79" s="3" t="s">
        <v>3168</v>
      </c>
      <c r="D79" s="3" t="s">
        <v>3168</v>
      </c>
      <c r="E79" s="3" t="s">
        <v>3168</v>
      </c>
      <c r="F79" s="3" t="s">
        <v>3168</v>
      </c>
      <c r="G79" s="9">
        <v>0.40475499999999998</v>
      </c>
      <c r="H79" s="9">
        <v>0</v>
      </c>
      <c r="I79" s="9">
        <v>8.9372599999999996E-2</v>
      </c>
      <c r="J79" s="9" t="str">
        <f>IFERROR(LOG($H79/G79,2),"(-inf)")</f>
        <v>(-inf)</v>
      </c>
      <c r="K79" s="9">
        <f>IFERROR(LOG($I79/G79,2),"(-inf)")</f>
        <v>-2.1791444019998525</v>
      </c>
      <c r="L79" s="9" t="s">
        <v>3168</v>
      </c>
      <c r="M79" s="9" t="s">
        <v>5541</v>
      </c>
    </row>
    <row r="80" spans="1:13">
      <c r="A80" t="s">
        <v>882</v>
      </c>
      <c r="B80" t="s">
        <v>3168</v>
      </c>
      <c r="C80" s="3" t="s">
        <v>3168</v>
      </c>
      <c r="D80" s="3" t="s">
        <v>3168</v>
      </c>
      <c r="E80" s="3" t="s">
        <v>3168</v>
      </c>
      <c r="F80" s="3" t="s">
        <v>3168</v>
      </c>
      <c r="G80" s="9">
        <v>23.442499999999999</v>
      </c>
      <c r="H80" s="9">
        <v>0</v>
      </c>
      <c r="I80" s="9">
        <v>4.9323300000000003</v>
      </c>
      <c r="J80" s="9" t="str">
        <f>IFERROR(LOG($H80/G80,2),"(-inf)")</f>
        <v>(-inf)</v>
      </c>
      <c r="K80" s="9">
        <f>IFERROR(LOG($I80/G80,2),"(-inf)")</f>
        <v>-2.2487852002990936</v>
      </c>
      <c r="L80" s="9" t="s">
        <v>3168</v>
      </c>
      <c r="M80" s="9" t="s">
        <v>5541</v>
      </c>
    </row>
    <row r="81" spans="1:13">
      <c r="A81" t="s">
        <v>635</v>
      </c>
      <c r="B81" t="s">
        <v>3168</v>
      </c>
      <c r="C81" s="3" t="s">
        <v>3168</v>
      </c>
      <c r="D81" s="3" t="s">
        <v>3168</v>
      </c>
      <c r="E81" s="3" t="s">
        <v>3168</v>
      </c>
      <c r="F81" s="3" t="s">
        <v>3168</v>
      </c>
      <c r="G81" s="9">
        <v>10.510400000000001</v>
      </c>
      <c r="H81" s="9">
        <v>0</v>
      </c>
      <c r="I81" s="9">
        <v>2.20505</v>
      </c>
      <c r="J81" s="9" t="str">
        <f>IFERROR(LOG($H81/G81,2),"(-inf)")</f>
        <v>(-inf)</v>
      </c>
      <c r="K81" s="9">
        <f>IFERROR(LOG($I81/G81,2),"(-inf)")</f>
        <v>-2.2529343010756695</v>
      </c>
      <c r="L81" s="9" t="s">
        <v>3168</v>
      </c>
      <c r="M81" s="9" t="s">
        <v>5541</v>
      </c>
    </row>
    <row r="82" spans="1:13">
      <c r="A82" t="s">
        <v>11</v>
      </c>
      <c r="B82" t="s">
        <v>3168</v>
      </c>
      <c r="C82" s="3" t="s">
        <v>3168</v>
      </c>
      <c r="D82" s="3" t="s">
        <v>3168</v>
      </c>
      <c r="E82" s="3" t="s">
        <v>3168</v>
      </c>
      <c r="F82" s="3" t="s">
        <v>3168</v>
      </c>
      <c r="G82" s="9">
        <v>122.899</v>
      </c>
      <c r="H82" s="9">
        <v>0</v>
      </c>
      <c r="I82" s="9">
        <v>24.943300000000001</v>
      </c>
      <c r="J82" s="9" t="str">
        <f>IFERROR(LOG($H82/G82,2),"(-inf)")</f>
        <v>(-inf)</v>
      </c>
      <c r="K82" s="9">
        <f>IFERROR(LOG($I82/G82,2),"(-inf)")</f>
        <v>-2.3007489253483628</v>
      </c>
      <c r="L82" s="9" t="s">
        <v>3168</v>
      </c>
      <c r="M82" s="9" t="s">
        <v>5541</v>
      </c>
    </row>
    <row r="83" spans="1:13" ht="30">
      <c r="A83" t="s">
        <v>423</v>
      </c>
      <c r="B83" t="s">
        <v>3168</v>
      </c>
      <c r="C83" s="3" t="s">
        <v>3168</v>
      </c>
      <c r="D83" s="3" t="s">
        <v>3168</v>
      </c>
      <c r="E83" s="3" t="s">
        <v>3168</v>
      </c>
      <c r="F83" s="3" t="s">
        <v>3168</v>
      </c>
      <c r="G83" s="9">
        <v>236.339</v>
      </c>
      <c r="H83" s="9">
        <v>0</v>
      </c>
      <c r="I83" s="9">
        <v>40.822299999999998</v>
      </c>
      <c r="J83" s="9" t="str">
        <f>IFERROR(LOG($H83/G83,2),"(-inf)")</f>
        <v>(-inf)</v>
      </c>
      <c r="K83" s="9">
        <f>IFERROR(LOG($I83/G83,2),"(-inf)")</f>
        <v>-2.5334283447097738</v>
      </c>
      <c r="L83" s="9" t="s">
        <v>3168</v>
      </c>
      <c r="M83" s="9" t="s">
        <v>5541</v>
      </c>
    </row>
    <row r="84" spans="1:13">
      <c r="A84" t="s">
        <v>889</v>
      </c>
      <c r="B84" t="s">
        <v>3168</v>
      </c>
      <c r="C84" s="3" t="s">
        <v>3168</v>
      </c>
      <c r="D84" s="3" t="s">
        <v>3168</v>
      </c>
      <c r="E84" s="3" t="s">
        <v>3168</v>
      </c>
      <c r="F84" s="3" t="s">
        <v>3168</v>
      </c>
      <c r="G84" s="9">
        <v>35.0717</v>
      </c>
      <c r="H84" s="9">
        <v>0</v>
      </c>
      <c r="I84" s="9">
        <v>5.6162299999999998</v>
      </c>
      <c r="J84" s="9" t="str">
        <f>IFERROR(LOG($H84/G84,2),"(-inf)")</f>
        <v>(-inf)</v>
      </c>
      <c r="K84" s="9">
        <f>IFERROR(LOG($I84/G84,2),"(-inf)")</f>
        <v>-2.6426334385090682</v>
      </c>
      <c r="L84" s="9" t="s">
        <v>3168</v>
      </c>
      <c r="M84" s="9" t="s">
        <v>5541</v>
      </c>
    </row>
    <row r="85" spans="1:13">
      <c r="A85" t="s">
        <v>1289</v>
      </c>
      <c r="B85" t="s">
        <v>3168</v>
      </c>
      <c r="C85" s="3" t="s">
        <v>2993</v>
      </c>
      <c r="D85" s="3" t="s">
        <v>3168</v>
      </c>
      <c r="E85" s="3" t="s">
        <v>3000</v>
      </c>
      <c r="F85" s="3" t="s">
        <v>3168</v>
      </c>
      <c r="G85" s="9">
        <v>0.57342400000000004</v>
      </c>
      <c r="H85" s="9">
        <v>0</v>
      </c>
      <c r="I85" s="9">
        <v>9.1567800000000005E-2</v>
      </c>
      <c r="J85" s="9" t="str">
        <f>IFERROR(LOG($H85/G85,2),"(-inf)")</f>
        <v>(-inf)</v>
      </c>
      <c r="K85" s="9">
        <f>IFERROR(LOG($I85/G85,2),"(-inf)")</f>
        <v>-2.6466900221599605</v>
      </c>
      <c r="L85" s="9" t="s">
        <v>3168</v>
      </c>
      <c r="M85" s="9" t="s">
        <v>5541</v>
      </c>
    </row>
    <row r="86" spans="1:13">
      <c r="A86" t="s">
        <v>852</v>
      </c>
      <c r="B86" t="s">
        <v>3168</v>
      </c>
      <c r="C86" s="3" t="s">
        <v>3168</v>
      </c>
      <c r="D86" s="3" t="s">
        <v>3168</v>
      </c>
      <c r="E86" s="3" t="s">
        <v>3168</v>
      </c>
      <c r="F86" s="3" t="s">
        <v>3168</v>
      </c>
      <c r="G86" s="9">
        <v>4.8978000000000002</v>
      </c>
      <c r="H86" s="9">
        <v>0</v>
      </c>
      <c r="I86" s="9">
        <v>0.77700800000000003</v>
      </c>
      <c r="J86" s="9" t="str">
        <f>IFERROR(LOG($H86/G86,2),"(-inf)")</f>
        <v>(-inf)</v>
      </c>
      <c r="K86" s="9">
        <f>IFERROR(LOG($I86/G86,2),"(-inf)")</f>
        <v>-2.6561325054703917</v>
      </c>
      <c r="L86" s="9" t="s">
        <v>3168</v>
      </c>
      <c r="M86" s="9" t="s">
        <v>5541</v>
      </c>
    </row>
    <row r="87" spans="1:13">
      <c r="A87" t="s">
        <v>211</v>
      </c>
      <c r="B87" t="s">
        <v>3168</v>
      </c>
      <c r="C87" s="3" t="s">
        <v>3168</v>
      </c>
      <c r="D87" s="3" t="s">
        <v>3168</v>
      </c>
      <c r="E87" s="3" t="s">
        <v>3168</v>
      </c>
      <c r="F87" s="3" t="s">
        <v>3168</v>
      </c>
      <c r="G87" s="9">
        <v>736.58500000000004</v>
      </c>
      <c r="H87" s="9">
        <v>0</v>
      </c>
      <c r="I87" s="9">
        <v>116.036</v>
      </c>
      <c r="J87" s="9" t="str">
        <f>IFERROR(LOG($H87/G87,2),"(-inf)")</f>
        <v>(-inf)</v>
      </c>
      <c r="K87" s="9">
        <f>IFERROR(LOG($I87/G87,2),"(-inf)")</f>
        <v>-2.6662795493012919</v>
      </c>
      <c r="L87" s="9" t="s">
        <v>3168</v>
      </c>
      <c r="M87" s="9" t="s">
        <v>5541</v>
      </c>
    </row>
    <row r="88" spans="1:13">
      <c r="A88" t="s">
        <v>683</v>
      </c>
      <c r="B88" t="s">
        <v>3923</v>
      </c>
      <c r="C88" s="3" t="s">
        <v>3168</v>
      </c>
      <c r="D88" s="3" t="s">
        <v>3168</v>
      </c>
      <c r="E88" s="3" t="s">
        <v>3026</v>
      </c>
      <c r="F88" s="3" t="s">
        <v>3168</v>
      </c>
      <c r="G88" s="9">
        <v>5.6309500000000003</v>
      </c>
      <c r="H88" s="9">
        <v>0</v>
      </c>
      <c r="I88" s="9">
        <v>0.86335200000000001</v>
      </c>
      <c r="J88" s="9" t="str">
        <f>IFERROR(LOG($H88/G88,2),"(-inf)")</f>
        <v>(-inf)</v>
      </c>
      <c r="K88" s="9">
        <f>IFERROR(LOG($I88/G88,2),"(-inf)")</f>
        <v>-2.70535755028172</v>
      </c>
      <c r="L88" s="9" t="s">
        <v>3168</v>
      </c>
      <c r="M88" s="9" t="s">
        <v>5541</v>
      </c>
    </row>
    <row r="89" spans="1:13">
      <c r="A89" t="s">
        <v>445</v>
      </c>
      <c r="B89" t="s">
        <v>3168</v>
      </c>
      <c r="C89" s="3" t="s">
        <v>3168</v>
      </c>
      <c r="D89" s="3" t="s">
        <v>3168</v>
      </c>
      <c r="E89" s="3" t="s">
        <v>3168</v>
      </c>
      <c r="F89" s="3" t="s">
        <v>3168</v>
      </c>
      <c r="G89" s="9">
        <v>5.5659900000000002</v>
      </c>
      <c r="H89" s="9">
        <v>0</v>
      </c>
      <c r="I89" s="9">
        <v>0.75387499999999996</v>
      </c>
      <c r="J89" s="9" t="str">
        <f>IFERROR(LOG($H89/G89,2),"(-inf)")</f>
        <v>(-inf)</v>
      </c>
      <c r="K89" s="9">
        <f>IFERROR(LOG($I89/G89,2),"(-inf)")</f>
        <v>-2.8842410814910973</v>
      </c>
      <c r="L89" s="9" t="s">
        <v>3168</v>
      </c>
      <c r="M89" s="9" t="s">
        <v>5541</v>
      </c>
    </row>
    <row r="90" spans="1:13">
      <c r="A90" t="s">
        <v>1391</v>
      </c>
      <c r="B90" t="s">
        <v>3168</v>
      </c>
      <c r="C90" s="3" t="s">
        <v>3168</v>
      </c>
      <c r="D90" s="3" t="s">
        <v>3168</v>
      </c>
      <c r="E90" s="3" t="s">
        <v>3168</v>
      </c>
      <c r="F90" s="3" t="s">
        <v>3168</v>
      </c>
      <c r="G90" s="9">
        <v>0.43036400000000002</v>
      </c>
      <c r="H90" s="9">
        <v>0</v>
      </c>
      <c r="I90" s="9">
        <v>4.6318100000000001E-2</v>
      </c>
      <c r="J90" s="9" t="str">
        <f>IFERROR(LOG($H90/G90,2),"(-inf)")</f>
        <v>(-inf)</v>
      </c>
      <c r="K90" s="9">
        <f>IFERROR(LOG($I90/G90,2),"(-inf)")</f>
        <v>-3.2159094220086404</v>
      </c>
      <c r="L90" s="9" t="s">
        <v>3168</v>
      </c>
      <c r="M90" s="9" t="s">
        <v>5541</v>
      </c>
    </row>
    <row r="91" spans="1:13">
      <c r="A91" t="s">
        <v>1545</v>
      </c>
      <c r="B91" t="s">
        <v>3168</v>
      </c>
      <c r="C91" s="3" t="s">
        <v>3168</v>
      </c>
      <c r="D91" s="3" t="s">
        <v>3168</v>
      </c>
      <c r="E91" s="3" t="s">
        <v>3168</v>
      </c>
      <c r="F91" s="3" t="s">
        <v>3168</v>
      </c>
      <c r="G91" s="9">
        <v>1.5716000000000001</v>
      </c>
      <c r="H91" s="9">
        <v>0</v>
      </c>
      <c r="I91" s="9">
        <v>0.16195599999999999</v>
      </c>
      <c r="J91" s="9" t="str">
        <f>IFERROR(LOG($H91/G91,2),"(-inf)")</f>
        <v>(-inf)</v>
      </c>
      <c r="K91" s="9">
        <f>IFERROR(LOG($I91/G91,2),"(-inf)")</f>
        <v>-3.2785602510071228</v>
      </c>
      <c r="L91" s="9" t="s">
        <v>3168</v>
      </c>
      <c r="M91" s="9" t="s">
        <v>5541</v>
      </c>
    </row>
    <row r="92" spans="1:13">
      <c r="A92" t="s">
        <v>380</v>
      </c>
      <c r="B92" t="s">
        <v>3168</v>
      </c>
      <c r="C92" s="3" t="s">
        <v>3168</v>
      </c>
      <c r="D92" s="3" t="s">
        <v>3168</v>
      </c>
      <c r="E92" s="3" t="s">
        <v>3168</v>
      </c>
      <c r="F92" s="3" t="s">
        <v>3168</v>
      </c>
      <c r="G92" s="9">
        <v>4.0383800000000001</v>
      </c>
      <c r="H92" s="9">
        <v>0</v>
      </c>
      <c r="I92" s="9">
        <v>0.36676300000000001</v>
      </c>
      <c r="J92" s="9" t="str">
        <f>IFERROR(LOG($H92/G92,2),"(-inf)")</f>
        <v>(-inf)</v>
      </c>
      <c r="K92" s="9">
        <f>IFERROR(LOG($I92/G92,2),"(-inf)")</f>
        <v>-3.4608566619515839</v>
      </c>
      <c r="L92" s="9" t="s">
        <v>3168</v>
      </c>
      <c r="M92" s="9" t="s">
        <v>5541</v>
      </c>
    </row>
    <row r="93" spans="1:13">
      <c r="A93" t="s">
        <v>121</v>
      </c>
      <c r="B93" t="s">
        <v>3168</v>
      </c>
      <c r="C93" s="3" t="s">
        <v>3168</v>
      </c>
      <c r="D93" s="3" t="s">
        <v>3168</v>
      </c>
      <c r="E93" s="3" t="s">
        <v>3168</v>
      </c>
      <c r="F93" s="3" t="s">
        <v>3168</v>
      </c>
      <c r="G93" s="9">
        <v>14.188499999999999</v>
      </c>
      <c r="H93" s="9">
        <v>0</v>
      </c>
      <c r="I93" s="9">
        <v>1.2837099999999999</v>
      </c>
      <c r="J93" s="9" t="str">
        <f>IFERROR(LOG($H93/G93,2),"(-inf)")</f>
        <v>(-inf)</v>
      </c>
      <c r="K93" s="9">
        <f>IFERROR(LOG($I93/G93,2),"(-inf)")</f>
        <v>-3.4663308481436177</v>
      </c>
      <c r="L93" s="9" t="s">
        <v>3168</v>
      </c>
      <c r="M93" s="9" t="s">
        <v>5541</v>
      </c>
    </row>
    <row r="94" spans="1:13">
      <c r="A94" t="s">
        <v>150</v>
      </c>
      <c r="B94" t="s">
        <v>3168</v>
      </c>
      <c r="C94" s="3" t="s">
        <v>3168</v>
      </c>
      <c r="D94" s="3" t="s">
        <v>3168</v>
      </c>
      <c r="E94" s="3" t="s">
        <v>3168</v>
      </c>
      <c r="F94" s="3" t="s">
        <v>3168</v>
      </c>
      <c r="G94" s="9">
        <v>5.1711400000000003</v>
      </c>
      <c r="H94" s="9">
        <v>0</v>
      </c>
      <c r="I94" s="9">
        <v>0.43700600000000001</v>
      </c>
      <c r="J94" s="9" t="str">
        <f>IFERROR(LOG($H94/G94,2),"(-inf)")</f>
        <v>(-inf)</v>
      </c>
      <c r="K94" s="9">
        <f>IFERROR(LOG($I94/G94,2),"(-inf)")</f>
        <v>-3.5647573710422025</v>
      </c>
      <c r="L94" s="9" t="s">
        <v>3168</v>
      </c>
      <c r="M94" s="9" t="s">
        <v>5541</v>
      </c>
    </row>
    <row r="95" spans="1:13">
      <c r="A95" t="s">
        <v>1100</v>
      </c>
      <c r="B95" t="s">
        <v>3168</v>
      </c>
      <c r="C95" s="3" t="s">
        <v>3168</v>
      </c>
      <c r="D95" s="3" t="s">
        <v>3168</v>
      </c>
      <c r="E95" s="3" t="s">
        <v>3168</v>
      </c>
      <c r="F95" s="3" t="s">
        <v>3168</v>
      </c>
      <c r="G95" s="9">
        <v>2.4455100000000001</v>
      </c>
      <c r="H95" s="9">
        <v>0</v>
      </c>
      <c r="I95" s="9">
        <v>0.19165599999999999</v>
      </c>
      <c r="J95" s="9" t="str">
        <f>IFERROR(LOG($H95/G95,2),"(-inf)")</f>
        <v>(-inf)</v>
      </c>
      <c r="K95" s="9">
        <f>IFERROR(LOG($I95/G95,2),"(-inf)")</f>
        <v>-3.6735442949514767</v>
      </c>
      <c r="L95" s="9" t="s">
        <v>3168</v>
      </c>
      <c r="M95" s="9" t="s">
        <v>5541</v>
      </c>
    </row>
    <row r="96" spans="1:13">
      <c r="A96" t="s">
        <v>5</v>
      </c>
      <c r="B96" t="s">
        <v>3168</v>
      </c>
      <c r="C96" s="3" t="s">
        <v>3168</v>
      </c>
      <c r="D96" s="3" t="s">
        <v>3168</v>
      </c>
      <c r="E96" s="3" t="s">
        <v>3168</v>
      </c>
      <c r="F96" s="3" t="s">
        <v>3168</v>
      </c>
      <c r="G96" s="9">
        <v>16.174199999999999</v>
      </c>
      <c r="H96" s="9">
        <v>8.4853699999999996</v>
      </c>
      <c r="I96" s="9">
        <v>0</v>
      </c>
      <c r="J96" s="9">
        <f>IFERROR(LOG($H96/G96,2),"(-inf)")</f>
        <v>-0.93064488194462891</v>
      </c>
      <c r="K96" s="9" t="str">
        <f>IFERROR(LOG($I96/G96,2),"(-inf)")</f>
        <v>(-inf)</v>
      </c>
      <c r="L96" s="9" t="s">
        <v>3168</v>
      </c>
      <c r="M96" s="9" t="s">
        <v>5541</v>
      </c>
    </row>
    <row r="97" spans="1:13">
      <c r="A97" t="s">
        <v>277</v>
      </c>
      <c r="B97" t="s">
        <v>3168</v>
      </c>
      <c r="C97" s="3" t="s">
        <v>3168</v>
      </c>
      <c r="D97" s="3" t="s">
        <v>3168</v>
      </c>
      <c r="E97" s="3" t="s">
        <v>3168</v>
      </c>
      <c r="F97" s="3" t="s">
        <v>3168</v>
      </c>
      <c r="G97" s="9">
        <v>20.9711</v>
      </c>
      <c r="H97" s="9">
        <v>6.7254899999999997</v>
      </c>
      <c r="I97" s="9">
        <v>0</v>
      </c>
      <c r="J97" s="9">
        <f>IFERROR(LOG($H97/G97,2),"(-inf)")</f>
        <v>-1.64069125004828</v>
      </c>
      <c r="K97" s="9" t="str">
        <f>IFERROR(LOG($I97/G97,2),"(-inf)")</f>
        <v>(-inf)</v>
      </c>
      <c r="L97" s="9" t="s">
        <v>3168</v>
      </c>
      <c r="M97" s="9" t="s">
        <v>5541</v>
      </c>
    </row>
    <row r="98" spans="1:13">
      <c r="A98" t="s">
        <v>1426</v>
      </c>
      <c r="B98" t="s">
        <v>3168</v>
      </c>
      <c r="C98" s="3" t="s">
        <v>3168</v>
      </c>
      <c r="D98" s="3" t="s">
        <v>3168</v>
      </c>
      <c r="E98" s="3" t="s">
        <v>3168</v>
      </c>
      <c r="F98" s="3" t="s">
        <v>3168</v>
      </c>
      <c r="G98" s="9">
        <v>6.79514</v>
      </c>
      <c r="H98" s="9">
        <v>1.48553</v>
      </c>
      <c r="I98" s="9">
        <v>0</v>
      </c>
      <c r="J98" s="9">
        <f>IFERROR(LOG($H98/G98,2),"(-inf)")</f>
        <v>-2.1935255346640501</v>
      </c>
      <c r="K98" s="9" t="str">
        <f>IFERROR(LOG($I98/G98,2),"(-inf)")</f>
        <v>(-inf)</v>
      </c>
      <c r="L98" s="9" t="s">
        <v>3168</v>
      </c>
      <c r="M98" s="9" t="s">
        <v>5541</v>
      </c>
    </row>
    <row r="99" spans="1:13">
      <c r="A99" t="s">
        <v>176</v>
      </c>
      <c r="B99" t="s">
        <v>3168</v>
      </c>
      <c r="C99" s="3" t="s">
        <v>3168</v>
      </c>
      <c r="D99" s="3" t="s">
        <v>3168</v>
      </c>
      <c r="E99" s="3" t="s">
        <v>3168</v>
      </c>
      <c r="F99" s="3" t="s">
        <v>3168</v>
      </c>
      <c r="G99" s="9">
        <v>1.95475</v>
      </c>
      <c r="H99" s="9">
        <v>0.31650699999999998</v>
      </c>
      <c r="I99" s="9">
        <v>0</v>
      </c>
      <c r="J99" s="9">
        <f>IFERROR(LOG($H99/G99,2),"(-inf)")</f>
        <v>-2.626674795518233</v>
      </c>
      <c r="K99" s="9" t="str">
        <f>IFERROR(LOG($I99/G99,2),"(-inf)")</f>
        <v>(-inf)</v>
      </c>
      <c r="L99" s="9" t="s">
        <v>3168</v>
      </c>
      <c r="M99" s="9" t="s">
        <v>5541</v>
      </c>
    </row>
    <row r="100" spans="1:13">
      <c r="A100" t="s">
        <v>808</v>
      </c>
      <c r="B100" t="s">
        <v>4057</v>
      </c>
      <c r="C100" s="3" t="s">
        <v>2991</v>
      </c>
      <c r="D100" s="3" t="s">
        <v>3168</v>
      </c>
      <c r="E100" s="3" t="s">
        <v>2992</v>
      </c>
      <c r="F100" s="3" t="s">
        <v>3168</v>
      </c>
      <c r="G100" s="9">
        <v>0.94396400000000003</v>
      </c>
      <c r="H100" s="9">
        <v>5.43154E-2</v>
      </c>
      <c r="I100" s="9">
        <v>0</v>
      </c>
      <c r="J100" s="9">
        <f>IFERROR(LOG($H100/G100,2),"(-inf)")</f>
        <v>-4.1192986332452435</v>
      </c>
      <c r="K100" s="9" t="str">
        <f>IFERROR(LOG($I100/G100,2),"(-inf)")</f>
        <v>(-inf)</v>
      </c>
      <c r="L100" s="9" t="s">
        <v>3168</v>
      </c>
      <c r="M100" s="9" t="s">
        <v>5541</v>
      </c>
    </row>
    <row r="101" spans="1:13">
      <c r="A101" t="s">
        <v>287</v>
      </c>
      <c r="B101" t="s">
        <v>3168</v>
      </c>
      <c r="C101" s="3" t="s">
        <v>3168</v>
      </c>
      <c r="D101" s="3" t="s">
        <v>3168</v>
      </c>
      <c r="E101" s="3" t="s">
        <v>3168</v>
      </c>
      <c r="F101" s="3" t="s">
        <v>3168</v>
      </c>
      <c r="G101" s="9">
        <v>5.4959499999999997</v>
      </c>
      <c r="H101" s="9">
        <v>0.24907899999999999</v>
      </c>
      <c r="I101" s="9">
        <v>0</v>
      </c>
      <c r="J101" s="9">
        <f>IFERROR(LOG($H101/G101,2),"(-inf)")</f>
        <v>-4.4636935818076662</v>
      </c>
      <c r="K101" s="9" t="str">
        <f>IFERROR(LOG($I101/G101,2),"(-inf)")</f>
        <v>(-inf)</v>
      </c>
      <c r="L101" s="9" t="s">
        <v>3168</v>
      </c>
      <c r="M101" s="9" t="s">
        <v>5541</v>
      </c>
    </row>
    <row r="102" spans="1:13">
      <c r="A102" t="s">
        <v>109</v>
      </c>
      <c r="B102" t="s">
        <v>3168</v>
      </c>
      <c r="C102" s="3" t="s">
        <v>3168</v>
      </c>
      <c r="D102" s="3" t="s">
        <v>3168</v>
      </c>
      <c r="E102" s="3" t="s">
        <v>3168</v>
      </c>
      <c r="F102" s="3" t="s">
        <v>3168</v>
      </c>
      <c r="G102" s="9">
        <v>49.058799999999998</v>
      </c>
      <c r="H102" s="9">
        <v>0.58340599999999998</v>
      </c>
      <c r="I102" s="9">
        <v>0</v>
      </c>
      <c r="J102" s="9">
        <f>IFERROR(LOG($H102/G102,2),"(-inf)")</f>
        <v>-6.3938679115283774</v>
      </c>
      <c r="K102" s="9" t="str">
        <f>IFERROR(LOG($I102/G102,2),"(-inf)")</f>
        <v>(-inf)</v>
      </c>
      <c r="L102" s="9" t="s">
        <v>3168</v>
      </c>
      <c r="M102" s="9" t="s">
        <v>5541</v>
      </c>
    </row>
    <row r="103" spans="1:13" ht="60">
      <c r="A103" t="s">
        <v>1212</v>
      </c>
      <c r="B103" t="s">
        <v>3168</v>
      </c>
      <c r="C103" s="3" t="s">
        <v>5072</v>
      </c>
      <c r="D103" s="3" t="s">
        <v>4796</v>
      </c>
      <c r="E103" s="3" t="s">
        <v>5073</v>
      </c>
      <c r="F103" s="3" t="s">
        <v>5477</v>
      </c>
      <c r="G103" s="9">
        <v>758.49699999999996</v>
      </c>
      <c r="H103" s="9">
        <v>589.37800000000004</v>
      </c>
      <c r="I103" s="9">
        <v>596.28599999999994</v>
      </c>
      <c r="J103" s="9">
        <f>IFERROR(LOG($H103/G103,2),"(-inf)")</f>
        <v>-0.36395026506442801</v>
      </c>
      <c r="K103" s="9">
        <f>IFERROR(LOG($I103/G103,2),"(-inf)")</f>
        <v>-0.34713900974580508</v>
      </c>
      <c r="L103" s="9">
        <f>IFERROR(LOG(AVERAGE(H103/G103,I103/G103),2),"-")</f>
        <v>-0.3555201505334612</v>
      </c>
      <c r="M103" s="9">
        <f>IF(OR(J103="(-inf)",K103="(-inf)"),"-",MIN(J103:K103))</f>
        <v>-0.36395026506442801</v>
      </c>
    </row>
    <row r="104" spans="1:13">
      <c r="A104" t="s">
        <v>1577</v>
      </c>
      <c r="B104" t="s">
        <v>4618</v>
      </c>
      <c r="C104" s="3" t="s">
        <v>3168</v>
      </c>
      <c r="D104" s="3" t="s">
        <v>3168</v>
      </c>
      <c r="E104" s="3" t="s">
        <v>3168</v>
      </c>
      <c r="F104" s="3" t="s">
        <v>3168</v>
      </c>
      <c r="G104" s="9">
        <v>219.041</v>
      </c>
      <c r="H104" s="9">
        <v>169.126</v>
      </c>
      <c r="I104" s="9">
        <v>167.316</v>
      </c>
      <c r="J104" s="9">
        <f>IFERROR(LOG($H104/G104,2),"(-inf)")</f>
        <v>-0.37310247361478877</v>
      </c>
      <c r="K104" s="9">
        <f>IFERROR(LOG($I104/G104,2),"(-inf)")</f>
        <v>-0.38862552493888974</v>
      </c>
      <c r="L104" s="9">
        <f>IFERROR(LOG(AVERAGE(H104/G104,I104/G104),2),"-")</f>
        <v>-0.38084312134064952</v>
      </c>
      <c r="M104" s="9">
        <f>IF(OR(J104="(-inf)",K104="(-inf)"),"-",MIN(J104:K104))</f>
        <v>-0.38862552493888974</v>
      </c>
    </row>
    <row r="105" spans="1:13">
      <c r="A105" t="s">
        <v>444</v>
      </c>
      <c r="B105" t="s">
        <v>3688</v>
      </c>
      <c r="C105" s="3" t="s">
        <v>4878</v>
      </c>
      <c r="D105" s="3" t="s">
        <v>4879</v>
      </c>
      <c r="E105" s="3" t="s">
        <v>3058</v>
      </c>
      <c r="F105" s="3" t="s">
        <v>3168</v>
      </c>
      <c r="G105" s="9">
        <v>1665.94</v>
      </c>
      <c r="H105" s="9">
        <v>1286.51</v>
      </c>
      <c r="I105" s="9">
        <v>1267.55</v>
      </c>
      <c r="J105" s="9">
        <f>IFERROR(LOG($H105/G105,2),"(-inf)")</f>
        <v>-0.37287377082673728</v>
      </c>
      <c r="K105" s="9">
        <f>IFERROR(LOG($I105/G105,2),"(-inf)")</f>
        <v>-0.39429378481011218</v>
      </c>
      <c r="L105" s="9">
        <f>IFERROR(LOG(AVERAGE(H105/G105,I105/G105),2),"-")</f>
        <v>-0.38354402471989463</v>
      </c>
      <c r="M105" s="9">
        <f>IF(OR(J105="(-inf)",K105="(-inf)"),"-",MIN(J105:K105))</f>
        <v>-0.39429378481011218</v>
      </c>
    </row>
    <row r="106" spans="1:13">
      <c r="A106" t="s">
        <v>419</v>
      </c>
      <c r="B106" t="s">
        <v>3168</v>
      </c>
      <c r="C106" s="3" t="s">
        <v>3054</v>
      </c>
      <c r="D106" s="3" t="s">
        <v>3168</v>
      </c>
      <c r="E106" s="3" t="s">
        <v>3055</v>
      </c>
      <c r="F106" s="3" t="s">
        <v>3168</v>
      </c>
      <c r="G106" s="9">
        <v>44.3339</v>
      </c>
      <c r="H106" s="9">
        <v>33.6858</v>
      </c>
      <c r="I106" s="9">
        <v>33.911299999999997</v>
      </c>
      <c r="J106" s="9">
        <f>IFERROR(LOG($H106/G106,2),"(-inf)")</f>
        <v>-0.39626971811523698</v>
      </c>
      <c r="K106" s="9">
        <f>IFERROR(LOG($I106/G106,2),"(-inf)")</f>
        <v>-0.38664418866108402</v>
      </c>
      <c r="L106" s="9">
        <f>IFERROR(LOG(AVERAGE(H106/G106,I106/G106),2),"-")</f>
        <v>-0.39144892582145363</v>
      </c>
      <c r="M106" s="9">
        <f>IF(OR(J106="(-inf)",K106="(-inf)"),"-",MIN(J106:K106))</f>
        <v>-0.39626971811523698</v>
      </c>
    </row>
    <row r="107" spans="1:13">
      <c r="A107" t="s">
        <v>988</v>
      </c>
      <c r="B107" t="s">
        <v>4192</v>
      </c>
      <c r="C107" s="3" t="s">
        <v>3168</v>
      </c>
      <c r="D107" s="3" t="s">
        <v>5018</v>
      </c>
      <c r="E107" s="3" t="s">
        <v>3168</v>
      </c>
      <c r="F107" s="3" t="s">
        <v>3168</v>
      </c>
      <c r="G107" s="9">
        <v>58.966099999999997</v>
      </c>
      <c r="H107" s="9">
        <v>44.3992</v>
      </c>
      <c r="I107" s="9">
        <v>45.814399999999999</v>
      </c>
      <c r="J107" s="9">
        <f>IFERROR(LOG($H107/G107,2),"(-inf)")</f>
        <v>-0.40935209606606326</v>
      </c>
      <c r="K107" s="9">
        <f>IFERROR(LOG($I107/G107,2),"(-inf)")</f>
        <v>-0.36408465243210164</v>
      </c>
      <c r="L107" s="9">
        <f>IFERROR(LOG(AVERAGE(H107/G107,I107/G107),2),"-")</f>
        <v>-0.38654083695414793</v>
      </c>
      <c r="M107" s="9">
        <f>IF(OR(J107="(-inf)",K107="(-inf)"),"-",MIN(J107:K107))</f>
        <v>-0.40935209606606326</v>
      </c>
    </row>
    <row r="108" spans="1:13">
      <c r="A108" t="s">
        <v>565</v>
      </c>
      <c r="B108" t="s">
        <v>3819</v>
      </c>
      <c r="C108" s="3" t="s">
        <v>3168</v>
      </c>
      <c r="D108" s="3" t="s">
        <v>3168</v>
      </c>
      <c r="E108" s="3" t="s">
        <v>3168</v>
      </c>
      <c r="F108" s="3" t="s">
        <v>3168</v>
      </c>
      <c r="G108" s="9">
        <v>69.625100000000003</v>
      </c>
      <c r="H108" s="9">
        <v>52.120699999999999</v>
      </c>
      <c r="I108" s="9">
        <v>52.816000000000003</v>
      </c>
      <c r="J108" s="9">
        <f>IFERROR(LOG($H108/G108,2),"(-inf)")</f>
        <v>-0.41775103458814661</v>
      </c>
      <c r="K108" s="9">
        <f>IFERROR(LOG($I108/G108,2),"(-inf)")</f>
        <v>-0.39863245087151084</v>
      </c>
      <c r="L108" s="9">
        <f>IFERROR(LOG(AVERAGE(H108/G108,I108/G108),2),"-")</f>
        <v>-0.40816007304580171</v>
      </c>
      <c r="M108" s="9">
        <f>IF(OR(J108="(-inf)",K108="(-inf)"),"-",MIN(J108:K108))</f>
        <v>-0.41775103458814661</v>
      </c>
    </row>
    <row r="109" spans="1:13">
      <c r="A109" t="s">
        <v>982</v>
      </c>
      <c r="B109" t="s">
        <v>4190</v>
      </c>
      <c r="C109" s="3" t="s">
        <v>4982</v>
      </c>
      <c r="D109" s="3" t="s">
        <v>2980</v>
      </c>
      <c r="E109" s="3" t="s">
        <v>5017</v>
      </c>
      <c r="F109" s="3" t="s">
        <v>5494</v>
      </c>
      <c r="G109" s="9">
        <v>41.722000000000001</v>
      </c>
      <c r="H109" s="9">
        <v>32.506700000000002</v>
      </c>
      <c r="I109" s="9">
        <v>30.9255</v>
      </c>
      <c r="J109" s="9">
        <f>IFERROR(LOG($H109/G109,2),"(-inf)")</f>
        <v>-0.36007121241611739</v>
      </c>
      <c r="K109" s="9">
        <f>IFERROR(LOG($I109/G109,2),"(-inf)")</f>
        <v>-0.43201139631498803</v>
      </c>
      <c r="L109" s="9">
        <f>IFERROR(LOG(AVERAGE(H109/G109,I109/G109),2),"-")</f>
        <v>-0.39559293743744384</v>
      </c>
      <c r="M109" s="9">
        <f>IF(OR(J109="(-inf)",K109="(-inf)"),"-",MIN(J109:K109))</f>
        <v>-0.43201139631498803</v>
      </c>
    </row>
    <row r="110" spans="1:13">
      <c r="A110" t="s">
        <v>1311</v>
      </c>
      <c r="B110" t="s">
        <v>3168</v>
      </c>
      <c r="C110" s="3" t="s">
        <v>3168</v>
      </c>
      <c r="D110" s="3" t="s">
        <v>3168</v>
      </c>
      <c r="E110" s="3" t="s">
        <v>3168</v>
      </c>
      <c r="F110" s="3" t="s">
        <v>3168</v>
      </c>
      <c r="G110" s="9">
        <v>32.559699999999999</v>
      </c>
      <c r="H110" s="9">
        <v>24.115600000000001</v>
      </c>
      <c r="I110" s="9">
        <v>24.646100000000001</v>
      </c>
      <c r="J110" s="9">
        <f>IFERROR(LOG($H110/G110,2),"(-inf)")</f>
        <v>-0.43312070186759383</v>
      </c>
      <c r="K110" s="9">
        <f>IFERROR(LOG($I110/G110,2),"(-inf)")</f>
        <v>-0.4017280343642039</v>
      </c>
      <c r="L110" s="9">
        <f>IFERROR(LOG(AVERAGE(H110/G110,I110/G110),2),"-")</f>
        <v>-0.41733898276910514</v>
      </c>
      <c r="M110" s="9">
        <f>IF(OR(J110="(-inf)",K110="(-inf)"),"-",MIN(J110:K110))</f>
        <v>-0.43312070186759383</v>
      </c>
    </row>
    <row r="111" spans="1:13">
      <c r="A111" t="s">
        <v>1334</v>
      </c>
      <c r="B111" t="s">
        <v>4437</v>
      </c>
      <c r="C111" s="3" t="s">
        <v>3168</v>
      </c>
      <c r="D111" s="3" t="s">
        <v>3168</v>
      </c>
      <c r="E111" s="3" t="s">
        <v>3168</v>
      </c>
      <c r="F111" s="3" t="s">
        <v>3168</v>
      </c>
      <c r="G111" s="9">
        <v>44.412300000000002</v>
      </c>
      <c r="H111" s="9">
        <v>34.256399999999999</v>
      </c>
      <c r="I111" s="9">
        <v>32.809399999999997</v>
      </c>
      <c r="J111" s="9">
        <f>IFERROR(LOG($H111/G111,2),"(-inf)")</f>
        <v>-0.37458573996485833</v>
      </c>
      <c r="K111" s="9">
        <f>IFERROR(LOG($I111/G111,2),"(-inf)")</f>
        <v>-0.43685007584894542</v>
      </c>
      <c r="L111" s="9">
        <f>IFERROR(LOG(AVERAGE(H111/G111,I111/G111),2),"-")</f>
        <v>-0.40538203073189766</v>
      </c>
      <c r="M111" s="9">
        <f>IF(OR(J111="(-inf)",K111="(-inf)"),"-",MIN(J111:K111))</f>
        <v>-0.43685007584894542</v>
      </c>
    </row>
    <row r="112" spans="1:13">
      <c r="A112" t="s">
        <v>721</v>
      </c>
      <c r="B112" t="s">
        <v>3854</v>
      </c>
      <c r="C112" s="3" t="s">
        <v>3168</v>
      </c>
      <c r="D112" s="3" t="s">
        <v>3168</v>
      </c>
      <c r="E112" s="3" t="s">
        <v>3099</v>
      </c>
      <c r="F112" s="3" t="s">
        <v>3168</v>
      </c>
      <c r="G112" s="9">
        <v>43.486699999999999</v>
      </c>
      <c r="H112" s="9">
        <v>32.314300000000003</v>
      </c>
      <c r="I112" s="9">
        <v>32.108600000000003</v>
      </c>
      <c r="J112" s="9">
        <f>IFERROR(LOG($H112/G112,2),"(-inf)")</f>
        <v>-0.42840149369846686</v>
      </c>
      <c r="K112" s="9">
        <f>IFERROR(LOG($I112/G112,2),"(-inf)")</f>
        <v>-0.43761447164315326</v>
      </c>
      <c r="L112" s="9">
        <f>IFERROR(LOG(AVERAGE(H112/G112,I112/G112),2),"-")</f>
        <v>-0.43300062848160348</v>
      </c>
      <c r="M112" s="9">
        <f>IF(OR(J112="(-inf)",K112="(-inf)"),"-",MIN(J112:K112))</f>
        <v>-0.43761447164315326</v>
      </c>
    </row>
    <row r="113" spans="1:13">
      <c r="A113" t="s">
        <v>974</v>
      </c>
      <c r="B113" t="s">
        <v>3234</v>
      </c>
      <c r="C113" s="3" t="s">
        <v>3168</v>
      </c>
      <c r="D113" s="3" t="s">
        <v>3168</v>
      </c>
      <c r="E113" s="3" t="s">
        <v>3168</v>
      </c>
      <c r="F113" s="3" t="s">
        <v>3168</v>
      </c>
      <c r="G113" s="9">
        <v>62.672499999999999</v>
      </c>
      <c r="H113" s="9">
        <v>46.114899999999999</v>
      </c>
      <c r="I113" s="9">
        <v>46.330599999999997</v>
      </c>
      <c r="J113" s="9">
        <f>IFERROR(LOG($H113/G113,2),"(-inf)")</f>
        <v>-0.4425995738664395</v>
      </c>
      <c r="K113" s="9">
        <f>IFERROR(LOG($I113/G113,2),"(-inf)")</f>
        <v>-0.43586717726432711</v>
      </c>
      <c r="L113" s="9">
        <f>IFERROR(LOG(AVERAGE(H113/G113,I113/G113),2),"-")</f>
        <v>-0.43922944844274153</v>
      </c>
      <c r="M113" s="9">
        <f>IF(OR(J113="(-inf)",K113="(-inf)"),"-",MIN(J113:K113))</f>
        <v>-0.4425995738664395</v>
      </c>
    </row>
    <row r="114" spans="1:13">
      <c r="A114" t="s">
        <v>531</v>
      </c>
      <c r="B114" t="s">
        <v>3788</v>
      </c>
      <c r="C114" s="3" t="s">
        <v>3071</v>
      </c>
      <c r="D114" s="3" t="s">
        <v>3168</v>
      </c>
      <c r="E114" s="3" t="s">
        <v>3072</v>
      </c>
      <c r="F114" s="3" t="s">
        <v>3168</v>
      </c>
      <c r="G114" s="9">
        <v>61.000500000000002</v>
      </c>
      <c r="H114" s="9">
        <v>44.874200000000002</v>
      </c>
      <c r="I114" s="9">
        <v>44.866399999999999</v>
      </c>
      <c r="J114" s="9">
        <f>IFERROR(LOG($H114/G114,2),"(-inf)")</f>
        <v>-0.44293484864430366</v>
      </c>
      <c r="K114" s="9">
        <f>IFERROR(LOG($I114/G114,2),"(-inf)")</f>
        <v>-0.44318563861778876</v>
      </c>
      <c r="L114" s="9">
        <f>IFERROR(LOG(AVERAGE(H114/G114,I114/G114),2),"-")</f>
        <v>-0.44306023818155671</v>
      </c>
      <c r="M114" s="9">
        <f>IF(OR(J114="(-inf)",K114="(-inf)"),"-",MIN(J114:K114))</f>
        <v>-0.44318563861778876</v>
      </c>
    </row>
    <row r="115" spans="1:13">
      <c r="A115" t="s">
        <v>201</v>
      </c>
      <c r="B115" t="s">
        <v>3412</v>
      </c>
      <c r="C115" s="3" t="s">
        <v>2974</v>
      </c>
      <c r="D115" s="3" t="s">
        <v>3168</v>
      </c>
      <c r="E115" s="3" t="s">
        <v>4809</v>
      </c>
      <c r="F115" s="3" t="s">
        <v>3168</v>
      </c>
      <c r="G115" s="9">
        <v>258.00099999999998</v>
      </c>
      <c r="H115" s="9">
        <v>189.44399999999999</v>
      </c>
      <c r="I115" s="9">
        <v>202.989</v>
      </c>
      <c r="J115" s="9">
        <f>IFERROR(LOG($H115/G115,2),"(-inf)")</f>
        <v>-0.44560520941020565</v>
      </c>
      <c r="K115" s="9">
        <f>IFERROR(LOG($I115/G115,2),"(-inf)")</f>
        <v>-0.34597510777996771</v>
      </c>
      <c r="L115" s="9">
        <f>IFERROR(LOG(AVERAGE(H115/G115,I115/G115),2),"-")</f>
        <v>-0.39493029345859199</v>
      </c>
      <c r="M115" s="9">
        <f>IF(OR(J115="(-inf)",K115="(-inf)"),"-",MIN(J115:K115))</f>
        <v>-0.44560520941020565</v>
      </c>
    </row>
    <row r="116" spans="1:13">
      <c r="A116" t="s">
        <v>359</v>
      </c>
      <c r="B116" t="s">
        <v>3168</v>
      </c>
      <c r="C116" s="3" t="s">
        <v>2982</v>
      </c>
      <c r="D116" s="3" t="s">
        <v>3168</v>
      </c>
      <c r="E116" s="3" t="s">
        <v>2983</v>
      </c>
      <c r="F116" s="3" t="s">
        <v>3168</v>
      </c>
      <c r="G116" s="9">
        <v>256.786</v>
      </c>
      <c r="H116" s="9">
        <v>190.50299999999999</v>
      </c>
      <c r="I116" s="9">
        <v>187.31700000000001</v>
      </c>
      <c r="J116" s="9">
        <f>IFERROR(LOG($H116/G116,2),"(-inf)")</f>
        <v>-0.43075283157075833</v>
      </c>
      <c r="K116" s="9">
        <f>IFERROR(LOG($I116/G116,2),"(-inf)")</f>
        <v>-0.45508471105455622</v>
      </c>
      <c r="L116" s="9">
        <f>IFERROR(LOG(AVERAGE(H116/G116,I116/G116),2),"-")</f>
        <v>-0.44286747553238875</v>
      </c>
      <c r="M116" s="9">
        <f>IF(OR(J116="(-inf)",K116="(-inf)"),"-",MIN(J116:K116))</f>
        <v>-0.45508471105455622</v>
      </c>
    </row>
    <row r="117" spans="1:13" ht="45">
      <c r="A117" t="s">
        <v>539</v>
      </c>
      <c r="B117" t="s">
        <v>3794</v>
      </c>
      <c r="C117" s="3" t="s">
        <v>4911</v>
      </c>
      <c r="D117" s="3" t="s">
        <v>3168</v>
      </c>
      <c r="E117" s="3" t="s">
        <v>4912</v>
      </c>
      <c r="F117" s="3" t="s">
        <v>5526</v>
      </c>
      <c r="G117" s="9">
        <v>78.352999999999994</v>
      </c>
      <c r="H117" s="9">
        <v>59.646000000000001</v>
      </c>
      <c r="I117" s="9">
        <v>56.889299999999999</v>
      </c>
      <c r="J117" s="9">
        <f>IFERROR(LOG($H117/G117,2),"(-inf)")</f>
        <v>-0.39356312337035027</v>
      </c>
      <c r="K117" s="9">
        <f>IFERROR(LOG($I117/G117,2),"(-inf)")</f>
        <v>-0.46183118467900303</v>
      </c>
      <c r="L117" s="9">
        <f>IFERROR(LOG(AVERAGE(H117/G117,I117/G117),2),"-")</f>
        <v>-0.42729338769610276</v>
      </c>
      <c r="M117" s="9">
        <f>IF(OR(J117="(-inf)",K117="(-inf)"),"-",MIN(J117:K117))</f>
        <v>-0.46183118467900303</v>
      </c>
    </row>
    <row r="118" spans="1:13">
      <c r="A118" t="s">
        <v>27</v>
      </c>
      <c r="B118" t="s">
        <v>3168</v>
      </c>
      <c r="C118" s="3" t="s">
        <v>3168</v>
      </c>
      <c r="D118" s="3" t="s">
        <v>2976</v>
      </c>
      <c r="E118" s="3" t="s">
        <v>3168</v>
      </c>
      <c r="F118" s="3" t="s">
        <v>3168</v>
      </c>
      <c r="G118" s="9">
        <v>120.14400000000001</v>
      </c>
      <c r="H118" s="9">
        <v>87.063800000000001</v>
      </c>
      <c r="I118" s="9">
        <v>88.313800000000001</v>
      </c>
      <c r="J118" s="9">
        <f>IFERROR(LOG($H118/G118,2),"(-inf)")</f>
        <v>-0.4646197072704728</v>
      </c>
      <c r="K118" s="9">
        <f>IFERROR(LOG($I118/G118,2),"(-inf)")</f>
        <v>-0.44405380444531839</v>
      </c>
      <c r="L118" s="9">
        <f>IFERROR(LOG(AVERAGE(H118/G118,I118/G118),2),"-")</f>
        <v>-0.45430010979221158</v>
      </c>
      <c r="M118" s="9">
        <f>IF(OR(J118="(-inf)",K118="(-inf)"),"-",MIN(J118:K118))</f>
        <v>-0.4646197072704728</v>
      </c>
    </row>
    <row r="119" spans="1:13">
      <c r="A119" t="s">
        <v>1365</v>
      </c>
      <c r="B119" t="s">
        <v>4472</v>
      </c>
      <c r="C119" s="3" t="s">
        <v>3168</v>
      </c>
      <c r="D119" s="3" t="s">
        <v>3168</v>
      </c>
      <c r="E119" s="3" t="s">
        <v>3168</v>
      </c>
      <c r="F119" s="3" t="s">
        <v>3168</v>
      </c>
      <c r="G119" s="9">
        <v>16.609100000000002</v>
      </c>
      <c r="H119" s="9">
        <v>12.006</v>
      </c>
      <c r="I119" s="9">
        <v>12.3468</v>
      </c>
      <c r="J119" s="9">
        <f>IFERROR(LOG($H119/G119,2),"(-inf)")</f>
        <v>-0.46821832679026071</v>
      </c>
      <c r="K119" s="9">
        <f>IFERROR(LOG($I119/G119,2),"(-inf)")</f>
        <v>-0.42783672221478675</v>
      </c>
      <c r="L119" s="9">
        <f>IFERROR(LOG(AVERAGE(H119/G119,I119/G119),2),"-")</f>
        <v>-0.44788624197983967</v>
      </c>
      <c r="M119" s="9">
        <f>IF(OR(J119="(-inf)",K119="(-inf)"),"-",MIN(J119:K119))</f>
        <v>-0.46821832679026071</v>
      </c>
    </row>
    <row r="120" spans="1:13">
      <c r="A120" t="s">
        <v>1202</v>
      </c>
      <c r="B120" t="s">
        <v>3212</v>
      </c>
      <c r="C120" s="3" t="s">
        <v>2982</v>
      </c>
      <c r="D120" s="3" t="s">
        <v>3168</v>
      </c>
      <c r="E120" s="3" t="s">
        <v>2983</v>
      </c>
      <c r="F120" s="3" t="s">
        <v>3168</v>
      </c>
      <c r="G120" s="9">
        <v>189.785</v>
      </c>
      <c r="H120" s="9">
        <v>138.41300000000001</v>
      </c>
      <c r="I120" s="9">
        <v>136.78299999999999</v>
      </c>
      <c r="J120" s="9">
        <f>IFERROR(LOG($H120/G120,2),"(-inf)")</f>
        <v>-0.45538652098544607</v>
      </c>
      <c r="K120" s="9">
        <f>IFERROR(LOG($I120/G120,2),"(-inf)")</f>
        <v>-0.47247703405377062</v>
      </c>
      <c r="L120" s="9">
        <f>IFERROR(LOG(AVERAGE(H120/G120,I120/G120),2),"-")</f>
        <v>-0.46390647037561866</v>
      </c>
      <c r="M120" s="9">
        <f>IF(OR(J120="(-inf)",K120="(-inf)"),"-",MIN(J120:K120))</f>
        <v>-0.47247703405377062</v>
      </c>
    </row>
    <row r="121" spans="1:13">
      <c r="A121" t="s">
        <v>1078</v>
      </c>
      <c r="B121" t="s">
        <v>3168</v>
      </c>
      <c r="C121" s="3" t="s">
        <v>3168</v>
      </c>
      <c r="D121" s="3" t="s">
        <v>3168</v>
      </c>
      <c r="E121" s="3" t="s">
        <v>3168</v>
      </c>
      <c r="F121" s="3" t="s">
        <v>3168</v>
      </c>
      <c r="G121" s="9">
        <v>23.432300000000001</v>
      </c>
      <c r="H121" s="9">
        <v>16.834399999999999</v>
      </c>
      <c r="I121" s="9">
        <v>17.093599999999999</v>
      </c>
      <c r="J121" s="9">
        <f>IFERROR(LOG($H121/G121,2),"(-inf)")</f>
        <v>-0.47708626649609154</v>
      </c>
      <c r="K121" s="9">
        <f>IFERROR(LOG($I121/G121,2),"(-inf)")</f>
        <v>-0.45504230103983534</v>
      </c>
      <c r="L121" s="9">
        <f>IFERROR(LOG(AVERAGE(H121/G121,I121/G121),2),"-")</f>
        <v>-0.46602218099570403</v>
      </c>
      <c r="M121" s="9">
        <f>IF(OR(J121="(-inf)",K121="(-inf)"),"-",MIN(J121:K121))</f>
        <v>-0.47708626649609154</v>
      </c>
    </row>
    <row r="122" spans="1:13">
      <c r="A122" t="s">
        <v>1321</v>
      </c>
      <c r="B122" t="s">
        <v>3168</v>
      </c>
      <c r="C122" s="3" t="s">
        <v>3168</v>
      </c>
      <c r="D122" s="3" t="s">
        <v>3168</v>
      </c>
      <c r="E122" s="3" t="s">
        <v>3168</v>
      </c>
      <c r="F122" s="3" t="s">
        <v>3168</v>
      </c>
      <c r="G122" s="9">
        <v>44.634999999999998</v>
      </c>
      <c r="H122" s="9">
        <v>32.045299999999997</v>
      </c>
      <c r="I122" s="9">
        <v>32.442300000000003</v>
      </c>
      <c r="J122" s="9">
        <f>IFERROR(LOG($H122/G122,2),"(-inf)")</f>
        <v>-0.47806264986369623</v>
      </c>
      <c r="K122" s="9">
        <f>IFERROR(LOG($I122/G122,2),"(-inf)")</f>
        <v>-0.46029932274464569</v>
      </c>
      <c r="L122" s="9">
        <f>IFERROR(LOG(AVERAGE(H122/G122,I122/G122),2),"-")</f>
        <v>-0.4691536473839315</v>
      </c>
      <c r="M122" s="9">
        <f>IF(OR(J122="(-inf)",K122="(-inf)"),"-",MIN(J122:K122))</f>
        <v>-0.47806264986369623</v>
      </c>
    </row>
    <row r="123" spans="1:13">
      <c r="A123" t="s">
        <v>783</v>
      </c>
      <c r="B123" t="s">
        <v>4022</v>
      </c>
      <c r="C123" s="3" t="s">
        <v>2974</v>
      </c>
      <c r="D123" s="3" t="s">
        <v>2980</v>
      </c>
      <c r="E123" s="3" t="s">
        <v>3068</v>
      </c>
      <c r="F123" s="3" t="s">
        <v>3168</v>
      </c>
      <c r="G123" s="9">
        <v>18.089200000000002</v>
      </c>
      <c r="H123" s="9">
        <v>12.964600000000001</v>
      </c>
      <c r="I123" s="9">
        <v>13.4071</v>
      </c>
      <c r="J123" s="9">
        <f>IFERROR(LOG($H123/G123,2),"(-inf)")</f>
        <v>-0.48055091072056227</v>
      </c>
      <c r="K123" s="9">
        <f>IFERROR(LOG($I123/G123,2),"(-inf)")</f>
        <v>-0.43213139448645899</v>
      </c>
      <c r="L123" s="9">
        <f>IFERROR(LOG(AVERAGE(H123/G123,I123/G123),2),"-")</f>
        <v>-0.45613803106174849</v>
      </c>
      <c r="M123" s="9">
        <f>IF(OR(J123="(-inf)",K123="(-inf)"),"-",MIN(J123:K123))</f>
        <v>-0.48055091072056227</v>
      </c>
    </row>
    <row r="124" spans="1:13">
      <c r="A124" t="s">
        <v>931</v>
      </c>
      <c r="B124" t="s">
        <v>3512</v>
      </c>
      <c r="C124" s="3" t="s">
        <v>5009</v>
      </c>
      <c r="D124" s="3" t="s">
        <v>5010</v>
      </c>
      <c r="E124" s="3" t="s">
        <v>5011</v>
      </c>
      <c r="F124" s="3" t="s">
        <v>5494</v>
      </c>
      <c r="G124" s="9">
        <v>93.920599999999993</v>
      </c>
      <c r="H124" s="9">
        <v>67.152000000000001</v>
      </c>
      <c r="I124" s="9">
        <v>69.562299999999993</v>
      </c>
      <c r="J124" s="9">
        <f>IFERROR(LOG($H124/G124,2),"(-inf)")</f>
        <v>-0.48401125661767602</v>
      </c>
      <c r="K124" s="9">
        <f>IFERROR(LOG($I124/G124,2),"(-inf)")</f>
        <v>-0.43313599041577228</v>
      </c>
      <c r="L124" s="9">
        <f>IFERROR(LOG(AVERAGE(H124/G124,I124/G124),2),"-")</f>
        <v>-0.45834937666125208</v>
      </c>
      <c r="M124" s="9">
        <f>IF(OR(J124="(-inf)",K124="(-inf)"),"-",MIN(J124:K124))</f>
        <v>-0.48401125661767602</v>
      </c>
    </row>
    <row r="125" spans="1:13">
      <c r="A125" t="s">
        <v>1562</v>
      </c>
      <c r="B125" t="s">
        <v>4612</v>
      </c>
      <c r="C125" s="3" t="s">
        <v>3168</v>
      </c>
      <c r="D125" s="3" t="s">
        <v>3168</v>
      </c>
      <c r="E125" s="3" t="s">
        <v>3168</v>
      </c>
      <c r="F125" s="3" t="s">
        <v>3168</v>
      </c>
      <c r="G125" s="9">
        <v>287.85000000000002</v>
      </c>
      <c r="H125" s="9">
        <v>215.24700000000001</v>
      </c>
      <c r="I125" s="9">
        <v>205.55099999999999</v>
      </c>
      <c r="J125" s="9">
        <f>IFERROR(LOG($H125/G125,2),"(-inf)")</f>
        <v>-0.41932408202040833</v>
      </c>
      <c r="K125" s="9">
        <f>IFERROR(LOG($I125/G125,2),"(-inf)")</f>
        <v>-0.48582082166356227</v>
      </c>
      <c r="L125" s="9">
        <f>IFERROR(LOG(AVERAGE(H125/G125,I125/G125),2),"-")</f>
        <v>-0.45218936455612291</v>
      </c>
      <c r="M125" s="9">
        <f>IF(OR(J125="(-inf)",K125="(-inf)"),"-",MIN(J125:K125))</f>
        <v>-0.48582082166356227</v>
      </c>
    </row>
    <row r="126" spans="1:13">
      <c r="A126" t="s">
        <v>490</v>
      </c>
      <c r="B126" t="s">
        <v>3745</v>
      </c>
      <c r="C126" s="3" t="s">
        <v>3168</v>
      </c>
      <c r="D126" s="3" t="s">
        <v>3168</v>
      </c>
      <c r="E126" s="3" t="s">
        <v>2973</v>
      </c>
      <c r="F126" s="3" t="s">
        <v>3168</v>
      </c>
      <c r="G126" s="9">
        <v>68.821399999999997</v>
      </c>
      <c r="H126" s="9">
        <v>49.972999999999999</v>
      </c>
      <c r="I126" s="9">
        <v>49.004300000000001</v>
      </c>
      <c r="J126" s="9">
        <f>IFERROR(LOG($H126/G126,2),"(-inf)")</f>
        <v>-0.46170841126673895</v>
      </c>
      <c r="K126" s="9">
        <f>IFERROR(LOG($I126/G126,2),"(-inf)")</f>
        <v>-0.48994889288769855</v>
      </c>
      <c r="L126" s="9">
        <f>IFERROR(LOG(AVERAGE(H126/G126,I126/G126),2),"-")</f>
        <v>-0.47575955292190675</v>
      </c>
      <c r="M126" s="9">
        <f>IF(OR(J126="(-inf)",K126="(-inf)"),"-",MIN(J126:K126))</f>
        <v>-0.48994889288769855</v>
      </c>
    </row>
    <row r="127" spans="1:13">
      <c r="A127" t="s">
        <v>242</v>
      </c>
      <c r="B127" t="s">
        <v>3466</v>
      </c>
      <c r="C127" s="3" t="s">
        <v>3168</v>
      </c>
      <c r="D127" s="3" t="s">
        <v>3168</v>
      </c>
      <c r="E127" s="3" t="s">
        <v>3168</v>
      </c>
      <c r="F127" s="3" t="s">
        <v>3168</v>
      </c>
      <c r="G127" s="9">
        <v>97.838499999999996</v>
      </c>
      <c r="H127" s="9">
        <v>69.654799999999994</v>
      </c>
      <c r="I127" s="9">
        <v>72.105999999999995</v>
      </c>
      <c r="J127" s="9">
        <f>IFERROR(LOG($H127/G127,2),"(-inf)")</f>
        <v>-0.49017951133291354</v>
      </c>
      <c r="K127" s="9">
        <f>IFERROR(LOG($I127/G127,2),"(-inf)")</f>
        <v>-0.44028297320684123</v>
      </c>
      <c r="L127" s="9">
        <f>IFERROR(LOG(AVERAGE(H127/G127,I127/G127),2),"-")</f>
        <v>-0.4650155400276576</v>
      </c>
      <c r="M127" s="9">
        <f>IF(OR(J127="(-inf)",K127="(-inf)"),"-",MIN(J127:K127))</f>
        <v>-0.49017951133291354</v>
      </c>
    </row>
    <row r="128" spans="1:13">
      <c r="A128" t="s">
        <v>764</v>
      </c>
      <c r="B128" t="s">
        <v>3999</v>
      </c>
      <c r="C128" s="3" t="s">
        <v>3168</v>
      </c>
      <c r="D128" s="3" t="s">
        <v>3168</v>
      </c>
      <c r="E128" s="3" t="s">
        <v>3043</v>
      </c>
      <c r="F128" s="3" t="s">
        <v>3168</v>
      </c>
      <c r="G128" s="9">
        <v>53.816200000000002</v>
      </c>
      <c r="H128" s="9">
        <v>38.305199999999999</v>
      </c>
      <c r="I128" s="9">
        <v>39.354199999999999</v>
      </c>
      <c r="J128" s="9">
        <f>IFERROR(LOG($H128/G128,2),"(-inf)")</f>
        <v>-0.49050027095685861</v>
      </c>
      <c r="K128" s="9">
        <f>IFERROR(LOG($I128/G128,2),"(-inf)")</f>
        <v>-0.4515229121009931</v>
      </c>
      <c r="L128" s="9">
        <f>IFERROR(LOG(AVERAGE(H128/G128,I128/G128),2),"-")</f>
        <v>-0.47087996389301412</v>
      </c>
      <c r="M128" s="9">
        <f>IF(OR(J128="(-inf)",K128="(-inf)"),"-",MIN(J128:K128))</f>
        <v>-0.49050027095685861</v>
      </c>
    </row>
    <row r="129" spans="1:13">
      <c r="A129" t="s">
        <v>1476</v>
      </c>
      <c r="B129" t="s">
        <v>4501</v>
      </c>
      <c r="C129" s="3" t="s">
        <v>2978</v>
      </c>
      <c r="D129" s="3" t="s">
        <v>3168</v>
      </c>
      <c r="E129" s="3" t="s">
        <v>5112</v>
      </c>
      <c r="F129" s="3" t="s">
        <v>3168</v>
      </c>
      <c r="G129" s="9">
        <v>79.044499999999999</v>
      </c>
      <c r="H129" s="9">
        <v>59.3155</v>
      </c>
      <c r="I129" s="9">
        <v>56.174500000000002</v>
      </c>
      <c r="J129" s="9">
        <f>IFERROR(LOG($H129/G129,2),"(-inf)")</f>
        <v>-0.41425593066241195</v>
      </c>
      <c r="K129" s="9">
        <f>IFERROR(LOG($I129/G129,2),"(-inf)")</f>
        <v>-0.49274970355679781</v>
      </c>
      <c r="L129" s="9">
        <f>IFERROR(LOG(AVERAGE(H129/G129,I129/G129),2),"-")</f>
        <v>-0.45296904936794408</v>
      </c>
      <c r="M129" s="9">
        <f>IF(OR(J129="(-inf)",K129="(-inf)"),"-",MIN(J129:K129))</f>
        <v>-0.49274970355679781</v>
      </c>
    </row>
    <row r="130" spans="1:13">
      <c r="A130" t="s">
        <v>688</v>
      </c>
      <c r="B130" t="s">
        <v>3383</v>
      </c>
      <c r="C130" s="3" t="s">
        <v>4947</v>
      </c>
      <c r="D130" s="3" t="s">
        <v>3086</v>
      </c>
      <c r="E130" s="3" t="s">
        <v>4948</v>
      </c>
      <c r="F130" s="3" t="s">
        <v>5472</v>
      </c>
      <c r="G130" s="9">
        <v>48.344700000000003</v>
      </c>
      <c r="H130" s="9">
        <v>34.356999999999999</v>
      </c>
      <c r="I130" s="9">
        <v>35.890900000000002</v>
      </c>
      <c r="J130" s="9">
        <f>IFERROR(LOG($H130/G130,2),"(-inf)")</f>
        <v>-0.49275366851228541</v>
      </c>
      <c r="K130" s="9">
        <f>IFERROR(LOG($I130/G130,2),"(-inf)")</f>
        <v>-0.42973963597285686</v>
      </c>
      <c r="L130" s="9">
        <f>IFERROR(LOG(AVERAGE(H130/G130,I130/G130),2),"-")</f>
        <v>-0.46090263873080506</v>
      </c>
      <c r="M130" s="9">
        <f>IF(OR(J130="(-inf)",K130="(-inf)"),"-",MIN(J130:K130))</f>
        <v>-0.49275366851228541</v>
      </c>
    </row>
    <row r="131" spans="1:13">
      <c r="A131" t="s">
        <v>707</v>
      </c>
      <c r="B131" t="s">
        <v>3942</v>
      </c>
      <c r="C131" s="3" t="s">
        <v>4952</v>
      </c>
      <c r="D131" s="3" t="s">
        <v>3090</v>
      </c>
      <c r="E131" s="3" t="s">
        <v>3091</v>
      </c>
      <c r="F131" s="3" t="s">
        <v>3168</v>
      </c>
      <c r="G131" s="9">
        <v>310.27600000000001</v>
      </c>
      <c r="H131" s="9">
        <v>232.80099999999999</v>
      </c>
      <c r="I131" s="9">
        <v>219.12100000000001</v>
      </c>
      <c r="J131" s="9">
        <f>IFERROR(LOG($H131/G131,2),"(-inf)")</f>
        <v>-0.41445485264038967</v>
      </c>
      <c r="K131" s="9">
        <f>IFERROR(LOG($I131/G131,2),"(-inf)")</f>
        <v>-0.50182435283512283</v>
      </c>
      <c r="L131" s="9">
        <f>IFERROR(LOG(AVERAGE(H131/G131,I131/G131),2),"-")</f>
        <v>-0.45747831750869833</v>
      </c>
      <c r="M131" s="9">
        <f>IF(OR(J131="(-inf)",K131="(-inf)"),"-",MIN(J131:K131))</f>
        <v>-0.50182435283512283</v>
      </c>
    </row>
    <row r="132" spans="1:13">
      <c r="A132" t="s">
        <v>1230</v>
      </c>
      <c r="B132" t="s">
        <v>3168</v>
      </c>
      <c r="C132" s="3" t="s">
        <v>3168</v>
      </c>
      <c r="D132" s="3" t="s">
        <v>3168</v>
      </c>
      <c r="E132" s="3" t="s">
        <v>3168</v>
      </c>
      <c r="F132" s="3" t="s">
        <v>3168</v>
      </c>
      <c r="G132" s="9">
        <v>21.073899999999998</v>
      </c>
      <c r="H132" s="9">
        <v>14.8773</v>
      </c>
      <c r="I132" s="9">
        <v>15.745799999999999</v>
      </c>
      <c r="J132" s="9">
        <f>IFERROR(LOG($H132/G132,2),"(-inf)")</f>
        <v>-0.50234460504253409</v>
      </c>
      <c r="K132" s="9">
        <f>IFERROR(LOG($I132/G132,2),"(-inf)")</f>
        <v>-0.42049026976332732</v>
      </c>
      <c r="L132" s="9">
        <f>IFERROR(LOG(AVERAGE(H132/G132,I132/G132),2),"-")</f>
        <v>-0.46083699303283188</v>
      </c>
      <c r="M132" s="9">
        <f>IF(OR(J132="(-inf)",K132="(-inf)"),"-",MIN(J132:K132))</f>
        <v>-0.50234460504253409</v>
      </c>
    </row>
    <row r="133" spans="1:13">
      <c r="A133" t="s">
        <v>1076</v>
      </c>
      <c r="B133" t="s">
        <v>4255</v>
      </c>
      <c r="C133" s="3" t="s">
        <v>2969</v>
      </c>
      <c r="D133" s="3" t="s">
        <v>2980</v>
      </c>
      <c r="E133" s="3" t="s">
        <v>3168</v>
      </c>
      <c r="F133" s="3" t="s">
        <v>3168</v>
      </c>
      <c r="G133" s="9">
        <v>45.306100000000001</v>
      </c>
      <c r="H133" s="9">
        <v>31.9679</v>
      </c>
      <c r="I133" s="9">
        <v>33.472200000000001</v>
      </c>
      <c r="J133" s="9">
        <f>IFERROR(LOG($H133/G133,2),"(-inf)")</f>
        <v>-0.50308133208485395</v>
      </c>
      <c r="K133" s="9">
        <f>IFERROR(LOG($I133/G133,2),"(-inf)")</f>
        <v>-0.43674193040433146</v>
      </c>
      <c r="L133" s="9">
        <f>IFERROR(LOG(AVERAGE(H133/G133,I133/G133),2),"-")</f>
        <v>-0.46953035450051289</v>
      </c>
      <c r="M133" s="9">
        <f>IF(OR(J133="(-inf)",K133="(-inf)"),"-",MIN(J133:K133))</f>
        <v>-0.50308133208485395</v>
      </c>
    </row>
    <row r="134" spans="1:13">
      <c r="A134" t="s">
        <v>491</v>
      </c>
      <c r="B134" t="s">
        <v>3746</v>
      </c>
      <c r="C134" s="3" t="s">
        <v>2974</v>
      </c>
      <c r="D134" s="3" t="s">
        <v>3168</v>
      </c>
      <c r="E134" s="3" t="s">
        <v>4898</v>
      </c>
      <c r="F134" s="3" t="s">
        <v>5494</v>
      </c>
      <c r="G134" s="9">
        <v>29.983899999999998</v>
      </c>
      <c r="H134" s="9">
        <v>22.6465</v>
      </c>
      <c r="I134" s="9">
        <v>21.1341</v>
      </c>
      <c r="J134" s="9">
        <f>IFERROR(LOG($H134/G134,2),"(-inf)")</f>
        <v>-0.40489994651527911</v>
      </c>
      <c r="K134" s="9">
        <f>IFERROR(LOG($I134/G134,2),"(-inf)")</f>
        <v>-0.50461537034061865</v>
      </c>
      <c r="L134" s="9">
        <f>IFERROR(LOG(AVERAGE(H134/G134,I134/G134),2),"-")</f>
        <v>-0.45389632019464626</v>
      </c>
      <c r="M134" s="9">
        <f>IF(OR(J134="(-inf)",K134="(-inf)"),"-",MIN(J134:K134))</f>
        <v>-0.50461537034061865</v>
      </c>
    </row>
    <row r="135" spans="1:13">
      <c r="A135" t="s">
        <v>996</v>
      </c>
      <c r="B135" t="s">
        <v>4197</v>
      </c>
      <c r="C135" s="3" t="s">
        <v>3168</v>
      </c>
      <c r="D135" s="3" t="s">
        <v>3168</v>
      </c>
      <c r="E135" s="3" t="s">
        <v>3168</v>
      </c>
      <c r="F135" s="3" t="s">
        <v>3168</v>
      </c>
      <c r="G135" s="9">
        <v>40.780900000000003</v>
      </c>
      <c r="H135" s="9">
        <v>28.780999999999999</v>
      </c>
      <c r="I135" s="9">
        <v>28.571899999999999</v>
      </c>
      <c r="J135" s="9">
        <f>IFERROR(LOG($H135/G135,2),"(-inf)")</f>
        <v>-0.50277689516967783</v>
      </c>
      <c r="K135" s="9">
        <f>IFERROR(LOG($I135/G135,2),"(-inf)")</f>
        <v>-0.51329663766466127</v>
      </c>
      <c r="L135" s="9">
        <f>IFERROR(LOG(AVERAGE(H135/G135,I135/G135),2),"-")</f>
        <v>-0.50802717804836517</v>
      </c>
      <c r="M135" s="9">
        <f>IF(OR(J135="(-inf)",K135="(-inf)"),"-",MIN(J135:K135))</f>
        <v>-0.51329663766466127</v>
      </c>
    </row>
    <row r="136" spans="1:13">
      <c r="A136" t="s">
        <v>609</v>
      </c>
      <c r="B136" t="s">
        <v>3859</v>
      </c>
      <c r="C136" s="3" t="s">
        <v>3168</v>
      </c>
      <c r="D136" s="3" t="s">
        <v>3168</v>
      </c>
      <c r="E136" s="3" t="s">
        <v>3168</v>
      </c>
      <c r="F136" s="3" t="s">
        <v>3168</v>
      </c>
      <c r="G136" s="9">
        <v>75.800200000000004</v>
      </c>
      <c r="H136" s="9">
        <v>52.997300000000003</v>
      </c>
      <c r="I136" s="9">
        <v>53.923200000000001</v>
      </c>
      <c r="J136" s="9">
        <f>IFERROR(LOG($H136/G136,2),"(-inf)")</f>
        <v>-0.51628279295595769</v>
      </c>
      <c r="K136" s="9">
        <f>IFERROR(LOG($I136/G136,2),"(-inf)")</f>
        <v>-0.49129554111161161</v>
      </c>
      <c r="L136" s="9">
        <f>IFERROR(LOG(AVERAGE(H136/G136,I136/G136),2),"-")</f>
        <v>-0.50373507079954438</v>
      </c>
      <c r="M136" s="9">
        <f>IF(OR(J136="(-inf)",K136="(-inf)"),"-",MIN(J136:K136))</f>
        <v>-0.51628279295595769</v>
      </c>
    </row>
    <row r="137" spans="1:13">
      <c r="A137" t="s">
        <v>710</v>
      </c>
      <c r="B137" t="s">
        <v>3948</v>
      </c>
      <c r="C137" s="3" t="s">
        <v>3093</v>
      </c>
      <c r="D137" s="3" t="s">
        <v>3168</v>
      </c>
      <c r="E137" s="3" t="s">
        <v>4953</v>
      </c>
      <c r="F137" s="3" t="s">
        <v>3168</v>
      </c>
      <c r="G137" s="9">
        <v>36.9437</v>
      </c>
      <c r="H137" s="9">
        <v>25.906099999999999</v>
      </c>
      <c r="I137" s="9">
        <v>25.762</v>
      </c>
      <c r="J137" s="9">
        <f>IFERROR(LOG($H137/G137,2),"(-inf)")</f>
        <v>-0.51203651969524644</v>
      </c>
      <c r="K137" s="9">
        <f>IFERROR(LOG($I137/G137,2),"(-inf)")</f>
        <v>-0.52008376332947559</v>
      </c>
      <c r="L137" s="9">
        <f>IFERROR(LOG(AVERAGE(H137/G137,I137/G137),2),"-")</f>
        <v>-0.51605453065522178</v>
      </c>
      <c r="M137" s="9">
        <f>IF(OR(J137="(-inf)",K137="(-inf)"),"-",MIN(J137:K137))</f>
        <v>-0.52008376332947559</v>
      </c>
    </row>
    <row r="138" spans="1:13">
      <c r="A138" t="s">
        <v>956</v>
      </c>
      <c r="B138" t="s">
        <v>3435</v>
      </c>
      <c r="C138" s="3" t="s">
        <v>2993</v>
      </c>
      <c r="D138" s="3" t="s">
        <v>3168</v>
      </c>
      <c r="E138" s="3" t="s">
        <v>3000</v>
      </c>
      <c r="F138" s="3" t="s">
        <v>3168</v>
      </c>
      <c r="G138" s="9">
        <v>205.88</v>
      </c>
      <c r="H138" s="9">
        <v>156.72200000000001</v>
      </c>
      <c r="I138" s="9">
        <v>143.499</v>
      </c>
      <c r="J138" s="9">
        <f>IFERROR(LOG($H138/G138,2),"(-inf)")</f>
        <v>-0.3935959739405373</v>
      </c>
      <c r="K138" s="9">
        <f>IFERROR(LOG($I138/G138,2),"(-inf)")</f>
        <v>-0.52076300441513057</v>
      </c>
      <c r="L138" s="9">
        <f>IFERROR(LOG(AVERAGE(H138/G138,I138/G138),2),"-")</f>
        <v>-0.45577879285626621</v>
      </c>
      <c r="M138" s="9">
        <f>IF(OR(J138="(-inf)",K138="(-inf)"),"-",MIN(J138:K138))</f>
        <v>-0.52076300441513057</v>
      </c>
    </row>
    <row r="139" spans="1:13">
      <c r="A139" t="s">
        <v>1576</v>
      </c>
      <c r="B139" t="s">
        <v>4617</v>
      </c>
      <c r="C139" s="3" t="s">
        <v>3092</v>
      </c>
      <c r="D139" s="3" t="s">
        <v>3168</v>
      </c>
      <c r="E139" s="3" t="s">
        <v>3168</v>
      </c>
      <c r="F139" s="3" t="s">
        <v>3168</v>
      </c>
      <c r="G139" s="9">
        <v>9.9610000000000003</v>
      </c>
      <c r="H139" s="9">
        <v>6.9631400000000001</v>
      </c>
      <c r="I139" s="9">
        <v>6.9255000000000004</v>
      </c>
      <c r="J139" s="9">
        <f>IFERROR(LOG($H139/G139,2),"(-inf)")</f>
        <v>-0.5165525535853378</v>
      </c>
      <c r="K139" s="9">
        <f>IFERROR(LOG($I139/G139,2),"(-inf)")</f>
        <v>-0.52437235081356393</v>
      </c>
      <c r="L139" s="9">
        <f>IFERROR(LOG(AVERAGE(H139/G139,I139/G139),2),"-")</f>
        <v>-0.52045715402900417</v>
      </c>
      <c r="M139" s="9">
        <f>IF(OR(J139="(-inf)",K139="(-inf)"),"-",MIN(J139:K139))</f>
        <v>-0.52437235081356393</v>
      </c>
    </row>
    <row r="140" spans="1:13">
      <c r="A140" t="s">
        <v>649</v>
      </c>
      <c r="B140" t="s">
        <v>3904</v>
      </c>
      <c r="C140" s="3" t="s">
        <v>3168</v>
      </c>
      <c r="D140" s="3" t="s">
        <v>3168</v>
      </c>
      <c r="E140" s="3" t="s">
        <v>3168</v>
      </c>
      <c r="F140" s="3" t="s">
        <v>3168</v>
      </c>
      <c r="G140" s="9">
        <v>248.364</v>
      </c>
      <c r="H140" s="9">
        <v>172.42699999999999</v>
      </c>
      <c r="I140" s="9">
        <v>191.666</v>
      </c>
      <c r="J140" s="9">
        <f>IFERROR(LOG($H140/G140,2),"(-inf)")</f>
        <v>-0.5264703713129929</v>
      </c>
      <c r="K140" s="9">
        <f>IFERROR(LOG($I140/G140,2),"(-inf)")</f>
        <v>-0.37386163491052155</v>
      </c>
      <c r="L140" s="9">
        <f>IFERROR(LOG(AVERAGE(H140/G140,I140/G140),2),"-")</f>
        <v>-0.44814906816762318</v>
      </c>
      <c r="M140" s="9">
        <f>IF(OR(J140="(-inf)",K140="(-inf)"),"-",MIN(J140:K140))</f>
        <v>-0.5264703713129929</v>
      </c>
    </row>
    <row r="141" spans="1:13" ht="60">
      <c r="A141" t="s">
        <v>946</v>
      </c>
      <c r="B141" t="s">
        <v>4168</v>
      </c>
      <c r="C141" s="3" t="s">
        <v>3168</v>
      </c>
      <c r="D141" s="3" t="s">
        <v>3168</v>
      </c>
      <c r="E141" s="3" t="s">
        <v>3168</v>
      </c>
      <c r="F141" s="3" t="s">
        <v>3168</v>
      </c>
      <c r="G141" s="9">
        <v>136.65899999999999</v>
      </c>
      <c r="H141" s="9">
        <v>99.543199999999999</v>
      </c>
      <c r="I141" s="9">
        <v>94.864800000000002</v>
      </c>
      <c r="J141" s="9">
        <f>IFERROR(LOG($H141/G141,2),"(-inf)")</f>
        <v>-0.45718580409692611</v>
      </c>
      <c r="K141" s="9">
        <f>IFERROR(LOG($I141/G141,2),"(-inf)")</f>
        <v>-0.5266357017366563</v>
      </c>
      <c r="L141" s="9">
        <f>IFERROR(LOG(AVERAGE(H141/G141,I141/G141),2),"-")</f>
        <v>-0.49149288717800937</v>
      </c>
      <c r="M141" s="9">
        <f>IF(OR(J141="(-inf)",K141="(-inf)"),"-",MIN(J141:K141))</f>
        <v>-0.5266357017366563</v>
      </c>
    </row>
    <row r="142" spans="1:13">
      <c r="A142" t="s">
        <v>257</v>
      </c>
      <c r="B142" t="s">
        <v>3490</v>
      </c>
      <c r="C142" s="3" t="s">
        <v>3168</v>
      </c>
      <c r="D142" s="3" t="s">
        <v>3168</v>
      </c>
      <c r="E142" s="3" t="s">
        <v>3168</v>
      </c>
      <c r="F142" s="3" t="s">
        <v>3168</v>
      </c>
      <c r="G142" s="9">
        <v>48.816000000000003</v>
      </c>
      <c r="H142" s="9">
        <v>33.955500000000001</v>
      </c>
      <c r="I142" s="9">
        <v>33.881399999999999</v>
      </c>
      <c r="J142" s="9">
        <f>IFERROR(LOG($H142/G142,2),"(-inf)")</f>
        <v>-0.52370880864279423</v>
      </c>
      <c r="K142" s="9">
        <f>IFERROR(LOG($I142/G142,2),"(-inf)")</f>
        <v>-0.52686059609322933</v>
      </c>
      <c r="L142" s="9">
        <f>IFERROR(LOG(AVERAGE(H142/G142,I142/G142),2),"-")</f>
        <v>-0.52528384167310771</v>
      </c>
      <c r="M142" s="9">
        <f>IF(OR(J142="(-inf)",K142="(-inf)"),"-",MIN(J142:K142))</f>
        <v>-0.52686059609322933</v>
      </c>
    </row>
    <row r="143" spans="1:13" ht="45">
      <c r="A143" t="s">
        <v>702</v>
      </c>
      <c r="B143" t="s">
        <v>3168</v>
      </c>
      <c r="C143" s="3" t="s">
        <v>2969</v>
      </c>
      <c r="D143" s="3" t="s">
        <v>2980</v>
      </c>
      <c r="E143" s="3" t="s">
        <v>3061</v>
      </c>
      <c r="F143" s="3" t="s">
        <v>3168</v>
      </c>
      <c r="G143" s="9">
        <v>578.36199999999997</v>
      </c>
      <c r="H143" s="9">
        <v>419.791</v>
      </c>
      <c r="I143" s="9">
        <v>400.851</v>
      </c>
      <c r="J143" s="9">
        <f>IFERROR(LOG($H143/G143,2),"(-inf)")</f>
        <v>-0.46230152962974358</v>
      </c>
      <c r="K143" s="9">
        <f>IFERROR(LOG($I143/G143,2),"(-inf)")</f>
        <v>-0.52890669298687887</v>
      </c>
      <c r="L143" s="9">
        <f>IFERROR(LOG(AVERAGE(H143/G143,I143/G143),2),"-")</f>
        <v>-0.49521977385837246</v>
      </c>
      <c r="M143" s="9">
        <f>IF(OR(J143="(-inf)",K143="(-inf)"),"-",MIN(J143:K143))</f>
        <v>-0.52890669298687887</v>
      </c>
    </row>
    <row r="144" spans="1:13">
      <c r="A144" t="s">
        <v>1371</v>
      </c>
      <c r="B144" t="s">
        <v>3204</v>
      </c>
      <c r="C144" s="3" t="s">
        <v>2982</v>
      </c>
      <c r="D144" s="3" t="s">
        <v>3168</v>
      </c>
      <c r="E144" s="3" t="s">
        <v>2983</v>
      </c>
      <c r="F144" s="3" t="s">
        <v>3168</v>
      </c>
      <c r="G144" s="9">
        <v>77.668700000000001</v>
      </c>
      <c r="H144" s="9">
        <v>53.824300000000001</v>
      </c>
      <c r="I144" s="9">
        <v>54.063800000000001</v>
      </c>
      <c r="J144" s="9">
        <f>IFERROR(LOG($H144/G144,2),"(-inf)")</f>
        <v>-0.52907566681500706</v>
      </c>
      <c r="K144" s="9">
        <f>IFERROR(LOG($I144/G144,2),"(-inf)")</f>
        <v>-0.52267040006419907</v>
      </c>
      <c r="L144" s="9">
        <f>IFERROR(LOG(AVERAGE(H144/G144,I144/G144),2),"-")</f>
        <v>-0.52586947868554135</v>
      </c>
      <c r="M144" s="9">
        <f>IF(OR(J144="(-inf)",K144="(-inf)"),"-",MIN(J144:K144))</f>
        <v>-0.52907566681500706</v>
      </c>
    </row>
    <row r="145" spans="1:13">
      <c r="A145" t="s">
        <v>460</v>
      </c>
      <c r="B145" t="s">
        <v>3707</v>
      </c>
      <c r="C145" s="3" t="s">
        <v>2969</v>
      </c>
      <c r="D145" s="3" t="s">
        <v>2980</v>
      </c>
      <c r="E145" s="3" t="s">
        <v>3061</v>
      </c>
      <c r="F145" s="3" t="s">
        <v>3168</v>
      </c>
      <c r="G145" s="9">
        <v>24.482800000000001</v>
      </c>
      <c r="H145" s="9">
        <v>17.696200000000001</v>
      </c>
      <c r="I145" s="9">
        <v>16.852799999999998</v>
      </c>
      <c r="J145" s="9">
        <f>IFERROR(LOG($H145/G145,2),"(-inf)")</f>
        <v>-0.46832896681604885</v>
      </c>
      <c r="K145" s="9">
        <f>IFERROR(LOG($I145/G145,2),"(-inf)")</f>
        <v>-0.53878025556776576</v>
      </c>
      <c r="L145" s="9">
        <f>IFERROR(LOG(AVERAGE(H145/G145,I145/G145),2),"-")</f>
        <v>-0.50312460945419835</v>
      </c>
      <c r="M145" s="9">
        <f>IF(OR(J145="(-inf)",K145="(-inf)"),"-",MIN(J145:K145))</f>
        <v>-0.53878025556776576</v>
      </c>
    </row>
    <row r="146" spans="1:13">
      <c r="A146" t="s">
        <v>540</v>
      </c>
      <c r="B146" t="s">
        <v>3797</v>
      </c>
      <c r="C146" s="3" t="s">
        <v>3168</v>
      </c>
      <c r="D146" s="3" t="s">
        <v>3168</v>
      </c>
      <c r="E146" s="3" t="s">
        <v>2973</v>
      </c>
      <c r="F146" s="3" t="s">
        <v>3168</v>
      </c>
      <c r="G146" s="9">
        <v>18.173500000000001</v>
      </c>
      <c r="H146" s="9">
        <v>12.499700000000001</v>
      </c>
      <c r="I146" s="9">
        <v>12.972200000000001</v>
      </c>
      <c r="J146" s="9">
        <f>IFERROR(LOG($H146/G146,2),"(-inf)")</f>
        <v>-0.53994282244937031</v>
      </c>
      <c r="K146" s="9">
        <f>IFERROR(LOG($I146/G146,2),"(-inf)")</f>
        <v>-0.48641312028857225</v>
      </c>
      <c r="L146" s="9">
        <f>IFERROR(LOG(AVERAGE(H146/G146,I146/G146),2),"-")</f>
        <v>-0.51292971510390395</v>
      </c>
      <c r="M146" s="9">
        <f>IF(OR(J146="(-inf)",K146="(-inf)"),"-",MIN(J146:K146))</f>
        <v>-0.53994282244937031</v>
      </c>
    </row>
    <row r="147" spans="1:13" ht="60">
      <c r="A147" t="s">
        <v>1027</v>
      </c>
      <c r="B147" t="s">
        <v>3429</v>
      </c>
      <c r="C147" s="3" t="s">
        <v>3168</v>
      </c>
      <c r="D147" s="3" t="s">
        <v>3168</v>
      </c>
      <c r="E147" s="3" t="s">
        <v>3168</v>
      </c>
      <c r="F147" s="3" t="s">
        <v>3168</v>
      </c>
      <c r="G147" s="9">
        <v>41.376899999999999</v>
      </c>
      <c r="H147" s="9">
        <v>30.725000000000001</v>
      </c>
      <c r="I147" s="9">
        <v>28.4438</v>
      </c>
      <c r="J147" s="9">
        <f>IFERROR(LOG($H147/G147,2),"(-inf)")</f>
        <v>-0.42941255044920529</v>
      </c>
      <c r="K147" s="9">
        <f>IFERROR(LOG($I147/G147,2),"(-inf)")</f>
        <v>-0.54071134380661445</v>
      </c>
      <c r="L147" s="9">
        <f>IFERROR(LOG(AVERAGE(H147/G147,I147/G147),2),"-")</f>
        <v>-0.48398892490132261</v>
      </c>
      <c r="M147" s="9">
        <f>IF(OR(J147="(-inf)",K147="(-inf)"),"-",MIN(J147:K147))</f>
        <v>-0.54071134380661445</v>
      </c>
    </row>
    <row r="148" spans="1:13">
      <c r="A148" t="s">
        <v>1082</v>
      </c>
      <c r="B148" t="s">
        <v>3488</v>
      </c>
      <c r="C148" s="3" t="s">
        <v>4779</v>
      </c>
      <c r="D148" s="3" t="s">
        <v>2980</v>
      </c>
      <c r="E148" s="3" t="s">
        <v>5045</v>
      </c>
      <c r="F148" s="3" t="s">
        <v>5494</v>
      </c>
      <c r="G148" s="9">
        <v>12.099600000000001</v>
      </c>
      <c r="H148" s="9">
        <v>8.3655100000000004</v>
      </c>
      <c r="I148" s="9">
        <v>8.3115000000000006</v>
      </c>
      <c r="J148" s="9">
        <f>IFERROR(LOG($H148/G148,2),"(-inf)")</f>
        <v>-0.53243395292500761</v>
      </c>
      <c r="K148" s="9">
        <f>IFERROR(LOG($I148/G148,2),"(-inf)")</f>
        <v>-0.54177858143820112</v>
      </c>
      <c r="L148" s="9">
        <f>IFERROR(LOG(AVERAGE(H148/G148,I148/G148),2),"-")</f>
        <v>-0.53709870131295845</v>
      </c>
      <c r="M148" s="9">
        <f>IF(OR(J148="(-inf)",K148="(-inf)"),"-",MIN(J148:K148))</f>
        <v>-0.54177858143820112</v>
      </c>
    </row>
    <row r="149" spans="1:13">
      <c r="A149" t="s">
        <v>533</v>
      </c>
      <c r="B149" t="s">
        <v>3168</v>
      </c>
      <c r="C149" s="3" t="s">
        <v>3002</v>
      </c>
      <c r="D149" s="3" t="s">
        <v>4910</v>
      </c>
      <c r="E149" s="3" t="s">
        <v>3073</v>
      </c>
      <c r="F149" s="3" t="s">
        <v>3168</v>
      </c>
      <c r="G149" s="9">
        <v>133.864</v>
      </c>
      <c r="H149" s="9">
        <v>91.699299999999994</v>
      </c>
      <c r="I149" s="9">
        <v>93.573700000000002</v>
      </c>
      <c r="J149" s="9">
        <f>IFERROR(LOG($H149/G149,2),"(-inf)")</f>
        <v>-0.54578540338455361</v>
      </c>
      <c r="K149" s="9">
        <f>IFERROR(LOG($I149/G149,2),"(-inf)")</f>
        <v>-0.51659302402202401</v>
      </c>
      <c r="L149" s="9">
        <f>IFERROR(LOG(AVERAGE(H149/G149,I149/G149),2),"-")</f>
        <v>-0.53111537789160856</v>
      </c>
      <c r="M149" s="9">
        <f>IF(OR(J149="(-inf)",K149="(-inf)"),"-",MIN(J149:K149))</f>
        <v>-0.54578540338455361</v>
      </c>
    </row>
    <row r="150" spans="1:13">
      <c r="A150" t="s">
        <v>904</v>
      </c>
      <c r="B150" t="s">
        <v>4137</v>
      </c>
      <c r="C150" s="3" t="s">
        <v>4995</v>
      </c>
      <c r="D150" s="3" t="s">
        <v>3168</v>
      </c>
      <c r="E150" s="3" t="s">
        <v>4996</v>
      </c>
      <c r="F150" s="3" t="s">
        <v>3168</v>
      </c>
      <c r="G150" s="9">
        <v>106.38</v>
      </c>
      <c r="H150" s="9">
        <v>72.833299999999994</v>
      </c>
      <c r="I150" s="9">
        <v>75.836299999999994</v>
      </c>
      <c r="J150" s="9">
        <f>IFERROR(LOG($H150/G150,2),"(-inf)")</f>
        <v>-0.54655682333815903</v>
      </c>
      <c r="K150" s="9">
        <f>IFERROR(LOG($I150/G150,2),"(-inf)")</f>
        <v>-0.48826645908586741</v>
      </c>
      <c r="L150" s="9">
        <f>IFERROR(LOG(AVERAGE(H150/G150,I150/G150),2),"-")</f>
        <v>-0.51711726719504747</v>
      </c>
      <c r="M150" s="9">
        <f>IF(OR(J150="(-inf)",K150="(-inf)"),"-",MIN(J150:K150))</f>
        <v>-0.54655682333815903</v>
      </c>
    </row>
    <row r="151" spans="1:13">
      <c r="A151" t="s">
        <v>374</v>
      </c>
      <c r="B151" t="s">
        <v>3633</v>
      </c>
      <c r="C151" s="3" t="s">
        <v>2998</v>
      </c>
      <c r="D151" s="3" t="s">
        <v>3168</v>
      </c>
      <c r="E151" s="3" t="s">
        <v>4778</v>
      </c>
      <c r="F151" s="3" t="s">
        <v>3168</v>
      </c>
      <c r="G151" s="9">
        <v>75.517099999999999</v>
      </c>
      <c r="H151" s="9">
        <v>51.5976</v>
      </c>
      <c r="I151" s="9">
        <v>55.720999999999997</v>
      </c>
      <c r="J151" s="9">
        <f>IFERROR(LOG($H151/G151,2),"(-inf)")</f>
        <v>-0.54949940154210952</v>
      </c>
      <c r="K151" s="9">
        <f>IFERROR(LOG($I151/G151,2),"(-inf)")</f>
        <v>-0.43858221395752378</v>
      </c>
      <c r="L151" s="9">
        <f>IFERROR(LOG(AVERAGE(H151/G151,I151/G151),2),"-")</f>
        <v>-0.49297512915877728</v>
      </c>
      <c r="M151" s="9">
        <f>IF(OR(J151="(-inf)",K151="(-inf)"),"-",MIN(J151:K151))</f>
        <v>-0.54949940154210952</v>
      </c>
    </row>
    <row r="152" spans="1:13">
      <c r="A152" t="s">
        <v>1320</v>
      </c>
      <c r="B152" t="s">
        <v>3168</v>
      </c>
      <c r="C152" s="3" t="s">
        <v>3168</v>
      </c>
      <c r="D152" s="3" t="s">
        <v>3168</v>
      </c>
      <c r="E152" s="3" t="s">
        <v>3168</v>
      </c>
      <c r="F152" s="3" t="s">
        <v>3168</v>
      </c>
      <c r="G152" s="9">
        <v>104.27800000000001</v>
      </c>
      <c r="H152" s="9">
        <v>73.2851</v>
      </c>
      <c r="I152" s="9">
        <v>71.074700000000007</v>
      </c>
      <c r="J152" s="9">
        <f>IFERROR(LOG($H152/G152,2),"(-inf)")</f>
        <v>-0.50884300712195341</v>
      </c>
      <c r="K152" s="9">
        <f>IFERROR(LOG($I152/G152,2),"(-inf)")</f>
        <v>-0.55302680853996711</v>
      </c>
      <c r="L152" s="9">
        <f>IFERROR(LOG(AVERAGE(H152/G152,I152/G152),2),"-")</f>
        <v>-0.53076576848039525</v>
      </c>
      <c r="M152" s="9">
        <f>IF(OR(J152="(-inf)",K152="(-inf)"),"-",MIN(J152:K152))</f>
        <v>-0.55302680853996711</v>
      </c>
    </row>
    <row r="153" spans="1:13">
      <c r="A153" t="s">
        <v>779</v>
      </c>
      <c r="B153" t="s">
        <v>3168</v>
      </c>
      <c r="C153" s="3" t="s">
        <v>4963</v>
      </c>
      <c r="D153" s="3" t="s">
        <v>4967</v>
      </c>
      <c r="E153" s="3" t="s">
        <v>3034</v>
      </c>
      <c r="F153" s="3" t="s">
        <v>3168</v>
      </c>
      <c r="G153" s="9">
        <v>70.734999999999999</v>
      </c>
      <c r="H153" s="9">
        <v>50.0824</v>
      </c>
      <c r="I153" s="9">
        <v>48.135599999999997</v>
      </c>
      <c r="J153" s="9">
        <f>IFERROR(LOG($H153/G153,2),"(-inf)")</f>
        <v>-0.49812054442136849</v>
      </c>
      <c r="K153" s="9">
        <f>IFERROR(LOG($I153/G153,2),"(-inf)")</f>
        <v>-0.55531997043594139</v>
      </c>
      <c r="L153" s="9">
        <f>IFERROR(LOG(AVERAGE(H153/G153,I153/G153),2),"-")</f>
        <v>-0.52643679834912604</v>
      </c>
      <c r="M153" s="9">
        <f>IF(OR(J153="(-inf)",K153="(-inf)"),"-",MIN(J153:K153))</f>
        <v>-0.55531997043594139</v>
      </c>
    </row>
    <row r="154" spans="1:13">
      <c r="A154" t="s">
        <v>1014</v>
      </c>
      <c r="B154" t="s">
        <v>4209</v>
      </c>
      <c r="C154" s="3" t="s">
        <v>3168</v>
      </c>
      <c r="D154" s="3" t="s">
        <v>3168</v>
      </c>
      <c r="E154" s="3" t="s">
        <v>3168</v>
      </c>
      <c r="F154" s="3" t="s">
        <v>3168</v>
      </c>
      <c r="G154" s="9">
        <v>73.860100000000003</v>
      </c>
      <c r="H154" s="9">
        <v>51.781799999999997</v>
      </c>
      <c r="I154" s="9">
        <v>50.259300000000003</v>
      </c>
      <c r="J154" s="9">
        <f>IFERROR(LOG($H154/G154,2),"(-inf)")</f>
        <v>-0.5123500998354813</v>
      </c>
      <c r="K154" s="9">
        <f>IFERROR(LOG($I154/G154,2),"(-inf)")</f>
        <v>-0.5554046379925508</v>
      </c>
      <c r="L154" s="9">
        <f>IFERROR(LOG(AVERAGE(H154/G154,I154/G154),2),"-")</f>
        <v>-0.53371676459198047</v>
      </c>
      <c r="M154" s="9">
        <f>IF(OR(J154="(-inf)",K154="(-inf)"),"-",MIN(J154:K154))</f>
        <v>-0.5554046379925508</v>
      </c>
    </row>
    <row r="155" spans="1:13">
      <c r="A155" t="s">
        <v>1369</v>
      </c>
      <c r="B155" t="s">
        <v>3168</v>
      </c>
      <c r="C155" s="3" t="s">
        <v>3168</v>
      </c>
      <c r="D155" s="3" t="s">
        <v>3168</v>
      </c>
      <c r="E155" s="3" t="s">
        <v>3168</v>
      </c>
      <c r="F155" s="3" t="s">
        <v>3168</v>
      </c>
      <c r="G155" s="9">
        <v>42.883299999999998</v>
      </c>
      <c r="H155" s="9">
        <v>29.2865</v>
      </c>
      <c r="I155" s="9">
        <v>29.040900000000001</v>
      </c>
      <c r="J155" s="9">
        <f>IFERROR(LOG($H155/G155,2),"(-inf)")</f>
        <v>-0.55018014133307447</v>
      </c>
      <c r="K155" s="9">
        <f>IFERROR(LOG($I155/G155,2),"(-inf)")</f>
        <v>-0.56232976556264624</v>
      </c>
      <c r="L155" s="9">
        <f>IFERROR(LOG(AVERAGE(H155/G155,I155/G155),2),"-")</f>
        <v>-0.55624216376184465</v>
      </c>
      <c r="M155" s="9">
        <f>IF(OR(J155="(-inf)",K155="(-inf)"),"-",MIN(J155:K155))</f>
        <v>-0.56232976556264624</v>
      </c>
    </row>
    <row r="156" spans="1:13">
      <c r="A156" t="s">
        <v>507</v>
      </c>
      <c r="B156" t="s">
        <v>3768</v>
      </c>
      <c r="C156" s="3" t="s">
        <v>4901</v>
      </c>
      <c r="D156" s="3" t="s">
        <v>2980</v>
      </c>
      <c r="E156" s="3" t="s">
        <v>4902</v>
      </c>
      <c r="F156" s="3" t="s">
        <v>3168</v>
      </c>
      <c r="G156" s="9">
        <v>28.403700000000001</v>
      </c>
      <c r="H156" s="9">
        <v>20.0395</v>
      </c>
      <c r="I156" s="9">
        <v>19.1968</v>
      </c>
      <c r="J156" s="9">
        <f>IFERROR(LOG($H156/G156,2),"(-inf)")</f>
        <v>-0.50323236153682627</v>
      </c>
      <c r="K156" s="9">
        <f>IFERROR(LOG($I156/G156,2),"(-inf)")</f>
        <v>-0.56521303250235189</v>
      </c>
      <c r="L156" s="9">
        <f>IFERROR(LOG(AVERAGE(H156/G156,I156/G156),2),"-")</f>
        <v>-0.53388987302838764</v>
      </c>
      <c r="M156" s="9">
        <f>IF(OR(J156="(-inf)",K156="(-inf)"),"-",MIN(J156:K156))</f>
        <v>-0.56521303250235189</v>
      </c>
    </row>
    <row r="157" spans="1:13">
      <c r="A157" t="s">
        <v>1217</v>
      </c>
      <c r="B157" t="s">
        <v>4367</v>
      </c>
      <c r="C157" s="3" t="s">
        <v>3168</v>
      </c>
      <c r="D157" s="3" t="s">
        <v>3168</v>
      </c>
      <c r="E157" s="3" t="s">
        <v>3168</v>
      </c>
      <c r="F157" s="3" t="s">
        <v>3168</v>
      </c>
      <c r="G157" s="9">
        <v>354.34500000000003</v>
      </c>
      <c r="H157" s="9">
        <v>239.01599999999999</v>
      </c>
      <c r="I157" s="9">
        <v>245.649</v>
      </c>
      <c r="J157" s="9">
        <f>IFERROR(LOG($H157/G157,2),"(-inf)")</f>
        <v>-0.56804749490333128</v>
      </c>
      <c r="K157" s="9">
        <f>IFERROR(LOG($I157/G157,2),"(-inf)")</f>
        <v>-0.52855632586427481</v>
      </c>
      <c r="L157" s="9">
        <f>IFERROR(LOG(AVERAGE(H157/G157,I157/G157),2),"-")</f>
        <v>-0.54816678968085497</v>
      </c>
      <c r="M157" s="9">
        <f>IF(OR(J157="(-inf)",K157="(-inf)"),"-",MIN(J157:K157))</f>
        <v>-0.56804749490333128</v>
      </c>
    </row>
    <row r="158" spans="1:13">
      <c r="A158" t="s">
        <v>1035</v>
      </c>
      <c r="B158" t="s">
        <v>4229</v>
      </c>
      <c r="C158" s="3" t="s">
        <v>3168</v>
      </c>
      <c r="D158" s="3" t="s">
        <v>3168</v>
      </c>
      <c r="E158" s="3" t="s">
        <v>3026</v>
      </c>
      <c r="F158" s="3" t="s">
        <v>3168</v>
      </c>
      <c r="G158" s="9">
        <v>23.252500000000001</v>
      </c>
      <c r="H158" s="9">
        <v>15.627000000000001</v>
      </c>
      <c r="I158" s="9">
        <v>17.263100000000001</v>
      </c>
      <c r="J158" s="9">
        <f>IFERROR(LOG($H158/G158,2),"(-inf)")</f>
        <v>-0.57334499345763634</v>
      </c>
      <c r="K158" s="9">
        <f>IFERROR(LOG($I158/G158,2),"(-inf)")</f>
        <v>-0.42969427840756202</v>
      </c>
      <c r="L158" s="9">
        <f>IFERROR(LOG(AVERAGE(H158/G158,I158/G158),2),"-")</f>
        <v>-0.49973244178882886</v>
      </c>
      <c r="M158" s="9">
        <f>IF(OR(J158="(-inf)",K158="(-inf)"),"-",MIN(J158:K158))</f>
        <v>-0.57334499345763634</v>
      </c>
    </row>
    <row r="159" spans="1:13">
      <c r="A159" t="s">
        <v>1052</v>
      </c>
      <c r="B159" t="s">
        <v>3430</v>
      </c>
      <c r="C159" s="3" t="s">
        <v>3168</v>
      </c>
      <c r="D159" s="3" t="s">
        <v>3168</v>
      </c>
      <c r="E159" s="3" t="s">
        <v>3168</v>
      </c>
      <c r="F159" s="3" t="s">
        <v>3168</v>
      </c>
      <c r="G159" s="9">
        <v>309.03699999999998</v>
      </c>
      <c r="H159" s="9">
        <v>239.714</v>
      </c>
      <c r="I159" s="9">
        <v>207.65799999999999</v>
      </c>
      <c r="J159" s="9">
        <f>IFERROR(LOG($H159/G159,2),"(-inf)")</f>
        <v>-0.36646540861417121</v>
      </c>
      <c r="K159" s="9">
        <f>IFERROR(LOG($I159/G159,2),"(-inf)")</f>
        <v>-0.57357012518955153</v>
      </c>
      <c r="L159" s="9">
        <f>IFERROR(LOG(AVERAGE(H159/G159,I159/G159),2),"-")</f>
        <v>-0.4663046134711944</v>
      </c>
      <c r="M159" s="9">
        <f>IF(OR(J159="(-inf)",K159="(-inf)"),"-",MIN(J159:K159))</f>
        <v>-0.57357012518955153</v>
      </c>
    </row>
    <row r="160" spans="1:13">
      <c r="A160" t="s">
        <v>945</v>
      </c>
      <c r="B160" t="s">
        <v>3168</v>
      </c>
      <c r="C160" s="3" t="s">
        <v>3168</v>
      </c>
      <c r="D160" s="3" t="s">
        <v>3168</v>
      </c>
      <c r="E160" s="3" t="s">
        <v>3168</v>
      </c>
      <c r="F160" s="3" t="s">
        <v>3168</v>
      </c>
      <c r="G160" s="9">
        <v>175.39</v>
      </c>
      <c r="H160" s="9">
        <v>117.473</v>
      </c>
      <c r="I160" s="9">
        <v>121.941</v>
      </c>
      <c r="J160" s="9">
        <f>IFERROR(LOG($H160/G160,2),"(-inf)")</f>
        <v>-0.57823728793244988</v>
      </c>
      <c r="K160" s="9">
        <f>IFERROR(LOG($I160/G160,2),"(-inf)")</f>
        <v>-0.5243832114788477</v>
      </c>
      <c r="L160" s="9">
        <f>IFERROR(LOG(AVERAGE(H160/G160,I160/G160),2),"-")</f>
        <v>-0.55105897577950691</v>
      </c>
      <c r="M160" s="9">
        <f>IF(OR(J160="(-inf)",K160="(-inf)"),"-",MIN(J160:K160))</f>
        <v>-0.57823728793244988</v>
      </c>
    </row>
    <row r="161" spans="1:13">
      <c r="A161" t="s">
        <v>1260</v>
      </c>
      <c r="B161" t="s">
        <v>3533</v>
      </c>
      <c r="C161" s="3" t="s">
        <v>2969</v>
      </c>
      <c r="D161" s="3" t="s">
        <v>2980</v>
      </c>
      <c r="E161" s="3" t="s">
        <v>3061</v>
      </c>
      <c r="F161" s="3" t="s">
        <v>3168</v>
      </c>
      <c r="G161" s="9">
        <v>28.499500000000001</v>
      </c>
      <c r="H161" s="9">
        <v>19.082799999999999</v>
      </c>
      <c r="I161" s="9">
        <v>19.864899999999999</v>
      </c>
      <c r="J161" s="9">
        <f>IFERROR(LOG($H161/G161,2),"(-inf)")</f>
        <v>-0.57866373655245307</v>
      </c>
      <c r="K161" s="9">
        <f>IFERROR(LOG($I161/G161,2),"(-inf)")</f>
        <v>-0.52071507770536907</v>
      </c>
      <c r="L161" s="9">
        <f>IFERROR(LOG(AVERAGE(H161/G161,I161/G161),2),"-")</f>
        <v>-0.5493984740792337</v>
      </c>
      <c r="M161" s="9">
        <f>IF(OR(J161="(-inf)",K161="(-inf)"),"-",MIN(J161:K161))</f>
        <v>-0.57866373655245307</v>
      </c>
    </row>
    <row r="162" spans="1:13" ht="30">
      <c r="A162" t="s">
        <v>1489</v>
      </c>
      <c r="B162" t="s">
        <v>3835</v>
      </c>
      <c r="C162" s="3" t="s">
        <v>3168</v>
      </c>
      <c r="D162" s="3" t="s">
        <v>3168</v>
      </c>
      <c r="E162" s="3" t="s">
        <v>3168</v>
      </c>
      <c r="F162" s="3" t="s">
        <v>3168</v>
      </c>
      <c r="G162" s="9">
        <v>38.390300000000003</v>
      </c>
      <c r="H162" s="9">
        <v>26.221699999999998</v>
      </c>
      <c r="I162" s="9">
        <v>25.702300000000001</v>
      </c>
      <c r="J162" s="9">
        <f>IFERROR(LOG($H162/G162,2),"(-inf)")</f>
        <v>-0.54998061302421697</v>
      </c>
      <c r="K162" s="9">
        <f>IFERROR(LOG($I162/G162,2),"(-inf)")</f>
        <v>-0.57884436770391601</v>
      </c>
      <c r="L162" s="9">
        <f>IFERROR(LOG(AVERAGE(H162/G162,I162/G162),2),"-")</f>
        <v>-0.56434030753815645</v>
      </c>
      <c r="M162" s="9">
        <f>IF(OR(J162="(-inf)",K162="(-inf)"),"-",MIN(J162:K162))</f>
        <v>-0.57884436770391601</v>
      </c>
    </row>
    <row r="163" spans="1:13">
      <c r="A163" t="s">
        <v>1158</v>
      </c>
      <c r="B163" t="s">
        <v>3168</v>
      </c>
      <c r="C163" s="3" t="s">
        <v>3168</v>
      </c>
      <c r="D163" s="3" t="s">
        <v>3168</v>
      </c>
      <c r="E163" s="3" t="s">
        <v>3026</v>
      </c>
      <c r="F163" s="3" t="s">
        <v>3168</v>
      </c>
      <c r="G163" s="9">
        <v>122.66200000000001</v>
      </c>
      <c r="H163" s="9">
        <v>82.896600000000007</v>
      </c>
      <c r="I163" s="9">
        <v>82.0822</v>
      </c>
      <c r="J163" s="9">
        <f>IFERROR(LOG($H163/G163,2),"(-inf)")</f>
        <v>-0.56530354339920474</v>
      </c>
      <c r="K163" s="9">
        <f>IFERROR(LOG($I163/G163,2),"(-inf)")</f>
        <v>-0.57954707511354742</v>
      </c>
      <c r="L163" s="9">
        <f>IFERROR(LOG(AVERAGE(H163/G163,I163/G163),2),"-")</f>
        <v>-0.57240773127159894</v>
      </c>
      <c r="M163" s="9">
        <f>IF(OR(J163="(-inf)",K163="(-inf)"),"-",MIN(J163:K163))</f>
        <v>-0.57954707511354742</v>
      </c>
    </row>
    <row r="164" spans="1:13">
      <c r="A164" t="s">
        <v>768</v>
      </c>
      <c r="B164" t="s">
        <v>4003</v>
      </c>
      <c r="C164" s="3" t="s">
        <v>3168</v>
      </c>
      <c r="D164" s="3" t="s">
        <v>3168</v>
      </c>
      <c r="E164" s="3" t="s">
        <v>3168</v>
      </c>
      <c r="F164" s="3" t="s">
        <v>3168</v>
      </c>
      <c r="G164" s="9">
        <v>10.539400000000001</v>
      </c>
      <c r="H164" s="9">
        <v>7.6634599999999997</v>
      </c>
      <c r="I164" s="9">
        <v>7.0413300000000003</v>
      </c>
      <c r="J164" s="9">
        <f>IFERROR(LOG($H164/G164,2),"(-inf)")</f>
        <v>-0.4597249264481541</v>
      </c>
      <c r="K164" s="9">
        <f>IFERROR(LOG($I164/G164,2),"(-inf)")</f>
        <v>-0.5818728749492621</v>
      </c>
      <c r="L164" s="9">
        <f>IFERROR(LOG(AVERAGE(H164/G164,I164/G164),2),"-")</f>
        <v>-0.51950655662853729</v>
      </c>
      <c r="M164" s="9">
        <f>IF(OR(J164="(-inf)",K164="(-inf)"),"-",MIN(J164:K164))</f>
        <v>-0.5818728749492621</v>
      </c>
    </row>
    <row r="165" spans="1:13">
      <c r="A165" t="s">
        <v>1020</v>
      </c>
      <c r="B165" t="s">
        <v>4215</v>
      </c>
      <c r="C165" s="3" t="s">
        <v>3168</v>
      </c>
      <c r="D165" s="3" t="s">
        <v>3168</v>
      </c>
      <c r="E165" s="3" t="s">
        <v>2973</v>
      </c>
      <c r="F165" s="3" t="s">
        <v>3168</v>
      </c>
      <c r="G165" s="9">
        <v>131.78700000000001</v>
      </c>
      <c r="H165" s="9">
        <v>89.597399999999993</v>
      </c>
      <c r="I165" s="9">
        <v>88.025300000000001</v>
      </c>
      <c r="J165" s="9">
        <f>IFERROR(LOG($H165/G165,2),"(-inf)")</f>
        <v>-0.55667929125083349</v>
      </c>
      <c r="K165" s="9">
        <f>IFERROR(LOG($I165/G165,2),"(-inf)")</f>
        <v>-0.5822179200459684</v>
      </c>
      <c r="L165" s="9">
        <f>IFERROR(LOG(AVERAGE(H165/G165,I165/G165),2),"-")</f>
        <v>-0.56939209569424054</v>
      </c>
      <c r="M165" s="9">
        <f>IF(OR(J165="(-inf)",K165="(-inf)"),"-",MIN(J165:K165))</f>
        <v>-0.5822179200459684</v>
      </c>
    </row>
    <row r="166" spans="1:13">
      <c r="A166" t="s">
        <v>581</v>
      </c>
      <c r="B166" t="s">
        <v>3834</v>
      </c>
      <c r="C166" s="3" t="s">
        <v>3168</v>
      </c>
      <c r="D166" s="3" t="s">
        <v>3168</v>
      </c>
      <c r="E166" s="3" t="s">
        <v>3168</v>
      </c>
      <c r="F166" s="3" t="s">
        <v>3168</v>
      </c>
      <c r="G166" s="9">
        <v>24.564399999999999</v>
      </c>
      <c r="H166" s="9">
        <v>16.501000000000001</v>
      </c>
      <c r="I166" s="9">
        <v>16.406600000000001</v>
      </c>
      <c r="J166" s="9">
        <f>IFERROR(LOG($H166/G166,2),"(-inf)")</f>
        <v>-0.57401554295484503</v>
      </c>
      <c r="K166" s="9">
        <f>IFERROR(LOG($I166/G166,2),"(-inf)")</f>
        <v>-0.58229270600751015</v>
      </c>
      <c r="L166" s="9">
        <f>IFERROR(LOG(AVERAGE(H166/G166,I166/G166),2),"-")</f>
        <v>-0.57814818842640736</v>
      </c>
      <c r="M166" s="9">
        <f>IF(OR(J166="(-inf)",K166="(-inf)"),"-",MIN(J166:K166))</f>
        <v>-0.58229270600751015</v>
      </c>
    </row>
    <row r="167" spans="1:13">
      <c r="A167" t="s">
        <v>247</v>
      </c>
      <c r="B167" t="s">
        <v>3478</v>
      </c>
      <c r="C167" s="3" t="s">
        <v>3029</v>
      </c>
      <c r="D167" s="3" t="s">
        <v>3168</v>
      </c>
      <c r="E167" s="3" t="s">
        <v>4829</v>
      </c>
      <c r="F167" s="3" t="s">
        <v>3168</v>
      </c>
      <c r="G167" s="9">
        <v>175.06</v>
      </c>
      <c r="H167" s="9">
        <v>116.739</v>
      </c>
      <c r="I167" s="9">
        <v>134.005</v>
      </c>
      <c r="J167" s="9">
        <f>IFERROR(LOG($H167/G167,2),"(-inf)")</f>
        <v>-0.58456286049120654</v>
      </c>
      <c r="K167" s="9">
        <f>IFERROR(LOG($I167/G167,2),"(-inf)")</f>
        <v>-0.38556264399832024</v>
      </c>
      <c r="L167" s="9">
        <f>IFERROR(LOG(AVERAGE(H167/G167,I167/G167),2),"-")</f>
        <v>-0.4816342962747705</v>
      </c>
      <c r="M167" s="9">
        <f>IF(OR(J167="(-inf)",K167="(-inf)"),"-",MIN(J167:K167))</f>
        <v>-0.58456286049120654</v>
      </c>
    </row>
    <row r="168" spans="1:13">
      <c r="A168" t="s">
        <v>298</v>
      </c>
      <c r="B168" t="s">
        <v>3530</v>
      </c>
      <c r="C168" s="3" t="s">
        <v>3168</v>
      </c>
      <c r="D168" s="3" t="s">
        <v>3168</v>
      </c>
      <c r="E168" s="3" t="s">
        <v>3168</v>
      </c>
      <c r="F168" s="3" t="s">
        <v>3168</v>
      </c>
      <c r="G168" s="9">
        <v>256.68299999999999</v>
      </c>
      <c r="H168" s="9">
        <v>171.08699999999999</v>
      </c>
      <c r="I168" s="9">
        <v>191.53899999999999</v>
      </c>
      <c r="J168" s="9">
        <f>IFERROR(LOG($H168/G168,2),"(-inf)")</f>
        <v>-0.58525760883699873</v>
      </c>
      <c r="K168" s="9">
        <f>IFERROR(LOG($I168/G168,2),"(-inf)")</f>
        <v>-0.42234957522846911</v>
      </c>
      <c r="L168" s="9">
        <f>IFERROR(LOG(AVERAGE(H168/G168,I168/G168),2),"-")</f>
        <v>-0.5015053811372987</v>
      </c>
      <c r="M168" s="9">
        <f>IF(OR(J168="(-inf)",K168="(-inf)"),"-",MIN(J168:K168))</f>
        <v>-0.58525760883699873</v>
      </c>
    </row>
    <row r="169" spans="1:13">
      <c r="A169" t="s">
        <v>1284</v>
      </c>
      <c r="B169" t="s">
        <v>3168</v>
      </c>
      <c r="C169" s="3" t="s">
        <v>2982</v>
      </c>
      <c r="D169" s="3" t="s">
        <v>3168</v>
      </c>
      <c r="E169" s="3" t="s">
        <v>4835</v>
      </c>
      <c r="F169" s="3" t="s">
        <v>3168</v>
      </c>
      <c r="G169" s="9">
        <v>18.445799999999998</v>
      </c>
      <c r="H169" s="9">
        <v>13.1554</v>
      </c>
      <c r="I169" s="9">
        <v>12.2837</v>
      </c>
      <c r="J169" s="9">
        <f>IFERROR(LOG($H169/G169,2),"(-inf)")</f>
        <v>-0.48763724509875894</v>
      </c>
      <c r="K169" s="9">
        <f>IFERROR(LOG($I169/G169,2),"(-inf)")</f>
        <v>-0.58654717703571002</v>
      </c>
      <c r="L169" s="9">
        <f>IFERROR(LOG(AVERAGE(H169/G169,I169/G169),2),"-")</f>
        <v>-0.53624472953596636</v>
      </c>
      <c r="M169" s="9">
        <f>IF(OR(J169="(-inf)",K169="(-inf)"),"-",MIN(J169:K169))</f>
        <v>-0.58654717703571002</v>
      </c>
    </row>
    <row r="170" spans="1:13">
      <c r="A170" t="s">
        <v>1355</v>
      </c>
      <c r="B170" t="s">
        <v>4466</v>
      </c>
      <c r="C170" s="3" t="s">
        <v>3168</v>
      </c>
      <c r="D170" s="3" t="s">
        <v>3168</v>
      </c>
      <c r="E170" s="3" t="s">
        <v>4821</v>
      </c>
      <c r="F170" s="3" t="s">
        <v>3168</v>
      </c>
      <c r="G170" s="9">
        <v>196.447</v>
      </c>
      <c r="H170" s="9">
        <v>130.547</v>
      </c>
      <c r="I170" s="9">
        <v>133.77000000000001</v>
      </c>
      <c r="J170" s="9">
        <f>IFERROR(LOG($H170/G170,2),"(-inf)")</f>
        <v>-0.58957083157513845</v>
      </c>
      <c r="K170" s="9">
        <f>IFERROR(LOG($I170/G170,2),"(-inf)")</f>
        <v>-0.55438553065830198</v>
      </c>
      <c r="L170" s="9">
        <f>IFERROR(LOG(AVERAGE(H170/G170,I170/G170),2),"-")</f>
        <v>-0.57187091878089558</v>
      </c>
      <c r="M170" s="9">
        <f>IF(OR(J170="(-inf)",K170="(-inf)"),"-",MIN(J170:K170))</f>
        <v>-0.58957083157513845</v>
      </c>
    </row>
    <row r="171" spans="1:13">
      <c r="A171" t="s">
        <v>1203</v>
      </c>
      <c r="B171" t="s">
        <v>3722</v>
      </c>
      <c r="C171" s="3" t="s">
        <v>4963</v>
      </c>
      <c r="D171" s="3" t="s">
        <v>4988</v>
      </c>
      <c r="E171" s="3" t="s">
        <v>3034</v>
      </c>
      <c r="F171" s="3" t="s">
        <v>3168</v>
      </c>
      <c r="G171" s="9">
        <v>60.709600000000002</v>
      </c>
      <c r="H171" s="9">
        <v>45.5411</v>
      </c>
      <c r="I171" s="9">
        <v>40.314500000000002</v>
      </c>
      <c r="J171" s="9">
        <f>IFERROR(LOG($H171/G171,2),"(-inf)")</f>
        <v>-0.41475552891201217</v>
      </c>
      <c r="K171" s="9">
        <f>IFERROR(LOG($I171/G171,2),"(-inf)")</f>
        <v>-0.59062583845627514</v>
      </c>
      <c r="L171" s="9">
        <f>IFERROR(LOG(AVERAGE(H171/G171,I171/G171),2),"-")</f>
        <v>-0.50001242944061297</v>
      </c>
      <c r="M171" s="9">
        <f>IF(OR(J171="(-inf)",K171="(-inf)"),"-",MIN(J171:K171))</f>
        <v>-0.59062583845627514</v>
      </c>
    </row>
    <row r="172" spans="1:13" ht="45">
      <c r="A172" t="s">
        <v>1128</v>
      </c>
      <c r="B172" t="s">
        <v>4294</v>
      </c>
      <c r="C172" s="3" t="s">
        <v>4803</v>
      </c>
      <c r="D172" s="3" t="s">
        <v>5065</v>
      </c>
      <c r="E172" s="3" t="s">
        <v>5066</v>
      </c>
      <c r="F172" s="3" t="s">
        <v>3168</v>
      </c>
      <c r="G172" s="9">
        <v>469.85599999999999</v>
      </c>
      <c r="H172" s="9">
        <v>316.02999999999997</v>
      </c>
      <c r="I172" s="9">
        <v>311.7</v>
      </c>
      <c r="J172" s="9">
        <f>IFERROR(LOG($H172/G172,2),"(-inf)")</f>
        <v>-0.57215715523877875</v>
      </c>
      <c r="K172" s="9">
        <f>IFERROR(LOG($I172/G172,2),"(-inf)")</f>
        <v>-0.59206051689586936</v>
      </c>
      <c r="L172" s="9">
        <f>IFERROR(LOG(AVERAGE(H172/G172,I172/G172),2),"-")</f>
        <v>-0.58207451309430269</v>
      </c>
      <c r="M172" s="9">
        <f>IF(OR(J172="(-inf)",K172="(-inf)"),"-",MIN(J172:K172))</f>
        <v>-0.59206051689586936</v>
      </c>
    </row>
    <row r="173" spans="1:13">
      <c r="A173" t="s">
        <v>824</v>
      </c>
      <c r="B173" t="s">
        <v>4072</v>
      </c>
      <c r="C173" s="3" t="s">
        <v>3168</v>
      </c>
      <c r="D173" s="3" t="s">
        <v>3168</v>
      </c>
      <c r="E173" s="3" t="s">
        <v>3060</v>
      </c>
      <c r="F173" s="3" t="s">
        <v>3168</v>
      </c>
      <c r="G173" s="9">
        <v>7.1285699999999999</v>
      </c>
      <c r="H173" s="9">
        <v>4.7238899999999999</v>
      </c>
      <c r="I173" s="9">
        <v>4.7267400000000004</v>
      </c>
      <c r="J173" s="9">
        <f>IFERROR(LOG($H173/G173,2),"(-inf)")</f>
        <v>-0.59363732859206442</v>
      </c>
      <c r="K173" s="9">
        <f>IFERROR(LOG($I173/G173,2),"(-inf)")</f>
        <v>-0.59276718956616303</v>
      </c>
      <c r="L173" s="9">
        <f>IFERROR(LOG(AVERAGE(H173/G173,I173/G173),2),"-")</f>
        <v>-0.59320219347776604</v>
      </c>
      <c r="M173" s="9">
        <f>IF(OR(J173="(-inf)",K173="(-inf)"),"-",MIN(J173:K173))</f>
        <v>-0.59363732859206442</v>
      </c>
    </row>
    <row r="174" spans="1:13">
      <c r="A174" t="s">
        <v>251</v>
      </c>
      <c r="B174" t="s">
        <v>3484</v>
      </c>
      <c r="C174" s="3" t="s">
        <v>3168</v>
      </c>
      <c r="D174" s="3" t="s">
        <v>3168</v>
      </c>
      <c r="E174" s="3" t="s">
        <v>4830</v>
      </c>
      <c r="F174" s="3" t="s">
        <v>3168</v>
      </c>
      <c r="G174" s="9">
        <v>216.97200000000001</v>
      </c>
      <c r="H174" s="9">
        <v>143.51</v>
      </c>
      <c r="I174" s="9">
        <v>153.89699999999999</v>
      </c>
      <c r="J174" s="9">
        <f>IFERROR(LOG($H174/G174,2),"(-inf)")</f>
        <v>-0.59635760682204475</v>
      </c>
      <c r="K174" s="9">
        <f>IFERROR(LOG($I174/G174,2),"(-inf)")</f>
        <v>-0.49554376777827847</v>
      </c>
      <c r="L174" s="9">
        <f>IFERROR(LOG(AVERAGE(H174/G174,I174/G174),2),"-")</f>
        <v>-0.54507027228939531</v>
      </c>
      <c r="M174" s="9">
        <f>IF(OR(J174="(-inf)",K174="(-inf)"),"-",MIN(J174:K174))</f>
        <v>-0.59635760682204475</v>
      </c>
    </row>
    <row r="175" spans="1:13">
      <c r="A175" t="s">
        <v>1206</v>
      </c>
      <c r="B175" t="s">
        <v>4356</v>
      </c>
      <c r="C175" s="3" t="s">
        <v>5071</v>
      </c>
      <c r="D175" s="3" t="s">
        <v>2980</v>
      </c>
      <c r="E175" s="3" t="s">
        <v>3139</v>
      </c>
      <c r="F175" s="3" t="s">
        <v>3168</v>
      </c>
      <c r="G175" s="9">
        <v>36.313499999999998</v>
      </c>
      <c r="H175" s="9">
        <v>25.058299999999999</v>
      </c>
      <c r="I175" s="9">
        <v>23.989799999999999</v>
      </c>
      <c r="J175" s="9">
        <f>IFERROR(LOG($H175/G175,2),"(-inf)")</f>
        <v>-0.53521744499264046</v>
      </c>
      <c r="K175" s="9">
        <f>IFERROR(LOG($I175/G175,2),"(-inf)")</f>
        <v>-0.59808485784294241</v>
      </c>
      <c r="L175" s="9">
        <f>IFERROR(LOG(AVERAGE(H175/G175,I175/G175),2),"-")</f>
        <v>-0.56630873680348692</v>
      </c>
      <c r="M175" s="9">
        <f>IF(OR(J175="(-inf)",K175="(-inf)"),"-",MIN(J175:K175))</f>
        <v>-0.59808485784294241</v>
      </c>
    </row>
    <row r="176" spans="1:13">
      <c r="A176" t="s">
        <v>224</v>
      </c>
      <c r="B176" t="s">
        <v>3247</v>
      </c>
      <c r="C176" s="3" t="s">
        <v>4819</v>
      </c>
      <c r="D176" s="3" t="s">
        <v>3020</v>
      </c>
      <c r="E176" s="3" t="s">
        <v>4820</v>
      </c>
      <c r="F176" s="3" t="s">
        <v>5530</v>
      </c>
      <c r="G176" s="9">
        <v>102.5</v>
      </c>
      <c r="H176" s="9">
        <v>74.790999999999997</v>
      </c>
      <c r="I176" s="9">
        <v>67.6935</v>
      </c>
      <c r="J176" s="9">
        <f>IFERROR(LOG($H176/G176,2),"(-inf)")</f>
        <v>-0.45468733125074701</v>
      </c>
      <c r="K176" s="9">
        <f>IFERROR(LOG($I176/G176,2),"(-inf)")</f>
        <v>-0.59853469323983322</v>
      </c>
      <c r="L176" s="9">
        <f>IFERROR(LOG(AVERAGE(H176/G176,I176/G176),2),"-")</f>
        <v>-0.5248189237122094</v>
      </c>
      <c r="M176" s="9">
        <f>IF(OR(J176="(-inf)",K176="(-inf)"),"-",MIN(J176:K176))</f>
        <v>-0.59853469323983322</v>
      </c>
    </row>
    <row r="177" spans="1:13">
      <c r="A177" t="s">
        <v>629</v>
      </c>
      <c r="B177" t="s">
        <v>3878</v>
      </c>
      <c r="C177" s="3" t="s">
        <v>3168</v>
      </c>
      <c r="D177" s="3" t="s">
        <v>3168</v>
      </c>
      <c r="E177" s="3" t="s">
        <v>3168</v>
      </c>
      <c r="F177" s="3" t="s">
        <v>3168</v>
      </c>
      <c r="G177" s="9">
        <v>21.1404</v>
      </c>
      <c r="H177" s="9">
        <v>13.953900000000001</v>
      </c>
      <c r="I177" s="9">
        <v>14.698399999999999</v>
      </c>
      <c r="J177" s="9">
        <f>IFERROR(LOG($H177/G177,2),"(-inf)")</f>
        <v>-0.59933427459936539</v>
      </c>
      <c r="K177" s="9">
        <f>IFERROR(LOG($I177/G177,2),"(-inf)")</f>
        <v>-0.5243435558981373</v>
      </c>
      <c r="L177" s="9">
        <f>IFERROR(LOG(AVERAGE(H177/G177,I177/G177),2),"-")</f>
        <v>-0.56135172159817726</v>
      </c>
      <c r="M177" s="9">
        <f>IF(OR(J177="(-inf)",K177="(-inf)"),"-",MIN(J177:K177))</f>
        <v>-0.59933427459936539</v>
      </c>
    </row>
    <row r="178" spans="1:13">
      <c r="A178" t="s">
        <v>577</v>
      </c>
      <c r="B178" t="s">
        <v>3830</v>
      </c>
      <c r="C178" s="3" t="s">
        <v>4921</v>
      </c>
      <c r="D178" s="3" t="s">
        <v>2987</v>
      </c>
      <c r="E178" s="3" t="s">
        <v>4922</v>
      </c>
      <c r="F178" s="3" t="s">
        <v>3168</v>
      </c>
      <c r="G178" s="9">
        <v>10.4048</v>
      </c>
      <c r="H178" s="9">
        <v>7.3915300000000004</v>
      </c>
      <c r="I178" s="9">
        <v>6.8614699999999997</v>
      </c>
      <c r="J178" s="9">
        <f>IFERROR(LOG($H178/G178,2),"(-inf)")</f>
        <v>-0.49330430485147914</v>
      </c>
      <c r="K178" s="9">
        <f>IFERROR(LOG($I178/G178,2),"(-inf)")</f>
        <v>-0.60065963667375599</v>
      </c>
      <c r="L178" s="9">
        <f>IFERROR(LOG(AVERAGE(H178/G178,I178/G178),2),"-")</f>
        <v>-0.54598362142089474</v>
      </c>
      <c r="M178" s="9">
        <f>IF(OR(J178="(-inf)",K178="(-inf)"),"-",MIN(J178:K178))</f>
        <v>-0.60065963667375599</v>
      </c>
    </row>
    <row r="179" spans="1:13">
      <c r="A179" t="s">
        <v>126</v>
      </c>
      <c r="B179" t="s">
        <v>3321</v>
      </c>
      <c r="C179" s="3" t="s">
        <v>3168</v>
      </c>
      <c r="D179" s="3" t="s">
        <v>2980</v>
      </c>
      <c r="E179" s="3" t="s">
        <v>3168</v>
      </c>
      <c r="F179" s="3" t="s">
        <v>3168</v>
      </c>
      <c r="G179" s="9">
        <v>56.2669</v>
      </c>
      <c r="H179" s="9">
        <v>37.692100000000003</v>
      </c>
      <c r="I179" s="9">
        <v>37.037700000000001</v>
      </c>
      <c r="J179" s="9">
        <f>IFERROR(LOG($H179/G179,2),"(-inf)")</f>
        <v>-0.57802430453088638</v>
      </c>
      <c r="K179" s="9">
        <f>IFERROR(LOG($I179/G179,2),"(-inf)")</f>
        <v>-0.60329196931763396</v>
      </c>
      <c r="L179" s="9">
        <f>IFERROR(LOG(AVERAGE(H179/G179,I179/G179),2),"-")</f>
        <v>-0.59060281973094653</v>
      </c>
      <c r="M179" s="9">
        <f>IF(OR(J179="(-inf)",K179="(-inf)"),"-",MIN(J179:K179))</f>
        <v>-0.60329196931763396</v>
      </c>
    </row>
    <row r="180" spans="1:13">
      <c r="A180" t="s">
        <v>1495</v>
      </c>
      <c r="B180" t="s">
        <v>3640</v>
      </c>
      <c r="C180" s="3" t="s">
        <v>2969</v>
      </c>
      <c r="D180" s="3" t="s">
        <v>2980</v>
      </c>
      <c r="E180" s="3" t="s">
        <v>3168</v>
      </c>
      <c r="F180" s="3" t="s">
        <v>3168</v>
      </c>
      <c r="G180" s="9">
        <v>288.50400000000002</v>
      </c>
      <c r="H180" s="9">
        <v>195.93799999999999</v>
      </c>
      <c r="I180" s="9">
        <v>189.88900000000001</v>
      </c>
      <c r="J180" s="9">
        <f>IFERROR(LOG($H180/G180,2),"(-inf)")</f>
        <v>-0.558194102007874</v>
      </c>
      <c r="K180" s="9">
        <f>IFERROR(LOG($I180/G180,2),"(-inf)")</f>
        <v>-0.60343498680246332</v>
      </c>
      <c r="L180" s="9">
        <f>IFERROR(LOG(AVERAGE(H180/G180,I180/G180),2),"-")</f>
        <v>-0.58063721536622459</v>
      </c>
      <c r="M180" s="9">
        <f>IF(OR(J180="(-inf)",K180="(-inf)"),"-",MIN(J180:K180))</f>
        <v>-0.60343498680246332</v>
      </c>
    </row>
    <row r="181" spans="1:13">
      <c r="A181" t="s">
        <v>1468</v>
      </c>
      <c r="B181" t="s">
        <v>3252</v>
      </c>
      <c r="C181" s="3" t="s">
        <v>4779</v>
      </c>
      <c r="D181" s="3" t="s">
        <v>2980</v>
      </c>
      <c r="E181" s="3" t="s">
        <v>4780</v>
      </c>
      <c r="F181" s="3" t="s">
        <v>5494</v>
      </c>
      <c r="G181" s="9">
        <v>3.89629</v>
      </c>
      <c r="H181" s="9">
        <v>2.5628000000000002</v>
      </c>
      <c r="I181" s="9">
        <v>2.6459199999999998</v>
      </c>
      <c r="J181" s="9">
        <f>IFERROR(LOG($H181/G181,2),"(-inf)")</f>
        <v>-0.60438016527347593</v>
      </c>
      <c r="K181" s="9">
        <f>IFERROR(LOG($I181/G181,2),"(-inf)")</f>
        <v>-0.55833161882878724</v>
      </c>
      <c r="L181" s="9">
        <f>IFERROR(LOG(AVERAGE(H181/G181,I181/G181),2),"-")</f>
        <v>-0.58117217524308573</v>
      </c>
      <c r="M181" s="9">
        <f>IF(OR(J181="(-inf)",K181="(-inf)"),"-",MIN(J181:K181))</f>
        <v>-0.60438016527347593</v>
      </c>
    </row>
    <row r="182" spans="1:13">
      <c r="A182" t="s">
        <v>133</v>
      </c>
      <c r="B182" t="s">
        <v>3329</v>
      </c>
      <c r="C182" s="3" t="s">
        <v>2974</v>
      </c>
      <c r="D182" s="3" t="s">
        <v>3168</v>
      </c>
      <c r="E182" s="3" t="s">
        <v>3001</v>
      </c>
      <c r="F182" s="3" t="s">
        <v>3168</v>
      </c>
      <c r="G182" s="9">
        <v>57.517600000000002</v>
      </c>
      <c r="H182" s="9">
        <v>42.659500000000001</v>
      </c>
      <c r="I182" s="9">
        <v>37.831400000000002</v>
      </c>
      <c r="J182" s="9">
        <f>IFERROR(LOG($H182/G182,2),"(-inf)")</f>
        <v>-0.43113642226775112</v>
      </c>
      <c r="K182" s="9">
        <f>IFERROR(LOG($I182/G182,2),"(-inf)")</f>
        <v>-0.60441931244715486</v>
      </c>
      <c r="L182" s="9">
        <f>IFERROR(LOG(AVERAGE(H182/G182,I182/G182),2),"-")</f>
        <v>-0.51517779187947288</v>
      </c>
      <c r="M182" s="9">
        <f>IF(OR(J182="(-inf)",K182="(-inf)"),"-",MIN(J182:K182))</f>
        <v>-0.60441931244715486</v>
      </c>
    </row>
    <row r="183" spans="1:13">
      <c r="A183" t="s">
        <v>1210</v>
      </c>
      <c r="B183" t="s">
        <v>3514</v>
      </c>
      <c r="C183" s="3" t="s">
        <v>3168</v>
      </c>
      <c r="D183" s="3" t="s">
        <v>2980</v>
      </c>
      <c r="E183" s="3" t="s">
        <v>3168</v>
      </c>
      <c r="F183" s="3" t="s">
        <v>3168</v>
      </c>
      <c r="G183" s="9">
        <v>8.20871</v>
      </c>
      <c r="H183" s="9">
        <v>5.3944000000000001</v>
      </c>
      <c r="I183" s="9">
        <v>5.4962499999999999</v>
      </c>
      <c r="J183" s="9">
        <f>IFERROR(LOG($H183/G183,2),"(-inf)")</f>
        <v>-0.60569301729639713</v>
      </c>
      <c r="K183" s="9">
        <f>IFERROR(LOG($I183/G183,2),"(-inf)")</f>
        <v>-0.57870789263710398</v>
      </c>
      <c r="L183" s="9">
        <f>IFERROR(LOG(AVERAGE(H183/G183,I183/G183),2),"-")</f>
        <v>-0.59213736242838821</v>
      </c>
      <c r="M183" s="9">
        <f>IF(OR(J183="(-inf)",K183="(-inf)"),"-",MIN(J183:K183))</f>
        <v>-0.60569301729639713</v>
      </c>
    </row>
    <row r="184" spans="1:13" ht="60">
      <c r="A184" t="s">
        <v>104</v>
      </c>
      <c r="B184" t="s">
        <v>3168</v>
      </c>
      <c r="C184" s="3" t="s">
        <v>3168</v>
      </c>
      <c r="D184" s="3" t="s">
        <v>3168</v>
      </c>
      <c r="E184" s="3" t="s">
        <v>3168</v>
      </c>
      <c r="F184" s="3" t="s">
        <v>3168</v>
      </c>
      <c r="G184" s="9">
        <v>18.404499999999999</v>
      </c>
      <c r="H184" s="9">
        <v>12.6897</v>
      </c>
      <c r="I184" s="9">
        <v>12.089700000000001</v>
      </c>
      <c r="J184" s="9">
        <f>IFERROR(LOG($H184/G184,2),"(-inf)")</f>
        <v>-0.53640059366015969</v>
      </c>
      <c r="K184" s="9">
        <f>IFERROR(LOG($I184/G184,2),"(-inf)")</f>
        <v>-0.60628011091179801</v>
      </c>
      <c r="L184" s="9">
        <f>IFERROR(LOG(AVERAGE(H184/G184,I184/G184),2),"-")</f>
        <v>-0.57091730119799622</v>
      </c>
      <c r="M184" s="9">
        <f>IF(OR(J184="(-inf)",K184="(-inf)"),"-",MIN(J184:K184))</f>
        <v>-0.60628011091179801</v>
      </c>
    </row>
    <row r="185" spans="1:13">
      <c r="A185" t="s">
        <v>82</v>
      </c>
      <c r="B185" t="s">
        <v>3273</v>
      </c>
      <c r="C185" s="3" t="s">
        <v>4773</v>
      </c>
      <c r="D185" s="3" t="s">
        <v>3168</v>
      </c>
      <c r="E185" s="3" t="s">
        <v>4774</v>
      </c>
      <c r="F185" s="3" t="s">
        <v>5486</v>
      </c>
      <c r="G185" s="9">
        <v>84.796499999999995</v>
      </c>
      <c r="H185" s="9">
        <v>55.6432</v>
      </c>
      <c r="I185" s="9">
        <v>55.7119</v>
      </c>
      <c r="J185" s="9">
        <f>IFERROR(LOG($H185/G185,2),"(-inf)")</f>
        <v>-0.60779932775389112</v>
      </c>
      <c r="K185" s="9">
        <f>IFERROR(LOG($I185/G185,2),"(-inf)")</f>
        <v>-0.60601919982290375</v>
      </c>
      <c r="L185" s="9">
        <f>IFERROR(LOG(AVERAGE(H185/G185,I185/G185),2),"-")</f>
        <v>-0.60690898922801217</v>
      </c>
      <c r="M185" s="9">
        <f>IF(OR(J185="(-inf)",K185="(-inf)"),"-",MIN(J185:K185))</f>
        <v>-0.60779932775389112</v>
      </c>
    </row>
    <row r="186" spans="1:13">
      <c r="A186" t="s">
        <v>35</v>
      </c>
      <c r="B186" t="s">
        <v>3209</v>
      </c>
      <c r="C186" s="3" t="s">
        <v>2979</v>
      </c>
      <c r="D186" s="3" t="s">
        <v>2980</v>
      </c>
      <c r="E186" s="3" t="s">
        <v>2981</v>
      </c>
      <c r="F186" s="3" t="s">
        <v>3168</v>
      </c>
      <c r="G186" s="9">
        <v>42.429400000000001</v>
      </c>
      <c r="H186" s="9">
        <v>27.8386</v>
      </c>
      <c r="I186" s="9">
        <v>29.9634</v>
      </c>
      <c r="J186" s="9">
        <f>IFERROR(LOG($H186/G186,2),"(-inf)")</f>
        <v>-0.60797761738041589</v>
      </c>
      <c r="K186" s="9">
        <f>IFERROR(LOG($I186/G186,2),"(-inf)")</f>
        <v>-0.50186293917966995</v>
      </c>
      <c r="L186" s="9">
        <f>IFERROR(LOG(AVERAGE(H186/G186,I186/G186),2),"-")</f>
        <v>-0.5539448653173229</v>
      </c>
      <c r="M186" s="9">
        <f>IF(OR(J186="(-inf)",K186="(-inf)"),"-",MIN(J186:K186))</f>
        <v>-0.60797761738041589</v>
      </c>
    </row>
    <row r="187" spans="1:13">
      <c r="A187" t="s">
        <v>835</v>
      </c>
      <c r="B187" t="s">
        <v>3353</v>
      </c>
      <c r="C187" s="3" t="s">
        <v>2978</v>
      </c>
      <c r="D187" s="3" t="s">
        <v>3168</v>
      </c>
      <c r="E187" s="3" t="s">
        <v>4978</v>
      </c>
      <c r="F187" s="3" t="s">
        <v>3168</v>
      </c>
      <c r="G187" s="9">
        <v>9.8999100000000002</v>
      </c>
      <c r="H187" s="9">
        <v>6.4951100000000004</v>
      </c>
      <c r="I187" s="9">
        <v>6.84483</v>
      </c>
      <c r="J187" s="9">
        <f>IFERROR(LOG($H187/G187,2),"(-inf)")</f>
        <v>-0.60806145062265871</v>
      </c>
      <c r="K187" s="9">
        <f>IFERROR(LOG($I187/G187,2),"(-inf)")</f>
        <v>-0.5324006989489164</v>
      </c>
      <c r="L187" s="9">
        <f>IFERROR(LOG(AVERAGE(H187/G187,I187/G187),2),"-")</f>
        <v>-0.56973513721114377</v>
      </c>
      <c r="M187" s="9">
        <f>IF(OR(J187="(-inf)",K187="(-inf)"),"-",MIN(J187:K187))</f>
        <v>-0.60806145062265871</v>
      </c>
    </row>
    <row r="188" spans="1:13">
      <c r="A188" t="s">
        <v>746</v>
      </c>
      <c r="B188" t="s">
        <v>3984</v>
      </c>
      <c r="C188" s="3" t="s">
        <v>3168</v>
      </c>
      <c r="D188" s="3" t="s">
        <v>3168</v>
      </c>
      <c r="E188" s="3" t="s">
        <v>3168</v>
      </c>
      <c r="F188" s="3" t="s">
        <v>3168</v>
      </c>
      <c r="G188" s="9">
        <v>8.8904800000000002</v>
      </c>
      <c r="H188" s="9">
        <v>5.8326000000000002</v>
      </c>
      <c r="I188" s="9">
        <v>6.1876100000000003</v>
      </c>
      <c r="J188" s="9">
        <f>IFERROR(LOG($H188/G188,2),"(-inf)")</f>
        <v>-0.60812217530138035</v>
      </c>
      <c r="K188" s="9">
        <f>IFERROR(LOG($I188/G188,2),"(-inf)")</f>
        <v>-0.52287904498396187</v>
      </c>
      <c r="L188" s="9">
        <f>IFERROR(LOG(AVERAGE(H188/G188,I188/G188),2),"-")</f>
        <v>-0.56487111687652114</v>
      </c>
      <c r="M188" s="9">
        <f>IF(OR(J188="(-inf)",K188="(-inf)"),"-",MIN(J188:K188))</f>
        <v>-0.60812217530138035</v>
      </c>
    </row>
    <row r="189" spans="1:13" ht="30">
      <c r="A189" t="s">
        <v>614</v>
      </c>
      <c r="B189" t="s">
        <v>3819</v>
      </c>
      <c r="C189" s="3" t="s">
        <v>3168</v>
      </c>
      <c r="D189" s="3" t="s">
        <v>3168</v>
      </c>
      <c r="E189" s="3" t="s">
        <v>3168</v>
      </c>
      <c r="F189" s="3" t="s">
        <v>3168</v>
      </c>
      <c r="G189" s="9">
        <v>90.054400000000001</v>
      </c>
      <c r="H189" s="9">
        <v>59.055300000000003</v>
      </c>
      <c r="I189" s="9">
        <v>61.320500000000003</v>
      </c>
      <c r="J189" s="9">
        <f>IFERROR(LOG($H189/G189,2),"(-inf)")</f>
        <v>-0.60873022489945317</v>
      </c>
      <c r="K189" s="9">
        <f>IFERROR(LOG($I189/G189,2),"(-inf)")</f>
        <v>-0.55442730639748916</v>
      </c>
      <c r="L189" s="9">
        <f>IFERROR(LOG(AVERAGE(H189/G189,I189/G189),2),"-")</f>
        <v>-0.58132328607575134</v>
      </c>
      <c r="M189" s="9">
        <f>IF(OR(J189="(-inf)",K189="(-inf)"),"-",MIN(J189:K189))</f>
        <v>-0.60873022489945317</v>
      </c>
    </row>
    <row r="190" spans="1:13">
      <c r="A190" t="s">
        <v>1211</v>
      </c>
      <c r="B190" t="s">
        <v>3786</v>
      </c>
      <c r="C190" s="3" t="s">
        <v>3168</v>
      </c>
      <c r="D190" s="3" t="s">
        <v>3168</v>
      </c>
      <c r="E190" s="3" t="s">
        <v>3168</v>
      </c>
      <c r="F190" s="3" t="s">
        <v>3168</v>
      </c>
      <c r="G190" s="9">
        <v>71.198499999999996</v>
      </c>
      <c r="H190" s="9">
        <v>46.685600000000001</v>
      </c>
      <c r="I190" s="9">
        <v>53.262999999999998</v>
      </c>
      <c r="J190" s="9">
        <f>IFERROR(LOG($H190/G190,2),"(-inf)")</f>
        <v>-0.60886922239548458</v>
      </c>
      <c r="K190" s="9">
        <f>IFERROR(LOG($I190/G190,2),"(-inf)")</f>
        <v>-0.41871315742224202</v>
      </c>
      <c r="L190" s="9">
        <f>IFERROR(LOG(AVERAGE(H190/G190,I190/G190),2),"-")</f>
        <v>-0.51066048802142361</v>
      </c>
      <c r="M190" s="9">
        <f>IF(OR(J190="(-inf)",K190="(-inf)"),"-",MIN(J190:K190))</f>
        <v>-0.60886922239548458</v>
      </c>
    </row>
    <row r="191" spans="1:13">
      <c r="A191" t="s">
        <v>1471</v>
      </c>
      <c r="B191" t="s">
        <v>3168</v>
      </c>
      <c r="C191" s="3" t="s">
        <v>3168</v>
      </c>
      <c r="D191" s="3" t="s">
        <v>3168</v>
      </c>
      <c r="E191" s="3" t="s">
        <v>3168</v>
      </c>
      <c r="F191" s="3" t="s">
        <v>3168</v>
      </c>
      <c r="G191" s="9">
        <v>2.83134</v>
      </c>
      <c r="H191" s="9">
        <v>1.85385</v>
      </c>
      <c r="I191" s="9">
        <v>1.8913199999999999</v>
      </c>
      <c r="J191" s="9">
        <f>IFERROR(LOG($H191/G191,2),"(-inf)")</f>
        <v>-0.61096048859295005</v>
      </c>
      <c r="K191" s="9">
        <f>IFERROR(LOG($I191/G191,2),"(-inf)")</f>
        <v>-0.58209152564711386</v>
      </c>
      <c r="L191" s="9">
        <f>IFERROR(LOG(AVERAGE(H191/G191,I191/G191),2),"-")</f>
        <v>-0.59645379824241673</v>
      </c>
      <c r="M191" s="9">
        <f>IF(OR(J191="(-inf)",K191="(-inf)"),"-",MIN(J191:K191))</f>
        <v>-0.61096048859295005</v>
      </c>
    </row>
    <row r="192" spans="1:13">
      <c r="A192" t="s">
        <v>370</v>
      </c>
      <c r="B192" t="s">
        <v>3627</v>
      </c>
      <c r="C192" s="3" t="s">
        <v>3168</v>
      </c>
      <c r="D192" s="3" t="s">
        <v>3168</v>
      </c>
      <c r="E192" s="3" t="s">
        <v>3168</v>
      </c>
      <c r="F192" s="3" t="s">
        <v>3168</v>
      </c>
      <c r="G192" s="9">
        <v>16.8249</v>
      </c>
      <c r="H192" s="9">
        <v>11.0091</v>
      </c>
      <c r="I192" s="9">
        <v>12.062200000000001</v>
      </c>
      <c r="J192" s="9">
        <f>IFERROR(LOG($H192/G192,2),"(-inf)")</f>
        <v>-0.61190139749241501</v>
      </c>
      <c r="K192" s="9">
        <f>IFERROR(LOG($I192/G192,2),"(-inf)")</f>
        <v>-0.48010486866351249</v>
      </c>
      <c r="L192" s="9">
        <f>IFERROR(LOG(AVERAGE(H192/G192,I192/G192),2),"-")</f>
        <v>-0.54449863215966365</v>
      </c>
      <c r="M192" s="9">
        <f>IF(OR(J192="(-inf)",K192="(-inf)"),"-",MIN(J192:K192))</f>
        <v>-0.61190139749241501</v>
      </c>
    </row>
    <row r="193" spans="1:13">
      <c r="A193" t="s">
        <v>1418</v>
      </c>
      <c r="B193" t="s">
        <v>3168</v>
      </c>
      <c r="C193" s="3" t="s">
        <v>3168</v>
      </c>
      <c r="D193" s="3" t="s">
        <v>3168</v>
      </c>
      <c r="E193" s="3" t="s">
        <v>2973</v>
      </c>
      <c r="F193" s="3" t="s">
        <v>3168</v>
      </c>
      <c r="G193" s="9">
        <v>81.643600000000006</v>
      </c>
      <c r="H193" s="9">
        <v>56.3673</v>
      </c>
      <c r="I193" s="9">
        <v>53.3157</v>
      </c>
      <c r="J193" s="9">
        <f>IFERROR(LOG($H193/G193,2),"(-inf)")</f>
        <v>-0.53448133421412947</v>
      </c>
      <c r="K193" s="9">
        <f>IFERROR(LOG($I193/G193,2),"(-inf)")</f>
        <v>-0.61477936873282135</v>
      </c>
      <c r="L193" s="9">
        <f>IFERROR(LOG(AVERAGE(H193/G193,I193/G193),2),"-")</f>
        <v>-0.57407176649223579</v>
      </c>
      <c r="M193" s="9">
        <f>IF(OR(J193="(-inf)",K193="(-inf)"),"-",MIN(J193:K193))</f>
        <v>-0.61477936873282135</v>
      </c>
    </row>
    <row r="194" spans="1:13">
      <c r="A194" t="s">
        <v>894</v>
      </c>
      <c r="B194" t="s">
        <v>4130</v>
      </c>
      <c r="C194" s="3" t="s">
        <v>2978</v>
      </c>
      <c r="D194" s="3" t="s">
        <v>3168</v>
      </c>
      <c r="E194" s="3" t="s">
        <v>2985</v>
      </c>
      <c r="F194" s="3" t="s">
        <v>3168</v>
      </c>
      <c r="G194" s="9">
        <v>195.7</v>
      </c>
      <c r="H194" s="9">
        <v>127.727</v>
      </c>
      <c r="I194" s="9">
        <v>143.70400000000001</v>
      </c>
      <c r="J194" s="9">
        <f>IFERROR(LOG($H194/G194,2),"(-inf)")</f>
        <v>-0.61558022975937088</v>
      </c>
      <c r="K194" s="9">
        <f>IFERROR(LOG($I194/G194,2),"(-inf)")</f>
        <v>-0.44554353620253628</v>
      </c>
      <c r="L194" s="9">
        <f>IFERROR(LOG(AVERAGE(H194/G194,I194/G194),2),"-")</f>
        <v>-0.52805825631243286</v>
      </c>
      <c r="M194" s="9">
        <f>IF(OR(J194="(-inf)",K194="(-inf)"),"-",MIN(J194:K194))</f>
        <v>-0.61558022975937088</v>
      </c>
    </row>
    <row r="195" spans="1:13">
      <c r="A195" t="s">
        <v>1168</v>
      </c>
      <c r="B195" t="s">
        <v>4195</v>
      </c>
      <c r="C195" s="3" t="s">
        <v>2969</v>
      </c>
      <c r="D195" s="3" t="s">
        <v>2980</v>
      </c>
      <c r="E195" s="3" t="s">
        <v>2970</v>
      </c>
      <c r="F195" s="3" t="s">
        <v>3168</v>
      </c>
      <c r="G195" s="9">
        <v>26.491099999999999</v>
      </c>
      <c r="H195" s="9">
        <v>17.2715</v>
      </c>
      <c r="I195" s="9">
        <v>18.930900000000001</v>
      </c>
      <c r="J195" s="9">
        <f>IFERROR(LOG($H195/G195,2),"(-inf)")</f>
        <v>-0.61711436663987973</v>
      </c>
      <c r="K195" s="9">
        <f>IFERROR(LOG($I195/G195,2),"(-inf)")</f>
        <v>-0.48476475022450249</v>
      </c>
      <c r="L195" s="9">
        <f>IFERROR(LOG(AVERAGE(H195/G195,I195/G195),2),"-")</f>
        <v>-0.5494224080971053</v>
      </c>
      <c r="M195" s="9">
        <f>IF(OR(J195="(-inf)",K195="(-inf)"),"-",MIN(J195:K195))</f>
        <v>-0.61711436663987973</v>
      </c>
    </row>
    <row r="196" spans="1:13">
      <c r="A196" t="s">
        <v>697</v>
      </c>
      <c r="B196" t="s">
        <v>3934</v>
      </c>
      <c r="C196" s="3" t="s">
        <v>4949</v>
      </c>
      <c r="D196" s="3" t="s">
        <v>2996</v>
      </c>
      <c r="E196" s="3" t="s">
        <v>4950</v>
      </c>
      <c r="F196" s="3" t="s">
        <v>5497</v>
      </c>
      <c r="G196" s="9">
        <v>41.895699999999998</v>
      </c>
      <c r="H196" s="9">
        <v>27.2637</v>
      </c>
      <c r="I196" s="9">
        <v>31.196400000000001</v>
      </c>
      <c r="J196" s="9">
        <f>IFERROR(LOG($H196/G196,2),"(-inf)")</f>
        <v>-0.61982081345425277</v>
      </c>
      <c r="K196" s="9">
        <f>IFERROR(LOG($I196/G196,2),"(-inf)")</f>
        <v>-0.42542262464730468</v>
      </c>
      <c r="L196" s="9">
        <f>IFERROR(LOG(AVERAGE(H196/G196,I196/G196),2),"-")</f>
        <v>-0.51934988234330892</v>
      </c>
      <c r="M196" s="9">
        <f>IF(OR(J196="(-inf)",K196="(-inf)"),"-",MIN(J196:K196))</f>
        <v>-0.61982081345425277</v>
      </c>
    </row>
    <row r="197" spans="1:13">
      <c r="A197" t="s">
        <v>714</v>
      </c>
      <c r="B197" t="s">
        <v>3952</v>
      </c>
      <c r="C197" s="3" t="s">
        <v>3168</v>
      </c>
      <c r="D197" s="3" t="s">
        <v>3168</v>
      </c>
      <c r="E197" s="3" t="s">
        <v>3168</v>
      </c>
      <c r="F197" s="3" t="s">
        <v>3168</v>
      </c>
      <c r="G197" s="9">
        <v>22.0962</v>
      </c>
      <c r="H197" s="9">
        <v>14.361000000000001</v>
      </c>
      <c r="I197" s="9">
        <v>15.7339</v>
      </c>
      <c r="J197" s="9">
        <f>IFERROR(LOG($H197/G197,2),"(-inf)")</f>
        <v>-0.62164207118526482</v>
      </c>
      <c r="K197" s="9">
        <f>IFERROR(LOG($I197/G197,2),"(-inf)")</f>
        <v>-0.48992196367257163</v>
      </c>
      <c r="L197" s="9">
        <f>IFERROR(LOG(AVERAGE(H197/G197,I197/G197),2),"-")</f>
        <v>-0.55427926014855411</v>
      </c>
      <c r="M197" s="9">
        <f>IF(OR(J197="(-inf)",K197="(-inf)"),"-",MIN(J197:K197))</f>
        <v>-0.62164207118526482</v>
      </c>
    </row>
    <row r="198" spans="1:13" ht="45">
      <c r="A198" t="s">
        <v>275</v>
      </c>
      <c r="B198" t="s">
        <v>3168</v>
      </c>
      <c r="C198" s="3" t="s">
        <v>3168</v>
      </c>
      <c r="D198" s="3" t="s">
        <v>3168</v>
      </c>
      <c r="E198" s="3" t="s">
        <v>3168</v>
      </c>
      <c r="F198" s="3" t="s">
        <v>3168</v>
      </c>
      <c r="G198" s="9">
        <v>213.61500000000001</v>
      </c>
      <c r="H198" s="9">
        <v>148.04599999999999</v>
      </c>
      <c r="I198" s="9">
        <v>138.51499999999999</v>
      </c>
      <c r="J198" s="9">
        <f>IFERROR(LOG($H198/G198,2),"(-inf)")</f>
        <v>-0.52896744492281722</v>
      </c>
      <c r="K198" s="9">
        <f>IFERROR(LOG($I198/G198,2),"(-inf)")</f>
        <v>-0.62497073994794905</v>
      </c>
      <c r="L198" s="9">
        <f>IFERROR(LOG(AVERAGE(H198/G198,I198/G198),2),"-")</f>
        <v>-0.57617067936413491</v>
      </c>
      <c r="M198" s="9">
        <f>IF(OR(J198="(-inf)",K198="(-inf)"),"-",MIN(J198:K198))</f>
        <v>-0.62497073994794905</v>
      </c>
    </row>
    <row r="199" spans="1:13">
      <c r="A199" t="s">
        <v>1065</v>
      </c>
      <c r="B199" t="s">
        <v>4249</v>
      </c>
      <c r="C199" s="3" t="s">
        <v>5038</v>
      </c>
      <c r="D199" s="3" t="s">
        <v>5039</v>
      </c>
      <c r="E199" s="3" t="s">
        <v>5040</v>
      </c>
      <c r="F199" s="3" t="s">
        <v>5477</v>
      </c>
      <c r="G199" s="9">
        <v>358.87900000000002</v>
      </c>
      <c r="H199" s="9">
        <v>232.059</v>
      </c>
      <c r="I199" s="9">
        <v>239.55600000000001</v>
      </c>
      <c r="J199" s="9">
        <f>IFERROR(LOG($H199/G199,2),"(-inf)")</f>
        <v>-0.62900585455651847</v>
      </c>
      <c r="K199" s="9">
        <f>IFERROR(LOG($I199/G199,2),"(-inf)")</f>
        <v>-0.58313455739119158</v>
      </c>
      <c r="L199" s="9">
        <f>IFERROR(LOG(AVERAGE(H199/G199,I199/G199),2),"-")</f>
        <v>-0.60588790070357335</v>
      </c>
      <c r="M199" s="9">
        <f>IF(OR(J199="(-inf)",K199="(-inf)"),"-",MIN(J199:K199))</f>
        <v>-0.62900585455651847</v>
      </c>
    </row>
    <row r="200" spans="1:13">
      <c r="A200" t="s">
        <v>718</v>
      </c>
      <c r="B200" t="s">
        <v>3954</v>
      </c>
      <c r="C200" s="3" t="s">
        <v>3096</v>
      </c>
      <c r="D200" s="3" t="s">
        <v>3168</v>
      </c>
      <c r="E200" s="3" t="s">
        <v>4957</v>
      </c>
      <c r="F200" s="3" t="s">
        <v>5483</v>
      </c>
      <c r="G200" s="9">
        <v>22.277100000000001</v>
      </c>
      <c r="H200" s="9">
        <v>14.391999999999999</v>
      </c>
      <c r="I200" s="9">
        <v>16.565000000000001</v>
      </c>
      <c r="J200" s="9">
        <f>IFERROR(LOG($H200/G200,2),"(-inf)")</f>
        <v>-0.63029434528793038</v>
      </c>
      <c r="K200" s="9">
        <f>IFERROR(LOG($I200/G200,2),"(-inf)")</f>
        <v>-0.42742323357103551</v>
      </c>
      <c r="L200" s="9">
        <f>IFERROR(LOG(AVERAGE(H200/G200,I200/G200),2),"-")</f>
        <v>-0.52529576831223479</v>
      </c>
      <c r="M200" s="9">
        <f>IF(OR(J200="(-inf)",K200="(-inf)"),"-",MIN(J200:K200))</f>
        <v>-0.63029434528793038</v>
      </c>
    </row>
    <row r="201" spans="1:13" ht="30">
      <c r="A201" t="s">
        <v>692</v>
      </c>
      <c r="B201" t="s">
        <v>3168</v>
      </c>
      <c r="C201" s="3" t="s">
        <v>3168</v>
      </c>
      <c r="D201" s="3" t="s">
        <v>3168</v>
      </c>
      <c r="E201" s="3" t="s">
        <v>3087</v>
      </c>
      <c r="F201" s="3" t="s">
        <v>3168</v>
      </c>
      <c r="G201" s="9">
        <v>60.873899999999999</v>
      </c>
      <c r="H201" s="9">
        <v>39.396099999999997</v>
      </c>
      <c r="I201" s="9">
        <v>39.290199999999999</v>
      </c>
      <c r="J201" s="9">
        <f>IFERROR(LOG($H201/G201,2),"(-inf)")</f>
        <v>-0.62777097995231201</v>
      </c>
      <c r="K201" s="9">
        <f>IFERROR(LOG($I201/G201,2),"(-inf)")</f>
        <v>-0.6316542861206097</v>
      </c>
      <c r="L201" s="9">
        <f>IFERROR(LOG(AVERAGE(H201/G201,I201/G201),2),"-")</f>
        <v>-0.62971132644863237</v>
      </c>
      <c r="M201" s="9">
        <f>IF(OR(J201="(-inf)",K201="(-inf)"),"-",MIN(J201:K201))</f>
        <v>-0.6316542861206097</v>
      </c>
    </row>
    <row r="202" spans="1:13">
      <c r="A202" t="s">
        <v>509</v>
      </c>
      <c r="B202" t="s">
        <v>3168</v>
      </c>
      <c r="C202" s="3" t="s">
        <v>4878</v>
      </c>
      <c r="D202" s="3" t="s">
        <v>3066</v>
      </c>
      <c r="E202" s="3" t="s">
        <v>4903</v>
      </c>
      <c r="F202" s="3" t="s">
        <v>5494</v>
      </c>
      <c r="G202" s="9">
        <v>667.54499999999996</v>
      </c>
      <c r="H202" s="9">
        <v>430.62700000000001</v>
      </c>
      <c r="I202" s="9">
        <v>501.54700000000003</v>
      </c>
      <c r="J202" s="9">
        <f>IFERROR(LOG($H202/G202,2),"(-inf)")</f>
        <v>-0.63242631558992979</v>
      </c>
      <c r="K202" s="9">
        <f>IFERROR(LOG($I202/G202,2),"(-inf)")</f>
        <v>-0.41248019164892757</v>
      </c>
      <c r="L202" s="9">
        <f>IFERROR(LOG(AVERAGE(H202/G202,I202/G202),2),"-")</f>
        <v>-0.51826581976858344</v>
      </c>
      <c r="M202" s="9">
        <f>IF(OR(J202="(-inf)",K202="(-inf)"),"-",MIN(J202:K202))</f>
        <v>-0.63242631558992979</v>
      </c>
    </row>
    <row r="203" spans="1:13">
      <c r="A203" t="s">
        <v>797</v>
      </c>
      <c r="B203" t="s">
        <v>3204</v>
      </c>
      <c r="C203" s="3" t="s">
        <v>2982</v>
      </c>
      <c r="D203" s="3" t="s">
        <v>3168</v>
      </c>
      <c r="E203" s="3" t="s">
        <v>2983</v>
      </c>
      <c r="F203" s="3" t="s">
        <v>3168</v>
      </c>
      <c r="G203" s="9">
        <v>8.8289000000000009</v>
      </c>
      <c r="H203" s="9">
        <v>5.6902299999999997</v>
      </c>
      <c r="I203" s="9">
        <v>5.8633100000000002</v>
      </c>
      <c r="J203" s="9">
        <f>IFERROR(LOG($H203/G203,2),"(-inf)")</f>
        <v>-0.63374673482116584</v>
      </c>
      <c r="K203" s="9">
        <f>IFERROR(LOG($I203/G203,2),"(-inf)")</f>
        <v>-0.59051836678324376</v>
      </c>
      <c r="L203" s="9">
        <f>IFERROR(LOG(AVERAGE(H203/G203,I203/G203),2),"-")</f>
        <v>-0.61197064705190163</v>
      </c>
      <c r="M203" s="9">
        <f>IF(OR(J203="(-inf)",K203="(-inf)"),"-",MIN(J203:K203))</f>
        <v>-0.63374673482116584</v>
      </c>
    </row>
    <row r="204" spans="1:13">
      <c r="A204" t="s">
        <v>1151</v>
      </c>
      <c r="B204" t="s">
        <v>3168</v>
      </c>
      <c r="C204" s="3" t="s">
        <v>3168</v>
      </c>
      <c r="D204" s="3" t="s">
        <v>3168</v>
      </c>
      <c r="E204" s="3" t="s">
        <v>3168</v>
      </c>
      <c r="F204" s="3" t="s">
        <v>3168</v>
      </c>
      <c r="G204" s="9">
        <v>14.085900000000001</v>
      </c>
      <c r="H204" s="9">
        <v>9.0637799999999995</v>
      </c>
      <c r="I204" s="9">
        <v>9.6554199999999994</v>
      </c>
      <c r="J204" s="9">
        <f>IFERROR(LOG($H204/G204,2),"(-inf)")</f>
        <v>-0.63606699677822731</v>
      </c>
      <c r="K204" s="9">
        <f>IFERROR(LOG($I204/G204,2),"(-inf)")</f>
        <v>-0.54484082447585258</v>
      </c>
      <c r="L204" s="9">
        <f>IFERROR(LOG(AVERAGE(H204/G204,I204/G204),2),"-")</f>
        <v>-0.58973296578473178</v>
      </c>
      <c r="M204" s="9">
        <f>IF(OR(J204="(-inf)",K204="(-inf)"),"-",MIN(J204:K204))</f>
        <v>-0.63606699677822731</v>
      </c>
    </row>
    <row r="205" spans="1:13">
      <c r="A205" t="s">
        <v>1142</v>
      </c>
      <c r="B205" t="s">
        <v>4305</v>
      </c>
      <c r="C205" s="3" t="s">
        <v>3168</v>
      </c>
      <c r="D205" s="3" t="s">
        <v>3168</v>
      </c>
      <c r="E205" s="3" t="s">
        <v>3168</v>
      </c>
      <c r="F205" s="3" t="s">
        <v>3168</v>
      </c>
      <c r="G205" s="9">
        <v>20.6662</v>
      </c>
      <c r="H205" s="9">
        <v>13.2942</v>
      </c>
      <c r="I205" s="9">
        <v>14.1784</v>
      </c>
      <c r="J205" s="9">
        <f>IFERROR(LOG($H205/G205,2),"(-inf)")</f>
        <v>-0.6364761741270214</v>
      </c>
      <c r="K205" s="9">
        <f>IFERROR(LOG($I205/G205,2),"(-inf)")</f>
        <v>-0.543578400497434</v>
      </c>
      <c r="L205" s="9">
        <f>IFERROR(LOG(AVERAGE(H205/G205,I205/G205),2),"-")</f>
        <v>-0.58927968425248112</v>
      </c>
      <c r="M205" s="9">
        <f>IF(OR(J205="(-inf)",K205="(-inf)"),"-",MIN(J205:K205))</f>
        <v>-0.6364761741270214</v>
      </c>
    </row>
    <row r="206" spans="1:13">
      <c r="A206" t="s">
        <v>650</v>
      </c>
      <c r="B206" t="s">
        <v>3524</v>
      </c>
      <c r="C206" s="3" t="s">
        <v>2974</v>
      </c>
      <c r="D206" s="3" t="s">
        <v>2965</v>
      </c>
      <c r="E206" s="3" t="s">
        <v>3082</v>
      </c>
      <c r="F206" s="3" t="s">
        <v>5473</v>
      </c>
      <c r="G206" s="9">
        <v>54.831400000000002</v>
      </c>
      <c r="H206" s="9">
        <v>35.247500000000002</v>
      </c>
      <c r="I206" s="9">
        <v>40.4694</v>
      </c>
      <c r="J206" s="9">
        <f>IFERROR(LOG($H206/G206,2),"(-inf)")</f>
        <v>-0.63748137508505776</v>
      </c>
      <c r="K206" s="9">
        <f>IFERROR(LOG($I206/G206,2),"(-inf)")</f>
        <v>-0.43817085042563059</v>
      </c>
      <c r="L206" s="9">
        <f>IFERROR(LOG(AVERAGE(H206/G206,I206/G206),2),"-")</f>
        <v>-0.53438696471524083</v>
      </c>
      <c r="M206" s="9">
        <f>IF(OR(J206="(-inf)",K206="(-inf)"),"-",MIN(J206:K206))</f>
        <v>-0.63748137508505776</v>
      </c>
    </row>
    <row r="207" spans="1:13">
      <c r="A207" t="s">
        <v>879</v>
      </c>
      <c r="B207" t="s">
        <v>3168</v>
      </c>
      <c r="C207" s="3" t="s">
        <v>3168</v>
      </c>
      <c r="D207" s="3" t="s">
        <v>3168</v>
      </c>
      <c r="E207" s="3" t="s">
        <v>3168</v>
      </c>
      <c r="F207" s="3" t="s">
        <v>3168</v>
      </c>
      <c r="G207" s="9">
        <v>10.9969</v>
      </c>
      <c r="H207" s="9">
        <v>7.5705299999999998</v>
      </c>
      <c r="I207" s="9">
        <v>7.0604199999999997</v>
      </c>
      <c r="J207" s="9">
        <f>IFERROR(LOG($H207/G207,2),"(-inf)")</f>
        <v>-0.53863067925654107</v>
      </c>
      <c r="K207" s="9">
        <f>IFERROR(LOG($I207/G207,2),"(-inf)")</f>
        <v>-0.63927097664844823</v>
      </c>
      <c r="L207" s="9">
        <f>IFERROR(LOG(AVERAGE(H207/G207,I207/G207),2),"-")</f>
        <v>-0.58807344082424851</v>
      </c>
      <c r="M207" s="9">
        <f>IF(OR(J207="(-inf)",K207="(-inf)"),"-",MIN(J207:K207))</f>
        <v>-0.63927097664844823</v>
      </c>
    </row>
    <row r="208" spans="1:13">
      <c r="A208" t="s">
        <v>1034</v>
      </c>
      <c r="B208" t="s">
        <v>4228</v>
      </c>
      <c r="C208" s="3" t="s">
        <v>4892</v>
      </c>
      <c r="D208" s="3" t="s">
        <v>3168</v>
      </c>
      <c r="E208" s="3" t="s">
        <v>4893</v>
      </c>
      <c r="F208" s="3" t="s">
        <v>5479</v>
      </c>
      <c r="G208" s="9">
        <v>168.19900000000001</v>
      </c>
      <c r="H208" s="9">
        <v>115.36199999999999</v>
      </c>
      <c r="I208" s="9">
        <v>107.988</v>
      </c>
      <c r="J208" s="9">
        <f>IFERROR(LOG($H208/G208,2),"(-inf)")</f>
        <v>-0.54400104678359751</v>
      </c>
      <c r="K208" s="9">
        <f>IFERROR(LOG($I208/G208,2),"(-inf)")</f>
        <v>-0.63929812427453026</v>
      </c>
      <c r="L208" s="9">
        <f>IFERROR(LOG(AVERAGE(H208/G208,I208/G208),2),"-")</f>
        <v>-0.5908628736669328</v>
      </c>
      <c r="M208" s="9">
        <f>IF(OR(J208="(-inf)",K208="(-inf)"),"-",MIN(J208:K208))</f>
        <v>-0.63929812427453026</v>
      </c>
    </row>
    <row r="209" spans="1:13" ht="30">
      <c r="A209" t="s">
        <v>749</v>
      </c>
      <c r="B209" t="s">
        <v>3989</v>
      </c>
      <c r="C209" s="3" t="s">
        <v>3168</v>
      </c>
      <c r="D209" s="3" t="s">
        <v>3168</v>
      </c>
      <c r="E209" s="3" t="s">
        <v>3168</v>
      </c>
      <c r="F209" s="3" t="s">
        <v>3168</v>
      </c>
      <c r="G209" s="9">
        <v>31.6738</v>
      </c>
      <c r="H209" s="9">
        <v>20.943300000000001</v>
      </c>
      <c r="I209" s="9">
        <v>20.334</v>
      </c>
      <c r="J209" s="9">
        <f>IFERROR(LOG($H209/G209,2),"(-inf)")</f>
        <v>-0.59680117899218177</v>
      </c>
      <c r="K209" s="9">
        <f>IFERROR(LOG($I209/G209,2),"(-inf)")</f>
        <v>-0.63939591950932317</v>
      </c>
      <c r="L209" s="9">
        <f>IFERROR(LOG(AVERAGE(H209/G209,I209/G209),2),"-")</f>
        <v>-0.61794135681095708</v>
      </c>
      <c r="M209" s="9">
        <f>IF(OR(J209="(-inf)",K209="(-inf)"),"-",MIN(J209:K209))</f>
        <v>-0.63939591950932317</v>
      </c>
    </row>
    <row r="210" spans="1:13">
      <c r="A210" t="s">
        <v>771</v>
      </c>
      <c r="B210" t="s">
        <v>4008</v>
      </c>
      <c r="C210" s="3" t="s">
        <v>4963</v>
      </c>
      <c r="D210" s="3" t="s">
        <v>4964</v>
      </c>
      <c r="E210" s="3" t="s">
        <v>3034</v>
      </c>
      <c r="F210" s="3" t="s">
        <v>3168</v>
      </c>
      <c r="G210" s="9">
        <v>294.69799999999998</v>
      </c>
      <c r="H210" s="9">
        <v>188.95500000000001</v>
      </c>
      <c r="I210" s="9">
        <v>205.12899999999999</v>
      </c>
      <c r="J210" s="9">
        <f>IFERROR(LOG($H210/G210,2),"(-inf)")</f>
        <v>-0.64119457476059294</v>
      </c>
      <c r="K210" s="9">
        <f>IFERROR(LOG($I210/G210,2),"(-inf)")</f>
        <v>-0.52270580303090708</v>
      </c>
      <c r="L210" s="9">
        <f>IFERROR(LOG(AVERAGE(H210/G210,I210/G210),2),"-")</f>
        <v>-0.58073409293645339</v>
      </c>
      <c r="M210" s="9">
        <f>IF(OR(J210="(-inf)",K210="(-inf)"),"-",MIN(J210:K210))</f>
        <v>-0.64119457476059294</v>
      </c>
    </row>
    <row r="211" spans="1:13" ht="60">
      <c r="A211" t="s">
        <v>132</v>
      </c>
      <c r="B211" t="s">
        <v>3328</v>
      </c>
      <c r="C211" s="3" t="s">
        <v>2974</v>
      </c>
      <c r="D211" s="3" t="s">
        <v>3168</v>
      </c>
      <c r="E211" s="3" t="s">
        <v>3001</v>
      </c>
      <c r="F211" s="3" t="s">
        <v>3168</v>
      </c>
      <c r="G211" s="9">
        <v>15.6592</v>
      </c>
      <c r="H211" s="9">
        <v>10.0373</v>
      </c>
      <c r="I211" s="9">
        <v>10.6713</v>
      </c>
      <c r="J211" s="9">
        <f>IFERROR(LOG($H211/G211,2),"(-inf)")</f>
        <v>-0.64163926849701003</v>
      </c>
      <c r="K211" s="9">
        <f>IFERROR(LOG($I211/G211,2),"(-inf)")</f>
        <v>-0.55327457086604215</v>
      </c>
      <c r="L211" s="9">
        <f>IFERROR(LOG(AVERAGE(H211/G211,I211/G211),2),"-")</f>
        <v>-0.59678048605181588</v>
      </c>
      <c r="M211" s="9">
        <f>IF(OR(J211="(-inf)",K211="(-inf)"),"-",MIN(J211:K211))</f>
        <v>-0.64163926849701003</v>
      </c>
    </row>
    <row r="212" spans="1:13">
      <c r="A212" t="s">
        <v>403</v>
      </c>
      <c r="B212" t="s">
        <v>3657</v>
      </c>
      <c r="C212" s="3" t="s">
        <v>3168</v>
      </c>
      <c r="D212" s="3" t="s">
        <v>3168</v>
      </c>
      <c r="E212" s="3" t="s">
        <v>3035</v>
      </c>
      <c r="F212" s="3" t="s">
        <v>3168</v>
      </c>
      <c r="G212" s="9">
        <v>472.95100000000002</v>
      </c>
      <c r="H212" s="9">
        <v>303.04599999999999</v>
      </c>
      <c r="I212" s="9">
        <v>333.03399999999999</v>
      </c>
      <c r="J212" s="9">
        <f>IFERROR(LOG($H212/G212,2),"(-inf)")</f>
        <v>-0.64215392107294955</v>
      </c>
      <c r="K212" s="9">
        <f>IFERROR(LOG($I212/G212,2),"(-inf)")</f>
        <v>-0.50602124918337288</v>
      </c>
      <c r="L212" s="9">
        <f>IFERROR(LOG(AVERAGE(H212/G212,I212/G212),2),"-")</f>
        <v>-0.57248249598521894</v>
      </c>
      <c r="M212" s="9">
        <f>IF(OR(J212="(-inf)",K212="(-inf)"),"-",MIN(J212:K212))</f>
        <v>-0.64215392107294955</v>
      </c>
    </row>
    <row r="213" spans="1:13">
      <c r="A213" t="s">
        <v>703</v>
      </c>
      <c r="B213" t="s">
        <v>3936</v>
      </c>
      <c r="C213" s="3" t="s">
        <v>2974</v>
      </c>
      <c r="D213" s="3" t="s">
        <v>3168</v>
      </c>
      <c r="E213" s="3" t="s">
        <v>4951</v>
      </c>
      <c r="F213" s="3" t="s">
        <v>3168</v>
      </c>
      <c r="G213" s="9">
        <v>72.376599999999996</v>
      </c>
      <c r="H213" s="9">
        <v>46.356699999999996</v>
      </c>
      <c r="I213" s="9">
        <v>48.9099</v>
      </c>
      <c r="J213" s="9">
        <f>IFERROR(LOG($H213/G213,2),"(-inf)")</f>
        <v>-0.64274546783206921</v>
      </c>
      <c r="K213" s="9">
        <f>IFERROR(LOG($I213/G213,2),"(-inf)")</f>
        <v>-0.56539682154642967</v>
      </c>
      <c r="L213" s="9">
        <f>IFERROR(LOG(AVERAGE(H213/G213,I213/G213),2),"-")</f>
        <v>-0.60355283550979011</v>
      </c>
      <c r="M213" s="9">
        <f>IF(OR(J213="(-inf)",K213="(-inf)"),"-",MIN(J213:K213))</f>
        <v>-0.64274546783206921</v>
      </c>
    </row>
    <row r="214" spans="1:13">
      <c r="A214" t="s">
        <v>1246</v>
      </c>
      <c r="B214" t="s">
        <v>3686</v>
      </c>
      <c r="C214" s="3" t="s">
        <v>2971</v>
      </c>
      <c r="D214" s="3" t="s">
        <v>2980</v>
      </c>
      <c r="E214" s="3" t="s">
        <v>2970</v>
      </c>
      <c r="F214" s="3" t="s">
        <v>3168</v>
      </c>
      <c r="G214" s="9">
        <v>94.109700000000004</v>
      </c>
      <c r="H214" s="9">
        <v>60.269300000000001</v>
      </c>
      <c r="I214" s="9">
        <v>60.813200000000002</v>
      </c>
      <c r="J214" s="9">
        <f>IFERROR(LOG($H214/G214,2),"(-inf)")</f>
        <v>-0.64292012227614248</v>
      </c>
      <c r="K214" s="9">
        <f>IFERROR(LOG($I214/G214,2),"(-inf)")</f>
        <v>-0.62995892457143887</v>
      </c>
      <c r="L214" s="9">
        <f>IFERROR(LOG(AVERAGE(H214/G214,I214/G214),2),"-")</f>
        <v>-0.63642496801912984</v>
      </c>
      <c r="M214" s="9">
        <f>IF(OR(J214="(-inf)",K214="(-inf)"),"-",MIN(J214:K214))</f>
        <v>-0.64292012227614248</v>
      </c>
    </row>
    <row r="215" spans="1:13">
      <c r="A215" t="s">
        <v>191</v>
      </c>
      <c r="B215" t="s">
        <v>3400</v>
      </c>
      <c r="C215" s="3" t="s">
        <v>4804</v>
      </c>
      <c r="D215" s="3" t="s">
        <v>2980</v>
      </c>
      <c r="E215" s="3" t="s">
        <v>3012</v>
      </c>
      <c r="F215" s="3" t="s">
        <v>3168</v>
      </c>
      <c r="G215" s="9">
        <v>13.1653</v>
      </c>
      <c r="H215" s="9">
        <v>8.4234299999999998</v>
      </c>
      <c r="I215" s="9">
        <v>8.5320300000000007</v>
      </c>
      <c r="J215" s="9">
        <f>IFERROR(LOG($H215/G215,2),"(-inf)")</f>
        <v>-0.644260676784143</v>
      </c>
      <c r="K215" s="9">
        <f>IFERROR(LOG($I215/G215,2),"(-inf)")</f>
        <v>-0.62577945315388162</v>
      </c>
      <c r="L215" s="9">
        <f>IFERROR(LOG(AVERAGE(H215/G215,I215/G215),2),"-")</f>
        <v>-0.63499047163138622</v>
      </c>
      <c r="M215" s="9">
        <f>IF(OR(J215="(-inf)",K215="(-inf)"),"-",MIN(J215:K215))</f>
        <v>-0.644260676784143</v>
      </c>
    </row>
    <row r="216" spans="1:13">
      <c r="A216" t="s">
        <v>739</v>
      </c>
      <c r="B216" t="s">
        <v>3976</v>
      </c>
      <c r="C216" s="3" t="s">
        <v>3168</v>
      </c>
      <c r="D216" s="3" t="s">
        <v>3168</v>
      </c>
      <c r="E216" s="3" t="s">
        <v>3168</v>
      </c>
      <c r="F216" s="3" t="s">
        <v>3168</v>
      </c>
      <c r="G216" s="9">
        <v>430.03100000000001</v>
      </c>
      <c r="H216" s="9">
        <v>274.221</v>
      </c>
      <c r="I216" s="9">
        <v>281.96699999999998</v>
      </c>
      <c r="J216" s="9">
        <f>IFERROR(LOG($H216/G216,2),"(-inf)")</f>
        <v>-0.64910160655914695</v>
      </c>
      <c r="K216" s="9">
        <f>IFERROR(LOG($I216/G216,2),"(-inf)")</f>
        <v>-0.60891433758315816</v>
      </c>
      <c r="L216" s="9">
        <f>IFERROR(LOG(AVERAGE(H216/G216,I216/G216),2),"-")</f>
        <v>-0.62886804607069202</v>
      </c>
      <c r="M216" s="9">
        <f>IF(OR(J216="(-inf)",K216="(-inf)"),"-",MIN(J216:K216))</f>
        <v>-0.64910160655914695</v>
      </c>
    </row>
    <row r="217" spans="1:13">
      <c r="A217" t="s">
        <v>105</v>
      </c>
      <c r="B217" t="s">
        <v>3302</v>
      </c>
      <c r="C217" s="3" t="s">
        <v>4781</v>
      </c>
      <c r="D217" s="3" t="s">
        <v>2999</v>
      </c>
      <c r="E217" s="3" t="s">
        <v>4782</v>
      </c>
      <c r="F217" s="3" t="s">
        <v>3168</v>
      </c>
      <c r="G217" s="9">
        <v>99.208200000000005</v>
      </c>
      <c r="H217" s="9">
        <v>63.229900000000001</v>
      </c>
      <c r="I217" s="9">
        <v>69.028700000000001</v>
      </c>
      <c r="J217" s="9">
        <f>IFERROR(LOG($H217/G217,2),"(-inf)")</f>
        <v>-0.64985243286930239</v>
      </c>
      <c r="K217" s="9">
        <f>IFERROR(LOG($I217/G217,2),"(-inf)")</f>
        <v>-0.52326305608796697</v>
      </c>
      <c r="L217" s="9">
        <f>IFERROR(LOG(AVERAGE(H217/G217,I217/G217),2),"-")</f>
        <v>-0.58516974045487902</v>
      </c>
      <c r="M217" s="9">
        <f>IF(OR(J217="(-inf)",K217="(-inf)"),"-",MIN(J217:K217))</f>
        <v>-0.64985243286930239</v>
      </c>
    </row>
    <row r="218" spans="1:13">
      <c r="A218" t="s">
        <v>346</v>
      </c>
      <c r="B218" t="s">
        <v>3603</v>
      </c>
      <c r="C218" s="3" t="s">
        <v>4853</v>
      </c>
      <c r="D218" s="3" t="s">
        <v>3168</v>
      </c>
      <c r="E218" s="3" t="s">
        <v>3046</v>
      </c>
      <c r="F218" s="3" t="s">
        <v>5491</v>
      </c>
      <c r="G218" s="9">
        <v>31.276199999999999</v>
      </c>
      <c r="H218" s="9">
        <v>19.928000000000001</v>
      </c>
      <c r="I218" s="9">
        <v>20.046900000000001</v>
      </c>
      <c r="J218" s="9">
        <f>IFERROR(LOG($H218/G218,2),"(-inf)")</f>
        <v>-0.65026831184317047</v>
      </c>
      <c r="K218" s="9">
        <f>IFERROR(LOG($I218/G218,2),"(-inf)")</f>
        <v>-0.64168607918132081</v>
      </c>
      <c r="L218" s="9">
        <f>IFERROR(LOG(AVERAGE(H218/G218,I218/G218),2),"-")</f>
        <v>-0.6459708138266872</v>
      </c>
      <c r="M218" s="9">
        <f>IF(OR(J218="(-inf)",K218="(-inf)"),"-",MIN(J218:K218))</f>
        <v>-0.65026831184317047</v>
      </c>
    </row>
    <row r="219" spans="1:13">
      <c r="A219" t="s">
        <v>204</v>
      </c>
      <c r="B219" t="s">
        <v>3206</v>
      </c>
      <c r="C219" s="3" t="s">
        <v>4810</v>
      </c>
      <c r="D219" s="3" t="s">
        <v>3016</v>
      </c>
      <c r="E219" s="3" t="s">
        <v>4811</v>
      </c>
      <c r="F219" s="3" t="s">
        <v>5494</v>
      </c>
      <c r="G219" s="9">
        <v>273.02999999999997</v>
      </c>
      <c r="H219" s="9">
        <v>173.739</v>
      </c>
      <c r="I219" s="9">
        <v>196.358</v>
      </c>
      <c r="J219" s="9">
        <f>IFERROR(LOG($H219/G219,2),"(-inf)")</f>
        <v>-0.65213784149558318</v>
      </c>
      <c r="K219" s="9">
        <f>IFERROR(LOG($I219/G219,2),"(-inf)")</f>
        <v>-0.47557310299798328</v>
      </c>
      <c r="L219" s="9">
        <f>IFERROR(LOG(AVERAGE(H219/G219,I219/G219),2),"-")</f>
        <v>-0.56115603912745471</v>
      </c>
      <c r="M219" s="9">
        <f>IF(OR(J219="(-inf)",K219="(-inf)"),"-",MIN(J219:K219))</f>
        <v>-0.65213784149558318</v>
      </c>
    </row>
    <row r="220" spans="1:13">
      <c r="A220" t="s">
        <v>890</v>
      </c>
      <c r="B220" t="s">
        <v>4127</v>
      </c>
      <c r="C220" s="3" t="s">
        <v>4991</v>
      </c>
      <c r="D220" s="3" t="s">
        <v>4992</v>
      </c>
      <c r="E220" s="3" t="s">
        <v>3118</v>
      </c>
      <c r="F220" s="3" t="s">
        <v>3168</v>
      </c>
      <c r="G220" s="9">
        <v>18.2072</v>
      </c>
      <c r="H220" s="9">
        <v>12.6228</v>
      </c>
      <c r="I220" s="9">
        <v>11.5604</v>
      </c>
      <c r="J220" s="9">
        <f>IFERROR(LOG($H220/G220,2),"(-inf)")</f>
        <v>-0.52847710842675111</v>
      </c>
      <c r="K220" s="9">
        <f>IFERROR(LOG($I220/G220,2),"(-inf)")</f>
        <v>-0.65531775684192606</v>
      </c>
      <c r="L220" s="9">
        <f>IFERROR(LOG(AVERAGE(H220/G220,I220/G220),2),"-")</f>
        <v>-0.59050391472267372</v>
      </c>
      <c r="M220" s="9">
        <f>IF(OR(J220="(-inf)",K220="(-inf)"),"-",MIN(J220:K220))</f>
        <v>-0.65531775684192606</v>
      </c>
    </row>
    <row r="221" spans="1:13">
      <c r="A221" t="s">
        <v>1474</v>
      </c>
      <c r="B221" t="s">
        <v>3168</v>
      </c>
      <c r="C221" s="3" t="s">
        <v>3168</v>
      </c>
      <c r="D221" s="3" t="s">
        <v>3168</v>
      </c>
      <c r="E221" s="3" t="s">
        <v>3168</v>
      </c>
      <c r="F221" s="3" t="s">
        <v>3168</v>
      </c>
      <c r="G221" s="9">
        <v>73.257000000000005</v>
      </c>
      <c r="H221" s="9">
        <v>46.502800000000001</v>
      </c>
      <c r="I221" s="9">
        <v>54.073</v>
      </c>
      <c r="J221" s="9">
        <f>IFERROR(LOG($H221/G221,2),"(-inf)")</f>
        <v>-0.65564903585107925</v>
      </c>
      <c r="K221" s="9">
        <f>IFERROR(LOG($I221/G221,2),"(-inf)")</f>
        <v>-0.43805822125521987</v>
      </c>
      <c r="L221" s="9">
        <f>IFERROR(LOG(AVERAGE(H221/G221,I221/G221),2),"-")</f>
        <v>-0.54275531303477265</v>
      </c>
      <c r="M221" s="9">
        <f>IF(OR(J221="(-inf)",K221="(-inf)"),"-",MIN(J221:K221))</f>
        <v>-0.65564903585107925</v>
      </c>
    </row>
    <row r="222" spans="1:13">
      <c r="A222" t="s">
        <v>670</v>
      </c>
      <c r="B222" t="s">
        <v>3916</v>
      </c>
      <c r="C222" s="3" t="s">
        <v>4926</v>
      </c>
      <c r="D222" s="3" t="s">
        <v>2965</v>
      </c>
      <c r="E222" s="3" t="s">
        <v>4927</v>
      </c>
      <c r="F222" s="3" t="s">
        <v>3168</v>
      </c>
      <c r="G222" s="9">
        <v>189.58699999999999</v>
      </c>
      <c r="H222" s="9">
        <v>120.26600000000001</v>
      </c>
      <c r="I222" s="9">
        <v>146.501</v>
      </c>
      <c r="J222" s="9">
        <f>IFERROR(LOG($H222/G222,2),"(-inf)")</f>
        <v>-0.65663120123195307</v>
      </c>
      <c r="K222" s="9">
        <f>IFERROR(LOG($I222/G222,2),"(-inf)")</f>
        <v>-0.37194952951940108</v>
      </c>
      <c r="L222" s="9">
        <f>IFERROR(LOG(AVERAGE(H222/G222,I222/G222),2),"-")</f>
        <v>-0.50727983068433391</v>
      </c>
      <c r="M222" s="9">
        <f>IF(OR(J222="(-inf)",K222="(-inf)"),"-",MIN(J222:K222))</f>
        <v>-0.65663120123195307</v>
      </c>
    </row>
    <row r="223" spans="1:13" ht="30">
      <c r="A223" t="s">
        <v>1331</v>
      </c>
      <c r="B223" t="s">
        <v>3168</v>
      </c>
      <c r="C223" s="3" t="s">
        <v>3168</v>
      </c>
      <c r="D223" s="3" t="s">
        <v>3168</v>
      </c>
      <c r="E223" s="3" t="s">
        <v>3168</v>
      </c>
      <c r="F223" s="3" t="s">
        <v>3168</v>
      </c>
      <c r="G223" s="9">
        <v>43.966999999999999</v>
      </c>
      <c r="H223" s="9">
        <v>27.884899999999998</v>
      </c>
      <c r="I223" s="9">
        <v>29.539400000000001</v>
      </c>
      <c r="J223" s="9">
        <f>IFERROR(LOG($H223/G223,2),"(-inf)")</f>
        <v>-0.65693699927056448</v>
      </c>
      <c r="K223" s="9">
        <f>IFERROR(LOG($I223/G223,2),"(-inf)")</f>
        <v>-0.5737805739200007</v>
      </c>
      <c r="L223" s="9">
        <f>IFERROR(LOG(AVERAGE(H223/G223,I223/G223),2),"-")</f>
        <v>-0.61475973119475746</v>
      </c>
      <c r="M223" s="9">
        <f>IF(OR(J223="(-inf)",K223="(-inf)"),"-",MIN(J223:K223))</f>
        <v>-0.65693699927056448</v>
      </c>
    </row>
    <row r="224" spans="1:13">
      <c r="A224" t="s">
        <v>1422</v>
      </c>
      <c r="B224" t="s">
        <v>3168</v>
      </c>
      <c r="C224" s="3" t="s">
        <v>3168</v>
      </c>
      <c r="D224" s="3" t="s">
        <v>3168</v>
      </c>
      <c r="E224" s="3" t="s">
        <v>3168</v>
      </c>
      <c r="F224" s="3" t="s">
        <v>3168</v>
      </c>
      <c r="G224" s="9">
        <v>69.117099999999994</v>
      </c>
      <c r="H224" s="9">
        <v>47.649500000000003</v>
      </c>
      <c r="I224" s="9">
        <v>43.792999999999999</v>
      </c>
      <c r="J224" s="9">
        <f>IFERROR(LOG($H224/G224,2),"(-inf)")</f>
        <v>-0.5365816108938406</v>
      </c>
      <c r="K224" s="9">
        <f>IFERROR(LOG($I224/G224,2),"(-inf)")</f>
        <v>-0.65834240279217338</v>
      </c>
      <c r="L224" s="9">
        <f>IFERROR(LOG(AVERAGE(H224/G224,I224/G224),2),"-")</f>
        <v>-0.596177839716448</v>
      </c>
      <c r="M224" s="9">
        <f>IF(OR(J224="(-inf)",K224="(-inf)"),"-",MIN(J224:K224))</f>
        <v>-0.65834240279217338</v>
      </c>
    </row>
    <row r="225" spans="1:13">
      <c r="A225" t="s">
        <v>1350</v>
      </c>
      <c r="B225" t="s">
        <v>4458</v>
      </c>
      <c r="C225" s="3" t="s">
        <v>3168</v>
      </c>
      <c r="D225" s="3" t="s">
        <v>3168</v>
      </c>
      <c r="E225" s="3" t="s">
        <v>3168</v>
      </c>
      <c r="F225" s="3" t="s">
        <v>3168</v>
      </c>
      <c r="G225" s="9">
        <v>1894.08</v>
      </c>
      <c r="H225" s="9">
        <v>1199.68</v>
      </c>
      <c r="I225" s="9">
        <v>1326.18</v>
      </c>
      <c r="J225" s="9">
        <f>IFERROR(LOG($H225/G225,2),"(-inf)")</f>
        <v>-0.65884763115662426</v>
      </c>
      <c r="K225" s="9">
        <f>IFERROR(LOG($I225/G225,2),"(-inf)")</f>
        <v>-0.5142206638927953</v>
      </c>
      <c r="L225" s="9">
        <f>IFERROR(LOG(AVERAGE(H225/G225,I225/G225),2),"-")</f>
        <v>-0.58472258944343769</v>
      </c>
      <c r="M225" s="9">
        <f>IF(OR(J225="(-inf)",K225="(-inf)"),"-",MIN(J225:K225))</f>
        <v>-0.65884763115662426</v>
      </c>
    </row>
    <row r="226" spans="1:13">
      <c r="A226" t="s">
        <v>663</v>
      </c>
      <c r="B226" t="s">
        <v>3911</v>
      </c>
      <c r="C226" s="3" t="s">
        <v>2971</v>
      </c>
      <c r="D226" s="3" t="s">
        <v>2980</v>
      </c>
      <c r="E226" s="3" t="s">
        <v>3168</v>
      </c>
      <c r="F226" s="3" t="s">
        <v>3168</v>
      </c>
      <c r="G226" s="9">
        <v>34.256300000000003</v>
      </c>
      <c r="H226" s="9">
        <v>22.736999999999998</v>
      </c>
      <c r="I226" s="9">
        <v>21.6935</v>
      </c>
      <c r="J226" s="9">
        <f>IFERROR(LOG($H226/G226,2),"(-inf)")</f>
        <v>-0.59132742279897643</v>
      </c>
      <c r="K226" s="9">
        <f>IFERROR(LOG($I226/G226,2),"(-inf)")</f>
        <v>-0.65910650105326596</v>
      </c>
      <c r="L226" s="9">
        <f>IFERROR(LOG(AVERAGE(H226/G226,I226/G226),2),"-")</f>
        <v>-0.6248189584599303</v>
      </c>
      <c r="M226" s="9">
        <f>IF(OR(J226="(-inf)",K226="(-inf)"),"-",MIN(J226:K226))</f>
        <v>-0.65910650105326596</v>
      </c>
    </row>
    <row r="227" spans="1:13">
      <c r="A227" t="s">
        <v>74</v>
      </c>
      <c r="B227" t="s">
        <v>3168</v>
      </c>
      <c r="C227" s="3" t="s">
        <v>3168</v>
      </c>
      <c r="D227" s="3" t="s">
        <v>3168</v>
      </c>
      <c r="E227" s="3" t="s">
        <v>3168</v>
      </c>
      <c r="F227" s="3" t="s">
        <v>3168</v>
      </c>
      <c r="G227" s="9">
        <v>19.904399999999999</v>
      </c>
      <c r="H227" s="9">
        <v>12.963900000000001</v>
      </c>
      <c r="I227" s="9">
        <v>12.599</v>
      </c>
      <c r="J227" s="9">
        <f>IFERROR(LOG($H227/G227,2),"(-inf)")</f>
        <v>-0.61858758610336595</v>
      </c>
      <c r="K227" s="9">
        <f>IFERROR(LOG($I227/G227,2),"(-inf)")</f>
        <v>-0.6597781537824734</v>
      </c>
      <c r="L227" s="9">
        <f>IFERROR(LOG(AVERAGE(H227/G227,I227/G227),2),"-")</f>
        <v>-0.63903587030048503</v>
      </c>
      <c r="M227" s="9">
        <f>IF(OR(J227="(-inf)",K227="(-inf)"),"-",MIN(J227:K227))</f>
        <v>-0.6597781537824734</v>
      </c>
    </row>
    <row r="228" spans="1:13">
      <c r="A228" t="s">
        <v>967</v>
      </c>
      <c r="B228" t="s">
        <v>3298</v>
      </c>
      <c r="C228" s="3" t="s">
        <v>3121</v>
      </c>
      <c r="D228" s="3" t="s">
        <v>2987</v>
      </c>
      <c r="E228" s="3" t="s">
        <v>3085</v>
      </c>
      <c r="F228" s="3" t="s">
        <v>3168</v>
      </c>
      <c r="G228" s="9">
        <v>33.411000000000001</v>
      </c>
      <c r="H228" s="9">
        <v>22.206600000000002</v>
      </c>
      <c r="I228" s="9">
        <v>21.1386</v>
      </c>
      <c r="J228" s="9">
        <f>IFERROR(LOG($H228/G228,2),"(-inf)")</f>
        <v>-0.58933464139265646</v>
      </c>
      <c r="K228" s="9">
        <f>IFERROR(LOG($I228/G228,2),"(-inf)")</f>
        <v>-0.66044333272150824</v>
      </c>
      <c r="L228" s="9">
        <f>IFERROR(LOG(AVERAGE(H228/G228,I228/G228),2),"-")</f>
        <v>-0.62445092373751676</v>
      </c>
      <c r="M228" s="9">
        <f>IF(OR(J228="(-inf)",K228="(-inf)"),"-",MIN(J228:K228))</f>
        <v>-0.66044333272150824</v>
      </c>
    </row>
    <row r="229" spans="1:13">
      <c r="A229" t="s">
        <v>1232</v>
      </c>
      <c r="B229" t="s">
        <v>4375</v>
      </c>
      <c r="C229" s="3" t="s">
        <v>3168</v>
      </c>
      <c r="D229" s="3" t="s">
        <v>3168</v>
      </c>
      <c r="E229" s="3" t="s">
        <v>3168</v>
      </c>
      <c r="F229" s="3" t="s">
        <v>3168</v>
      </c>
      <c r="G229" s="9">
        <v>141.916</v>
      </c>
      <c r="H229" s="9">
        <v>89.683800000000005</v>
      </c>
      <c r="I229" s="9">
        <v>98.879499999999993</v>
      </c>
      <c r="J229" s="9">
        <f>IFERROR(LOG($H229/G229,2),"(-inf)")</f>
        <v>-0.66211793886669978</v>
      </c>
      <c r="K229" s="9">
        <f>IFERROR(LOG($I229/G229,2),"(-inf)")</f>
        <v>-0.5212938988181165</v>
      </c>
      <c r="L229" s="9">
        <f>IFERROR(LOG(AVERAGE(H229/G229,I229/G229),2),"-")</f>
        <v>-0.58998833980014209</v>
      </c>
      <c r="M229" s="9">
        <f>IF(OR(J229="(-inf)",K229="(-inf)"),"-",MIN(J229:K229))</f>
        <v>-0.66211793886669978</v>
      </c>
    </row>
    <row r="230" spans="1:13">
      <c r="A230" t="s">
        <v>1538</v>
      </c>
      <c r="B230" t="s">
        <v>4597</v>
      </c>
      <c r="C230" s="3" t="s">
        <v>4989</v>
      </c>
      <c r="D230" s="3" t="s">
        <v>3168</v>
      </c>
      <c r="E230" s="3" t="s">
        <v>5119</v>
      </c>
      <c r="F230" s="3" t="s">
        <v>5477</v>
      </c>
      <c r="G230" s="9">
        <v>399.58100000000002</v>
      </c>
      <c r="H230" s="9">
        <v>252.01</v>
      </c>
      <c r="I230" s="9">
        <v>308.03899999999999</v>
      </c>
      <c r="J230" s="9">
        <f>IFERROR(LOG($H230/G230,2),"(-inf)")</f>
        <v>-0.66500700249590328</v>
      </c>
      <c r="K230" s="9">
        <f>IFERROR(LOG($I230/G230,2),"(-inf)")</f>
        <v>-0.37537496661546882</v>
      </c>
      <c r="L230" s="9">
        <f>IFERROR(LOG(AVERAGE(H230/G230,I230/G230),2),"-")</f>
        <v>-0.51293492742460145</v>
      </c>
      <c r="M230" s="9">
        <f>IF(OR(J230="(-inf)",K230="(-inf)"),"-",MIN(J230:K230))</f>
        <v>-0.66500700249590328</v>
      </c>
    </row>
    <row r="231" spans="1:13">
      <c r="A231" t="s">
        <v>804</v>
      </c>
      <c r="B231" t="s">
        <v>4050</v>
      </c>
      <c r="C231" s="3" t="s">
        <v>2974</v>
      </c>
      <c r="D231" s="3" t="s">
        <v>3168</v>
      </c>
      <c r="E231" s="3" t="s">
        <v>4971</v>
      </c>
      <c r="F231" s="3" t="s">
        <v>3168</v>
      </c>
      <c r="G231" s="9">
        <v>95.552499999999995</v>
      </c>
      <c r="H231" s="9">
        <v>61.248100000000001</v>
      </c>
      <c r="I231" s="9">
        <v>60.256900000000002</v>
      </c>
      <c r="J231" s="9">
        <f>IFERROR(LOG($H231/G231,2),"(-inf)")</f>
        <v>-0.64162852939987969</v>
      </c>
      <c r="K231" s="9">
        <f>IFERROR(LOG($I231/G231,2),"(-inf)")</f>
        <v>-0.66516716644265972</v>
      </c>
      <c r="L231" s="9">
        <f>IFERROR(LOG(AVERAGE(H231/G231,I231/G231),2),"-")</f>
        <v>-0.65334984216878667</v>
      </c>
      <c r="M231" s="9">
        <f>IF(OR(J231="(-inf)",K231="(-inf)"),"-",MIN(J231:K231))</f>
        <v>-0.66516716644265972</v>
      </c>
    </row>
    <row r="232" spans="1:13">
      <c r="A232" t="s">
        <v>318</v>
      </c>
      <c r="B232" t="s">
        <v>3501</v>
      </c>
      <c r="C232" s="3" t="s">
        <v>4848</v>
      </c>
      <c r="D232" s="3" t="s">
        <v>2996</v>
      </c>
      <c r="E232" s="3" t="s">
        <v>4849</v>
      </c>
      <c r="F232" s="3" t="s">
        <v>5512</v>
      </c>
      <c r="G232" s="9">
        <v>70.387100000000004</v>
      </c>
      <c r="H232" s="9">
        <v>44.360100000000003</v>
      </c>
      <c r="I232" s="9">
        <v>45.531300000000002</v>
      </c>
      <c r="J232" s="9">
        <f>IFERROR(LOG($H232/G232,2),"(-inf)")</f>
        <v>-0.66604842942831999</v>
      </c>
      <c r="K232" s="9">
        <f>IFERROR(LOG($I232/G232,2),"(-inf)")</f>
        <v>-0.62845239570004685</v>
      </c>
      <c r="L232" s="9">
        <f>IFERROR(LOG(AVERAGE(H232/G232,I232/G232),2),"-")</f>
        <v>-0.64712794890080894</v>
      </c>
      <c r="M232" s="9">
        <f>IF(OR(J232="(-inf)",K232="(-inf)"),"-",MIN(J232:K232))</f>
        <v>-0.66604842942831999</v>
      </c>
    </row>
    <row r="233" spans="1:13">
      <c r="A233" t="s">
        <v>1071</v>
      </c>
      <c r="B233" t="s">
        <v>3372</v>
      </c>
      <c r="C233" s="3" t="s">
        <v>2974</v>
      </c>
      <c r="D233" s="3" t="s">
        <v>2987</v>
      </c>
      <c r="E233" s="3" t="s">
        <v>4798</v>
      </c>
      <c r="F233" s="3" t="s">
        <v>5494</v>
      </c>
      <c r="G233" s="9">
        <v>15.0375</v>
      </c>
      <c r="H233" s="9">
        <v>9.4762299999999993</v>
      </c>
      <c r="I233" s="9">
        <v>10.0067</v>
      </c>
      <c r="J233" s="9">
        <f>IFERROR(LOG($H233/G233,2),"(-inf)")</f>
        <v>-0.66617961726560071</v>
      </c>
      <c r="K233" s="9">
        <f>IFERROR(LOG($I233/G233,2),"(-inf)")</f>
        <v>-0.58759845539229427</v>
      </c>
      <c r="L233" s="9">
        <f>IFERROR(LOG(AVERAGE(H233/G233,I233/G233),2),"-")</f>
        <v>-0.62635407956007727</v>
      </c>
      <c r="M233" s="9">
        <f>IF(OR(J233="(-inf)",K233="(-inf)"),"-",MIN(J233:K233))</f>
        <v>-0.66617961726560071</v>
      </c>
    </row>
    <row r="234" spans="1:13">
      <c r="A234" t="s">
        <v>895</v>
      </c>
      <c r="B234" t="s">
        <v>4131</v>
      </c>
      <c r="C234" s="3" t="s">
        <v>3168</v>
      </c>
      <c r="D234" s="3" t="s">
        <v>3168</v>
      </c>
      <c r="E234" s="3" t="s">
        <v>3168</v>
      </c>
      <c r="F234" s="3" t="s">
        <v>3168</v>
      </c>
      <c r="G234" s="9">
        <v>200.6</v>
      </c>
      <c r="H234" s="9">
        <v>126.36199999999999</v>
      </c>
      <c r="I234" s="9">
        <v>154.45699999999999</v>
      </c>
      <c r="J234" s="9">
        <f>IFERROR(LOG($H234/G234,2),"(-inf)")</f>
        <v>-0.66675892925403624</v>
      </c>
      <c r="K234" s="9">
        <f>IFERROR(LOG($I234/G234,2),"(-inf)")</f>
        <v>-0.37711635048184189</v>
      </c>
      <c r="L234" s="9">
        <f>IFERROR(LOG(AVERAGE(H234/G234,I234/G234),2),"-")</f>
        <v>-0.5146810553558917</v>
      </c>
      <c r="M234" s="9">
        <f>IF(OR(J234="(-inf)",K234="(-inf)"),"-",MIN(J234:K234))</f>
        <v>-0.66675892925403624</v>
      </c>
    </row>
    <row r="235" spans="1:13">
      <c r="A235" t="s">
        <v>805</v>
      </c>
      <c r="B235" t="s">
        <v>4053</v>
      </c>
      <c r="C235" s="3" t="s">
        <v>4972</v>
      </c>
      <c r="D235" s="3" t="s">
        <v>3168</v>
      </c>
      <c r="E235" s="3" t="s">
        <v>4973</v>
      </c>
      <c r="F235" s="3" t="s">
        <v>3168</v>
      </c>
      <c r="G235" s="9">
        <v>21.983499999999999</v>
      </c>
      <c r="H235" s="9">
        <v>16.434699999999999</v>
      </c>
      <c r="I235" s="9">
        <v>13.847</v>
      </c>
      <c r="J235" s="9">
        <f>IFERROR(LOG($H235/G235,2),"(-inf)")</f>
        <v>-0.41967597489156239</v>
      </c>
      <c r="K235" s="9">
        <f>IFERROR(LOG($I235/G235,2),"(-inf)")</f>
        <v>-0.66684765120394285</v>
      </c>
      <c r="L235" s="9">
        <f>IFERROR(LOG(AVERAGE(H235/G235,I235/G235),2),"-")</f>
        <v>-0.53797489670892851</v>
      </c>
      <c r="M235" s="9">
        <f>IF(OR(J235="(-inf)",K235="(-inf)"),"-",MIN(J235:K235))</f>
        <v>-0.66684765120394285</v>
      </c>
    </row>
    <row r="236" spans="1:13" ht="30">
      <c r="A236" t="s">
        <v>187</v>
      </c>
      <c r="B236" t="s">
        <v>3396</v>
      </c>
      <c r="C236" s="3" t="s">
        <v>3008</v>
      </c>
      <c r="D236" s="3" t="s">
        <v>3168</v>
      </c>
      <c r="E236" s="3" t="s">
        <v>3009</v>
      </c>
      <c r="F236" s="3" t="s">
        <v>3168</v>
      </c>
      <c r="G236" s="9">
        <v>17.444199999999999</v>
      </c>
      <c r="H236" s="9">
        <v>11.117699999999999</v>
      </c>
      <c r="I236" s="9">
        <v>10.984299999999999</v>
      </c>
      <c r="J236" s="9">
        <f>IFERROR(LOG($H236/G236,2),"(-inf)")</f>
        <v>-0.64988907826805709</v>
      </c>
      <c r="K236" s="9">
        <f>IFERROR(LOG($I236/G236,2),"(-inf)")</f>
        <v>-0.66730450270926722</v>
      </c>
      <c r="L236" s="9">
        <f>IFERROR(LOG(AVERAGE(H236/G236,I236/G236),2),"-")</f>
        <v>-0.65857051196492944</v>
      </c>
      <c r="M236" s="9">
        <f>IF(OR(J236="(-inf)",K236="(-inf)"),"-",MIN(J236:K236))</f>
        <v>-0.66730450270926722</v>
      </c>
    </row>
    <row r="237" spans="1:13">
      <c r="A237" t="s">
        <v>348</v>
      </c>
      <c r="B237" t="s">
        <v>3168</v>
      </c>
      <c r="C237" s="3" t="s">
        <v>3168</v>
      </c>
      <c r="D237" s="3" t="s">
        <v>3168</v>
      </c>
      <c r="E237" s="3" t="s">
        <v>3168</v>
      </c>
      <c r="F237" s="3" t="s">
        <v>3168</v>
      </c>
      <c r="G237" s="9">
        <v>70.596599999999995</v>
      </c>
      <c r="H237" s="9">
        <v>44.448099999999997</v>
      </c>
      <c r="I237" s="9">
        <v>49.794499999999999</v>
      </c>
      <c r="J237" s="9">
        <f>IFERROR(LOG($H237/G237,2),"(-inf)")</f>
        <v>-0.66747695335951274</v>
      </c>
      <c r="K237" s="9">
        <f>IFERROR(LOG($I237/G237,2),"(-inf)")</f>
        <v>-0.50361230388748301</v>
      </c>
      <c r="L237" s="9">
        <f>IFERROR(LOG(AVERAGE(H237/G237,I237/G237),2),"-")</f>
        <v>-0.58321936226567428</v>
      </c>
      <c r="M237" s="9">
        <f>IF(OR(J237="(-inf)",K237="(-inf)"),"-",MIN(J237:K237))</f>
        <v>-0.66747695335951274</v>
      </c>
    </row>
    <row r="238" spans="1:13" ht="30">
      <c r="A238" t="s">
        <v>81</v>
      </c>
      <c r="B238" t="s">
        <v>3272</v>
      </c>
      <c r="C238" s="3" t="s">
        <v>2989</v>
      </c>
      <c r="D238" s="3" t="s">
        <v>3168</v>
      </c>
      <c r="E238" s="3" t="s">
        <v>2990</v>
      </c>
      <c r="F238" s="3" t="s">
        <v>3168</v>
      </c>
      <c r="G238" s="9">
        <v>162.93700000000001</v>
      </c>
      <c r="H238" s="9">
        <v>102.43899999999999</v>
      </c>
      <c r="I238" s="9">
        <v>124.574</v>
      </c>
      <c r="J238" s="9">
        <f>IFERROR(LOG($H238/G238,2),"(-inf)")</f>
        <v>-0.66954917594978802</v>
      </c>
      <c r="K238" s="9">
        <f>IFERROR(LOG($I238/G238,2),"(-inf)")</f>
        <v>-0.38731125757214907</v>
      </c>
      <c r="L238" s="9">
        <f>IFERROR(LOG(AVERAGE(H238/G238,I238/G238),2),"-")</f>
        <v>-0.52153933415923093</v>
      </c>
      <c r="M238" s="9">
        <f>IF(OR(J238="(-inf)",K238="(-inf)"),"-",MIN(J238:K238))</f>
        <v>-0.66954917594978802</v>
      </c>
    </row>
    <row r="239" spans="1:13">
      <c r="A239" t="s">
        <v>957</v>
      </c>
      <c r="B239" t="s">
        <v>3964</v>
      </c>
      <c r="C239" s="3" t="s">
        <v>3168</v>
      </c>
      <c r="D239" s="3" t="s">
        <v>3168</v>
      </c>
      <c r="E239" s="3" t="s">
        <v>3168</v>
      </c>
      <c r="F239" s="3" t="s">
        <v>3168</v>
      </c>
      <c r="G239" s="9">
        <v>31.0595</v>
      </c>
      <c r="H239" s="9">
        <v>19.502500000000001</v>
      </c>
      <c r="I239" s="9">
        <v>21.380099999999999</v>
      </c>
      <c r="J239" s="9">
        <f>IFERROR(LOG($H239/G239,2),"(-inf)")</f>
        <v>-0.67137553219162416</v>
      </c>
      <c r="K239" s="9">
        <f>IFERROR(LOG($I239/G239,2),"(-inf)")</f>
        <v>-0.53876600429907684</v>
      </c>
      <c r="L239" s="9">
        <f>IFERROR(LOG(AVERAGE(H239/G239,I239/G239),2),"-")</f>
        <v>-0.60354765532205756</v>
      </c>
      <c r="M239" s="9">
        <f>IF(OR(J239="(-inf)",K239="(-inf)"),"-",MIN(J239:K239))</f>
        <v>-0.67137553219162416</v>
      </c>
    </row>
    <row r="240" spans="1:13">
      <c r="A240" t="s">
        <v>86</v>
      </c>
      <c r="B240" t="s">
        <v>3278</v>
      </c>
      <c r="C240" s="3" t="s">
        <v>3168</v>
      </c>
      <c r="D240" s="3" t="s">
        <v>3168</v>
      </c>
      <c r="E240" s="3" t="s">
        <v>3168</v>
      </c>
      <c r="F240" s="3" t="s">
        <v>3168</v>
      </c>
      <c r="G240" s="9">
        <v>91.152299999999997</v>
      </c>
      <c r="H240" s="9">
        <v>62.558599999999998</v>
      </c>
      <c r="I240" s="9">
        <v>57.2181</v>
      </c>
      <c r="J240" s="9">
        <f>IFERROR(LOG($H240/G240,2),"(-inf)")</f>
        <v>-0.54307083261076339</v>
      </c>
      <c r="K240" s="9">
        <f>IFERROR(LOG($I240/G240,2),"(-inf)")</f>
        <v>-0.6718074675925283</v>
      </c>
      <c r="L240" s="9">
        <f>IFERROR(LOG(AVERAGE(H240/G240,I240/G240),2),"-")</f>
        <v>-0.60600367473414662</v>
      </c>
      <c r="M240" s="9">
        <f>IF(OR(J240="(-inf)",K240="(-inf)"),"-",MIN(J240:K240))</f>
        <v>-0.6718074675925283</v>
      </c>
    </row>
    <row r="241" spans="1:13">
      <c r="A241" t="s">
        <v>801</v>
      </c>
      <c r="B241" t="s">
        <v>4047</v>
      </c>
      <c r="C241" s="3" t="s">
        <v>2977</v>
      </c>
      <c r="D241" s="3" t="s">
        <v>3168</v>
      </c>
      <c r="E241" s="3" t="s">
        <v>2973</v>
      </c>
      <c r="F241" s="3" t="s">
        <v>3168</v>
      </c>
      <c r="G241" s="9">
        <v>36.930199999999999</v>
      </c>
      <c r="H241" s="9">
        <v>23.170300000000001</v>
      </c>
      <c r="I241" s="9">
        <v>24.945399999999999</v>
      </c>
      <c r="J241" s="9">
        <f>IFERROR(LOG($H241/G241,2),"(-inf)")</f>
        <v>-0.67252435187964121</v>
      </c>
      <c r="K241" s="9">
        <f>IFERROR(LOG($I241/G241,2),"(-inf)")</f>
        <v>-0.56602727247919726</v>
      </c>
      <c r="L241" s="9">
        <f>IFERROR(LOG(AVERAGE(H241/G241,I241/G241),2),"-")</f>
        <v>-0.61829335803491581</v>
      </c>
      <c r="M241" s="9">
        <f>IF(OR(J241="(-inf)",K241="(-inf)"),"-",MIN(J241:K241))</f>
        <v>-0.67252435187964121</v>
      </c>
    </row>
    <row r="242" spans="1:13">
      <c r="A242" t="s">
        <v>1381</v>
      </c>
      <c r="B242" t="s">
        <v>3168</v>
      </c>
      <c r="C242" s="3" t="s">
        <v>3168</v>
      </c>
      <c r="D242" s="3" t="s">
        <v>3168</v>
      </c>
      <c r="E242" s="3" t="s">
        <v>3145</v>
      </c>
      <c r="F242" s="3" t="s">
        <v>3168</v>
      </c>
      <c r="G242" s="9">
        <v>35.790799999999997</v>
      </c>
      <c r="H242" s="9">
        <v>22.4376</v>
      </c>
      <c r="I242" s="9">
        <v>25.929200000000002</v>
      </c>
      <c r="J242" s="9">
        <f>IFERROR(LOG($H242/G242,2),"(-inf)")</f>
        <v>-0.67367042263705512</v>
      </c>
      <c r="K242" s="9">
        <f>IFERROR(LOG($I242/G242,2),"(-inf)")</f>
        <v>-0.46501109634494575</v>
      </c>
      <c r="L242" s="9">
        <f>IFERROR(LOG(AVERAGE(H242/G242,I242/G242),2),"-")</f>
        <v>-0.56557170072609919</v>
      </c>
      <c r="M242" s="9">
        <f>IF(OR(J242="(-inf)",K242="(-inf)"),"-",MIN(J242:K242))</f>
        <v>-0.67367042263705512</v>
      </c>
    </row>
    <row r="243" spans="1:13">
      <c r="A243" t="s">
        <v>613</v>
      </c>
      <c r="B243" t="s">
        <v>3862</v>
      </c>
      <c r="C243" s="3" t="s">
        <v>4925</v>
      </c>
      <c r="D243" s="3" t="s">
        <v>3168</v>
      </c>
      <c r="E243" s="3" t="s">
        <v>3078</v>
      </c>
      <c r="F243" s="3" t="s">
        <v>3168</v>
      </c>
      <c r="G243" s="9">
        <v>112.66200000000001</v>
      </c>
      <c r="H243" s="9">
        <v>70.556899999999999</v>
      </c>
      <c r="I243" s="9">
        <v>73.813900000000004</v>
      </c>
      <c r="J243" s="9">
        <f>IFERROR(LOG($H243/G243,2),"(-inf)")</f>
        <v>-0.67514190704440369</v>
      </c>
      <c r="K243" s="9">
        <f>IFERROR(LOG($I243/G243,2),"(-inf)")</f>
        <v>-0.61003656502258852</v>
      </c>
      <c r="L243" s="9">
        <f>IFERROR(LOG(AVERAGE(H243/G243,I243/G243),2),"-")</f>
        <v>-0.64222201134143952</v>
      </c>
      <c r="M243" s="9">
        <f>IF(OR(J243="(-inf)",K243="(-inf)"),"-",MIN(J243:K243))</f>
        <v>-0.67514190704440369</v>
      </c>
    </row>
    <row r="244" spans="1:13">
      <c r="A244" t="s">
        <v>394</v>
      </c>
      <c r="B244" t="s">
        <v>3651</v>
      </c>
      <c r="C244" s="3" t="s">
        <v>3168</v>
      </c>
      <c r="D244" s="3" t="s">
        <v>3049</v>
      </c>
      <c r="E244" s="3" t="s">
        <v>3168</v>
      </c>
      <c r="F244" s="3" t="s">
        <v>3168</v>
      </c>
      <c r="G244" s="9">
        <v>42.367199999999997</v>
      </c>
      <c r="H244" s="9">
        <v>27.111799999999999</v>
      </c>
      <c r="I244" s="9">
        <v>26.531199999999998</v>
      </c>
      <c r="J244" s="9">
        <f>IFERROR(LOG($H244/G244,2),"(-inf)")</f>
        <v>-0.64402688636806171</v>
      </c>
      <c r="K244" s="9">
        <f>IFERROR(LOG($I244/G244,2),"(-inf)")</f>
        <v>-0.67525785597681565</v>
      </c>
      <c r="L244" s="9">
        <f>IFERROR(LOG(AVERAGE(H244/G244,I244/G244),2),"-")</f>
        <v>-0.65955786315180465</v>
      </c>
      <c r="M244" s="9">
        <f>IF(OR(J244="(-inf)",K244="(-inf)"),"-",MIN(J244:K244))</f>
        <v>-0.67525785597681565</v>
      </c>
    </row>
    <row r="245" spans="1:13">
      <c r="A245" t="s">
        <v>623</v>
      </c>
      <c r="B245" t="s">
        <v>3335</v>
      </c>
      <c r="C245" s="3" t="s">
        <v>4931</v>
      </c>
      <c r="D245" s="3" t="s">
        <v>3168</v>
      </c>
      <c r="E245" s="3" t="s">
        <v>4932</v>
      </c>
      <c r="F245" s="3" t="s">
        <v>5532</v>
      </c>
      <c r="G245" s="9">
        <v>27.07</v>
      </c>
      <c r="H245" s="9">
        <v>16.917200000000001</v>
      </c>
      <c r="I245" s="9">
        <v>16.9739</v>
      </c>
      <c r="J245" s="9">
        <f>IFERROR(LOG($H245/G245,2),"(-inf)")</f>
        <v>-0.67820408271160815</v>
      </c>
      <c r="K245" s="9">
        <f>IFERROR(LOG($I245/G245,2),"(-inf)")</f>
        <v>-0.6733768044505154</v>
      </c>
      <c r="L245" s="9">
        <f>IFERROR(LOG(AVERAGE(H245/G245,I245/G245),2),"-")</f>
        <v>-0.67578842456423216</v>
      </c>
      <c r="M245" s="9">
        <f>IF(OR(J245="(-inf)",K245="(-inf)"),"-",MIN(J245:K245))</f>
        <v>-0.67820408271160815</v>
      </c>
    </row>
    <row r="246" spans="1:13">
      <c r="A246" t="s">
        <v>911</v>
      </c>
      <c r="B246" t="s">
        <v>3922</v>
      </c>
      <c r="C246" s="3" t="s">
        <v>4997</v>
      </c>
      <c r="D246" s="3" t="s">
        <v>2987</v>
      </c>
      <c r="E246" s="3" t="s">
        <v>4998</v>
      </c>
      <c r="F246" s="3" t="s">
        <v>3168</v>
      </c>
      <c r="G246" s="9">
        <v>1.5608299999999999</v>
      </c>
      <c r="H246" s="9">
        <v>0.99987000000000004</v>
      </c>
      <c r="I246" s="9">
        <v>0.97512100000000002</v>
      </c>
      <c r="J246" s="9">
        <f>IFERROR(LOG($H246/G246,2),"(-inf)")</f>
        <v>-0.64250097525516103</v>
      </c>
      <c r="K246" s="9">
        <f>IFERROR(LOG($I246/G246,2),"(-inf)")</f>
        <v>-0.67866025768821348</v>
      </c>
      <c r="L246" s="9">
        <f>IFERROR(LOG(AVERAGE(H246/G246,I246/G246),2),"-")</f>
        <v>-0.66046733373977007</v>
      </c>
      <c r="M246" s="9">
        <f>IF(OR(J246="(-inf)",K246="(-inf)"),"-",MIN(J246:K246))</f>
        <v>-0.67866025768821348</v>
      </c>
    </row>
    <row r="247" spans="1:13">
      <c r="A247" t="s">
        <v>1535</v>
      </c>
      <c r="B247" t="s">
        <v>3168</v>
      </c>
      <c r="C247" s="3" t="s">
        <v>3168</v>
      </c>
      <c r="D247" s="3" t="s">
        <v>3168</v>
      </c>
      <c r="E247" s="3" t="s">
        <v>3168</v>
      </c>
      <c r="F247" s="3" t="s">
        <v>3168</v>
      </c>
      <c r="G247" s="9">
        <v>31.052600000000002</v>
      </c>
      <c r="H247" s="9">
        <v>19.3996</v>
      </c>
      <c r="I247" s="9">
        <v>21.113499999999998</v>
      </c>
      <c r="J247" s="9">
        <f>IFERROR(LOG($H247/G247,2),"(-inf)")</f>
        <v>-0.67868716295377762</v>
      </c>
      <c r="K247" s="9">
        <f>IFERROR(LOG($I247/G247,2),"(-inf)")</f>
        <v>-0.55654831367111179</v>
      </c>
      <c r="L247" s="9">
        <f>IFERROR(LOG(AVERAGE(H247/G247,I247/G247),2),"-")</f>
        <v>-0.6163255867199009</v>
      </c>
      <c r="M247" s="9">
        <f>IF(OR(J247="(-inf)",K247="(-inf)"),"-",MIN(J247:K247))</f>
        <v>-0.67868716295377762</v>
      </c>
    </row>
    <row r="248" spans="1:13">
      <c r="A248" t="s">
        <v>1349</v>
      </c>
      <c r="B248" t="s">
        <v>3700</v>
      </c>
      <c r="C248" s="3" t="s">
        <v>2974</v>
      </c>
      <c r="D248" s="3" t="s">
        <v>3168</v>
      </c>
      <c r="E248" s="3" t="s">
        <v>5092</v>
      </c>
      <c r="F248" s="3" t="s">
        <v>3168</v>
      </c>
      <c r="G248" s="9">
        <v>12.2433</v>
      </c>
      <c r="H248" s="9">
        <v>9.0150699999999997</v>
      </c>
      <c r="I248" s="9">
        <v>7.6482900000000003</v>
      </c>
      <c r="J248" s="9">
        <f>IFERROR(LOG($H248/G248,2),"(-inf)")</f>
        <v>-0.44158186848696973</v>
      </c>
      <c r="K248" s="9">
        <f>IFERROR(LOG($I248/G248,2),"(-inf)")</f>
        <v>-0.67878333540838331</v>
      </c>
      <c r="L248" s="9">
        <f>IFERROR(LOG(AVERAGE(H248/G248,I248/G248),2),"-")</f>
        <v>-0.55531313243242419</v>
      </c>
      <c r="M248" s="9">
        <f>IF(OR(J248="(-inf)",K248="(-inf)"),"-",MIN(J248:K248))</f>
        <v>-0.67878333540838331</v>
      </c>
    </row>
    <row r="249" spans="1:13" ht="75">
      <c r="A249" t="s">
        <v>919</v>
      </c>
      <c r="B249" t="s">
        <v>4149</v>
      </c>
      <c r="C249" s="3" t="s">
        <v>2982</v>
      </c>
      <c r="D249" s="3" t="s">
        <v>3168</v>
      </c>
      <c r="E249" s="3" t="s">
        <v>2983</v>
      </c>
      <c r="F249" s="3" t="s">
        <v>3168</v>
      </c>
      <c r="G249" s="9">
        <v>182.23400000000001</v>
      </c>
      <c r="H249" s="9">
        <v>126.366</v>
      </c>
      <c r="I249" s="9">
        <v>113.813</v>
      </c>
      <c r="J249" s="9">
        <f>IFERROR(LOG($H249/G249,2),"(-inf)")</f>
        <v>-0.52818380802835363</v>
      </c>
      <c r="K249" s="9">
        <f>IFERROR(LOG($I249/G249,2),"(-inf)")</f>
        <v>-0.67912679741503756</v>
      </c>
      <c r="L249" s="9">
        <f>IFERROR(LOG(AVERAGE(H249/G249,I249/G249),2),"-")</f>
        <v>-0.60168213781500912</v>
      </c>
      <c r="M249" s="9">
        <f>IF(OR(J249="(-inf)",K249="(-inf)"),"-",MIN(J249:K249))</f>
        <v>-0.67912679741503756</v>
      </c>
    </row>
    <row r="250" spans="1:13">
      <c r="A250" t="s">
        <v>1414</v>
      </c>
      <c r="B250" t="s">
        <v>4513</v>
      </c>
      <c r="C250" s="3" t="s">
        <v>2974</v>
      </c>
      <c r="D250" s="3" t="s">
        <v>3168</v>
      </c>
      <c r="E250" s="3" t="s">
        <v>5107</v>
      </c>
      <c r="F250" s="3" t="s">
        <v>3168</v>
      </c>
      <c r="G250" s="9">
        <v>35.655200000000001</v>
      </c>
      <c r="H250" s="9">
        <v>22.255500000000001</v>
      </c>
      <c r="I250" s="9">
        <v>22.694500000000001</v>
      </c>
      <c r="J250" s="9">
        <f>IFERROR(LOG($H250/G250,2),"(-inf)")</f>
        <v>-0.679950583249052</v>
      </c>
      <c r="K250" s="9">
        <f>IFERROR(LOG($I250/G250,2),"(-inf)")</f>
        <v>-0.6517697930037365</v>
      </c>
      <c r="L250" s="9">
        <f>IFERROR(LOG(AVERAGE(H250/G250,I250/G250),2),"-")</f>
        <v>-0.6657913807649064</v>
      </c>
      <c r="M250" s="9">
        <f>IF(OR(J250="(-inf)",K250="(-inf)"),"-",MIN(J250:K250))</f>
        <v>-0.679950583249052</v>
      </c>
    </row>
    <row r="251" spans="1:13">
      <c r="A251" t="s">
        <v>1117</v>
      </c>
      <c r="B251" t="s">
        <v>4287</v>
      </c>
      <c r="C251" s="3" t="s">
        <v>2974</v>
      </c>
      <c r="D251" s="3" t="s">
        <v>5059</v>
      </c>
      <c r="E251" s="3" t="s">
        <v>5060</v>
      </c>
      <c r="F251" s="3" t="s">
        <v>3168</v>
      </c>
      <c r="G251" s="9">
        <v>24.286799999999999</v>
      </c>
      <c r="H251" s="9">
        <v>15.150499999999999</v>
      </c>
      <c r="I251" s="9">
        <v>17.6629</v>
      </c>
      <c r="J251" s="9">
        <f>IFERROR(LOG($H251/G251,2),"(-inf)")</f>
        <v>-0.68080700809559269</v>
      </c>
      <c r="K251" s="9">
        <f>IFERROR(LOG($I251/G251,2),"(-inf)")</f>
        <v>-0.45945018201743842</v>
      </c>
      <c r="L251" s="9">
        <f>IFERROR(LOG(AVERAGE(H251/G251,I251/G251),2),"-")</f>
        <v>-0.56588732651842844</v>
      </c>
      <c r="M251" s="9">
        <f>IF(OR(J251="(-inf)",K251="(-inf)"),"-",MIN(J251:K251))</f>
        <v>-0.68080700809559269</v>
      </c>
    </row>
    <row r="252" spans="1:13" ht="75">
      <c r="A252" t="s">
        <v>532</v>
      </c>
      <c r="B252" t="s">
        <v>3790</v>
      </c>
      <c r="C252" s="3" t="s">
        <v>3168</v>
      </c>
      <c r="D252" s="3" t="s">
        <v>3168</v>
      </c>
      <c r="E252" s="3" t="s">
        <v>3168</v>
      </c>
      <c r="F252" s="3" t="s">
        <v>3168</v>
      </c>
      <c r="G252" s="9">
        <v>7.0425399999999998</v>
      </c>
      <c r="H252" s="9">
        <v>4.8211700000000004</v>
      </c>
      <c r="I252" s="9">
        <v>4.3907600000000002</v>
      </c>
      <c r="J252" s="9">
        <f>IFERROR(LOG($H252/G252,2),"(-inf)")</f>
        <v>-0.54671255108022287</v>
      </c>
      <c r="K252" s="9">
        <f>IFERROR(LOG($I252/G252,2),"(-inf)")</f>
        <v>-0.68162517423709268</v>
      </c>
      <c r="L252" s="9">
        <f>IFERROR(LOG(AVERAGE(H252/G252,I252/G252),2),"-")</f>
        <v>-0.61259240443713736</v>
      </c>
      <c r="M252" s="9">
        <f>IF(OR(J252="(-inf)",K252="(-inf)"),"-",MIN(J252:K252))</f>
        <v>-0.68162517423709268</v>
      </c>
    </row>
    <row r="253" spans="1:13">
      <c r="A253" t="s">
        <v>422</v>
      </c>
      <c r="B253" t="s">
        <v>3671</v>
      </c>
      <c r="C253" s="3" t="s">
        <v>3168</v>
      </c>
      <c r="D253" s="3" t="s">
        <v>3168</v>
      </c>
      <c r="E253" s="3" t="s">
        <v>3168</v>
      </c>
      <c r="F253" s="3" t="s">
        <v>3168</v>
      </c>
      <c r="G253" s="9">
        <v>251.851</v>
      </c>
      <c r="H253" s="9">
        <v>164.041</v>
      </c>
      <c r="I253" s="9">
        <v>156.75399999999999</v>
      </c>
      <c r="J253" s="9">
        <f>IFERROR(LOG($H253/G253,2),"(-inf)")</f>
        <v>-0.61851401584792975</v>
      </c>
      <c r="K253" s="9">
        <f>IFERROR(LOG($I253/G253,2),"(-inf)")</f>
        <v>-0.68406820163275628</v>
      </c>
      <c r="L253" s="9">
        <f>IFERROR(LOG(AVERAGE(H253/G253,I253/G253),2),"-")</f>
        <v>-0.650918803652481</v>
      </c>
      <c r="M253" s="9">
        <f>IF(OR(J253="(-inf)",K253="(-inf)"),"-",MIN(J253:K253))</f>
        <v>-0.68406820163275628</v>
      </c>
    </row>
    <row r="254" spans="1:13">
      <c r="A254" t="s">
        <v>328</v>
      </c>
      <c r="B254" t="s">
        <v>3583</v>
      </c>
      <c r="C254" s="3" t="s">
        <v>3168</v>
      </c>
      <c r="D254" s="3" t="s">
        <v>3168</v>
      </c>
      <c r="E254" s="3" t="s">
        <v>3168</v>
      </c>
      <c r="F254" s="3" t="s">
        <v>3168</v>
      </c>
      <c r="G254" s="9">
        <v>1245.81</v>
      </c>
      <c r="H254" s="9">
        <v>839.15700000000004</v>
      </c>
      <c r="I254" s="9">
        <v>774.82799999999997</v>
      </c>
      <c r="J254" s="9">
        <f>IFERROR(LOG($H254/G254,2),"(-inf)")</f>
        <v>-0.57007139947598295</v>
      </c>
      <c r="K254" s="9">
        <f>IFERROR(LOG($I254/G254,2),"(-inf)")</f>
        <v>-0.68513606321915599</v>
      </c>
      <c r="L254" s="9">
        <f>IFERROR(LOG(AVERAGE(H254/G254,I254/G254),2),"-")</f>
        <v>-0.62645688735429028</v>
      </c>
      <c r="M254" s="9">
        <f>IF(OR(J254="(-inf)",K254="(-inf)"),"-",MIN(J254:K254))</f>
        <v>-0.68513606321915599</v>
      </c>
    </row>
    <row r="255" spans="1:13">
      <c r="A255" t="s">
        <v>551</v>
      </c>
      <c r="B255" t="s">
        <v>3168</v>
      </c>
      <c r="C255" s="3" t="s">
        <v>3168</v>
      </c>
      <c r="D255" s="3" t="s">
        <v>3168</v>
      </c>
      <c r="E255" s="3" t="s">
        <v>3168</v>
      </c>
      <c r="F255" s="3" t="s">
        <v>3168</v>
      </c>
      <c r="G255" s="9">
        <v>2.4297200000000001</v>
      </c>
      <c r="H255" s="9">
        <v>1.5173399999999999</v>
      </c>
      <c r="I255" s="9">
        <v>1.51027</v>
      </c>
      <c r="J255" s="9">
        <f>IFERROR(LOG($H255/G255,2),"(-inf)")</f>
        <v>-0.67924567214747256</v>
      </c>
      <c r="K255" s="9">
        <f>IFERROR(LOG($I255/G255,2),"(-inf)")</f>
        <v>-0.68598357595888015</v>
      </c>
      <c r="L255" s="9">
        <f>IFERROR(LOG(AVERAGE(H255/G255,I255/G255),2),"-")</f>
        <v>-0.68261069050301293</v>
      </c>
      <c r="M255" s="9">
        <f>IF(OR(J255="(-inf)",K255="(-inf)"),"-",MIN(J255:K255))</f>
        <v>-0.68598357595888015</v>
      </c>
    </row>
    <row r="256" spans="1:13">
      <c r="A256" t="s">
        <v>1351</v>
      </c>
      <c r="B256" t="s">
        <v>3168</v>
      </c>
      <c r="C256" s="3" t="s">
        <v>3168</v>
      </c>
      <c r="D256" s="3" t="s">
        <v>3168</v>
      </c>
      <c r="E256" s="3" t="s">
        <v>3168</v>
      </c>
      <c r="F256" s="3" t="s">
        <v>3168</v>
      </c>
      <c r="G256" s="9">
        <v>119.078</v>
      </c>
      <c r="H256" s="9">
        <v>76.548500000000004</v>
      </c>
      <c r="I256" s="9">
        <v>73.972899999999996</v>
      </c>
      <c r="J256" s="9">
        <f>IFERROR(LOG($H256/G256,2),"(-inf)")</f>
        <v>-0.63746088289959091</v>
      </c>
      <c r="K256" s="9">
        <f>IFERROR(LOG($I256/G256,2),"(-inf)")</f>
        <v>-0.68683815503062073</v>
      </c>
      <c r="L256" s="9">
        <f>IFERROR(LOG(AVERAGE(H256/G256,I256/G256),2),"-")</f>
        <v>-0.66193828270735589</v>
      </c>
      <c r="M256" s="9">
        <f>IF(OR(J256="(-inf)",K256="(-inf)"),"-",MIN(J256:K256))</f>
        <v>-0.68683815503062073</v>
      </c>
    </row>
    <row r="257" spans="1:13">
      <c r="A257" t="s">
        <v>1578</v>
      </c>
      <c r="B257" t="s">
        <v>4623</v>
      </c>
      <c r="C257" s="3" t="s">
        <v>2978</v>
      </c>
      <c r="D257" s="3" t="s">
        <v>3168</v>
      </c>
      <c r="E257" s="3" t="s">
        <v>5126</v>
      </c>
      <c r="F257" s="3" t="s">
        <v>3168</v>
      </c>
      <c r="G257" s="9">
        <v>238.05699999999999</v>
      </c>
      <c r="H257" s="9">
        <v>147.80099999999999</v>
      </c>
      <c r="I257" s="9">
        <v>166.17699999999999</v>
      </c>
      <c r="J257" s="9">
        <f>IFERROR(LOG($H257/G257,2),"(-inf)")</f>
        <v>-0.68765102098392605</v>
      </c>
      <c r="K257" s="9">
        <f>IFERROR(LOG($I257/G257,2),"(-inf)")</f>
        <v>-0.51858633421103306</v>
      </c>
      <c r="L257" s="9">
        <f>IFERROR(LOG(AVERAGE(H257/G257,I257/G257),2),"-")</f>
        <v>-0.60064357653371792</v>
      </c>
      <c r="M257" s="9">
        <f>IF(OR(J257="(-inf)",K257="(-inf)"),"-",MIN(J257:K257))</f>
        <v>-0.68765102098392605</v>
      </c>
    </row>
    <row r="258" spans="1:13">
      <c r="A258" t="s">
        <v>1491</v>
      </c>
      <c r="B258" t="s">
        <v>4568</v>
      </c>
      <c r="C258" s="3" t="s">
        <v>3168</v>
      </c>
      <c r="D258" s="3" t="s">
        <v>3168</v>
      </c>
      <c r="E258" s="3" t="s">
        <v>3168</v>
      </c>
      <c r="F258" s="3" t="s">
        <v>3168</v>
      </c>
      <c r="G258" s="9">
        <v>82.906000000000006</v>
      </c>
      <c r="H258" s="9">
        <v>52.777000000000001</v>
      </c>
      <c r="I258" s="9">
        <v>51.4542</v>
      </c>
      <c r="J258" s="9">
        <f>IFERROR(LOG($H258/G258,2),"(-inf)")</f>
        <v>-0.65156716899099809</v>
      </c>
      <c r="K258" s="9">
        <f>IFERROR(LOG($I258/G258,2),"(-inf)")</f>
        <v>-0.68818767161767924</v>
      </c>
      <c r="L258" s="9">
        <f>IFERROR(LOG(AVERAGE(H258/G258,I258/G258),2),"-")</f>
        <v>-0.66976122932380233</v>
      </c>
      <c r="M258" s="9">
        <f>IF(OR(J258="(-inf)",K258="(-inf)"),"-",MIN(J258:K258))</f>
        <v>-0.68818767161767924</v>
      </c>
    </row>
    <row r="259" spans="1:13">
      <c r="A259" t="s">
        <v>954</v>
      </c>
      <c r="B259" t="s">
        <v>4174</v>
      </c>
      <c r="C259" s="3" t="s">
        <v>5014</v>
      </c>
      <c r="D259" s="3" t="s">
        <v>3018</v>
      </c>
      <c r="E259" s="3" t="s">
        <v>5015</v>
      </c>
      <c r="F259" s="3" t="s">
        <v>5494</v>
      </c>
      <c r="G259" s="9">
        <v>463.85399999999998</v>
      </c>
      <c r="H259" s="9">
        <v>340.94799999999998</v>
      </c>
      <c r="I259" s="9">
        <v>287.74099999999999</v>
      </c>
      <c r="J259" s="9">
        <f>IFERROR(LOG($H259/G259,2),"(-inf)")</f>
        <v>-0.44411906040521948</v>
      </c>
      <c r="K259" s="9">
        <f>IFERROR(LOG($I259/G259,2),"(-inf)")</f>
        <v>-0.68889997819975535</v>
      </c>
      <c r="L259" s="9">
        <f>IFERROR(LOG(AVERAGE(H259/G259,I259/G259),2),"-")</f>
        <v>-0.56132426156647652</v>
      </c>
      <c r="M259" s="9">
        <f>IF(OR(J259="(-inf)",K259="(-inf)"),"-",MIN(J259:K259))</f>
        <v>-0.68889997819975535</v>
      </c>
    </row>
    <row r="260" spans="1:13">
      <c r="A260" t="s">
        <v>1544</v>
      </c>
      <c r="B260" t="s">
        <v>4145</v>
      </c>
      <c r="C260" s="3" t="s">
        <v>5121</v>
      </c>
      <c r="D260" s="3" t="s">
        <v>2980</v>
      </c>
      <c r="E260" s="3" t="s">
        <v>3157</v>
      </c>
      <c r="F260" s="3" t="s">
        <v>3168</v>
      </c>
      <c r="G260" s="9">
        <v>20.677099999999999</v>
      </c>
      <c r="H260" s="9">
        <v>13.6492</v>
      </c>
      <c r="I260" s="9">
        <v>12.8172</v>
      </c>
      <c r="J260" s="9">
        <f>IFERROR(LOG($H260/G260,2),"(-inf)")</f>
        <v>-0.59921746418718669</v>
      </c>
      <c r="K260" s="9">
        <f>IFERROR(LOG($I260/G260,2),"(-inf)")</f>
        <v>-0.68995272895811377</v>
      </c>
      <c r="L260" s="9">
        <f>IFERROR(LOG(AVERAGE(H260/G260,I260/G260),2),"-")</f>
        <v>-0.64387188869528567</v>
      </c>
      <c r="M260" s="9">
        <f>IF(OR(J260="(-inf)",K260="(-inf)"),"-",MIN(J260:K260))</f>
        <v>-0.68995272895811377</v>
      </c>
    </row>
    <row r="261" spans="1:13">
      <c r="A261" t="s">
        <v>1086</v>
      </c>
      <c r="B261" t="s">
        <v>3822</v>
      </c>
      <c r="C261" s="3" t="s">
        <v>2974</v>
      </c>
      <c r="D261" s="3" t="s">
        <v>3168</v>
      </c>
      <c r="E261" s="3" t="s">
        <v>5046</v>
      </c>
      <c r="F261" s="3" t="s">
        <v>3168</v>
      </c>
      <c r="G261" s="9">
        <v>47.721899999999998</v>
      </c>
      <c r="H261" s="9">
        <v>33.474600000000002</v>
      </c>
      <c r="I261" s="9">
        <v>29.558700000000002</v>
      </c>
      <c r="J261" s="9">
        <f>IFERROR(LOG($H261/G261,2),"(-inf)")</f>
        <v>-0.51158466727307805</v>
      </c>
      <c r="K261" s="9">
        <f>IFERROR(LOG($I261/G261,2),"(-inf)")</f>
        <v>-0.69106866290255631</v>
      </c>
      <c r="L261" s="9">
        <f>IFERROR(LOG(AVERAGE(H261/G261,I261/G261),2),"-")</f>
        <v>-0.59853728911860749</v>
      </c>
      <c r="M261" s="9">
        <f>IF(OR(J261="(-inf)",K261="(-inf)"),"-",MIN(J261:K261))</f>
        <v>-0.69106866290255631</v>
      </c>
    </row>
    <row r="262" spans="1:13">
      <c r="A262" t="s">
        <v>1070</v>
      </c>
      <c r="B262" t="s">
        <v>4252</v>
      </c>
      <c r="C262" s="3" t="s">
        <v>3127</v>
      </c>
      <c r="D262" s="3" t="s">
        <v>3168</v>
      </c>
      <c r="E262" s="3" t="s">
        <v>3168</v>
      </c>
      <c r="F262" s="3" t="s">
        <v>3168</v>
      </c>
      <c r="G262" s="9">
        <v>3.8648099999999999</v>
      </c>
      <c r="H262" s="9">
        <v>2.4</v>
      </c>
      <c r="I262" s="9">
        <v>2.3929800000000001</v>
      </c>
      <c r="J262" s="9">
        <f>IFERROR(LOG($H262/G262,2),"(-inf)")</f>
        <v>-0.68736308495396314</v>
      </c>
      <c r="K262" s="9">
        <f>IFERROR(LOG($I262/G262,2),"(-inf)")</f>
        <v>-0.69158915158848433</v>
      </c>
      <c r="L262" s="9">
        <f>IFERROR(LOG(AVERAGE(H262/G262,I262/G262),2),"-")</f>
        <v>-0.68947457085195729</v>
      </c>
      <c r="M262" s="9">
        <f>IF(OR(J262="(-inf)",K262="(-inf)"),"-",MIN(J262:K262))</f>
        <v>-0.69158915158848433</v>
      </c>
    </row>
    <row r="263" spans="1:13">
      <c r="A263" t="s">
        <v>1328</v>
      </c>
      <c r="B263" t="s">
        <v>4207</v>
      </c>
      <c r="C263" s="3" t="s">
        <v>3143</v>
      </c>
      <c r="D263" s="3" t="s">
        <v>3168</v>
      </c>
      <c r="E263" s="3" t="s">
        <v>3035</v>
      </c>
      <c r="F263" s="3" t="s">
        <v>3168</v>
      </c>
      <c r="G263" s="9">
        <v>189.79400000000001</v>
      </c>
      <c r="H263" s="9">
        <v>117.491</v>
      </c>
      <c r="I263" s="9">
        <v>129.601</v>
      </c>
      <c r="J263" s="9">
        <f>IFERROR(LOG($H263/G263,2),"(-inf)")</f>
        <v>-0.69188413658324543</v>
      </c>
      <c r="K263" s="9">
        <f>IFERROR(LOG($I263/G263,2),"(-inf)")</f>
        <v>-0.55035753475445015</v>
      </c>
      <c r="L263" s="9">
        <f>IFERROR(LOG(AVERAGE(H263/G263,I263/G263),2),"-")</f>
        <v>-0.61938608298438247</v>
      </c>
      <c r="M263" s="9">
        <f>IF(OR(J263="(-inf)",K263="(-inf)"),"-",MIN(J263:K263))</f>
        <v>-0.69188413658324543</v>
      </c>
    </row>
    <row r="264" spans="1:13">
      <c r="A264" t="s">
        <v>475</v>
      </c>
      <c r="B264" t="s">
        <v>3728</v>
      </c>
      <c r="C264" s="3" t="s">
        <v>3168</v>
      </c>
      <c r="D264" s="3" t="s">
        <v>3168</v>
      </c>
      <c r="E264" s="3" t="s">
        <v>3168</v>
      </c>
      <c r="F264" s="3" t="s">
        <v>3168</v>
      </c>
      <c r="G264" s="9">
        <v>12.728</v>
      </c>
      <c r="H264" s="9">
        <v>7.8791099999999998</v>
      </c>
      <c r="I264" s="9">
        <v>8.0452999999999992</v>
      </c>
      <c r="J264" s="9">
        <f>IFERROR(LOG($H264/G264,2),"(-inf)")</f>
        <v>-0.69190115917283257</v>
      </c>
      <c r="K264" s="9">
        <f>IFERROR(LOG($I264/G264,2),"(-inf)")</f>
        <v>-0.66178761727552837</v>
      </c>
      <c r="L264" s="9">
        <f>IFERROR(LOG(AVERAGE(H264/G264,I264/G264),2),"-")</f>
        <v>-0.67676581921633305</v>
      </c>
      <c r="M264" s="9">
        <f>IF(OR(J264="(-inf)",K264="(-inf)"),"-",MIN(J264:K264))</f>
        <v>-0.69190115917283257</v>
      </c>
    </row>
    <row r="265" spans="1:13">
      <c r="A265" t="s">
        <v>29</v>
      </c>
      <c r="B265" t="s">
        <v>3197</v>
      </c>
      <c r="C265" s="3" t="s">
        <v>2977</v>
      </c>
      <c r="D265" s="3" t="s">
        <v>3168</v>
      </c>
      <c r="E265" s="3" t="s">
        <v>3168</v>
      </c>
      <c r="F265" s="3" t="s">
        <v>3168</v>
      </c>
      <c r="G265" s="9">
        <v>511.15600000000001</v>
      </c>
      <c r="H265" s="9">
        <v>318.34100000000001</v>
      </c>
      <c r="I265" s="9">
        <v>316.28500000000003</v>
      </c>
      <c r="J265" s="9">
        <f>IFERROR(LOG($H265/G265,2),"(-inf)")</f>
        <v>-0.6831906777672303</v>
      </c>
      <c r="K265" s="9">
        <f>IFERROR(LOG($I265/G265,2),"(-inf)")</f>
        <v>-0.69253851848441905</v>
      </c>
      <c r="L265" s="9">
        <f>IFERROR(LOG(AVERAGE(H265/G265,I265/G265),2),"-")</f>
        <v>-0.68785702705477869</v>
      </c>
      <c r="M265" s="9">
        <f>IF(OR(J265="(-inf)",K265="(-inf)"),"-",MIN(J265:K265))</f>
        <v>-0.69253851848441905</v>
      </c>
    </row>
    <row r="266" spans="1:13">
      <c r="A266" t="s">
        <v>67</v>
      </c>
      <c r="B266" t="s">
        <v>3168</v>
      </c>
      <c r="C266" s="3" t="s">
        <v>2974</v>
      </c>
      <c r="D266" s="3" t="s">
        <v>3168</v>
      </c>
      <c r="E266" s="3" t="s">
        <v>4769</v>
      </c>
      <c r="F266" s="3" t="s">
        <v>3168</v>
      </c>
      <c r="G266" s="9">
        <v>30.9282</v>
      </c>
      <c r="H266" s="9">
        <v>19.110900000000001</v>
      </c>
      <c r="I266" s="9">
        <v>21.437100000000001</v>
      </c>
      <c r="J266" s="9">
        <f>IFERROR(LOG($H266/G266,2),"(-inf)")</f>
        <v>-0.69452715047294078</v>
      </c>
      <c r="K266" s="9">
        <f>IFERROR(LOG($I266/G266,2),"(-inf)")</f>
        <v>-0.52881312006663128</v>
      </c>
      <c r="L266" s="9">
        <f>IFERROR(LOG(AVERAGE(H266/G266,I266/G266),2),"-")</f>
        <v>-0.60929211567428765</v>
      </c>
      <c r="M266" s="9">
        <f>IF(OR(J266="(-inf)",K266="(-inf)"),"-",MIN(J266:K266))</f>
        <v>-0.69452715047294078</v>
      </c>
    </row>
    <row r="267" spans="1:13">
      <c r="A267" t="s">
        <v>462</v>
      </c>
      <c r="B267" t="s">
        <v>3709</v>
      </c>
      <c r="C267" s="3" t="s">
        <v>4885</v>
      </c>
      <c r="D267" s="3" t="s">
        <v>2980</v>
      </c>
      <c r="E267" s="3" t="s">
        <v>3060</v>
      </c>
      <c r="F267" s="3" t="s">
        <v>3168</v>
      </c>
      <c r="G267" s="9">
        <v>35.6569</v>
      </c>
      <c r="H267" s="9">
        <v>22.024699999999999</v>
      </c>
      <c r="I267" s="9">
        <v>23.963799999999999</v>
      </c>
      <c r="J267" s="9">
        <f>IFERROR(LOG($H267/G267,2),"(-inf)")</f>
        <v>-0.69505891272040332</v>
      </c>
      <c r="K267" s="9">
        <f>IFERROR(LOG($I267/G267,2),"(-inf)")</f>
        <v>-0.57332458290252086</v>
      </c>
      <c r="L267" s="9">
        <f>IFERROR(LOG(AVERAGE(H267/G267,I267/G267),2),"-")</f>
        <v>-0.63290813863080997</v>
      </c>
      <c r="M267" s="9">
        <f>IF(OR(J267="(-inf)",K267="(-inf)"),"-",MIN(J267:K267))</f>
        <v>-0.69505891272040332</v>
      </c>
    </row>
    <row r="268" spans="1:13">
      <c r="A268" t="s">
        <v>1285</v>
      </c>
      <c r="B268" t="s">
        <v>3168</v>
      </c>
      <c r="C268" s="3" t="s">
        <v>2982</v>
      </c>
      <c r="D268" s="3" t="s">
        <v>3168</v>
      </c>
      <c r="E268" s="3" t="s">
        <v>4835</v>
      </c>
      <c r="F268" s="3" t="s">
        <v>3168</v>
      </c>
      <c r="G268" s="9">
        <v>48.105899999999998</v>
      </c>
      <c r="H268" s="9">
        <v>29.684699999999999</v>
      </c>
      <c r="I268" s="9">
        <v>30.451000000000001</v>
      </c>
      <c r="J268" s="9">
        <f>IFERROR(LOG($H268/G268,2),"(-inf)")</f>
        <v>-0.69649431274429319</v>
      </c>
      <c r="K268" s="9">
        <f>IFERROR(LOG($I268/G268,2),"(-inf)")</f>
        <v>-0.65972423923523649</v>
      </c>
      <c r="L268" s="9">
        <f>IFERROR(LOG(AVERAGE(H268/G268,I268/G268),2),"-")</f>
        <v>-0.6779921339678483</v>
      </c>
      <c r="M268" s="9">
        <f>IF(OR(J268="(-inf)",K268="(-inf)"),"-",MIN(J268:K268))</f>
        <v>-0.69649431274429319</v>
      </c>
    </row>
    <row r="269" spans="1:13">
      <c r="A269" t="s">
        <v>1185</v>
      </c>
      <c r="B269" t="s">
        <v>3168</v>
      </c>
      <c r="C269" s="3" t="s">
        <v>3168</v>
      </c>
      <c r="D269" s="3" t="s">
        <v>3168</v>
      </c>
      <c r="E269" s="3" t="s">
        <v>3168</v>
      </c>
      <c r="F269" s="3" t="s">
        <v>3168</v>
      </c>
      <c r="G269" s="9">
        <v>27.559000000000001</v>
      </c>
      <c r="H269" s="9">
        <v>17.003399999999999</v>
      </c>
      <c r="I269" s="9">
        <v>18.373799999999999</v>
      </c>
      <c r="J269" s="9">
        <f>IFERROR(LOG($H269/G269,2),"(-inf)")</f>
        <v>-0.69670028314609533</v>
      </c>
      <c r="K269" s="9">
        <f>IFERROR(LOG($I269/G269,2),"(-inf)")</f>
        <v>-0.58487350961379225</v>
      </c>
      <c r="L269" s="9">
        <f>IFERROR(LOG(AVERAGE(H269/G269,I269/G269),2),"-")</f>
        <v>-0.63970367213541268</v>
      </c>
      <c r="M269" s="9">
        <f>IF(OR(J269="(-inf)",K269="(-inf)"),"-",MIN(J269:K269))</f>
        <v>-0.69670028314609533</v>
      </c>
    </row>
    <row r="270" spans="1:13" ht="30">
      <c r="A270" t="s">
        <v>1488</v>
      </c>
      <c r="B270" t="s">
        <v>3168</v>
      </c>
      <c r="C270" s="3" t="s">
        <v>3168</v>
      </c>
      <c r="D270" s="3" t="s">
        <v>3168</v>
      </c>
      <c r="E270" s="3" t="s">
        <v>3168</v>
      </c>
      <c r="F270" s="3" t="s">
        <v>3168</v>
      </c>
      <c r="G270" s="9">
        <v>23.9208</v>
      </c>
      <c r="H270" s="9">
        <v>15.155900000000001</v>
      </c>
      <c r="I270" s="9">
        <v>14.7409</v>
      </c>
      <c r="J270" s="9">
        <f>IFERROR(LOG($H270/G270,2),"(-inf)")</f>
        <v>-0.65838611344123177</v>
      </c>
      <c r="K270" s="9">
        <f>IFERROR(LOG($I270/G270,2),"(-inf)")</f>
        <v>-0.69844102908459393</v>
      </c>
      <c r="L270" s="9">
        <f>IFERROR(LOG(AVERAGE(H270/G270,I270/G270),2),"-")</f>
        <v>-0.67827456538380804</v>
      </c>
      <c r="M270" s="9">
        <f>IF(OR(J270="(-inf)",K270="(-inf)"),"-",MIN(J270:K270))</f>
        <v>-0.69844102908459393</v>
      </c>
    </row>
    <row r="271" spans="1:13">
      <c r="A271" t="s">
        <v>103</v>
      </c>
      <c r="B271" t="s">
        <v>3168</v>
      </c>
      <c r="C271" s="3" t="s">
        <v>4779</v>
      </c>
      <c r="D271" s="3" t="s">
        <v>2980</v>
      </c>
      <c r="E271" s="3" t="s">
        <v>4780</v>
      </c>
      <c r="F271" s="3" t="s">
        <v>5494</v>
      </c>
      <c r="G271" s="9">
        <v>6.67997</v>
      </c>
      <c r="H271" s="9">
        <v>4.1113099999999996</v>
      </c>
      <c r="I271" s="9">
        <v>4.1401199999999996</v>
      </c>
      <c r="J271" s="9">
        <f>IFERROR(LOG($H271/G271,2),"(-inf)")</f>
        <v>-0.70024346577045915</v>
      </c>
      <c r="K271" s="9">
        <f>IFERROR(LOG($I271/G271,2),"(-inf)")</f>
        <v>-0.69016903914930616</v>
      </c>
      <c r="L271" s="9">
        <f>IFERROR(LOG(AVERAGE(H271/G271,I271/G271),2),"-")</f>
        <v>-0.69519745868654059</v>
      </c>
      <c r="M271" s="9">
        <f>IF(OR(J271="(-inf)",K271="(-inf)"),"-",MIN(J271:K271))</f>
        <v>-0.70024346577045915</v>
      </c>
    </row>
    <row r="272" spans="1:13">
      <c r="A272" t="s">
        <v>752</v>
      </c>
      <c r="B272" t="s">
        <v>3992</v>
      </c>
      <c r="C272" s="3" t="s">
        <v>3168</v>
      </c>
      <c r="D272" s="3" t="s">
        <v>3168</v>
      </c>
      <c r="E272" s="3" t="s">
        <v>3168</v>
      </c>
      <c r="F272" s="3" t="s">
        <v>3168</v>
      </c>
      <c r="G272" s="9">
        <v>69.779499999999999</v>
      </c>
      <c r="H272" s="9">
        <v>42.942500000000003</v>
      </c>
      <c r="I272" s="9">
        <v>47.307000000000002</v>
      </c>
      <c r="J272" s="9">
        <f>IFERROR(LOG($H272/G272,2),"(-inf)")</f>
        <v>-0.70039707646914229</v>
      </c>
      <c r="K272" s="9">
        <f>IFERROR(LOG($I272/G272,2),"(-inf)")</f>
        <v>-0.56074958560822408</v>
      </c>
      <c r="L272" s="9">
        <f>IFERROR(LOG(AVERAGE(H272/G272,I272/G272),2),"-")</f>
        <v>-0.628884320834175</v>
      </c>
      <c r="M272" s="9">
        <f>IF(OR(J272="(-inf)",K272="(-inf)"),"-",MIN(J272:K272))</f>
        <v>-0.70039707646914229</v>
      </c>
    </row>
    <row r="273" spans="1:13">
      <c r="A273" t="s">
        <v>124</v>
      </c>
      <c r="B273" t="s">
        <v>3316</v>
      </c>
      <c r="C273" s="3" t="s">
        <v>3168</v>
      </c>
      <c r="D273" s="3" t="s">
        <v>3168</v>
      </c>
      <c r="E273" s="3" t="s">
        <v>3168</v>
      </c>
      <c r="F273" s="3" t="s">
        <v>3168</v>
      </c>
      <c r="G273" s="9">
        <v>3.9844900000000001</v>
      </c>
      <c r="H273" s="9">
        <v>2.4510299999999998</v>
      </c>
      <c r="I273" s="9">
        <v>2.7989199999999999</v>
      </c>
      <c r="J273" s="9">
        <f>IFERROR(LOG($H273/G273,2),"(-inf)")</f>
        <v>-0.70100693385444723</v>
      </c>
      <c r="K273" s="9">
        <f>IFERROR(LOG($I273/G273,2),"(-inf)")</f>
        <v>-0.50952482466057247</v>
      </c>
      <c r="L273" s="9">
        <f>IFERROR(LOG(AVERAGE(H273/G273,I273/G273),2),"-")</f>
        <v>-0.60209139363660336</v>
      </c>
      <c r="M273" s="9">
        <f>IF(OR(J273="(-inf)",K273="(-inf)"),"-",MIN(J273:K273))</f>
        <v>-0.70100693385444723</v>
      </c>
    </row>
    <row r="274" spans="1:13">
      <c r="A274" t="s">
        <v>1144</v>
      </c>
      <c r="B274" t="s">
        <v>4307</v>
      </c>
      <c r="C274" s="3" t="s">
        <v>3168</v>
      </c>
      <c r="D274" s="3" t="s">
        <v>3168</v>
      </c>
      <c r="E274" s="3" t="s">
        <v>2973</v>
      </c>
      <c r="F274" s="3" t="s">
        <v>3168</v>
      </c>
      <c r="G274" s="9">
        <v>1.20458</v>
      </c>
      <c r="H274" s="9">
        <v>0.773725</v>
      </c>
      <c r="I274" s="9">
        <v>0.74071699999999996</v>
      </c>
      <c r="J274" s="9">
        <f>IFERROR(LOG($H274/G274,2),"(-inf)")</f>
        <v>-0.63863741578422373</v>
      </c>
      <c r="K274" s="9">
        <f>IFERROR(LOG($I274/G274,2),"(-inf)")</f>
        <v>-0.70153585713070443</v>
      </c>
      <c r="L274" s="9">
        <f>IFERROR(LOG(AVERAGE(H274/G274,I274/G274),2),"-")</f>
        <v>-0.66974388378595429</v>
      </c>
      <c r="M274" s="9">
        <f>IF(OR(J274="(-inf)",K274="(-inf)"),"-",MIN(J274:K274))</f>
        <v>-0.70153585713070443</v>
      </c>
    </row>
    <row r="275" spans="1:13">
      <c r="A275" t="s">
        <v>1404</v>
      </c>
      <c r="B275" t="s">
        <v>3273</v>
      </c>
      <c r="C275" s="3" t="s">
        <v>5104</v>
      </c>
      <c r="D275" s="3" t="s">
        <v>3168</v>
      </c>
      <c r="E275" s="3" t="s">
        <v>5105</v>
      </c>
      <c r="F275" s="3" t="s">
        <v>5486</v>
      </c>
      <c r="G275" s="9">
        <v>50.115499999999997</v>
      </c>
      <c r="H275" s="9">
        <v>33.678199999999997</v>
      </c>
      <c r="I275" s="9">
        <v>30.7636</v>
      </c>
      <c r="J275" s="9">
        <f>IFERROR(LOG($H275/G275,2),"(-inf)")</f>
        <v>-0.57344184447714175</v>
      </c>
      <c r="K275" s="9">
        <f>IFERROR(LOG($I275/G275,2),"(-inf)")</f>
        <v>-0.70403253777316932</v>
      </c>
      <c r="L275" s="9">
        <f>IFERROR(LOG(AVERAGE(H275/G275,I275/G275),2),"-")</f>
        <v>-0.63726008494098274</v>
      </c>
      <c r="M275" s="9">
        <f>IF(OR(J275="(-inf)",K275="(-inf)"),"-",MIN(J275:K275))</f>
        <v>-0.70403253777316932</v>
      </c>
    </row>
    <row r="276" spans="1:13">
      <c r="A276" t="s">
        <v>1023</v>
      </c>
      <c r="B276" t="s">
        <v>4217</v>
      </c>
      <c r="C276" s="3" t="s">
        <v>2993</v>
      </c>
      <c r="D276" s="3" t="s">
        <v>3168</v>
      </c>
      <c r="E276" s="3" t="s">
        <v>3000</v>
      </c>
      <c r="F276" s="3" t="s">
        <v>3168</v>
      </c>
      <c r="G276" s="9">
        <v>216.01</v>
      </c>
      <c r="H276" s="9">
        <v>140.554</v>
      </c>
      <c r="I276" s="9">
        <v>132.55199999999999</v>
      </c>
      <c r="J276" s="9">
        <f>IFERROR(LOG($H276/G276,2),"(-inf)")</f>
        <v>-0.6199735905889221</v>
      </c>
      <c r="K276" s="9">
        <f>IFERROR(LOG($I276/G276,2),"(-inf)")</f>
        <v>-0.70453966392436473</v>
      </c>
      <c r="L276" s="9">
        <f>IFERROR(LOG(AVERAGE(H276/G276,I276/G276),2),"-")</f>
        <v>-0.66163709255167735</v>
      </c>
      <c r="M276" s="9">
        <f>IF(OR(J276="(-inf)",K276="(-inf)"),"-",MIN(J276:K276))</f>
        <v>-0.70453966392436473</v>
      </c>
    </row>
    <row r="277" spans="1:13" ht="30">
      <c r="A277" t="s">
        <v>1470</v>
      </c>
      <c r="B277" t="s">
        <v>3378</v>
      </c>
      <c r="C277" s="3" t="s">
        <v>4799</v>
      </c>
      <c r="D277" s="3" t="s">
        <v>2976</v>
      </c>
      <c r="E277" s="3" t="s">
        <v>2983</v>
      </c>
      <c r="F277" s="3" t="s">
        <v>3168</v>
      </c>
      <c r="G277" s="9">
        <v>5127.0600000000004</v>
      </c>
      <c r="H277" s="9">
        <v>3279.43</v>
      </c>
      <c r="I277" s="9">
        <v>3144.92</v>
      </c>
      <c r="J277" s="9">
        <f>IFERROR(LOG($H277/G277,2),"(-inf)")</f>
        <v>-0.64468670032759157</v>
      </c>
      <c r="K277" s="9">
        <f>IFERROR(LOG($I277/G277,2),"(-inf)")</f>
        <v>-0.7051084626232571</v>
      </c>
      <c r="L277" s="9">
        <f>IFERROR(LOG(AVERAGE(H277/G277,I277/G277),2),"-")</f>
        <v>-0.67458128779677007</v>
      </c>
      <c r="M277" s="9">
        <f>IF(OR(J277="(-inf)",K277="(-inf)"),"-",MIN(J277:K277))</f>
        <v>-0.7051084626232571</v>
      </c>
    </row>
    <row r="278" spans="1:13">
      <c r="A278" t="s">
        <v>270</v>
      </c>
      <c r="B278" t="s">
        <v>3243</v>
      </c>
      <c r="C278" s="3" t="s">
        <v>2982</v>
      </c>
      <c r="D278" s="3" t="s">
        <v>3168</v>
      </c>
      <c r="E278" s="3" t="s">
        <v>2983</v>
      </c>
      <c r="F278" s="3" t="s">
        <v>3168</v>
      </c>
      <c r="G278" s="9">
        <v>266.21699999999998</v>
      </c>
      <c r="H278" s="9">
        <v>199.84299999999999</v>
      </c>
      <c r="I278" s="9">
        <v>163.05600000000001</v>
      </c>
      <c r="J278" s="9">
        <f>IFERROR(LOG($H278/G278,2),"(-inf)")</f>
        <v>-0.4137356617019593</v>
      </c>
      <c r="K278" s="9">
        <f>IFERROR(LOG($I278/G278,2),"(-inf)")</f>
        <v>-0.70723517218617515</v>
      </c>
      <c r="L278" s="9">
        <f>IFERROR(LOG(AVERAGE(H278/G278,I278/G278),2),"-")</f>
        <v>-0.553034619999623</v>
      </c>
      <c r="M278" s="9">
        <f>IF(OR(J278="(-inf)",K278="(-inf)"),"-",MIN(J278:K278))</f>
        <v>-0.70723517218617515</v>
      </c>
    </row>
    <row r="279" spans="1:13">
      <c r="A279" t="s">
        <v>630</v>
      </c>
      <c r="B279" t="s">
        <v>3168</v>
      </c>
      <c r="C279" s="3" t="s">
        <v>3168</v>
      </c>
      <c r="D279" s="3" t="s">
        <v>3168</v>
      </c>
      <c r="E279" s="3" t="s">
        <v>3168</v>
      </c>
      <c r="F279" s="3" t="s">
        <v>3168</v>
      </c>
      <c r="G279" s="9">
        <v>25.7651</v>
      </c>
      <c r="H279" s="9">
        <v>15.778600000000001</v>
      </c>
      <c r="I279" s="9">
        <v>17.1023</v>
      </c>
      <c r="J279" s="9">
        <f>IFERROR(LOG($H279/G279,2),"(-inf)")</f>
        <v>-0.70744898800205158</v>
      </c>
      <c r="K279" s="9">
        <f>IFERROR(LOG($I279/G279,2),"(-inf)")</f>
        <v>-0.59122783315363037</v>
      </c>
      <c r="L279" s="9">
        <f>IFERROR(LOG(AVERAGE(H279/G279,I279/G279),2),"-")</f>
        <v>-0.64816840361055095</v>
      </c>
      <c r="M279" s="9">
        <f>IF(OR(J279="(-inf)",K279="(-inf)"),"-",MIN(J279:K279))</f>
        <v>-0.70744898800205158</v>
      </c>
    </row>
    <row r="280" spans="1:13">
      <c r="A280" t="s">
        <v>1228</v>
      </c>
      <c r="B280" t="s">
        <v>3225</v>
      </c>
      <c r="C280" s="3" t="s">
        <v>3168</v>
      </c>
      <c r="D280" s="3" t="s">
        <v>3168</v>
      </c>
      <c r="E280" s="3" t="s">
        <v>3168</v>
      </c>
      <c r="F280" s="3" t="s">
        <v>3168</v>
      </c>
      <c r="G280" s="9">
        <v>24.7743</v>
      </c>
      <c r="H280" s="9">
        <v>15.1564</v>
      </c>
      <c r="I280" s="9">
        <v>18.229500000000002</v>
      </c>
      <c r="J280" s="9">
        <f>IFERROR(LOG($H280/G280,2),"(-inf)")</f>
        <v>-0.70891717417841993</v>
      </c>
      <c r="K280" s="9">
        <f>IFERROR(LOG($I280/G280,2),"(-inf)")</f>
        <v>-0.44256930293455454</v>
      </c>
      <c r="L280" s="9">
        <f>IFERROR(LOG(AVERAGE(H280/G280,I280/G280),2),"-")</f>
        <v>-0.56960536232443271</v>
      </c>
      <c r="M280" s="9">
        <f>IF(OR(J280="(-inf)",K280="(-inf)"),"-",MIN(J280:K280))</f>
        <v>-0.70891717417841993</v>
      </c>
    </row>
    <row r="281" spans="1:13">
      <c r="A281" t="s">
        <v>118</v>
      </c>
      <c r="B281" t="s">
        <v>3312</v>
      </c>
      <c r="C281" s="3" t="s">
        <v>3168</v>
      </c>
      <c r="D281" s="3" t="s">
        <v>3168</v>
      </c>
      <c r="E281" s="3" t="s">
        <v>3168</v>
      </c>
      <c r="F281" s="3" t="s">
        <v>3168</v>
      </c>
      <c r="G281" s="9">
        <v>221.91800000000001</v>
      </c>
      <c r="H281" s="9">
        <v>135.72499999999999</v>
      </c>
      <c r="I281" s="9">
        <v>168.66800000000001</v>
      </c>
      <c r="J281" s="9">
        <f>IFERROR(LOG($H281/G281,2),"(-inf)")</f>
        <v>-0.70934020691036404</v>
      </c>
      <c r="K281" s="9">
        <f>IFERROR(LOG($I281/G281,2),"(-inf)")</f>
        <v>-0.39584040192032877</v>
      </c>
      <c r="L281" s="9">
        <f>IFERROR(LOG(AVERAGE(H281/G281,I281/G281),2),"-")</f>
        <v>-0.54409150861614541</v>
      </c>
      <c r="M281" s="9">
        <f>IF(OR(J281="(-inf)",K281="(-inf)"),"-",MIN(J281:K281))</f>
        <v>-0.70934020691036404</v>
      </c>
    </row>
    <row r="282" spans="1:13">
      <c r="A282" t="s">
        <v>79</v>
      </c>
      <c r="B282" t="s">
        <v>3268</v>
      </c>
      <c r="C282" s="3" t="s">
        <v>3168</v>
      </c>
      <c r="D282" s="3" t="s">
        <v>3168</v>
      </c>
      <c r="E282" s="3" t="s">
        <v>3168</v>
      </c>
      <c r="F282" s="3" t="s">
        <v>3168</v>
      </c>
      <c r="G282" s="9">
        <v>12.763999999999999</v>
      </c>
      <c r="H282" s="9">
        <v>7.8013199999999996</v>
      </c>
      <c r="I282" s="9">
        <v>8.1389700000000005</v>
      </c>
      <c r="J282" s="9">
        <f>IFERROR(LOG($H282/G282,2),"(-inf)")</f>
        <v>-0.71029035690718356</v>
      </c>
      <c r="K282" s="9">
        <f>IFERROR(LOG($I282/G282,2),"(-inf)")</f>
        <v>-0.64916237799726184</v>
      </c>
      <c r="L282" s="9">
        <f>IFERROR(LOG(AVERAGE(H282/G282,I282/G282),2),"-")</f>
        <v>-0.67940263736533946</v>
      </c>
      <c r="M282" s="9">
        <f>IF(OR(J282="(-inf)",K282="(-inf)"),"-",MIN(J282:K282))</f>
        <v>-0.71029035690718356</v>
      </c>
    </row>
    <row r="283" spans="1:13">
      <c r="A283" t="s">
        <v>975</v>
      </c>
      <c r="B283" t="s">
        <v>4188</v>
      </c>
      <c r="C283" s="3" t="s">
        <v>3168</v>
      </c>
      <c r="D283" s="3" t="s">
        <v>3168</v>
      </c>
      <c r="E283" s="3" t="s">
        <v>3168</v>
      </c>
      <c r="F283" s="3" t="s">
        <v>3168</v>
      </c>
      <c r="G283" s="9">
        <v>92.737899999999996</v>
      </c>
      <c r="H283" s="9">
        <v>56.671900000000001</v>
      </c>
      <c r="I283" s="9">
        <v>69.846500000000006</v>
      </c>
      <c r="J283" s="9">
        <f>IFERROR(LOG($H283/G283,2),"(-inf)")</f>
        <v>-0.71052548651960568</v>
      </c>
      <c r="K283" s="9">
        <f>IFERROR(LOG($I283/G283,2),"(-inf)")</f>
        <v>-0.40897123386189382</v>
      </c>
      <c r="L283" s="9">
        <f>IFERROR(LOG(AVERAGE(H283/G283,I283/G283),2),"-")</f>
        <v>-0.55188374692873166</v>
      </c>
      <c r="M283" s="9">
        <f>IF(OR(J283="(-inf)",K283="(-inf)"),"-",MIN(J283:K283))</f>
        <v>-0.71052548651960568</v>
      </c>
    </row>
    <row r="284" spans="1:13">
      <c r="A284" t="s">
        <v>128</v>
      </c>
      <c r="B284" t="s">
        <v>3168</v>
      </c>
      <c r="C284" s="3" t="s">
        <v>3168</v>
      </c>
      <c r="D284" s="3" t="s">
        <v>3168</v>
      </c>
      <c r="E284" s="3" t="s">
        <v>3168</v>
      </c>
      <c r="F284" s="3" t="s">
        <v>3168</v>
      </c>
      <c r="G284" s="9">
        <v>264.00400000000002</v>
      </c>
      <c r="H284" s="9">
        <v>170.499</v>
      </c>
      <c r="I284" s="9">
        <v>161.31800000000001</v>
      </c>
      <c r="J284" s="9">
        <f>IFERROR(LOG($H284/G284,2),"(-inf)")</f>
        <v>-0.63079651076376131</v>
      </c>
      <c r="K284" s="9">
        <f>IFERROR(LOG($I284/G284,2),"(-inf)")</f>
        <v>-0.7106523638158101</v>
      </c>
      <c r="L284" s="9">
        <f>IFERROR(LOG(AVERAGE(H284/G284,I284/G284),2),"-")</f>
        <v>-0.67017198656623234</v>
      </c>
      <c r="M284" s="9">
        <f>IF(OR(J284="(-inf)",K284="(-inf)"),"-",MIN(J284:K284))</f>
        <v>-0.7106523638158101</v>
      </c>
    </row>
    <row r="285" spans="1:13">
      <c r="A285" t="s">
        <v>361</v>
      </c>
      <c r="B285" t="s">
        <v>3168</v>
      </c>
      <c r="C285" s="3" t="s">
        <v>4862</v>
      </c>
      <c r="D285" s="3" t="s">
        <v>2965</v>
      </c>
      <c r="E285" s="3" t="s">
        <v>3047</v>
      </c>
      <c r="F285" s="3" t="s">
        <v>3168</v>
      </c>
      <c r="G285" s="9">
        <v>16.081399999999999</v>
      </c>
      <c r="H285" s="9">
        <v>9.8243799999999997</v>
      </c>
      <c r="I285" s="9">
        <v>10.016400000000001</v>
      </c>
      <c r="J285" s="9">
        <f>IFERROR(LOG($H285/G285,2),"(-inf)")</f>
        <v>-0.71095473951285337</v>
      </c>
      <c r="K285" s="9">
        <f>IFERROR(LOG($I285/G285,2),"(-inf)")</f>
        <v>-0.68302892697697348</v>
      </c>
      <c r="L285" s="9">
        <f>IFERROR(LOG(AVERAGE(H285/G285,I285/G285),2),"-")</f>
        <v>-0.69692426535901586</v>
      </c>
      <c r="M285" s="9">
        <f>IF(OR(J285="(-inf)",K285="(-inf)"),"-",MIN(J285:K285))</f>
        <v>-0.71095473951285337</v>
      </c>
    </row>
    <row r="286" spans="1:13">
      <c r="A286" t="s">
        <v>780</v>
      </c>
      <c r="B286" t="s">
        <v>3168</v>
      </c>
      <c r="C286" s="3" t="s">
        <v>2969</v>
      </c>
      <c r="D286" s="3" t="s">
        <v>2980</v>
      </c>
      <c r="E286" s="3" t="s">
        <v>3168</v>
      </c>
      <c r="F286" s="3" t="s">
        <v>3168</v>
      </c>
      <c r="G286" s="9">
        <v>12.382400000000001</v>
      </c>
      <c r="H286" s="9">
        <v>8.2919900000000002</v>
      </c>
      <c r="I286" s="9">
        <v>7.55891</v>
      </c>
      <c r="J286" s="9">
        <f>IFERROR(LOG($H286/G286,2),"(-inf)")</f>
        <v>-0.57850068814965394</v>
      </c>
      <c r="K286" s="9">
        <f>IFERROR(LOG($I286/G286,2),"(-inf)")</f>
        <v>-0.71204085290084007</v>
      </c>
      <c r="L286" s="9">
        <f>IFERROR(LOG(AVERAGE(H286/G286,I286/G286),2),"-")</f>
        <v>-0.64372621221359194</v>
      </c>
      <c r="M286" s="9">
        <f>IF(OR(J286="(-inf)",K286="(-inf)"),"-",MIN(J286:K286))</f>
        <v>-0.71204085290084007</v>
      </c>
    </row>
    <row r="287" spans="1:13" ht="30">
      <c r="A287" t="s">
        <v>435</v>
      </c>
      <c r="B287" t="s">
        <v>3685</v>
      </c>
      <c r="C287" s="3" t="s">
        <v>3168</v>
      </c>
      <c r="D287" s="3" t="s">
        <v>3168</v>
      </c>
      <c r="E287" s="3" t="s">
        <v>3168</v>
      </c>
      <c r="F287" s="3" t="s">
        <v>3168</v>
      </c>
      <c r="G287" s="9">
        <v>33.855499999999999</v>
      </c>
      <c r="H287" s="9">
        <v>22.828700000000001</v>
      </c>
      <c r="I287" s="9">
        <v>20.663900000000002</v>
      </c>
      <c r="J287" s="9">
        <f>IFERROR(LOG($H287/G287,2),"(-inf)")</f>
        <v>-0.5685415196760587</v>
      </c>
      <c r="K287" s="9">
        <f>IFERROR(LOG($I287/G287,2),"(-inf)")</f>
        <v>-0.71227765919673691</v>
      </c>
      <c r="L287" s="9">
        <f>IFERROR(LOG(AVERAGE(H287/G287,I287/G287),2),"-")</f>
        <v>-0.6386202699651885</v>
      </c>
      <c r="M287" s="9">
        <f>IF(OR(J287="(-inf)",K287="(-inf)"),"-",MIN(J287:K287))</f>
        <v>-0.71227765919673691</v>
      </c>
    </row>
    <row r="288" spans="1:13">
      <c r="A288" t="s">
        <v>327</v>
      </c>
      <c r="B288" t="s">
        <v>3582</v>
      </c>
      <c r="C288" s="3" t="s">
        <v>4850</v>
      </c>
      <c r="D288" s="3" t="s">
        <v>3168</v>
      </c>
      <c r="E288" s="3" t="s">
        <v>4851</v>
      </c>
      <c r="F288" s="3" t="s">
        <v>3168</v>
      </c>
      <c r="G288" s="9">
        <v>14.957700000000001</v>
      </c>
      <c r="H288" s="9">
        <v>10.6717</v>
      </c>
      <c r="I288" s="9">
        <v>9.1247799999999994</v>
      </c>
      <c r="J288" s="9">
        <f>IFERROR(LOG($H288/G288,2),"(-inf)")</f>
        <v>-0.48709833790961932</v>
      </c>
      <c r="K288" s="9">
        <f>IFERROR(LOG($I288/G288,2),"(-inf)")</f>
        <v>-0.71302667266565078</v>
      </c>
      <c r="L288" s="9">
        <f>IFERROR(LOG(AVERAGE(H288/G288,I288/G288),2),"-")</f>
        <v>-0.59564442506879378</v>
      </c>
      <c r="M288" s="9">
        <f>IF(OR(J288="(-inf)",K288="(-inf)"),"-",MIN(J288:K288))</f>
        <v>-0.71302667266565078</v>
      </c>
    </row>
    <row r="289" spans="1:13">
      <c r="A289" t="s">
        <v>1000</v>
      </c>
      <c r="B289" t="s">
        <v>3780</v>
      </c>
      <c r="C289" s="3" t="s">
        <v>4905</v>
      </c>
      <c r="D289" s="3" t="s">
        <v>3069</v>
      </c>
      <c r="E289" s="3" t="s">
        <v>4906</v>
      </c>
      <c r="F289" s="3" t="s">
        <v>5508</v>
      </c>
      <c r="G289" s="9">
        <v>97.148799999999994</v>
      </c>
      <c r="H289" s="9">
        <v>59.240299999999998</v>
      </c>
      <c r="I289" s="9">
        <v>60.024500000000003</v>
      </c>
      <c r="J289" s="9">
        <f>IFERROR(LOG($H289/G289,2),"(-inf)")</f>
        <v>-0.71361722885753354</v>
      </c>
      <c r="K289" s="9">
        <f>IFERROR(LOG($I289/G289,2),"(-inf)")</f>
        <v>-0.69464469452965827</v>
      </c>
      <c r="L289" s="9">
        <f>IFERROR(LOG(AVERAGE(H289/G289,I289/G289),2),"-")</f>
        <v>-0.70409977401577584</v>
      </c>
      <c r="M289" s="9">
        <f>IF(OR(J289="(-inf)",K289="(-inf)"),"-",MIN(J289:K289))</f>
        <v>-0.71361722885753354</v>
      </c>
    </row>
    <row r="290" spans="1:13">
      <c r="A290" t="s">
        <v>585</v>
      </c>
      <c r="B290" t="s">
        <v>3168</v>
      </c>
      <c r="C290" s="3" t="s">
        <v>3168</v>
      </c>
      <c r="D290" s="3" t="s">
        <v>3168</v>
      </c>
      <c r="E290" s="3" t="s">
        <v>3168</v>
      </c>
      <c r="F290" s="3" t="s">
        <v>3168</v>
      </c>
      <c r="G290" s="9">
        <v>49.972000000000001</v>
      </c>
      <c r="H290" s="9">
        <v>30.466799999999999</v>
      </c>
      <c r="I290" s="9">
        <v>34.128599999999999</v>
      </c>
      <c r="J290" s="9">
        <f>IFERROR(LOG($H290/G290,2),"(-inf)")</f>
        <v>-0.71388198105316503</v>
      </c>
      <c r="K290" s="9">
        <f>IFERROR(LOG($I290/G290,2),"(-inf)")</f>
        <v>-0.55013872496036265</v>
      </c>
      <c r="L290" s="9">
        <f>IFERROR(LOG(AVERAGE(H290/G290,I290/G290),2),"-")</f>
        <v>-0.62968852871058467</v>
      </c>
      <c r="M290" s="9">
        <f>IF(OR(J290="(-inf)",K290="(-inf)"),"-",MIN(J290:K290))</f>
        <v>-0.71388198105316503</v>
      </c>
    </row>
    <row r="291" spans="1:13">
      <c r="A291" t="s">
        <v>829</v>
      </c>
      <c r="B291" t="s">
        <v>4079</v>
      </c>
      <c r="C291" s="3" t="s">
        <v>2964</v>
      </c>
      <c r="D291" s="3" t="s">
        <v>2965</v>
      </c>
      <c r="E291" s="3" t="s">
        <v>4977</v>
      </c>
      <c r="F291" s="3" t="s">
        <v>3168</v>
      </c>
      <c r="G291" s="9">
        <v>3.3048799999999998</v>
      </c>
      <c r="H291" s="9">
        <v>2.0137299999999998</v>
      </c>
      <c r="I291" s="9">
        <v>2.1098300000000001</v>
      </c>
      <c r="J291" s="9">
        <f>IFERROR(LOG($H291/G291,2),"(-inf)")</f>
        <v>-0.71472762809288348</v>
      </c>
      <c r="K291" s="9">
        <f>IFERROR(LOG($I291/G291,2),"(-inf)")</f>
        <v>-0.64747113035483583</v>
      </c>
      <c r="L291" s="9">
        <f>IFERROR(LOG(AVERAGE(H291/G291,I291/G291),2),"-")</f>
        <v>-0.68070748880320964</v>
      </c>
      <c r="M291" s="9">
        <f>IF(OR(J291="(-inf)",K291="(-inf)"),"-",MIN(J291:K291))</f>
        <v>-0.71472762809288348</v>
      </c>
    </row>
    <row r="292" spans="1:13">
      <c r="A292" t="s">
        <v>502</v>
      </c>
      <c r="B292" t="s">
        <v>3759</v>
      </c>
      <c r="C292" s="3" t="s">
        <v>2974</v>
      </c>
      <c r="D292" s="3" t="s">
        <v>3168</v>
      </c>
      <c r="E292" s="3" t="s">
        <v>2975</v>
      </c>
      <c r="F292" s="3" t="s">
        <v>3168</v>
      </c>
      <c r="G292" s="9">
        <v>102.355</v>
      </c>
      <c r="H292" s="9">
        <v>70.741100000000003</v>
      </c>
      <c r="I292" s="9">
        <v>62.3658</v>
      </c>
      <c r="J292" s="9">
        <f>IFERROR(LOG($H292/G292,2),"(-inf)")</f>
        <v>-0.53296102140482415</v>
      </c>
      <c r="K292" s="9">
        <f>IFERROR(LOG($I292/G292,2),"(-inf)")</f>
        <v>-0.7147545695693579</v>
      </c>
      <c r="L292" s="9">
        <f>IFERROR(LOG(AVERAGE(H292/G292,I292/G292),2),"-")</f>
        <v>-0.62099621948423955</v>
      </c>
      <c r="M292" s="9">
        <f>IF(OR(J292="(-inf)",K292="(-inf)"),"-",MIN(J292:K292))</f>
        <v>-0.7147545695693579</v>
      </c>
    </row>
    <row r="293" spans="1:13">
      <c r="A293" t="s">
        <v>1546</v>
      </c>
      <c r="B293" t="s">
        <v>4604</v>
      </c>
      <c r="C293" s="3" t="s">
        <v>3168</v>
      </c>
      <c r="D293" s="3" t="s">
        <v>3168</v>
      </c>
      <c r="E293" s="3" t="s">
        <v>3168</v>
      </c>
      <c r="F293" s="3" t="s">
        <v>3168</v>
      </c>
      <c r="G293" s="9">
        <v>384.67200000000003</v>
      </c>
      <c r="H293" s="9">
        <v>247.34200000000001</v>
      </c>
      <c r="I293" s="9">
        <v>234.23400000000001</v>
      </c>
      <c r="J293" s="9">
        <f>IFERROR(LOG($H293/G293,2),"(-inf)")</f>
        <v>-0.63712158281947351</v>
      </c>
      <c r="K293" s="9">
        <f>IFERROR(LOG($I293/G293,2),"(-inf)")</f>
        <v>-0.71567831673255622</v>
      </c>
      <c r="L293" s="9">
        <f>IFERROR(LOG(AVERAGE(H293/G293,I293/G293),2),"-")</f>
        <v>-0.67586532551069856</v>
      </c>
      <c r="M293" s="9">
        <f>IF(OR(J293="(-inf)",K293="(-inf)"),"-",MIN(J293:K293))</f>
        <v>-0.71567831673255622</v>
      </c>
    </row>
    <row r="294" spans="1:13">
      <c r="A294" t="s">
        <v>213</v>
      </c>
      <c r="B294" t="s">
        <v>3427</v>
      </c>
      <c r="C294" s="3" t="s">
        <v>4766</v>
      </c>
      <c r="D294" s="3" t="s">
        <v>2984</v>
      </c>
      <c r="E294" s="3" t="s">
        <v>4767</v>
      </c>
      <c r="F294" s="3" t="s">
        <v>5502</v>
      </c>
      <c r="G294" s="9">
        <v>210.64699999999999</v>
      </c>
      <c r="H294" s="9">
        <v>128.16399999999999</v>
      </c>
      <c r="I294" s="9">
        <v>159.31700000000001</v>
      </c>
      <c r="J294" s="9">
        <f>IFERROR(LOG($H294/G294,2),"(-inf)")</f>
        <v>-0.71683628932879651</v>
      </c>
      <c r="K294" s="9">
        <f>IFERROR(LOG($I294/G294,2),"(-inf)")</f>
        <v>-0.4029271508489955</v>
      </c>
      <c r="L294" s="9">
        <f>IFERROR(LOG(AVERAGE(H294/G294,I294/G294),2),"-")</f>
        <v>-0.55136075983853983</v>
      </c>
      <c r="M294" s="9">
        <f>IF(OR(J294="(-inf)",K294="(-inf)"),"-",MIN(J294:K294))</f>
        <v>-0.71683628932879651</v>
      </c>
    </row>
    <row r="295" spans="1:13">
      <c r="A295" t="s">
        <v>871</v>
      </c>
      <c r="B295" t="s">
        <v>4116</v>
      </c>
      <c r="C295" s="3" t="s">
        <v>2974</v>
      </c>
      <c r="D295" s="3" t="s">
        <v>3168</v>
      </c>
      <c r="E295" s="3" t="s">
        <v>3001</v>
      </c>
      <c r="F295" s="3" t="s">
        <v>3168</v>
      </c>
      <c r="G295" s="9">
        <v>43.940199999999997</v>
      </c>
      <c r="H295" s="9">
        <v>29.401</v>
      </c>
      <c r="I295" s="9">
        <v>26.7241</v>
      </c>
      <c r="J295" s="9">
        <f>IFERROR(LOG($H295/G295,2),"(-inf)")</f>
        <v>-0.57967621091850396</v>
      </c>
      <c r="K295" s="9">
        <f>IFERROR(LOG($I295/G295,2),"(-inf)")</f>
        <v>-0.71740007395648631</v>
      </c>
      <c r="L295" s="9">
        <f>IFERROR(LOG(AVERAGE(H295/G295,I295/G295),2),"-")</f>
        <v>-0.64689532605060329</v>
      </c>
      <c r="M295" s="9">
        <f>IF(OR(J295="(-inf)",K295="(-inf)"),"-",MIN(J295:K295))</f>
        <v>-0.71740007395648631</v>
      </c>
    </row>
    <row r="296" spans="1:13">
      <c r="A296" t="s">
        <v>1250</v>
      </c>
      <c r="B296" t="s">
        <v>4388</v>
      </c>
      <c r="C296" s="3" t="s">
        <v>3168</v>
      </c>
      <c r="D296" s="3" t="s">
        <v>3168</v>
      </c>
      <c r="E296" s="3" t="s">
        <v>3168</v>
      </c>
      <c r="F296" s="3" t="s">
        <v>3168</v>
      </c>
      <c r="G296" s="9">
        <v>17.2332</v>
      </c>
      <c r="H296" s="9">
        <v>10.464399999999999</v>
      </c>
      <c r="I296" s="9">
        <v>10.5528</v>
      </c>
      <c r="J296" s="9">
        <f>IFERROR(LOG($H296/G296,2),"(-inf)")</f>
        <v>-0.71970102393767577</v>
      </c>
      <c r="K296" s="9">
        <f>IFERROR(LOG($I296/G296,2),"(-inf)")</f>
        <v>-0.70756477422827535</v>
      </c>
      <c r="L296" s="9">
        <f>IFERROR(LOG(AVERAGE(H296/G296,I296/G296),2),"-")</f>
        <v>-0.71362013753960118</v>
      </c>
      <c r="M296" s="9">
        <f>IF(OR(J296="(-inf)",K296="(-inf)"),"-",MIN(J296:K296))</f>
        <v>-0.71970102393767577</v>
      </c>
    </row>
    <row r="297" spans="1:13">
      <c r="A297" t="s">
        <v>212</v>
      </c>
      <c r="B297" t="s">
        <v>3424</v>
      </c>
      <c r="C297" s="3" t="s">
        <v>4813</v>
      </c>
      <c r="D297" s="3" t="s">
        <v>2980</v>
      </c>
      <c r="E297" s="3" t="s">
        <v>4814</v>
      </c>
      <c r="F297" s="3" t="s">
        <v>3168</v>
      </c>
      <c r="G297" s="9">
        <v>4.7993499999999996</v>
      </c>
      <c r="H297" s="9">
        <v>2.9613499999999999</v>
      </c>
      <c r="I297" s="9">
        <v>2.9140799999999998</v>
      </c>
      <c r="J297" s="9">
        <f>IFERROR(LOG($H297/G297,2),"(-inf)")</f>
        <v>-0.69658401588502294</v>
      </c>
      <c r="K297" s="9">
        <f>IFERROR(LOG($I297/G297,2),"(-inf)")</f>
        <v>-0.71979854351621186</v>
      </c>
      <c r="L297" s="9">
        <f>IFERROR(LOG(AVERAGE(H297/G297,I297/G297),2),"-")</f>
        <v>-0.70814458683900139</v>
      </c>
      <c r="M297" s="9">
        <f>IF(OR(J297="(-inf)",K297="(-inf)"),"-",MIN(J297:K297))</f>
        <v>-0.71979854351621186</v>
      </c>
    </row>
    <row r="298" spans="1:13" ht="30">
      <c r="A298" t="s">
        <v>145</v>
      </c>
      <c r="B298" t="s">
        <v>3354</v>
      </c>
      <c r="C298" s="3" t="s">
        <v>3168</v>
      </c>
      <c r="D298" s="3" t="s">
        <v>3168</v>
      </c>
      <c r="E298" s="3" t="s">
        <v>3168</v>
      </c>
      <c r="F298" s="3" t="s">
        <v>3168</v>
      </c>
      <c r="G298" s="9">
        <v>15.2478</v>
      </c>
      <c r="H298" s="9">
        <v>9.2449899999999996</v>
      </c>
      <c r="I298" s="9">
        <v>10.0289</v>
      </c>
      <c r="J298" s="9">
        <f>IFERROR(LOG($H298/G298,2),"(-inf)")</f>
        <v>-0.72185743693654558</v>
      </c>
      <c r="K298" s="9">
        <f>IFERROR(LOG($I298/G298,2),"(-inf)")</f>
        <v>-0.6044377256798158</v>
      </c>
      <c r="L298" s="9">
        <f>IFERROR(LOG(AVERAGE(H298/G298,I298/G298),2),"-")</f>
        <v>-0.66195332468681756</v>
      </c>
      <c r="M298" s="9">
        <f>IF(OR(J298="(-inf)",K298="(-inf)"),"-",MIN(J298:K298))</f>
        <v>-0.72185743693654558</v>
      </c>
    </row>
    <row r="299" spans="1:13">
      <c r="A299" t="s">
        <v>1238</v>
      </c>
      <c r="B299" t="s">
        <v>4380</v>
      </c>
      <c r="C299" s="3" t="s">
        <v>2982</v>
      </c>
      <c r="D299" s="3" t="s">
        <v>3168</v>
      </c>
      <c r="E299" s="3" t="s">
        <v>2983</v>
      </c>
      <c r="F299" s="3" t="s">
        <v>3168</v>
      </c>
      <c r="G299" s="9">
        <v>13.073600000000001</v>
      </c>
      <c r="H299" s="9">
        <v>7.9098600000000001</v>
      </c>
      <c r="I299" s="9">
        <v>8.45289</v>
      </c>
      <c r="J299" s="9">
        <f>IFERROR(LOG($H299/G299,2),"(-inf)")</f>
        <v>-0.72493239709133128</v>
      </c>
      <c r="K299" s="9">
        <f>IFERROR(LOG($I299/G299,2),"(-inf)")</f>
        <v>-0.62913988132410148</v>
      </c>
      <c r="L299" s="9">
        <f>IFERROR(LOG(AVERAGE(H299/G299,I299/G299),2),"-")</f>
        <v>-0.67624122754345894</v>
      </c>
      <c r="M299" s="9">
        <f>IF(OR(J299="(-inf)",K299="(-inf)"),"-",MIN(J299:K299))</f>
        <v>-0.72493239709133128</v>
      </c>
    </row>
    <row r="300" spans="1:13">
      <c r="A300" t="s">
        <v>713</v>
      </c>
      <c r="B300" t="s">
        <v>3951</v>
      </c>
      <c r="C300" s="3" t="s">
        <v>3168</v>
      </c>
      <c r="D300" s="3" t="s">
        <v>3168</v>
      </c>
      <c r="E300" s="3" t="s">
        <v>3168</v>
      </c>
      <c r="F300" s="3" t="s">
        <v>3168</v>
      </c>
      <c r="G300" s="9">
        <v>504.78199999999998</v>
      </c>
      <c r="H300" s="9">
        <v>313.13099999999997</v>
      </c>
      <c r="I300" s="9">
        <v>305.12799999999999</v>
      </c>
      <c r="J300" s="9">
        <f>IFERROR(LOG($H300/G300,2),"(-inf)")</f>
        <v>-0.68889412373733427</v>
      </c>
      <c r="K300" s="9">
        <f>IFERROR(LOG($I300/G300,2),"(-inf)")</f>
        <v>-0.72624589166984965</v>
      </c>
      <c r="L300" s="9">
        <f>IFERROR(LOG(AVERAGE(H300/G300,I300/G300),2),"-")</f>
        <v>-0.7074491301476965</v>
      </c>
      <c r="M300" s="9">
        <f>IF(OR(J300="(-inf)",K300="(-inf)"),"-",MIN(J300:K300))</f>
        <v>-0.72624589166984965</v>
      </c>
    </row>
    <row r="301" spans="1:13">
      <c r="A301" t="s">
        <v>526</v>
      </c>
      <c r="B301" t="s">
        <v>3168</v>
      </c>
      <c r="C301" s="3" t="s">
        <v>3168</v>
      </c>
      <c r="D301" s="3" t="s">
        <v>3168</v>
      </c>
      <c r="E301" s="3" t="s">
        <v>3168</v>
      </c>
      <c r="F301" s="3" t="s">
        <v>3168</v>
      </c>
      <c r="G301" s="9">
        <v>57.4816</v>
      </c>
      <c r="H301" s="9">
        <v>38.578899999999997</v>
      </c>
      <c r="I301" s="9">
        <v>34.729900000000001</v>
      </c>
      <c r="J301" s="9">
        <f>IFERROR(LOG($H301/G301,2),"(-inf)")</f>
        <v>-0.57528821134585673</v>
      </c>
      <c r="K301" s="9">
        <f>IFERROR(LOG($I301/G301,2),"(-inf)")</f>
        <v>-0.72692196307937107</v>
      </c>
      <c r="L301" s="9">
        <f>IFERROR(LOG(AVERAGE(H301/G301,I301/G301),2),"-")</f>
        <v>-0.64911382966596609</v>
      </c>
      <c r="M301" s="9">
        <f>IF(OR(J301="(-inf)",K301="(-inf)"),"-",MIN(J301:K301))</f>
        <v>-0.72692196307937107</v>
      </c>
    </row>
    <row r="302" spans="1:13">
      <c r="A302" t="s">
        <v>1188</v>
      </c>
      <c r="B302" t="s">
        <v>4350</v>
      </c>
      <c r="C302" s="3" t="s">
        <v>3168</v>
      </c>
      <c r="D302" s="3" t="s">
        <v>3168</v>
      </c>
      <c r="E302" s="3" t="s">
        <v>3168</v>
      </c>
      <c r="F302" s="3" t="s">
        <v>3168</v>
      </c>
      <c r="G302" s="9">
        <v>51.967199999999998</v>
      </c>
      <c r="H302" s="9">
        <v>31.299399999999999</v>
      </c>
      <c r="I302" s="9">
        <v>34.7851</v>
      </c>
      <c r="J302" s="9">
        <f>IFERROR(LOG($H302/G302,2),"(-inf)")</f>
        <v>-0.73146632709256831</v>
      </c>
      <c r="K302" s="9">
        <f>IFERROR(LOG($I302/G302,2),"(-inf)")</f>
        <v>-0.57913186032718278</v>
      </c>
      <c r="L302" s="9">
        <f>IFERROR(LOG(AVERAGE(H302/G302,I302/G302),2),"-")</f>
        <v>-0.65328939859282342</v>
      </c>
      <c r="M302" s="9">
        <f>IF(OR(J302="(-inf)",K302="(-inf)"),"-",MIN(J302:K302))</f>
        <v>-0.73146632709256831</v>
      </c>
    </row>
    <row r="303" spans="1:13" ht="60">
      <c r="A303" t="s">
        <v>935</v>
      </c>
      <c r="B303" t="s">
        <v>3957</v>
      </c>
      <c r="C303" s="3" t="s">
        <v>3168</v>
      </c>
      <c r="D303" s="3" t="s">
        <v>2976</v>
      </c>
      <c r="E303" s="3" t="s">
        <v>3168</v>
      </c>
      <c r="F303" s="3" t="s">
        <v>3168</v>
      </c>
      <c r="G303" s="9">
        <v>131.84899999999999</v>
      </c>
      <c r="H303" s="9">
        <v>79.373699999999999</v>
      </c>
      <c r="I303" s="9">
        <v>96.496399999999994</v>
      </c>
      <c r="J303" s="9">
        <f>IFERROR(LOG($H303/G303,2),"(-inf)")</f>
        <v>-0.73215366591898023</v>
      </c>
      <c r="K303" s="9">
        <f>IFERROR(LOG($I303/G303,2),"(-inf)")</f>
        <v>-0.45033960347728769</v>
      </c>
      <c r="L303" s="9">
        <f>IFERROR(LOG(AVERAGE(H303/G303,I303/G303),2),"-")</f>
        <v>-0.58437640080589548</v>
      </c>
      <c r="M303" s="9">
        <f>IF(OR(J303="(-inf)",K303="(-inf)"),"-",MIN(J303:K303))</f>
        <v>-0.73215366591898023</v>
      </c>
    </row>
    <row r="304" spans="1:13">
      <c r="A304" t="s">
        <v>949</v>
      </c>
      <c r="B304" t="s">
        <v>4171</v>
      </c>
      <c r="C304" s="3" t="s">
        <v>3168</v>
      </c>
      <c r="D304" s="3" t="s">
        <v>3168</v>
      </c>
      <c r="E304" s="3" t="s">
        <v>3168</v>
      </c>
      <c r="F304" s="3" t="s">
        <v>3168</v>
      </c>
      <c r="G304" s="9">
        <v>8.7476500000000001</v>
      </c>
      <c r="H304" s="9">
        <v>6.4137199999999996</v>
      </c>
      <c r="I304" s="9">
        <v>5.2646899999999999</v>
      </c>
      <c r="J304" s="9">
        <f>IFERROR(LOG($H304/G304,2),"(-inf)")</f>
        <v>-0.44773412597043433</v>
      </c>
      <c r="K304" s="9">
        <f>IFERROR(LOG($I304/G304,2),"(-inf)")</f>
        <v>-0.73254691449330278</v>
      </c>
      <c r="L304" s="9">
        <f>IFERROR(LOG(AVERAGE(H304/G304,I304/G304),2),"-")</f>
        <v>-0.58312353677334194</v>
      </c>
      <c r="M304" s="9">
        <f>IF(OR(J304="(-inf)",K304="(-inf)"),"-",MIN(J304:K304))</f>
        <v>-0.73254691449330278</v>
      </c>
    </row>
    <row r="305" spans="1:13">
      <c r="A305" t="s">
        <v>485</v>
      </c>
      <c r="B305" t="s">
        <v>3740</v>
      </c>
      <c r="C305" s="3" t="s">
        <v>4894</v>
      </c>
      <c r="D305" s="3" t="s">
        <v>3062</v>
      </c>
      <c r="E305" s="3" t="s">
        <v>4895</v>
      </c>
      <c r="F305" s="3" t="s">
        <v>5482</v>
      </c>
      <c r="G305" s="9">
        <v>77.170599999999993</v>
      </c>
      <c r="H305" s="9">
        <v>46.418900000000001</v>
      </c>
      <c r="I305" s="9">
        <v>53.999299999999998</v>
      </c>
      <c r="J305" s="9">
        <f>IFERROR(LOG($H305/G305,2),"(-inf)")</f>
        <v>-0.73333898752601923</v>
      </c>
      <c r="K305" s="9">
        <f>IFERROR(LOG($I305/G305,2),"(-inf)")</f>
        <v>-0.51511061716456186</v>
      </c>
      <c r="L305" s="9">
        <f>IFERROR(LOG(AVERAGE(H305/G305,I305/G305),2),"-")</f>
        <v>-0.62010245784222195</v>
      </c>
      <c r="M305" s="9">
        <f>IF(OR(J305="(-inf)",K305="(-inf)"),"-",MIN(J305:K305))</f>
        <v>-0.73333898752601923</v>
      </c>
    </row>
    <row r="306" spans="1:13">
      <c r="A306" t="s">
        <v>1266</v>
      </c>
      <c r="B306" t="s">
        <v>4407</v>
      </c>
      <c r="C306" s="3" t="s">
        <v>3168</v>
      </c>
      <c r="D306" s="3" t="s">
        <v>2980</v>
      </c>
      <c r="E306" s="3" t="s">
        <v>3060</v>
      </c>
      <c r="F306" s="3" t="s">
        <v>3168</v>
      </c>
      <c r="G306" s="9">
        <v>3.6134400000000002</v>
      </c>
      <c r="H306" s="9">
        <v>2.5278299999999998</v>
      </c>
      <c r="I306" s="9">
        <v>2.17231</v>
      </c>
      <c r="J306" s="9">
        <f>IFERROR(LOG($H306/G306,2),"(-inf)")</f>
        <v>-0.51547349543605314</v>
      </c>
      <c r="K306" s="9">
        <f>IFERROR(LOG($I306/G306,2),"(-inf)")</f>
        <v>-0.73414294105028566</v>
      </c>
      <c r="L306" s="9">
        <f>IFERROR(LOG(AVERAGE(H306/G306,I306/G306),2),"-")</f>
        <v>-0.62066920896779532</v>
      </c>
      <c r="M306" s="9">
        <f>IF(OR(J306="(-inf)",K306="(-inf)"),"-",MIN(J306:K306))</f>
        <v>-0.73414294105028566</v>
      </c>
    </row>
    <row r="307" spans="1:13">
      <c r="A307" t="s">
        <v>516</v>
      </c>
      <c r="B307" t="s">
        <v>3777</v>
      </c>
      <c r="C307" s="3" t="s">
        <v>2979</v>
      </c>
      <c r="D307" s="3" t="s">
        <v>2980</v>
      </c>
      <c r="E307" s="3" t="s">
        <v>2981</v>
      </c>
      <c r="F307" s="3" t="s">
        <v>3168</v>
      </c>
      <c r="G307" s="9">
        <v>10.830399999999999</v>
      </c>
      <c r="H307" s="9">
        <v>6.50014</v>
      </c>
      <c r="I307" s="9">
        <v>7.2706</v>
      </c>
      <c r="J307" s="9">
        <f>IFERROR(LOG($H307/G307,2),"(-inf)")</f>
        <v>-0.7365438307468859</v>
      </c>
      <c r="K307" s="9">
        <f>IFERROR(LOG($I307/G307,2),"(-inf)")</f>
        <v>-0.57494019576221689</v>
      </c>
      <c r="L307" s="9">
        <f>IFERROR(LOG(AVERAGE(H307/G307,I307/G307),2),"-")</f>
        <v>-0.65348043925547405</v>
      </c>
      <c r="M307" s="9">
        <f>IF(OR(J307="(-inf)",K307="(-inf)"),"-",MIN(J307:K307))</f>
        <v>-0.7365438307468859</v>
      </c>
    </row>
    <row r="308" spans="1:13">
      <c r="A308" t="s">
        <v>246</v>
      </c>
      <c r="B308" t="s">
        <v>3476</v>
      </c>
      <c r="C308" s="3" t="s">
        <v>4827</v>
      </c>
      <c r="D308" s="3" t="s">
        <v>2980</v>
      </c>
      <c r="E308" s="3" t="s">
        <v>4828</v>
      </c>
      <c r="F308" s="3" t="s">
        <v>3168</v>
      </c>
      <c r="G308" s="9">
        <v>12.4267</v>
      </c>
      <c r="H308" s="9">
        <v>7.54826</v>
      </c>
      <c r="I308" s="9">
        <v>7.45296</v>
      </c>
      <c r="J308" s="9">
        <f>IFERROR(LOG($H308/G308,2),"(-inf)")</f>
        <v>-0.71922720658320394</v>
      </c>
      <c r="K308" s="9">
        <f>IFERROR(LOG($I308/G308,2),"(-inf)")</f>
        <v>-0.73755780730045284</v>
      </c>
      <c r="L308" s="9">
        <f>IFERROR(LOG(AVERAGE(H308/G308,I308/G308),2),"-")</f>
        <v>-0.72836339400969807</v>
      </c>
      <c r="M308" s="9">
        <f>IF(OR(J308="(-inf)",K308="(-inf)"),"-",MIN(J308:K308))</f>
        <v>-0.73755780730045284</v>
      </c>
    </row>
    <row r="309" spans="1:13">
      <c r="A309" t="s">
        <v>314</v>
      </c>
      <c r="B309" t="s">
        <v>3557</v>
      </c>
      <c r="C309" s="3" t="s">
        <v>4846</v>
      </c>
      <c r="D309" s="3" t="s">
        <v>3168</v>
      </c>
      <c r="E309" s="3" t="s">
        <v>4847</v>
      </c>
      <c r="F309" s="3" t="s">
        <v>3168</v>
      </c>
      <c r="G309" s="9">
        <v>62.325699999999998</v>
      </c>
      <c r="H309" s="9">
        <v>38.283900000000003</v>
      </c>
      <c r="I309" s="9">
        <v>37.369300000000003</v>
      </c>
      <c r="J309" s="9">
        <f>IFERROR(LOG($H309/G309,2),"(-inf)")</f>
        <v>-0.70308937580604436</v>
      </c>
      <c r="K309" s="9">
        <f>IFERROR(LOG($I309/G309,2),"(-inf)")</f>
        <v>-0.73797364170523649</v>
      </c>
      <c r="L309" s="9">
        <f>IFERROR(LOG(AVERAGE(H309/G309,I309/G309),2),"-")</f>
        <v>-0.72042607393326441</v>
      </c>
      <c r="M309" s="9">
        <f>IF(OR(J309="(-inf)",K309="(-inf)"),"-",MIN(J309:K309))</f>
        <v>-0.73797364170523649</v>
      </c>
    </row>
    <row r="310" spans="1:13">
      <c r="A310" t="s">
        <v>1116</v>
      </c>
      <c r="B310" t="s">
        <v>4286</v>
      </c>
      <c r="C310" s="3" t="s">
        <v>3168</v>
      </c>
      <c r="D310" s="3" t="s">
        <v>3168</v>
      </c>
      <c r="E310" s="3" t="s">
        <v>3168</v>
      </c>
      <c r="F310" s="3" t="s">
        <v>3168</v>
      </c>
      <c r="G310" s="9">
        <v>10.970599999999999</v>
      </c>
      <c r="H310" s="9">
        <v>6.57639</v>
      </c>
      <c r="I310" s="9">
        <v>7.2330100000000002</v>
      </c>
      <c r="J310" s="9">
        <f>IFERROR(LOG($H310/G310,2),"(-inf)")</f>
        <v>-0.73827466835411182</v>
      </c>
      <c r="K310" s="9">
        <f>IFERROR(LOG($I310/G310,2),"(-inf)")</f>
        <v>-0.60097437986871116</v>
      </c>
      <c r="L310" s="9">
        <f>IFERROR(LOG(AVERAGE(H310/G310,I310/G310),2),"-")</f>
        <v>-0.66799179345918935</v>
      </c>
      <c r="M310" s="9">
        <f>IF(OR(J310="(-inf)",K310="(-inf)"),"-",MIN(J310:K310))</f>
        <v>-0.73827466835411182</v>
      </c>
    </row>
    <row r="311" spans="1:13">
      <c r="A311" t="s">
        <v>1294</v>
      </c>
      <c r="B311" t="s">
        <v>4418</v>
      </c>
      <c r="C311" s="3" t="s">
        <v>3168</v>
      </c>
      <c r="D311" s="3" t="s">
        <v>3168</v>
      </c>
      <c r="E311" s="3" t="s">
        <v>3168</v>
      </c>
      <c r="F311" s="3" t="s">
        <v>3168</v>
      </c>
      <c r="G311" s="9">
        <v>5.3972600000000002</v>
      </c>
      <c r="H311" s="9">
        <v>3.23319</v>
      </c>
      <c r="I311" s="9">
        <v>3.2825799999999998</v>
      </c>
      <c r="J311" s="9">
        <f>IFERROR(LOG($H311/G311,2),"(-inf)")</f>
        <v>-0.7392688967045189</v>
      </c>
      <c r="K311" s="9">
        <f>IFERROR(LOG($I311/G311,2),"(-inf)")</f>
        <v>-0.71739701576893256</v>
      </c>
      <c r="L311" s="9">
        <f>IFERROR(LOG(AVERAGE(H311/G311,I311/G311),2),"-")</f>
        <v>-0.72829150823654887</v>
      </c>
      <c r="M311" s="9">
        <f>IF(OR(J311="(-inf)",K311="(-inf)"),"-",MIN(J311:K311))</f>
        <v>-0.7392688967045189</v>
      </c>
    </row>
    <row r="312" spans="1:13">
      <c r="A312" t="s">
        <v>508</v>
      </c>
      <c r="B312" t="s">
        <v>3445</v>
      </c>
      <c r="C312" s="3" t="s">
        <v>2982</v>
      </c>
      <c r="D312" s="3" t="s">
        <v>3168</v>
      </c>
      <c r="E312" s="3" t="s">
        <v>2983</v>
      </c>
      <c r="F312" s="3" t="s">
        <v>3168</v>
      </c>
      <c r="G312" s="9">
        <v>104.071</v>
      </c>
      <c r="H312" s="9">
        <v>62.473799999999997</v>
      </c>
      <c r="I312" s="9">
        <v>62.219900000000003</v>
      </c>
      <c r="J312" s="9">
        <f>IFERROR(LOG($H312/G312,2),"(-inf)")</f>
        <v>-0.7362449187991329</v>
      </c>
      <c r="K312" s="9">
        <f>IFERROR(LOG($I312/G312,2),"(-inf)")</f>
        <v>-0.74212012784527037</v>
      </c>
      <c r="L312" s="9">
        <f>IFERROR(LOG(AVERAGE(H312/G312,I312/G312),2),"-")</f>
        <v>-0.73917953256042379</v>
      </c>
      <c r="M312" s="9">
        <f>IF(OR(J312="(-inf)",K312="(-inf)"),"-",MIN(J312:K312))</f>
        <v>-0.74212012784527037</v>
      </c>
    </row>
    <row r="313" spans="1:13">
      <c r="A313" t="s">
        <v>983</v>
      </c>
      <c r="B313" t="s">
        <v>4190</v>
      </c>
      <c r="C313" s="3" t="s">
        <v>4982</v>
      </c>
      <c r="D313" s="3" t="s">
        <v>2980</v>
      </c>
      <c r="E313" s="3" t="s">
        <v>5017</v>
      </c>
      <c r="F313" s="3" t="s">
        <v>5494</v>
      </c>
      <c r="G313" s="9">
        <v>18.4331</v>
      </c>
      <c r="H313" s="9">
        <v>11.0023</v>
      </c>
      <c r="I313" s="9">
        <v>13.6624</v>
      </c>
      <c r="J313" s="9">
        <f>IFERROR(LOG($H313/G313,2),"(-inf)")</f>
        <v>-0.74449357102532787</v>
      </c>
      <c r="K313" s="9">
        <f>IFERROR(LOG($I313/G313,2),"(-inf)")</f>
        <v>-0.43208778132670905</v>
      </c>
      <c r="L313" s="9">
        <f>IFERROR(LOG(AVERAGE(H313/G313,I313/G313),2),"-")</f>
        <v>-0.57985097791168871</v>
      </c>
      <c r="M313" s="9">
        <f>IF(OR(J313="(-inf)",K313="(-inf)"),"-",MIN(J313:K313))</f>
        <v>-0.74449357102532787</v>
      </c>
    </row>
    <row r="314" spans="1:13">
      <c r="A314" t="s">
        <v>1042</v>
      </c>
      <c r="B314" t="s">
        <v>4232</v>
      </c>
      <c r="C314" s="3" t="s">
        <v>3168</v>
      </c>
      <c r="D314" s="3" t="s">
        <v>3168</v>
      </c>
      <c r="E314" s="3" t="s">
        <v>3168</v>
      </c>
      <c r="F314" s="3" t="s">
        <v>3168</v>
      </c>
      <c r="G314" s="9">
        <v>311.86099999999999</v>
      </c>
      <c r="H314" s="9">
        <v>186.60900000000001</v>
      </c>
      <c r="I314" s="9">
        <v>185.73400000000001</v>
      </c>
      <c r="J314" s="9">
        <f>IFERROR(LOG($H314/G314,2),"(-inf)")</f>
        <v>-0.74088457886014514</v>
      </c>
      <c r="K314" s="9">
        <f>IFERROR(LOG($I314/G314,2),"(-inf)")</f>
        <v>-0.74766521115104045</v>
      </c>
      <c r="L314" s="9">
        <f>IFERROR(LOG(AVERAGE(H314/G314,I314/G314),2),"-")</f>
        <v>-0.74427091140799917</v>
      </c>
      <c r="M314" s="9">
        <f>IF(OR(J314="(-inf)",K314="(-inf)"),"-",MIN(J314:K314))</f>
        <v>-0.74766521115104045</v>
      </c>
    </row>
    <row r="315" spans="1:13">
      <c r="A315" t="s">
        <v>1286</v>
      </c>
      <c r="B315" t="s">
        <v>3516</v>
      </c>
      <c r="C315" s="3" t="s">
        <v>3023</v>
      </c>
      <c r="D315" s="3" t="s">
        <v>3168</v>
      </c>
      <c r="E315" s="3" t="s">
        <v>5083</v>
      </c>
      <c r="F315" s="3" t="s">
        <v>3168</v>
      </c>
      <c r="G315" s="9">
        <v>6.3969500000000004</v>
      </c>
      <c r="H315" s="9">
        <v>4.1540699999999999</v>
      </c>
      <c r="I315" s="9">
        <v>3.8087499999999999</v>
      </c>
      <c r="J315" s="9">
        <f>IFERROR(LOG($H315/G315,2),"(-inf)")</f>
        <v>-0.62285867971819231</v>
      </c>
      <c r="K315" s="9">
        <f>IFERROR(LOG($I315/G315,2),"(-inf)")</f>
        <v>-0.74806661196683977</v>
      </c>
      <c r="L315" s="9">
        <f>IFERROR(LOG(AVERAGE(H315/G315,I315/G315),2),"-")</f>
        <v>-0.68410476109376339</v>
      </c>
      <c r="M315" s="9">
        <f>IF(OR(J315="(-inf)",K315="(-inf)"),"-",MIN(J315:K315))</f>
        <v>-0.74806661196683977</v>
      </c>
    </row>
    <row r="316" spans="1:13">
      <c r="A316" t="s">
        <v>1269</v>
      </c>
      <c r="B316" t="s">
        <v>4412</v>
      </c>
      <c r="C316" s="3" t="s">
        <v>2982</v>
      </c>
      <c r="D316" s="3" t="s">
        <v>3168</v>
      </c>
      <c r="E316" s="3" t="s">
        <v>2983</v>
      </c>
      <c r="F316" s="3" t="s">
        <v>3168</v>
      </c>
      <c r="G316" s="9">
        <v>49.627400000000002</v>
      </c>
      <c r="H316" s="9">
        <v>29.530100000000001</v>
      </c>
      <c r="I316" s="9">
        <v>31.340699999999998</v>
      </c>
      <c r="J316" s="9">
        <f>IFERROR(LOG($H316/G316,2),"(-inf)")</f>
        <v>-0.7489506312384111</v>
      </c>
      <c r="K316" s="9">
        <f>IFERROR(LOG($I316/G316,2),"(-inf)")</f>
        <v>-0.66309947020966187</v>
      </c>
      <c r="L316" s="9">
        <f>IFERROR(LOG(AVERAGE(H316/G316,I316/G316),2),"-")</f>
        <v>-0.7053865465348248</v>
      </c>
      <c r="M316" s="9">
        <f>IF(OR(J316="(-inf)",K316="(-inf)"),"-",MIN(J316:K316))</f>
        <v>-0.7489506312384111</v>
      </c>
    </row>
    <row r="317" spans="1:13" ht="60">
      <c r="A317" t="s">
        <v>896</v>
      </c>
      <c r="B317" t="s">
        <v>3168</v>
      </c>
      <c r="C317" s="3" t="s">
        <v>3168</v>
      </c>
      <c r="D317" s="3" t="s">
        <v>3168</v>
      </c>
      <c r="E317" s="3" t="s">
        <v>3168</v>
      </c>
      <c r="F317" s="3" t="s">
        <v>3168</v>
      </c>
      <c r="G317" s="9">
        <v>612.34799999999996</v>
      </c>
      <c r="H317" s="9">
        <v>363.62900000000002</v>
      </c>
      <c r="I317" s="9">
        <v>378.08300000000003</v>
      </c>
      <c r="J317" s="9">
        <f>IFERROR(LOG($H317/G317,2),"(-inf)")</f>
        <v>-0.75188451439179194</v>
      </c>
      <c r="K317" s="9">
        <f>IFERROR(LOG($I317/G317,2),"(-inf)")</f>
        <v>-0.69564879385461442</v>
      </c>
      <c r="L317" s="9">
        <f>IFERROR(LOG(AVERAGE(H317/G317,I317/G317),2),"-")</f>
        <v>-0.72349266551303104</v>
      </c>
      <c r="M317" s="9">
        <f>IF(OR(J317="(-inf)",K317="(-inf)"),"-",MIN(J317:K317))</f>
        <v>-0.75188451439179194</v>
      </c>
    </row>
    <row r="318" spans="1:13">
      <c r="A318" t="s">
        <v>1529</v>
      </c>
      <c r="B318" t="s">
        <v>3168</v>
      </c>
      <c r="C318" s="3" t="s">
        <v>3168</v>
      </c>
      <c r="D318" s="3" t="s">
        <v>3168</v>
      </c>
      <c r="E318" s="3" t="s">
        <v>3168</v>
      </c>
      <c r="F318" s="3" t="s">
        <v>3168</v>
      </c>
      <c r="G318" s="9">
        <v>918.95399999999995</v>
      </c>
      <c r="H318" s="9">
        <v>693.38900000000001</v>
      </c>
      <c r="I318" s="9">
        <v>545.42200000000003</v>
      </c>
      <c r="J318" s="9">
        <f>IFERROR(LOG($H318/G318,2),"(-inf)")</f>
        <v>-0.40632769681410458</v>
      </c>
      <c r="K318" s="9">
        <f>IFERROR(LOG($I318/G318,2),"(-inf)")</f>
        <v>-0.7526197528633165</v>
      </c>
      <c r="L318" s="9">
        <f>IFERROR(LOG(AVERAGE(H318/G318,I318/G318),2),"-")</f>
        <v>-0.56910845300812596</v>
      </c>
      <c r="M318" s="9">
        <f>IF(OR(J318="(-inf)",K318="(-inf)"),"-",MIN(J318:K318))</f>
        <v>-0.7526197528633165</v>
      </c>
    </row>
    <row r="319" spans="1:13">
      <c r="A319" t="s">
        <v>1556</v>
      </c>
      <c r="B319" t="s">
        <v>3889</v>
      </c>
      <c r="C319" s="3" t="s">
        <v>4934</v>
      </c>
      <c r="D319" s="3" t="s">
        <v>3080</v>
      </c>
      <c r="E319" s="3" t="s">
        <v>5124</v>
      </c>
      <c r="F319" s="3" t="s">
        <v>3168</v>
      </c>
      <c r="G319" s="9">
        <v>2.4727700000000001</v>
      </c>
      <c r="H319" s="9">
        <v>1.49475</v>
      </c>
      <c r="I319" s="9">
        <v>1.4668399999999999</v>
      </c>
      <c r="J319" s="9">
        <f>IFERROR(LOG($H319/G319,2),"(-inf)")</f>
        <v>-0.72622384553383912</v>
      </c>
      <c r="K319" s="9">
        <f>IFERROR(LOG($I319/G319,2),"(-inf)")</f>
        <v>-0.75341654315439888</v>
      </c>
      <c r="L319" s="9">
        <f>IFERROR(LOG(AVERAGE(H319/G319,I319/G319),2),"-")</f>
        <v>-0.73975612745564356</v>
      </c>
      <c r="M319" s="9">
        <f>IF(OR(J319="(-inf)",K319="(-inf)"),"-",MIN(J319:K319))</f>
        <v>-0.75341654315439888</v>
      </c>
    </row>
    <row r="320" spans="1:13">
      <c r="A320" t="s">
        <v>369</v>
      </c>
      <c r="B320" t="s">
        <v>3626</v>
      </c>
      <c r="C320" s="3" t="s">
        <v>4864</v>
      </c>
      <c r="D320" s="3" t="s">
        <v>3168</v>
      </c>
      <c r="E320" s="3" t="s">
        <v>4865</v>
      </c>
      <c r="F320" s="3" t="s">
        <v>3168</v>
      </c>
      <c r="G320" s="9">
        <v>13.7342</v>
      </c>
      <c r="H320" s="9">
        <v>8.1420700000000004</v>
      </c>
      <c r="I320" s="9">
        <v>8.2917699999999996</v>
      </c>
      <c r="J320" s="9">
        <f>IFERROR(LOG($H320/G320,2),"(-inf)")</f>
        <v>-0.75430534771838897</v>
      </c>
      <c r="K320" s="9">
        <f>IFERROR(LOG($I320/G320,2),"(-inf)")</f>
        <v>-0.72802087353833711</v>
      </c>
      <c r="L320" s="9">
        <f>IFERROR(LOG(AVERAGE(H320/G320,I320/G320),2),"-")</f>
        <v>-0.74110325182171832</v>
      </c>
      <c r="M320" s="9">
        <f>IF(OR(J320="(-inf)",K320="(-inf)"),"-",MIN(J320:K320))</f>
        <v>-0.75430534771838897</v>
      </c>
    </row>
    <row r="321" spans="1:13">
      <c r="A321" t="s">
        <v>1009</v>
      </c>
      <c r="B321" t="s">
        <v>3168</v>
      </c>
      <c r="C321" s="3" t="s">
        <v>5026</v>
      </c>
      <c r="D321" s="3" t="s">
        <v>3126</v>
      </c>
      <c r="E321" s="3" t="s">
        <v>5027</v>
      </c>
      <c r="F321" s="3" t="s">
        <v>3168</v>
      </c>
      <c r="G321" s="9">
        <v>35.291699999999999</v>
      </c>
      <c r="H321" s="9">
        <v>20.910900000000002</v>
      </c>
      <c r="I321" s="9">
        <v>24.220600000000001</v>
      </c>
      <c r="J321" s="9">
        <f>IFERROR(LOG($H321/G321,2),"(-inf)")</f>
        <v>-0.75507376985899655</v>
      </c>
      <c r="K321" s="9">
        <f>IFERROR(LOG($I321/G321,2),"(-inf)")</f>
        <v>-0.54309432201187935</v>
      </c>
      <c r="L321" s="9">
        <f>IFERROR(LOG(AVERAGE(H321/G321,I321/G321),2),"-")</f>
        <v>-0.64519419730075578</v>
      </c>
      <c r="M321" s="9">
        <f>IF(OR(J321="(-inf)",K321="(-inf)"),"-",MIN(J321:K321))</f>
        <v>-0.75507376985899655</v>
      </c>
    </row>
    <row r="322" spans="1:13">
      <c r="A322" t="s">
        <v>598</v>
      </c>
      <c r="B322" t="s">
        <v>3851</v>
      </c>
      <c r="C322" s="3" t="s">
        <v>4923</v>
      </c>
      <c r="D322" s="3" t="s">
        <v>2996</v>
      </c>
      <c r="E322" s="3" t="s">
        <v>4924</v>
      </c>
      <c r="F322" s="3" t="s">
        <v>5517</v>
      </c>
      <c r="G322" s="9">
        <v>123.93300000000001</v>
      </c>
      <c r="H322" s="9">
        <v>76.553399999999996</v>
      </c>
      <c r="I322" s="9">
        <v>73.408699999999996</v>
      </c>
      <c r="J322" s="9">
        <f>IFERROR(LOG($H322/G322,2),"(-inf)")</f>
        <v>-0.6950220299190274</v>
      </c>
      <c r="K322" s="9">
        <f>IFERROR(LOG($I322/G322,2),"(-inf)")</f>
        <v>-0.75553743054630884</v>
      </c>
      <c r="L322" s="9">
        <f>IFERROR(LOG(AVERAGE(H322/G322,I322/G322),2),"-")</f>
        <v>-0.72496245551710936</v>
      </c>
      <c r="M322" s="9">
        <f>IF(OR(J322="(-inf)",K322="(-inf)"),"-",MIN(J322:K322))</f>
        <v>-0.75553743054630884</v>
      </c>
    </row>
    <row r="323" spans="1:13" ht="30">
      <c r="A323" t="s">
        <v>868</v>
      </c>
      <c r="B323" t="s">
        <v>3227</v>
      </c>
      <c r="C323" s="3" t="s">
        <v>2978</v>
      </c>
      <c r="D323" s="3" t="s">
        <v>3168</v>
      </c>
      <c r="E323" s="3" t="s">
        <v>4765</v>
      </c>
      <c r="F323" s="3" t="s">
        <v>3168</v>
      </c>
      <c r="G323" s="9">
        <v>22.584399999999999</v>
      </c>
      <c r="H323" s="9">
        <v>13.994400000000001</v>
      </c>
      <c r="I323" s="9">
        <v>13.3773</v>
      </c>
      <c r="J323" s="9">
        <f>IFERROR(LOG($H323/G323,2),"(-inf)")</f>
        <v>-0.69047695248224039</v>
      </c>
      <c r="K323" s="9">
        <f>IFERROR(LOG($I323/G323,2),"(-inf)")</f>
        <v>-0.75553962639006844</v>
      </c>
      <c r="L323" s="9">
        <f>IFERROR(LOG(AVERAGE(H323/G323,I323/G323),2),"-")</f>
        <v>-0.72264154588198826</v>
      </c>
      <c r="M323" s="9">
        <f>IF(OR(J323="(-inf)",K323="(-inf)"),"-",MIN(J323:K323))</f>
        <v>-0.75553962639006844</v>
      </c>
    </row>
    <row r="324" spans="1:13">
      <c r="A324" t="s">
        <v>970</v>
      </c>
      <c r="B324" t="s">
        <v>3168</v>
      </c>
      <c r="C324" s="3" t="s">
        <v>3168</v>
      </c>
      <c r="D324" s="3" t="s">
        <v>3168</v>
      </c>
      <c r="E324" s="3" t="s">
        <v>3168</v>
      </c>
      <c r="F324" s="3" t="s">
        <v>3168</v>
      </c>
      <c r="G324" s="9">
        <v>9.3107600000000001</v>
      </c>
      <c r="H324" s="9">
        <v>5.51166</v>
      </c>
      <c r="I324" s="9">
        <v>5.6633399999999998</v>
      </c>
      <c r="J324" s="9">
        <f>IFERROR(LOG($H324/G324,2),"(-inf)")</f>
        <v>-0.75641203932662204</v>
      </c>
      <c r="K324" s="9">
        <f>IFERROR(LOG($I324/G324,2),"(-inf)")</f>
        <v>-0.71724578902648028</v>
      </c>
      <c r="L324" s="9">
        <f>IFERROR(LOG(AVERAGE(H324/G324,I324/G324),2),"-")</f>
        <v>-0.73669600770514065</v>
      </c>
      <c r="M324" s="9">
        <f>IF(OR(J324="(-inf)",K324="(-inf)"),"-",MIN(J324:K324))</f>
        <v>-0.75641203932662204</v>
      </c>
    </row>
    <row r="325" spans="1:13">
      <c r="A325" t="s">
        <v>813</v>
      </c>
      <c r="B325" t="s">
        <v>3216</v>
      </c>
      <c r="C325" s="3" t="s">
        <v>3111</v>
      </c>
      <c r="D325" s="3" t="s">
        <v>4974</v>
      </c>
      <c r="E325" s="3" t="s">
        <v>4975</v>
      </c>
      <c r="F325" s="3" t="s">
        <v>3168</v>
      </c>
      <c r="G325" s="9">
        <v>33.075000000000003</v>
      </c>
      <c r="H325" s="9">
        <v>19.5565</v>
      </c>
      <c r="I325" s="9">
        <v>20.288</v>
      </c>
      <c r="J325" s="9">
        <f>IFERROR(LOG($H325/G325,2),"(-inf)")</f>
        <v>-0.75809296026601303</v>
      </c>
      <c r="K325" s="9">
        <f>IFERROR(LOG($I325/G325,2),"(-inf)")</f>
        <v>-0.70511450591399427</v>
      </c>
      <c r="L325" s="9">
        <f>IFERROR(LOG(AVERAGE(H325/G325,I325/G325),2),"-")</f>
        <v>-0.73136056328814836</v>
      </c>
      <c r="M325" s="9">
        <f>IF(OR(J325="(-inf)",K325="(-inf)"),"-",MIN(J325:K325))</f>
        <v>-0.75809296026601303</v>
      </c>
    </row>
    <row r="326" spans="1:13">
      <c r="A326" t="s">
        <v>252</v>
      </c>
      <c r="B326" t="s">
        <v>3168</v>
      </c>
      <c r="C326" s="3" t="s">
        <v>3168</v>
      </c>
      <c r="D326" s="3" t="s">
        <v>3168</v>
      </c>
      <c r="E326" s="3" t="s">
        <v>3168</v>
      </c>
      <c r="F326" s="3" t="s">
        <v>3168</v>
      </c>
      <c r="G326" s="9">
        <v>63.347700000000003</v>
      </c>
      <c r="H326" s="9">
        <v>37.452199999999998</v>
      </c>
      <c r="I326" s="9">
        <v>45.506300000000003</v>
      </c>
      <c r="J326" s="9">
        <f>IFERROR(LOG($H326/G326,2),"(-inf)")</f>
        <v>-0.75824177228442646</v>
      </c>
      <c r="K326" s="9">
        <f>IFERROR(LOG($I326/G326,2),"(-inf)")</f>
        <v>-0.47722595033162618</v>
      </c>
      <c r="L326" s="9">
        <f>IFERROR(LOG(AVERAGE(H326/G326,I326/G326),2),"-")</f>
        <v>-0.61090243104764186</v>
      </c>
      <c r="M326" s="9">
        <f>IF(OR(J326="(-inf)",K326="(-inf)"),"-",MIN(J326:K326))</f>
        <v>-0.75824177228442646</v>
      </c>
    </row>
    <row r="327" spans="1:13">
      <c r="A327" t="s">
        <v>1053</v>
      </c>
      <c r="B327" t="s">
        <v>3931</v>
      </c>
      <c r="C327" s="3" t="s">
        <v>3168</v>
      </c>
      <c r="D327" s="3" t="s">
        <v>2980</v>
      </c>
      <c r="E327" s="3" t="s">
        <v>3043</v>
      </c>
      <c r="F327" s="3" t="s">
        <v>3168</v>
      </c>
      <c r="G327" s="9">
        <v>18.0045</v>
      </c>
      <c r="H327" s="9">
        <v>10.638</v>
      </c>
      <c r="I327" s="9">
        <v>11.5321</v>
      </c>
      <c r="J327" s="9">
        <f>IFERROR(LOG($H327/G327,2),"(-inf)")</f>
        <v>-0.75913059316806941</v>
      </c>
      <c r="K327" s="9">
        <f>IFERROR(LOG($I327/G327,2),"(-inf)")</f>
        <v>-0.64270228298442522</v>
      </c>
      <c r="L327" s="9">
        <f>IFERROR(LOG(AVERAGE(H327/G327,I327/G327),2),"-")</f>
        <v>-0.69974225762779985</v>
      </c>
      <c r="M327" s="9">
        <f>IF(OR(J327="(-inf)",K327="(-inf)"),"-",MIN(J327:K327))</f>
        <v>-0.75913059316806941</v>
      </c>
    </row>
    <row r="328" spans="1:13">
      <c r="A328" t="s">
        <v>770</v>
      </c>
      <c r="B328" t="s">
        <v>4006</v>
      </c>
      <c r="C328" s="3" t="s">
        <v>2977</v>
      </c>
      <c r="D328" s="3" t="s">
        <v>4962</v>
      </c>
      <c r="E328" s="3" t="s">
        <v>3060</v>
      </c>
      <c r="F328" s="3" t="s">
        <v>3168</v>
      </c>
      <c r="G328" s="9">
        <v>77.4054</v>
      </c>
      <c r="H328" s="9">
        <v>45.716299999999997</v>
      </c>
      <c r="I328" s="9">
        <v>56.576500000000003</v>
      </c>
      <c r="J328" s="9">
        <f>IFERROR(LOG($H328/G328,2),"(-inf)")</f>
        <v>-0.75972557070890356</v>
      </c>
      <c r="K328" s="9">
        <f>IFERROR(LOG($I328/G328,2),"(-inf)")</f>
        <v>-0.45223128615321323</v>
      </c>
      <c r="L328" s="9">
        <f>IFERROR(LOG(AVERAGE(H328/G328,I328/G328),2),"-")</f>
        <v>-0.59780151825775618</v>
      </c>
      <c r="M328" s="9">
        <f>IF(OR(J328="(-inf)",K328="(-inf)"),"-",MIN(J328:K328))</f>
        <v>-0.75972557070890356</v>
      </c>
    </row>
    <row r="329" spans="1:13">
      <c r="A329" t="s">
        <v>255</v>
      </c>
      <c r="B329" t="s">
        <v>3486</v>
      </c>
      <c r="C329" s="3" t="s">
        <v>4833</v>
      </c>
      <c r="D329" s="3" t="s">
        <v>2980</v>
      </c>
      <c r="E329" s="3" t="s">
        <v>4834</v>
      </c>
      <c r="F329" s="3" t="s">
        <v>3168</v>
      </c>
      <c r="G329" s="9">
        <v>77.043499999999995</v>
      </c>
      <c r="H329" s="9">
        <v>49.012900000000002</v>
      </c>
      <c r="I329" s="9">
        <v>45.500799999999998</v>
      </c>
      <c r="J329" s="9">
        <f>IFERROR(LOG($H329/G329,2),"(-inf)")</f>
        <v>-0.65251173389898132</v>
      </c>
      <c r="K329" s="9">
        <f>IFERROR(LOG($I329/G329,2),"(-inf)")</f>
        <v>-0.75978133353658783</v>
      </c>
      <c r="L329" s="9">
        <f>IFERROR(LOG(AVERAGE(H329/G329,I329/G329),2),"-")</f>
        <v>-0.70514977790280808</v>
      </c>
      <c r="M329" s="9">
        <f>IF(OR(J329="(-inf)",K329="(-inf)"),"-",MIN(J329:K329))</f>
        <v>-0.75978133353658783</v>
      </c>
    </row>
    <row r="330" spans="1:13">
      <c r="A330" t="s">
        <v>701</v>
      </c>
      <c r="B330" t="s">
        <v>3168</v>
      </c>
      <c r="C330" s="3" t="s">
        <v>2982</v>
      </c>
      <c r="D330" s="3" t="s">
        <v>3168</v>
      </c>
      <c r="E330" s="3" t="s">
        <v>2983</v>
      </c>
      <c r="F330" s="3" t="s">
        <v>3168</v>
      </c>
      <c r="G330" s="9">
        <v>13.9566</v>
      </c>
      <c r="H330" s="9">
        <v>8.9066399999999994</v>
      </c>
      <c r="I330" s="9">
        <v>8.2359899999999993</v>
      </c>
      <c r="J330" s="9">
        <f>IFERROR(LOG($H330/G330,2),"(-inf)")</f>
        <v>-0.64799433839586773</v>
      </c>
      <c r="K330" s="9">
        <f>IFERROR(LOG($I330/G330,2),"(-inf)")</f>
        <v>-0.76093354264607194</v>
      </c>
      <c r="L330" s="9">
        <f>IFERROR(LOG(AVERAGE(H330/G330,I330/G330),2),"-")</f>
        <v>-0.70335906320636277</v>
      </c>
      <c r="M330" s="9">
        <f>IF(OR(J330="(-inf)",K330="(-inf)"),"-",MIN(J330:K330))</f>
        <v>-0.76093354264607194</v>
      </c>
    </row>
    <row r="331" spans="1:13">
      <c r="A331" t="s">
        <v>616</v>
      </c>
      <c r="B331" t="s">
        <v>3868</v>
      </c>
      <c r="C331" s="3" t="s">
        <v>3168</v>
      </c>
      <c r="D331" s="3" t="s">
        <v>3168</v>
      </c>
      <c r="E331" s="3" t="s">
        <v>3168</v>
      </c>
      <c r="F331" s="3" t="s">
        <v>3168</v>
      </c>
      <c r="G331" s="9">
        <v>32.524900000000002</v>
      </c>
      <c r="H331" s="9">
        <v>19.7044</v>
      </c>
      <c r="I331" s="9">
        <v>19.173300000000001</v>
      </c>
      <c r="J331" s="9">
        <f>IFERROR(LOG($H331/G331,2),"(-inf)")</f>
        <v>-0.72302680128073182</v>
      </c>
      <c r="K331" s="9">
        <f>IFERROR(LOG($I331/G331,2),"(-inf)")</f>
        <v>-0.76244595439520102</v>
      </c>
      <c r="L331" s="9">
        <f>IFERROR(LOG(AVERAGE(H331/G331,I331/G331),2),"-")</f>
        <v>-0.74260174948141489</v>
      </c>
      <c r="M331" s="9">
        <f>IF(OR(J331="(-inf)",K331="(-inf)"),"-",MIN(J331:K331))</f>
        <v>-0.76244595439520102</v>
      </c>
    </row>
    <row r="332" spans="1:13">
      <c r="A332" t="s">
        <v>893</v>
      </c>
      <c r="B332" t="s">
        <v>4129</v>
      </c>
      <c r="C332" s="3" t="s">
        <v>3168</v>
      </c>
      <c r="D332" s="3" t="s">
        <v>3168</v>
      </c>
      <c r="E332" s="3" t="s">
        <v>3168</v>
      </c>
      <c r="F332" s="3" t="s">
        <v>3168</v>
      </c>
      <c r="G332" s="9">
        <v>42.605699999999999</v>
      </c>
      <c r="H332" s="9">
        <v>29.112500000000001</v>
      </c>
      <c r="I332" s="9">
        <v>25.1113</v>
      </c>
      <c r="J332" s="9">
        <f>IFERROR(LOG($H332/G332,2),"(-inf)")</f>
        <v>-0.54940771976210012</v>
      </c>
      <c r="K332" s="9">
        <f>IFERROR(LOG($I332/G332,2),"(-inf)")</f>
        <v>-0.76270973602270542</v>
      </c>
      <c r="L332" s="9">
        <f>IFERROR(LOG(AVERAGE(H332/G332,I332/G332),2),"-")</f>
        <v>-0.65212023351517745</v>
      </c>
      <c r="M332" s="9">
        <f>IF(OR(J332="(-inf)",K332="(-inf)"),"-",MIN(J332:K332))</f>
        <v>-0.76270973602270542</v>
      </c>
    </row>
    <row r="333" spans="1:13">
      <c r="A333" t="s">
        <v>964</v>
      </c>
      <c r="B333" t="s">
        <v>3168</v>
      </c>
      <c r="C333" s="3" t="s">
        <v>3168</v>
      </c>
      <c r="D333" s="3" t="s">
        <v>3168</v>
      </c>
      <c r="E333" s="3" t="s">
        <v>3168</v>
      </c>
      <c r="F333" s="3" t="s">
        <v>3168</v>
      </c>
      <c r="G333" s="9">
        <v>37.595799999999997</v>
      </c>
      <c r="H333" s="9">
        <v>26.680199999999999</v>
      </c>
      <c r="I333" s="9">
        <v>22.152799999999999</v>
      </c>
      <c r="J333" s="9">
        <f>IFERROR(LOG($H333/G333,2),"(-inf)")</f>
        <v>-0.49480201950872776</v>
      </c>
      <c r="K333" s="9">
        <f>IFERROR(LOG($I333/G333,2),"(-inf)")</f>
        <v>-0.76308244125666747</v>
      </c>
      <c r="L333" s="9">
        <f>IFERROR(LOG(AVERAGE(H333/G333,I333/G333),2),"-")</f>
        <v>-0.62271508976369494</v>
      </c>
      <c r="M333" s="9">
        <f>IF(OR(J333="(-inf)",K333="(-inf)"),"-",MIN(J333:K333))</f>
        <v>-0.76308244125666747</v>
      </c>
    </row>
    <row r="334" spans="1:13">
      <c r="A334" t="s">
        <v>184</v>
      </c>
      <c r="B334" t="s">
        <v>3168</v>
      </c>
      <c r="C334" s="3" t="s">
        <v>3168</v>
      </c>
      <c r="D334" s="3" t="s">
        <v>3168</v>
      </c>
      <c r="E334" s="3" t="s">
        <v>3168</v>
      </c>
      <c r="F334" s="3" t="s">
        <v>3168</v>
      </c>
      <c r="G334" s="9">
        <v>25.6739</v>
      </c>
      <c r="H334" s="9">
        <v>15.1172</v>
      </c>
      <c r="I334" s="9">
        <v>17.8154</v>
      </c>
      <c r="J334" s="9">
        <f>IFERROR(LOG($H334/G334,2),"(-inf)")</f>
        <v>-0.76411151642994335</v>
      </c>
      <c r="K334" s="9">
        <f>IFERROR(LOG($I334/G334,2),"(-inf)")</f>
        <v>-0.52717758957647076</v>
      </c>
      <c r="L334" s="9">
        <f>IFERROR(LOG(AVERAGE(H334/G334,I334/G334),2),"-")</f>
        <v>-0.64078604955722551</v>
      </c>
      <c r="M334" s="9">
        <f>IF(OR(J334="(-inf)",K334="(-inf)"),"-",MIN(J334:K334))</f>
        <v>-0.76411151642994335</v>
      </c>
    </row>
    <row r="335" spans="1:13">
      <c r="A335" t="s">
        <v>888</v>
      </c>
      <c r="B335" t="s">
        <v>3426</v>
      </c>
      <c r="C335" s="3" t="s">
        <v>2978</v>
      </c>
      <c r="D335" s="3" t="s">
        <v>3168</v>
      </c>
      <c r="E335" s="3" t="s">
        <v>4765</v>
      </c>
      <c r="F335" s="3" t="s">
        <v>3168</v>
      </c>
      <c r="G335" s="9">
        <v>9.86435</v>
      </c>
      <c r="H335" s="9">
        <v>5.8046499999999996</v>
      </c>
      <c r="I335" s="9">
        <v>6.1847500000000002</v>
      </c>
      <c r="J335" s="9">
        <f>IFERROR(LOG($H335/G335,2),"(-inf)")</f>
        <v>-0.76501490907870828</v>
      </c>
      <c r="K335" s="9">
        <f>IFERROR(LOG($I335/G335,2),"(-inf)")</f>
        <v>-0.6735087095970298</v>
      </c>
      <c r="L335" s="9">
        <f>IFERROR(LOG(AVERAGE(H335/G335,I335/G335),2),"-")</f>
        <v>-0.71853643243146958</v>
      </c>
      <c r="M335" s="9">
        <f>IF(OR(J335="(-inf)",K335="(-inf)"),"-",MIN(J335:K335))</f>
        <v>-0.76501490907870828</v>
      </c>
    </row>
    <row r="336" spans="1:13" ht="30">
      <c r="A336" t="s">
        <v>30</v>
      </c>
      <c r="B336" t="s">
        <v>3198</v>
      </c>
      <c r="C336" s="3" t="s">
        <v>2974</v>
      </c>
      <c r="D336" s="3" t="s">
        <v>3168</v>
      </c>
      <c r="E336" s="3" t="s">
        <v>4764</v>
      </c>
      <c r="F336" s="3" t="s">
        <v>3168</v>
      </c>
      <c r="G336" s="9">
        <v>22.961600000000001</v>
      </c>
      <c r="H336" s="9">
        <v>13.491</v>
      </c>
      <c r="I336" s="9">
        <v>13.7799</v>
      </c>
      <c r="J336" s="9">
        <f>IFERROR(LOG($H336/G336,2),"(-inf)")</f>
        <v>-0.76722588490981913</v>
      </c>
      <c r="K336" s="9">
        <f>IFERROR(LOG($I336/G336,2),"(-inf)")</f>
        <v>-0.73665775623138308</v>
      </c>
      <c r="L336" s="9">
        <f>IFERROR(LOG(AVERAGE(H336/G336,I336/G336),2),"-")</f>
        <v>-0.75186086158533394</v>
      </c>
      <c r="M336" s="9">
        <f>IF(OR(J336="(-inf)",K336="(-inf)"),"-",MIN(J336:K336))</f>
        <v>-0.76722588490981913</v>
      </c>
    </row>
    <row r="337" spans="1:13">
      <c r="A337" t="s">
        <v>515</v>
      </c>
      <c r="B337" t="s">
        <v>3776</v>
      </c>
      <c r="C337" s="3" t="s">
        <v>3067</v>
      </c>
      <c r="D337" s="3" t="s">
        <v>2980</v>
      </c>
      <c r="E337" s="3" t="s">
        <v>3068</v>
      </c>
      <c r="F337" s="3" t="s">
        <v>3168</v>
      </c>
      <c r="G337" s="9">
        <v>7.8992500000000003</v>
      </c>
      <c r="H337" s="9">
        <v>5.25176</v>
      </c>
      <c r="I337" s="9">
        <v>4.64072</v>
      </c>
      <c r="J337" s="9">
        <f>IFERROR(LOG($H337/G337,2),"(-inf)")</f>
        <v>-0.58891469400271512</v>
      </c>
      <c r="K337" s="9">
        <f>IFERROR(LOG($I337/G337,2),"(-inf)")</f>
        <v>-0.76736702761121189</v>
      </c>
      <c r="L337" s="9">
        <f>IFERROR(LOG(AVERAGE(H337/G337,I337/G337),2),"-")</f>
        <v>-0.67538343861883154</v>
      </c>
      <c r="M337" s="9">
        <f>IF(OR(J337="(-inf)",K337="(-inf)"),"-",MIN(J337:K337))</f>
        <v>-0.76736702761121189</v>
      </c>
    </row>
    <row r="338" spans="1:13" ht="60">
      <c r="A338" t="s">
        <v>1496</v>
      </c>
      <c r="B338" t="s">
        <v>3168</v>
      </c>
      <c r="C338" s="3" t="s">
        <v>3168</v>
      </c>
      <c r="D338" s="3" t="s">
        <v>3168</v>
      </c>
      <c r="E338" s="3" t="s">
        <v>3168</v>
      </c>
      <c r="F338" s="3" t="s">
        <v>3168</v>
      </c>
      <c r="G338" s="9">
        <v>356.839</v>
      </c>
      <c r="H338" s="9">
        <v>266.73099999999999</v>
      </c>
      <c r="I338" s="9">
        <v>209.596</v>
      </c>
      <c r="J338" s="9">
        <f>IFERROR(LOG($H338/G338,2),"(-inf)")</f>
        <v>-0.41988779284424238</v>
      </c>
      <c r="K338" s="9">
        <f>IFERROR(LOG($I338/G338,2),"(-inf)")</f>
        <v>-0.76766211606036094</v>
      </c>
      <c r="L338" s="9">
        <f>IFERROR(LOG(AVERAGE(H338/G338,I338/G338),2),"-")</f>
        <v>-0.58332097194190435</v>
      </c>
      <c r="M338" s="9">
        <f>IF(OR(J338="(-inf)",K338="(-inf)"),"-",MIN(J338:K338))</f>
        <v>-0.76766211606036094</v>
      </c>
    </row>
    <row r="339" spans="1:13">
      <c r="A339" t="s">
        <v>1390</v>
      </c>
      <c r="B339" t="s">
        <v>3621</v>
      </c>
      <c r="C339" s="3" t="s">
        <v>3168</v>
      </c>
      <c r="D339" s="3" t="s">
        <v>3168</v>
      </c>
      <c r="E339" s="3" t="s">
        <v>3168</v>
      </c>
      <c r="F339" s="3" t="s">
        <v>3168</v>
      </c>
      <c r="G339" s="9">
        <v>40.735500000000002</v>
      </c>
      <c r="H339" s="9">
        <v>24.217199999999998</v>
      </c>
      <c r="I339" s="9">
        <v>23.918099999999999</v>
      </c>
      <c r="J339" s="9">
        <f>IFERROR(LOG($H339/G339,2),"(-inf)")</f>
        <v>-0.75025454654305213</v>
      </c>
      <c r="K339" s="9">
        <f>IFERROR(LOG($I339/G339,2),"(-inf)")</f>
        <v>-0.76818382673724339</v>
      </c>
      <c r="L339" s="9">
        <f>IFERROR(LOG(AVERAGE(H339/G339,I339/G339),2),"-")</f>
        <v>-0.75919133451179421</v>
      </c>
      <c r="M339" s="9">
        <f>IF(OR(J339="(-inf)",K339="(-inf)"),"-",MIN(J339:K339))</f>
        <v>-0.76818382673724339</v>
      </c>
    </row>
    <row r="340" spans="1:13">
      <c r="A340" t="s">
        <v>578</v>
      </c>
      <c r="B340" t="s">
        <v>3831</v>
      </c>
      <c r="C340" s="3" t="s">
        <v>3168</v>
      </c>
      <c r="D340" s="3" t="s">
        <v>3168</v>
      </c>
      <c r="E340" s="3" t="s">
        <v>3168</v>
      </c>
      <c r="F340" s="3" t="s">
        <v>3168</v>
      </c>
      <c r="G340" s="9">
        <v>450.36099999999999</v>
      </c>
      <c r="H340" s="9">
        <v>264.09199999999998</v>
      </c>
      <c r="I340" s="9">
        <v>337.19400000000002</v>
      </c>
      <c r="J340" s="9">
        <f>IFERROR(LOG($H340/G340,2),"(-inf)")</f>
        <v>-0.77004130011621752</v>
      </c>
      <c r="K340" s="9">
        <f>IFERROR(LOG($I340/G340,2),"(-inf)")</f>
        <v>-0.41750303416002454</v>
      </c>
      <c r="L340" s="9">
        <f>IFERROR(LOG(AVERAGE(H340/G340,I340/G340),2),"-")</f>
        <v>-0.58303053144415262</v>
      </c>
      <c r="M340" s="9">
        <f>IF(OR(J340="(-inf)",K340="(-inf)"),"-",MIN(J340:K340))</f>
        <v>-0.77004130011621752</v>
      </c>
    </row>
    <row r="341" spans="1:13">
      <c r="A341" t="s">
        <v>134</v>
      </c>
      <c r="B341" t="s">
        <v>3334</v>
      </c>
      <c r="C341" s="3" t="s">
        <v>4786</v>
      </c>
      <c r="D341" s="3" t="s">
        <v>2996</v>
      </c>
      <c r="E341" s="3" t="s">
        <v>4787</v>
      </c>
      <c r="F341" s="3" t="s">
        <v>5509</v>
      </c>
      <c r="G341" s="9">
        <v>10.929399999999999</v>
      </c>
      <c r="H341" s="9">
        <v>6.4015599999999999</v>
      </c>
      <c r="I341" s="9">
        <v>7.7599099999999996</v>
      </c>
      <c r="J341" s="9">
        <f>IFERROR(LOG($H341/G341,2),"(-inf)")</f>
        <v>-0.77171877811165024</v>
      </c>
      <c r="K341" s="9">
        <f>IFERROR(LOG($I341/G341,2),"(-inf)")</f>
        <v>-0.49410237726175427</v>
      </c>
      <c r="L341" s="9">
        <f>IFERROR(LOG(AVERAGE(H341/G341,I341/G341),2),"-")</f>
        <v>-0.62624317344740577</v>
      </c>
      <c r="M341" s="9">
        <f>IF(OR(J341="(-inf)",K341="(-inf)"),"-",MIN(J341:K341))</f>
        <v>-0.77171877811165024</v>
      </c>
    </row>
    <row r="342" spans="1:13">
      <c r="A342" t="s">
        <v>495</v>
      </c>
      <c r="B342" t="s">
        <v>3642</v>
      </c>
      <c r="C342" s="3" t="s">
        <v>2978</v>
      </c>
      <c r="D342" s="3" t="s">
        <v>3168</v>
      </c>
      <c r="E342" s="3" t="s">
        <v>4765</v>
      </c>
      <c r="F342" s="3" t="s">
        <v>3168</v>
      </c>
      <c r="G342" s="9">
        <v>58.805500000000002</v>
      </c>
      <c r="H342" s="9">
        <v>34.436599999999999</v>
      </c>
      <c r="I342" s="9">
        <v>41.721699999999998</v>
      </c>
      <c r="J342" s="9">
        <f>IFERROR(LOG($H342/G342,2),"(-inf)")</f>
        <v>-0.77200838535122873</v>
      </c>
      <c r="K342" s="9">
        <f>IFERROR(LOG($I342/G342,2),"(-inf)")</f>
        <v>-0.49515315134482013</v>
      </c>
      <c r="L342" s="9">
        <f>IFERROR(LOG(AVERAGE(H342/G342,I342/G342),2),"-")</f>
        <v>-0.62694981944335704</v>
      </c>
      <c r="M342" s="9">
        <f>IF(OR(J342="(-inf)",K342="(-inf)"),"-",MIN(J342:K342))</f>
        <v>-0.77200838535122873</v>
      </c>
    </row>
    <row r="343" spans="1:13">
      <c r="A343" t="s">
        <v>1373</v>
      </c>
      <c r="B343" t="s">
        <v>3168</v>
      </c>
      <c r="C343" s="3" t="s">
        <v>3168</v>
      </c>
      <c r="D343" s="3" t="s">
        <v>3168</v>
      </c>
      <c r="E343" s="3" t="s">
        <v>3168</v>
      </c>
      <c r="F343" s="3" t="s">
        <v>3168</v>
      </c>
      <c r="G343" s="9">
        <v>3.1993399999999999</v>
      </c>
      <c r="H343" s="9">
        <v>1.90774</v>
      </c>
      <c r="I343" s="9">
        <v>1.8728499999999999</v>
      </c>
      <c r="J343" s="9">
        <f>IFERROR(LOG($H343/G343,2),"(-inf)")</f>
        <v>-0.74590975428717887</v>
      </c>
      <c r="K343" s="9">
        <f>IFERROR(LOG($I343/G343,2),"(-inf)")</f>
        <v>-0.77253896246126985</v>
      </c>
      <c r="L343" s="9">
        <f>IFERROR(LOG(AVERAGE(H343/G343,I343/G343),2),"-")</f>
        <v>-0.75916291913708944</v>
      </c>
      <c r="M343" s="9">
        <f>IF(OR(J343="(-inf)",K343="(-inf)"),"-",MIN(J343:K343))</f>
        <v>-0.77253896246126985</v>
      </c>
    </row>
    <row r="344" spans="1:13" ht="30">
      <c r="A344" t="s">
        <v>1421</v>
      </c>
      <c r="B344" t="s">
        <v>4516</v>
      </c>
      <c r="C344" s="3" t="s">
        <v>2974</v>
      </c>
      <c r="D344" s="3" t="s">
        <v>3168</v>
      </c>
      <c r="E344" s="3" t="s">
        <v>3151</v>
      </c>
      <c r="F344" s="3" t="s">
        <v>3168</v>
      </c>
      <c r="G344" s="9">
        <v>78.663799999999995</v>
      </c>
      <c r="H344" s="9">
        <v>52.151400000000002</v>
      </c>
      <c r="I344" s="9">
        <v>46.011000000000003</v>
      </c>
      <c r="J344" s="9">
        <f>IFERROR(LOG($H344/G344,2),"(-inf)")</f>
        <v>-0.59299389771662159</v>
      </c>
      <c r="K344" s="9">
        <f>IFERROR(LOG($I344/G344,2),"(-inf)")</f>
        <v>-0.77372106779048355</v>
      </c>
      <c r="L344" s="9">
        <f>IFERROR(LOG(AVERAGE(H344/G344,I344/G344),2),"-")</f>
        <v>-0.68052935772302992</v>
      </c>
      <c r="M344" s="9">
        <f>IF(OR(J344="(-inf)",K344="(-inf)"),"-",MIN(J344:K344))</f>
        <v>-0.77372106779048355</v>
      </c>
    </row>
    <row r="345" spans="1:13">
      <c r="A345" t="s">
        <v>175</v>
      </c>
      <c r="B345" t="s">
        <v>3168</v>
      </c>
      <c r="C345" s="3" t="s">
        <v>3168</v>
      </c>
      <c r="D345" s="3" t="s">
        <v>3168</v>
      </c>
      <c r="E345" s="3" t="s">
        <v>3168</v>
      </c>
      <c r="F345" s="3" t="s">
        <v>3168</v>
      </c>
      <c r="G345" s="9">
        <v>22.248799999999999</v>
      </c>
      <c r="H345" s="9">
        <v>13.823399999999999</v>
      </c>
      <c r="I345" s="9">
        <v>12.9962</v>
      </c>
      <c r="J345" s="9">
        <f>IFERROR(LOG($H345/G345,2),"(-inf)")</f>
        <v>-0.68661502142604736</v>
      </c>
      <c r="K345" s="9">
        <f>IFERROR(LOG($I345/G345,2),"(-inf)")</f>
        <v>-0.77563767495994485</v>
      </c>
      <c r="L345" s="9">
        <f>IFERROR(LOG(AVERAGE(H345/G345,I345/G345),2),"-")</f>
        <v>-0.73043980533152086</v>
      </c>
      <c r="M345" s="9">
        <f>IF(OR(J345="(-inf)",K345="(-inf)"),"-",MIN(J345:K345))</f>
        <v>-0.77563767495994485</v>
      </c>
    </row>
    <row r="346" spans="1:13">
      <c r="A346" t="s">
        <v>61</v>
      </c>
      <c r="B346" t="s">
        <v>3242</v>
      </c>
      <c r="C346" s="3" t="s">
        <v>4768</v>
      </c>
      <c r="D346" s="3" t="s">
        <v>2987</v>
      </c>
      <c r="E346" s="3" t="s">
        <v>2988</v>
      </c>
      <c r="F346" s="3" t="s">
        <v>3168</v>
      </c>
      <c r="G346" s="9">
        <v>29.964500000000001</v>
      </c>
      <c r="H346" s="9">
        <v>20.4999</v>
      </c>
      <c r="I346" s="9">
        <v>17.470300000000002</v>
      </c>
      <c r="J346" s="9">
        <f>IFERROR(LOG($H346/G346,2),"(-inf)")</f>
        <v>-0.54763742852820874</v>
      </c>
      <c r="K346" s="9">
        <f>IFERROR(LOG($I346/G346,2),"(-inf)")</f>
        <v>-0.77834991827766031</v>
      </c>
      <c r="L346" s="9">
        <f>IFERROR(LOG(AVERAGE(H346/G346,I346/G346),2),"-")</f>
        <v>-0.65838670263688359</v>
      </c>
      <c r="M346" s="9">
        <f>IF(OR(J346="(-inf)",K346="(-inf)"),"-",MIN(J346:K346))</f>
        <v>-0.77834991827766031</v>
      </c>
    </row>
    <row r="347" spans="1:13">
      <c r="A347" t="s">
        <v>717</v>
      </c>
      <c r="B347" t="s">
        <v>3953</v>
      </c>
      <c r="C347" s="3" t="s">
        <v>4955</v>
      </c>
      <c r="D347" s="3" t="s">
        <v>3095</v>
      </c>
      <c r="E347" s="3" t="s">
        <v>4956</v>
      </c>
      <c r="F347" s="3" t="s">
        <v>3168</v>
      </c>
      <c r="G347" s="9">
        <v>172.48500000000001</v>
      </c>
      <c r="H347" s="9">
        <v>106.68600000000001</v>
      </c>
      <c r="I347" s="9">
        <v>100.524</v>
      </c>
      <c r="J347" s="9">
        <f>IFERROR(LOG($H347/G347,2),"(-inf)")</f>
        <v>-0.69310003552026844</v>
      </c>
      <c r="K347" s="9">
        <f>IFERROR(LOG($I347/G347,2),"(-inf)")</f>
        <v>-0.77893092023097665</v>
      </c>
      <c r="L347" s="9">
        <f>IFERROR(LOG(AVERAGE(H347/G347,I347/G347),2),"-")</f>
        <v>-0.7353772752100366</v>
      </c>
      <c r="M347" s="9">
        <f>IF(OR(J347="(-inf)",K347="(-inf)"),"-",MIN(J347:K347))</f>
        <v>-0.77893092023097665</v>
      </c>
    </row>
    <row r="348" spans="1:13">
      <c r="A348" t="s">
        <v>1420</v>
      </c>
      <c r="B348" t="s">
        <v>3815</v>
      </c>
      <c r="C348" s="3" t="s">
        <v>2974</v>
      </c>
      <c r="D348" s="3" t="s">
        <v>3016</v>
      </c>
      <c r="E348" s="3" t="s">
        <v>3150</v>
      </c>
      <c r="F348" s="3" t="s">
        <v>5494</v>
      </c>
      <c r="G348" s="9">
        <v>58.909100000000002</v>
      </c>
      <c r="H348" s="9">
        <v>34.283499999999997</v>
      </c>
      <c r="I348" s="9">
        <v>37.406599999999997</v>
      </c>
      <c r="J348" s="9">
        <f>IFERROR(LOG($H348/G348,2),"(-inf)")</f>
        <v>-0.78097611039811865</v>
      </c>
      <c r="K348" s="9">
        <f>IFERROR(LOG($I348/G348,2),"(-inf)")</f>
        <v>-0.65519767110411697</v>
      </c>
      <c r="L348" s="9">
        <f>IFERROR(LOG(AVERAGE(H348/G348,I348/G348),2),"-")</f>
        <v>-0.71671660739499776</v>
      </c>
      <c r="M348" s="9">
        <f>IF(OR(J348="(-inf)",K348="(-inf)"),"-",MIN(J348:K348))</f>
        <v>-0.78097611039811865</v>
      </c>
    </row>
    <row r="349" spans="1:13">
      <c r="A349" t="s">
        <v>932</v>
      </c>
      <c r="B349" t="s">
        <v>4160</v>
      </c>
      <c r="C349" s="3" t="s">
        <v>4925</v>
      </c>
      <c r="D349" s="3" t="s">
        <v>3168</v>
      </c>
      <c r="E349" s="3" t="s">
        <v>3078</v>
      </c>
      <c r="F349" s="3" t="s">
        <v>3168</v>
      </c>
      <c r="G349" s="9">
        <v>12.7774</v>
      </c>
      <c r="H349" s="9">
        <v>7.4278399999999998</v>
      </c>
      <c r="I349" s="9">
        <v>7.4325299999999999</v>
      </c>
      <c r="J349" s="9">
        <f>IFERROR(LOG($H349/G349,2),"(-inf)")</f>
        <v>-0.78257965616246317</v>
      </c>
      <c r="K349" s="9">
        <f>IFERROR(LOG($I349/G349,2),"(-inf)")</f>
        <v>-0.78166901396897503</v>
      </c>
      <c r="L349" s="9">
        <f>IFERROR(LOG(AVERAGE(H349/G349,I349/G349),2),"-")</f>
        <v>-0.78212426321501871</v>
      </c>
      <c r="M349" s="9">
        <f>IF(OR(J349="(-inf)",K349="(-inf)"),"-",MIN(J349:K349))</f>
        <v>-0.78257965616246317</v>
      </c>
    </row>
    <row r="350" spans="1:13">
      <c r="A350" t="s">
        <v>164</v>
      </c>
      <c r="B350" t="s">
        <v>3226</v>
      </c>
      <c r="C350" s="3" t="s">
        <v>2974</v>
      </c>
      <c r="D350" s="3" t="s">
        <v>2987</v>
      </c>
      <c r="E350" s="3" t="s">
        <v>4798</v>
      </c>
      <c r="F350" s="3" t="s">
        <v>5494</v>
      </c>
      <c r="G350" s="9">
        <v>61.491999999999997</v>
      </c>
      <c r="H350" s="9">
        <v>35.702800000000003</v>
      </c>
      <c r="I350" s="9">
        <v>40.589700000000001</v>
      </c>
      <c r="J350" s="9">
        <f>IFERROR(LOG($H350/G350,2),"(-inf)")</f>
        <v>-0.784361508227719</v>
      </c>
      <c r="K350" s="9">
        <f>IFERROR(LOG($I350/G350,2),"(-inf)")</f>
        <v>-0.59928505353551886</v>
      </c>
      <c r="L350" s="9">
        <f>IFERROR(LOG(AVERAGE(H350/G350,I350/G350),2),"-")</f>
        <v>-0.68885749194675516</v>
      </c>
      <c r="M350" s="9">
        <f>IF(OR(J350="(-inf)",K350="(-inf)"),"-",MIN(J350:K350))</f>
        <v>-0.784361508227719</v>
      </c>
    </row>
    <row r="351" spans="1:13">
      <c r="A351" t="s">
        <v>825</v>
      </c>
      <c r="B351" t="s">
        <v>4073</v>
      </c>
      <c r="C351" s="3" t="s">
        <v>2982</v>
      </c>
      <c r="D351" s="3" t="s">
        <v>3168</v>
      </c>
      <c r="E351" s="3" t="s">
        <v>2983</v>
      </c>
      <c r="F351" s="3" t="s">
        <v>3168</v>
      </c>
      <c r="G351" s="9">
        <v>13.484</v>
      </c>
      <c r="H351" s="9">
        <v>7.8147200000000003</v>
      </c>
      <c r="I351" s="9">
        <v>8.7753099999999993</v>
      </c>
      <c r="J351" s="9">
        <f>IFERROR(LOG($H351/G351,2),"(-inf)")</f>
        <v>-0.78698244467276524</v>
      </c>
      <c r="K351" s="9">
        <f>IFERROR(LOG($I351/G351,2),"(-inf)")</f>
        <v>-0.61972653580088211</v>
      </c>
      <c r="L351" s="9">
        <f>IFERROR(LOG(AVERAGE(H351/G351,I351/G351),2),"-")</f>
        <v>-0.70093203729155185</v>
      </c>
      <c r="M351" s="9">
        <f>IF(OR(J351="(-inf)",K351="(-inf)"),"-",MIN(J351:K351))</f>
        <v>-0.78698244467276524</v>
      </c>
    </row>
    <row r="352" spans="1:13">
      <c r="A352" t="s">
        <v>266</v>
      </c>
      <c r="B352" t="s">
        <v>3168</v>
      </c>
      <c r="C352" s="3" t="s">
        <v>3168</v>
      </c>
      <c r="D352" s="3" t="s">
        <v>3168</v>
      </c>
      <c r="E352" s="3" t="s">
        <v>3168</v>
      </c>
      <c r="F352" s="3" t="s">
        <v>3168</v>
      </c>
      <c r="G352" s="9">
        <v>10.255800000000001</v>
      </c>
      <c r="H352" s="9">
        <v>5.9430399999999999</v>
      </c>
      <c r="I352" s="9">
        <v>6.8503299999999996</v>
      </c>
      <c r="J352" s="9">
        <f>IFERROR(LOG($H352/G352,2),"(-inf)")</f>
        <v>-0.78716703687384182</v>
      </c>
      <c r="K352" s="9">
        <f>IFERROR(LOG($I352/G352,2),"(-inf)")</f>
        <v>-0.58219463950775141</v>
      </c>
      <c r="L352" s="9">
        <f>IFERROR(LOG(AVERAGE(H352/G352,I352/G352),2),"-")</f>
        <v>-0.68104368743636845</v>
      </c>
      <c r="M352" s="9">
        <f>IF(OR(J352="(-inf)",K352="(-inf)"),"-",MIN(J352:K352))</f>
        <v>-0.78716703687384182</v>
      </c>
    </row>
    <row r="353" spans="1:13">
      <c r="A353" t="s">
        <v>456</v>
      </c>
      <c r="B353" t="s">
        <v>3696</v>
      </c>
      <c r="C353" s="3" t="s">
        <v>3168</v>
      </c>
      <c r="D353" s="3" t="s">
        <v>3168</v>
      </c>
      <c r="E353" s="3" t="s">
        <v>3060</v>
      </c>
      <c r="F353" s="3" t="s">
        <v>3168</v>
      </c>
      <c r="G353" s="9">
        <v>50.576300000000003</v>
      </c>
      <c r="H353" s="9">
        <v>29.2319</v>
      </c>
      <c r="I353" s="9">
        <v>33.222700000000003</v>
      </c>
      <c r="J353" s="9">
        <f>IFERROR(LOG($H353/G353,2),"(-inf)")</f>
        <v>-0.79091789417477931</v>
      </c>
      <c r="K353" s="9">
        <f>IFERROR(LOG($I353/G353,2),"(-inf)")</f>
        <v>-0.60629217240905831</v>
      </c>
      <c r="L353" s="9">
        <f>IFERROR(LOG(AVERAGE(H353/G353,I353/G353),2),"-")</f>
        <v>-0.69565366262795469</v>
      </c>
      <c r="M353" s="9">
        <f>IF(OR(J353="(-inf)",K353="(-inf)"),"-",MIN(J353:K353))</f>
        <v>-0.79091789417477931</v>
      </c>
    </row>
    <row r="354" spans="1:13">
      <c r="A354" t="s">
        <v>345</v>
      </c>
      <c r="B354" t="s">
        <v>3599</v>
      </c>
      <c r="C354" s="3" t="s">
        <v>3168</v>
      </c>
      <c r="D354" s="3" t="s">
        <v>3168</v>
      </c>
      <c r="E354" s="3" t="s">
        <v>3168</v>
      </c>
      <c r="F354" s="3" t="s">
        <v>3168</v>
      </c>
      <c r="G354" s="9">
        <v>19.894600000000001</v>
      </c>
      <c r="H354" s="9">
        <v>11.4803</v>
      </c>
      <c r="I354" s="9">
        <v>14.2341</v>
      </c>
      <c r="J354" s="9">
        <f>IFERROR(LOG($H354/G354,2),"(-inf)")</f>
        <v>-0.793216549945856</v>
      </c>
      <c r="K354" s="9">
        <f>IFERROR(LOG($I354/G354,2),"(-inf)")</f>
        <v>-0.48302561595602267</v>
      </c>
      <c r="L354" s="9">
        <f>IFERROR(LOG(AVERAGE(H354/G354,I354/G354),2),"-")</f>
        <v>-0.62980040120835501</v>
      </c>
      <c r="M354" s="9">
        <f>IF(OR(J354="(-inf)",K354="(-inf)"),"-",MIN(J354:K354))</f>
        <v>-0.793216549945856</v>
      </c>
    </row>
    <row r="355" spans="1:13">
      <c r="A355" t="s">
        <v>1132</v>
      </c>
      <c r="B355" t="s">
        <v>4296</v>
      </c>
      <c r="C355" s="3" t="s">
        <v>3168</v>
      </c>
      <c r="D355" s="3" t="s">
        <v>3168</v>
      </c>
      <c r="E355" s="3" t="s">
        <v>3168</v>
      </c>
      <c r="F355" s="3" t="s">
        <v>3168</v>
      </c>
      <c r="G355" s="9">
        <v>8.6948500000000006</v>
      </c>
      <c r="H355" s="9">
        <v>5.4531400000000003</v>
      </c>
      <c r="I355" s="9">
        <v>5.0118799999999997</v>
      </c>
      <c r="J355" s="9">
        <f>IFERROR(LOG($H355/G355,2),"(-inf)")</f>
        <v>-0.67307394431209389</v>
      </c>
      <c r="K355" s="9">
        <f>IFERROR(LOG($I355/G355,2),"(-inf)")</f>
        <v>-0.7948092664955495</v>
      </c>
      <c r="L355" s="9">
        <f>IFERROR(LOG(AVERAGE(H355/G355,I355/G355),2),"-")</f>
        <v>-0.73265797530159216</v>
      </c>
      <c r="M355" s="9">
        <f>IF(OR(J355="(-inf)",K355="(-inf)"),"-",MIN(J355:K355))</f>
        <v>-0.7948092664955495</v>
      </c>
    </row>
    <row r="356" spans="1:13">
      <c r="A356" t="s">
        <v>1245</v>
      </c>
      <c r="B356" t="s">
        <v>4385</v>
      </c>
      <c r="C356" s="3" t="s">
        <v>5081</v>
      </c>
      <c r="D356" s="3" t="s">
        <v>2980</v>
      </c>
      <c r="E356" s="3" t="s">
        <v>5082</v>
      </c>
      <c r="F356" s="3" t="s">
        <v>3168</v>
      </c>
      <c r="G356" s="9">
        <v>205.374</v>
      </c>
      <c r="H356" s="9">
        <v>118.32599999999999</v>
      </c>
      <c r="I356" s="9">
        <v>124.25700000000001</v>
      </c>
      <c r="J356" s="9">
        <f>IFERROR(LOG($H356/G356,2),"(-inf)")</f>
        <v>-0.79548643579902945</v>
      </c>
      <c r="K356" s="9">
        <f>IFERROR(LOG($I356/G356,2),"(-inf)")</f>
        <v>-0.72492642237953697</v>
      </c>
      <c r="L356" s="9">
        <f>IFERROR(LOG(AVERAGE(H356/G356,I356/G356),2),"-")</f>
        <v>-0.75977509925070474</v>
      </c>
      <c r="M356" s="9">
        <f>IF(OR(J356="(-inf)",K356="(-inf)"),"-",MIN(J356:K356))</f>
        <v>-0.79548643579902945</v>
      </c>
    </row>
    <row r="357" spans="1:13">
      <c r="A357" t="s">
        <v>1208</v>
      </c>
      <c r="B357" t="s">
        <v>3676</v>
      </c>
      <c r="C357" s="3" t="s">
        <v>3168</v>
      </c>
      <c r="D357" s="3" t="s">
        <v>3168</v>
      </c>
      <c r="E357" s="3" t="s">
        <v>3168</v>
      </c>
      <c r="F357" s="3" t="s">
        <v>3168</v>
      </c>
      <c r="G357" s="9">
        <v>20.3447</v>
      </c>
      <c r="H357" s="9">
        <v>11.7111</v>
      </c>
      <c r="I357" s="9">
        <v>13.6753</v>
      </c>
      <c r="J357" s="9">
        <f>IFERROR(LOG($H357/G357,2),"(-inf)")</f>
        <v>-0.79677641515766706</v>
      </c>
      <c r="K357" s="9">
        <f>IFERROR(LOG($I357/G357,2),"(-inf)")</f>
        <v>-0.57308052450866209</v>
      </c>
      <c r="L357" s="9">
        <f>IFERROR(LOG(AVERAGE(H357/G357,I357/G357),2),"-")</f>
        <v>-0.68059718331088725</v>
      </c>
      <c r="M357" s="9">
        <f>IF(OR(J357="(-inf)",K357="(-inf)"),"-",MIN(J357:K357))</f>
        <v>-0.79677641515766706</v>
      </c>
    </row>
    <row r="358" spans="1:13">
      <c r="A358" t="s">
        <v>736</v>
      </c>
      <c r="B358" t="s">
        <v>3972</v>
      </c>
      <c r="C358" s="3" t="s">
        <v>3168</v>
      </c>
      <c r="D358" s="3" t="s">
        <v>3168</v>
      </c>
      <c r="E358" s="3" t="s">
        <v>4821</v>
      </c>
      <c r="F358" s="3" t="s">
        <v>3168</v>
      </c>
      <c r="G358" s="9">
        <v>36.384599999999999</v>
      </c>
      <c r="H358" s="9">
        <v>20.939399999999999</v>
      </c>
      <c r="I358" s="9">
        <v>27.1327</v>
      </c>
      <c r="J358" s="9">
        <f>IFERROR(LOG($H358/G358,2),"(-inf)")</f>
        <v>-0.79710784658207912</v>
      </c>
      <c r="K358" s="9">
        <f>IFERROR(LOG($I358/G358,2),"(-inf)")</f>
        <v>-0.42329533161438798</v>
      </c>
      <c r="L358" s="9">
        <f>IFERROR(LOG(AVERAGE(H358/G358,I358/G358),2),"-")</f>
        <v>-0.59812812219747513</v>
      </c>
      <c r="M358" s="9">
        <f>IF(OR(J358="(-inf)",K358="(-inf)"),"-",MIN(J358:K358))</f>
        <v>-0.79710784658207912</v>
      </c>
    </row>
    <row r="359" spans="1:13">
      <c r="A359" t="s">
        <v>571</v>
      </c>
      <c r="B359" t="s">
        <v>3823</v>
      </c>
      <c r="C359" s="3" t="s">
        <v>3168</v>
      </c>
      <c r="D359" s="3" t="s">
        <v>3168</v>
      </c>
      <c r="E359" s="3" t="s">
        <v>3168</v>
      </c>
      <c r="F359" s="3" t="s">
        <v>3168</v>
      </c>
      <c r="G359" s="9">
        <v>9.0589899999999997</v>
      </c>
      <c r="H359" s="9">
        <v>5.69198</v>
      </c>
      <c r="I359" s="9">
        <v>5.2122000000000002</v>
      </c>
      <c r="J359" s="9">
        <f>IFERROR(LOG($H359/G359,2),"(-inf)")</f>
        <v>-0.67041961841142284</v>
      </c>
      <c r="K359" s="9">
        <f>IFERROR(LOG($I359/G359,2),"(-inf)")</f>
        <v>-0.79745776770471177</v>
      </c>
      <c r="L359" s="9">
        <f>IFERROR(LOG(AVERAGE(H359/G359,I359/G359),2),"-")</f>
        <v>-0.73254083353571209</v>
      </c>
      <c r="M359" s="9">
        <f>IF(OR(J359="(-inf)",K359="(-inf)"),"-",MIN(J359:K359))</f>
        <v>-0.79745776770471177</v>
      </c>
    </row>
    <row r="360" spans="1:13">
      <c r="A360" t="s">
        <v>481</v>
      </c>
      <c r="B360" t="s">
        <v>3212</v>
      </c>
      <c r="C360" s="3" t="s">
        <v>2982</v>
      </c>
      <c r="D360" s="3" t="s">
        <v>3168</v>
      </c>
      <c r="E360" s="3" t="s">
        <v>2983</v>
      </c>
      <c r="F360" s="3" t="s">
        <v>3168</v>
      </c>
      <c r="G360" s="9">
        <v>34.977699999999999</v>
      </c>
      <c r="H360" s="9">
        <v>20.108000000000001</v>
      </c>
      <c r="I360" s="9">
        <v>22.457100000000001</v>
      </c>
      <c r="J360" s="9">
        <f>IFERROR(LOG($H360/G360,2),"(-inf)")</f>
        <v>-0.79866583211514319</v>
      </c>
      <c r="K360" s="9">
        <f>IFERROR(LOG($I360/G360,2),"(-inf)")</f>
        <v>-0.63926378907222137</v>
      </c>
      <c r="L360" s="9">
        <f>IFERROR(LOG(AVERAGE(H360/G360,I360/G360),2),"-")</f>
        <v>-0.71676440643931205</v>
      </c>
      <c r="M360" s="9">
        <f>IF(OR(J360="(-inf)",K360="(-inf)"),"-",MIN(J360:K360))</f>
        <v>-0.79866583211514319</v>
      </c>
    </row>
    <row r="361" spans="1:13">
      <c r="A361" t="s">
        <v>723</v>
      </c>
      <c r="B361" t="s">
        <v>3961</v>
      </c>
      <c r="C361" s="3" t="s">
        <v>3168</v>
      </c>
      <c r="D361" s="3" t="s">
        <v>3168</v>
      </c>
      <c r="E361" s="3" t="s">
        <v>3168</v>
      </c>
      <c r="F361" s="3" t="s">
        <v>3168</v>
      </c>
      <c r="G361" s="9">
        <v>875.01499999999999</v>
      </c>
      <c r="H361" s="9">
        <v>516.11199999999997</v>
      </c>
      <c r="I361" s="9">
        <v>502.88099999999997</v>
      </c>
      <c r="J361" s="9">
        <f>IFERROR(LOG($H361/G361,2),"(-inf)")</f>
        <v>-0.76162357386939472</v>
      </c>
      <c r="K361" s="9">
        <f>IFERROR(LOG($I361/G361,2),"(-inf)")</f>
        <v>-0.79909070253610159</v>
      </c>
      <c r="L361" s="9">
        <f>IFERROR(LOG(AVERAGE(H361/G361,I361/G361),2),"-")</f>
        <v>-0.78023551285547854</v>
      </c>
      <c r="M361" s="9">
        <f>IF(OR(J361="(-inf)",K361="(-inf)"),"-",MIN(J361:K361))</f>
        <v>-0.79909070253610159</v>
      </c>
    </row>
    <row r="362" spans="1:13" ht="30">
      <c r="A362" t="s">
        <v>1220</v>
      </c>
      <c r="B362" t="s">
        <v>3168</v>
      </c>
      <c r="C362" s="3" t="s">
        <v>3168</v>
      </c>
      <c r="D362" s="3" t="s">
        <v>3168</v>
      </c>
      <c r="E362" s="3" t="s">
        <v>3168</v>
      </c>
      <c r="F362" s="3" t="s">
        <v>3168</v>
      </c>
      <c r="G362" s="9">
        <v>114.01600000000001</v>
      </c>
      <c r="H362" s="9">
        <v>65.484399999999994</v>
      </c>
      <c r="I362" s="9">
        <v>74.003500000000003</v>
      </c>
      <c r="J362" s="9">
        <f>IFERROR(LOG($H362/G362,2),"(-inf)")</f>
        <v>-0.80001312656234835</v>
      </c>
      <c r="K362" s="9">
        <f>IFERROR(LOG($I362/G362,2),"(-inf)")</f>
        <v>-0.62357088387963255</v>
      </c>
      <c r="L362" s="9">
        <f>IFERROR(LOG(AVERAGE(H362/G362,I362/G362),2),"-")</f>
        <v>-0.7090963140586366</v>
      </c>
      <c r="M362" s="9">
        <f>IF(OR(J362="(-inf)",K362="(-inf)"),"-",MIN(J362:K362))</f>
        <v>-0.80001312656234835</v>
      </c>
    </row>
    <row r="363" spans="1:13" ht="30">
      <c r="A363" t="s">
        <v>354</v>
      </c>
      <c r="B363" t="s">
        <v>3489</v>
      </c>
      <c r="C363" s="3" t="s">
        <v>4857</v>
      </c>
      <c r="D363" s="3" t="s">
        <v>2987</v>
      </c>
      <c r="E363" s="3" t="s">
        <v>4858</v>
      </c>
      <c r="F363" s="3" t="s">
        <v>3168</v>
      </c>
      <c r="G363" s="9">
        <v>19.703900000000001</v>
      </c>
      <c r="H363" s="9">
        <v>11.3057</v>
      </c>
      <c r="I363" s="9">
        <v>12.910399999999999</v>
      </c>
      <c r="J363" s="9">
        <f>IFERROR(LOG($H363/G363,2),"(-inf)")</f>
        <v>-0.80143089080634344</v>
      </c>
      <c r="K363" s="9">
        <f>IFERROR(LOG($I363/G363,2),"(-inf)")</f>
        <v>-0.60994751106116263</v>
      </c>
      <c r="L363" s="9">
        <f>IFERROR(LOG(AVERAGE(H363/G363,I363/G363),2),"-")</f>
        <v>-0.70251467321591665</v>
      </c>
      <c r="M363" s="9">
        <f>IF(OR(J363="(-inf)",K363="(-inf)"),"-",MIN(J363:K363))</f>
        <v>-0.80143089080634344</v>
      </c>
    </row>
    <row r="364" spans="1:13">
      <c r="A364" t="s">
        <v>1049</v>
      </c>
      <c r="B364" t="s">
        <v>4238</v>
      </c>
      <c r="C364" s="3" t="s">
        <v>3168</v>
      </c>
      <c r="D364" s="3" t="s">
        <v>3168</v>
      </c>
      <c r="E364" s="3" t="s">
        <v>3168</v>
      </c>
      <c r="F364" s="3" t="s">
        <v>3168</v>
      </c>
      <c r="G364" s="9">
        <v>6.89086</v>
      </c>
      <c r="H364" s="9">
        <v>4.24092</v>
      </c>
      <c r="I364" s="9">
        <v>3.9522200000000001</v>
      </c>
      <c r="J364" s="9">
        <f>IFERROR(LOG($H364/G364,2),"(-inf)")</f>
        <v>-0.70030677840015343</v>
      </c>
      <c r="K364" s="9">
        <f>IFERROR(LOG($I364/G364,2),"(-inf)")</f>
        <v>-0.80202079017695571</v>
      </c>
      <c r="L364" s="9">
        <f>IFERROR(LOG(AVERAGE(H364/G364,I364/G364),2),"-")</f>
        <v>-0.75026757979789571</v>
      </c>
      <c r="M364" s="9">
        <f>IF(OR(J364="(-inf)",K364="(-inf)"),"-",MIN(J364:K364))</f>
        <v>-0.80202079017695571</v>
      </c>
    </row>
    <row r="365" spans="1:13">
      <c r="A365" t="s">
        <v>1291</v>
      </c>
      <c r="B365" t="s">
        <v>3285</v>
      </c>
      <c r="C365" s="3" t="s">
        <v>2982</v>
      </c>
      <c r="D365" s="3" t="s">
        <v>3168</v>
      </c>
      <c r="E365" s="3" t="s">
        <v>2983</v>
      </c>
      <c r="F365" s="3" t="s">
        <v>3168</v>
      </c>
      <c r="G365" s="9">
        <v>436.01900000000001</v>
      </c>
      <c r="H365" s="9">
        <v>250.07</v>
      </c>
      <c r="I365" s="9">
        <v>290.07299999999998</v>
      </c>
      <c r="J365" s="9">
        <f>IFERROR(LOG($H365/G365,2),"(-inf)")</f>
        <v>-0.80205901041467376</v>
      </c>
      <c r="K365" s="9">
        <f>IFERROR(LOG($I365/G365,2),"(-inf)")</f>
        <v>-0.58797498766526546</v>
      </c>
      <c r="L365" s="9">
        <f>IFERROR(LOG(AVERAGE(H365/G365,I365/G365),2),"-")</f>
        <v>-0.69104959965112711</v>
      </c>
      <c r="M365" s="9">
        <f>IF(OR(J365="(-inf)",K365="(-inf)"),"-",MIN(J365:K365))</f>
        <v>-0.80205901041467376</v>
      </c>
    </row>
    <row r="366" spans="1:13">
      <c r="A366" t="s">
        <v>709</v>
      </c>
      <c r="B366" t="s">
        <v>3361</v>
      </c>
      <c r="C366" s="3" t="s">
        <v>3168</v>
      </c>
      <c r="D366" s="3" t="s">
        <v>3168</v>
      </c>
      <c r="E366" s="3" t="s">
        <v>3168</v>
      </c>
      <c r="F366" s="3" t="s">
        <v>3168</v>
      </c>
      <c r="G366" s="9">
        <v>34.122900000000001</v>
      </c>
      <c r="H366" s="9">
        <v>19.505800000000001</v>
      </c>
      <c r="I366" s="9">
        <v>25.329699999999999</v>
      </c>
      <c r="J366" s="9">
        <f>IFERROR(LOG($H366/G366,2),"(-inf)")</f>
        <v>-0.80683709260186598</v>
      </c>
      <c r="K366" s="9">
        <f>IFERROR(LOG($I366/G366,2),"(-inf)")</f>
        <v>-0.42991027191293374</v>
      </c>
      <c r="L366" s="9">
        <f>IFERROR(LOG(AVERAGE(H366/G366,I366/G366),2),"-")</f>
        <v>-0.60609877548224</v>
      </c>
      <c r="M366" s="9">
        <f>IF(OR(J366="(-inf)",K366="(-inf)"),"-",MIN(J366:K366))</f>
        <v>-0.80683709260186598</v>
      </c>
    </row>
    <row r="367" spans="1:13">
      <c r="A367" t="s">
        <v>1407</v>
      </c>
      <c r="B367" t="s">
        <v>3168</v>
      </c>
      <c r="C367" s="3" t="s">
        <v>5106</v>
      </c>
      <c r="D367" s="3" t="s">
        <v>2987</v>
      </c>
      <c r="E367" s="3" t="s">
        <v>3148</v>
      </c>
      <c r="F367" s="3" t="s">
        <v>5533</v>
      </c>
      <c r="G367" s="9">
        <v>11.326000000000001</v>
      </c>
      <c r="H367" s="9">
        <v>7.8465800000000003</v>
      </c>
      <c r="I367" s="9">
        <v>6.47105</v>
      </c>
      <c r="J367" s="9">
        <f>IFERROR(LOG($H367/G367,2),"(-inf)")</f>
        <v>-0.52950254998055868</v>
      </c>
      <c r="K367" s="9">
        <f>IFERROR(LOG($I367/G367,2),"(-inf)")</f>
        <v>-0.807566705260374</v>
      </c>
      <c r="L367" s="9">
        <f>IFERROR(LOG(AVERAGE(H367/G367,I367/G367),2),"-")</f>
        <v>-0.66184573215584075</v>
      </c>
      <c r="M367" s="9">
        <f>IF(OR(J367="(-inf)",K367="(-inf)"),"-",MIN(J367:K367))</f>
        <v>-0.807566705260374</v>
      </c>
    </row>
    <row r="368" spans="1:13">
      <c r="A368" t="s">
        <v>513</v>
      </c>
      <c r="B368" t="s">
        <v>3775</v>
      </c>
      <c r="C368" s="3" t="s">
        <v>2991</v>
      </c>
      <c r="D368" s="3" t="s">
        <v>3168</v>
      </c>
      <c r="E368" s="3" t="s">
        <v>4904</v>
      </c>
      <c r="F368" s="3" t="s">
        <v>3168</v>
      </c>
      <c r="G368" s="9">
        <v>173.208</v>
      </c>
      <c r="H368" s="9">
        <v>98.935900000000004</v>
      </c>
      <c r="I368" s="9">
        <v>120.812</v>
      </c>
      <c r="J368" s="9">
        <f>IFERROR(LOG($H368/G368,2),"(-inf)")</f>
        <v>-0.80793954654891864</v>
      </c>
      <c r="K368" s="9">
        <f>IFERROR(LOG($I368/G368,2),"(-inf)")</f>
        <v>-0.51974180408793291</v>
      </c>
      <c r="L368" s="9">
        <f>IFERROR(LOG(AVERAGE(H368/G368,I368/G368),2),"-")</f>
        <v>-0.65665618725406072</v>
      </c>
      <c r="M368" s="9">
        <f>IF(OR(J368="(-inf)",K368="(-inf)"),"-",MIN(J368:K368))</f>
        <v>-0.80793954654891864</v>
      </c>
    </row>
    <row r="369" spans="1:13">
      <c r="A369" t="s">
        <v>1067</v>
      </c>
      <c r="B369" t="s">
        <v>4251</v>
      </c>
      <c r="C369" s="3" t="s">
        <v>3008</v>
      </c>
      <c r="D369" s="3" t="s">
        <v>3168</v>
      </c>
      <c r="E369" s="3" t="s">
        <v>3009</v>
      </c>
      <c r="F369" s="3" t="s">
        <v>3168</v>
      </c>
      <c r="G369" s="9">
        <v>36.436599999999999</v>
      </c>
      <c r="H369" s="9">
        <v>20.8063</v>
      </c>
      <c r="I369" s="9">
        <v>20.812899999999999</v>
      </c>
      <c r="J369" s="9">
        <f>IFERROR(LOG($H369/G369,2),"(-inf)")</f>
        <v>-0.80836791121645812</v>
      </c>
      <c r="K369" s="9">
        <f>IFERROR(LOG($I369/G369,2),"(-inf)")</f>
        <v>-0.80791034416328644</v>
      </c>
      <c r="L369" s="9">
        <f>IFERROR(LOG(AVERAGE(H369/G369,I369/G369),2),"-")</f>
        <v>-0.80813910954955126</v>
      </c>
      <c r="M369" s="9">
        <f>IF(OR(J369="(-inf)",K369="(-inf)"),"-",MIN(J369:K369))</f>
        <v>-0.80836791121645812</v>
      </c>
    </row>
    <row r="370" spans="1:13">
      <c r="A370" t="s">
        <v>1166</v>
      </c>
      <c r="B370" t="s">
        <v>3450</v>
      </c>
      <c r="C370" s="3" t="s">
        <v>3168</v>
      </c>
      <c r="D370" s="3" t="s">
        <v>3168</v>
      </c>
      <c r="E370" s="3" t="s">
        <v>3168</v>
      </c>
      <c r="F370" s="3" t="s">
        <v>3168</v>
      </c>
      <c r="G370" s="9">
        <v>14.8437</v>
      </c>
      <c r="H370" s="9">
        <v>8.9364299999999997</v>
      </c>
      <c r="I370" s="9">
        <v>8.4529399999999999</v>
      </c>
      <c r="J370" s="9">
        <f>IFERROR(LOG($H370/G370,2),"(-inf)")</f>
        <v>-0.73208023702109426</v>
      </c>
      <c r="K370" s="9">
        <f>IFERROR(LOG($I370/G370,2),"(-inf)")</f>
        <v>-0.81232563407878577</v>
      </c>
      <c r="L370" s="9">
        <f>IFERROR(LOG(AVERAGE(H370/G370,I370/G370),2),"-")</f>
        <v>-0.77164508256844078</v>
      </c>
      <c r="M370" s="9">
        <f>IF(OR(J370="(-inf)",K370="(-inf)"),"-",MIN(J370:K370))</f>
        <v>-0.81232563407878577</v>
      </c>
    </row>
    <row r="371" spans="1:13">
      <c r="A371" t="s">
        <v>1459</v>
      </c>
      <c r="B371" t="s">
        <v>3168</v>
      </c>
      <c r="C371" s="3" t="s">
        <v>3168</v>
      </c>
      <c r="D371" s="3" t="s">
        <v>3168</v>
      </c>
      <c r="E371" s="3" t="s">
        <v>3168</v>
      </c>
      <c r="F371" s="3" t="s">
        <v>3168</v>
      </c>
      <c r="G371" s="9">
        <v>20.6311</v>
      </c>
      <c r="H371" s="9">
        <v>13.079499999999999</v>
      </c>
      <c r="I371" s="9">
        <v>11.735799999999999</v>
      </c>
      <c r="J371" s="9">
        <f>IFERROR(LOG($H371/G371,2),"(-inf)")</f>
        <v>-0.65751335337174088</v>
      </c>
      <c r="K371" s="9">
        <f>IFERROR(LOG($I371/G371,2),"(-inf)")</f>
        <v>-0.81390455415125207</v>
      </c>
      <c r="L371" s="9">
        <f>IFERROR(LOG(AVERAGE(H371/G371,I371/G371),2),"-")</f>
        <v>-0.7335908483241329</v>
      </c>
      <c r="M371" s="9">
        <f>IF(OR(J371="(-inf)",K371="(-inf)"),"-",MIN(J371:K371))</f>
        <v>-0.81390455415125207</v>
      </c>
    </row>
    <row r="372" spans="1:13">
      <c r="A372" t="s">
        <v>1385</v>
      </c>
      <c r="B372" t="s">
        <v>3200</v>
      </c>
      <c r="C372" s="3" t="s">
        <v>2978</v>
      </c>
      <c r="D372" s="3" t="s">
        <v>3168</v>
      </c>
      <c r="E372" s="3" t="s">
        <v>4765</v>
      </c>
      <c r="F372" s="3" t="s">
        <v>3168</v>
      </c>
      <c r="G372" s="9">
        <v>15.8192</v>
      </c>
      <c r="H372" s="9">
        <v>9.77102</v>
      </c>
      <c r="I372" s="9">
        <v>8.9984699999999993</v>
      </c>
      <c r="J372" s="9">
        <f>IFERROR(LOG($H372/G372,2),"(-inf)")</f>
        <v>-0.69509556388587457</v>
      </c>
      <c r="K372" s="9">
        <f>IFERROR(LOG($I372/G372,2),"(-inf)")</f>
        <v>-0.81392501491587477</v>
      </c>
      <c r="L372" s="9">
        <f>IFERROR(LOG(AVERAGE(H372/G372,I372/G372),2),"-")</f>
        <v>-0.75328719232065511</v>
      </c>
      <c r="M372" s="9">
        <f>IF(OR(J372="(-inf)",K372="(-inf)"),"-",MIN(J372:K372))</f>
        <v>-0.81392501491587477</v>
      </c>
    </row>
    <row r="373" spans="1:13">
      <c r="A373" t="s">
        <v>907</v>
      </c>
      <c r="B373" t="s">
        <v>3168</v>
      </c>
      <c r="C373" s="3" t="s">
        <v>2982</v>
      </c>
      <c r="D373" s="3" t="s">
        <v>3168</v>
      </c>
      <c r="E373" s="3" t="s">
        <v>4835</v>
      </c>
      <c r="F373" s="3" t="s">
        <v>3168</v>
      </c>
      <c r="G373" s="9">
        <v>20.7788</v>
      </c>
      <c r="H373" s="9">
        <v>11.803900000000001</v>
      </c>
      <c r="I373" s="9">
        <v>12.9816</v>
      </c>
      <c r="J373" s="9">
        <f>IFERROR(LOG($H373/G373,2),"(-inf)")</f>
        <v>-0.81584873557737514</v>
      </c>
      <c r="K373" s="9">
        <f>IFERROR(LOG($I373/G373,2),"(-inf)")</f>
        <v>-0.67864413088423925</v>
      </c>
      <c r="L373" s="9">
        <f>IFERROR(LOG(AVERAGE(H373/G373,I373/G373),2),"-")</f>
        <v>-0.74561597661049339</v>
      </c>
      <c r="M373" s="9">
        <f>IF(OR(J373="(-inf)",K373="(-inf)"),"-",MIN(J373:K373))</f>
        <v>-0.81584873557737514</v>
      </c>
    </row>
    <row r="374" spans="1:13">
      <c r="A374" t="s">
        <v>1139</v>
      </c>
      <c r="B374" t="s">
        <v>4303</v>
      </c>
      <c r="C374" s="3" t="s">
        <v>3168</v>
      </c>
      <c r="D374" s="3" t="s">
        <v>3168</v>
      </c>
      <c r="E374" s="3" t="s">
        <v>3168</v>
      </c>
      <c r="F374" s="3" t="s">
        <v>3168</v>
      </c>
      <c r="G374" s="9">
        <v>38.728700000000003</v>
      </c>
      <c r="H374" s="9">
        <v>21.989599999999999</v>
      </c>
      <c r="I374" s="9">
        <v>23.846499999999999</v>
      </c>
      <c r="J374" s="9">
        <f>IFERROR(LOG($H374/G374,2),"(-inf)")</f>
        <v>-0.81658171426149162</v>
      </c>
      <c r="K374" s="9">
        <f>IFERROR(LOG($I374/G374,2),"(-inf)")</f>
        <v>-0.6996255410270924</v>
      </c>
      <c r="L374" s="9">
        <f>IFERROR(LOG(AVERAGE(H374/G374,I374/G374),2),"-")</f>
        <v>-0.7569187789742261</v>
      </c>
      <c r="M374" s="9">
        <f>IF(OR(J374="(-inf)",K374="(-inf)"),"-",MIN(J374:K374))</f>
        <v>-0.81658171426149162</v>
      </c>
    </row>
    <row r="375" spans="1:13">
      <c r="A375" t="s">
        <v>908</v>
      </c>
      <c r="B375" t="s">
        <v>4140</v>
      </c>
      <c r="C375" s="3" t="s">
        <v>3168</v>
      </c>
      <c r="D375" s="3" t="s">
        <v>3168</v>
      </c>
      <c r="E375" s="3" t="s">
        <v>3168</v>
      </c>
      <c r="F375" s="3" t="s">
        <v>3168</v>
      </c>
      <c r="G375" s="9">
        <v>152.31</v>
      </c>
      <c r="H375" s="9">
        <v>86.429199999999994</v>
      </c>
      <c r="I375" s="9">
        <v>96.110500000000002</v>
      </c>
      <c r="J375" s="9">
        <f>IFERROR(LOG($H375/G375,2),"(-inf)")</f>
        <v>-0.81741995328228489</v>
      </c>
      <c r="K375" s="9">
        <f>IFERROR(LOG($I375/G375,2),"(-inf)")</f>
        <v>-0.66424470782890521</v>
      </c>
      <c r="L375" s="9">
        <f>IFERROR(LOG(AVERAGE(H375/G375,I375/G375),2),"-")</f>
        <v>-0.73880040045996043</v>
      </c>
      <c r="M375" s="9">
        <f>IF(OR(J375="(-inf)",K375="(-inf)"),"-",MIN(J375:K375))</f>
        <v>-0.81741995328228489</v>
      </c>
    </row>
    <row r="376" spans="1:13">
      <c r="A376" t="s">
        <v>245</v>
      </c>
      <c r="B376" t="s">
        <v>3475</v>
      </c>
      <c r="C376" s="3" t="s">
        <v>3027</v>
      </c>
      <c r="D376" s="3" t="s">
        <v>2980</v>
      </c>
      <c r="E376" s="3" t="s">
        <v>3028</v>
      </c>
      <c r="F376" s="3" t="s">
        <v>3168</v>
      </c>
      <c r="G376" s="9">
        <v>6.94278</v>
      </c>
      <c r="H376" s="9">
        <v>3.9388000000000001</v>
      </c>
      <c r="I376" s="9">
        <v>4.30192</v>
      </c>
      <c r="J376" s="9">
        <f>IFERROR(LOG($H376/G376,2),"(-inf)")</f>
        <v>-0.81775729337726732</v>
      </c>
      <c r="K376" s="9">
        <f>IFERROR(LOG($I376/G376,2),"(-inf)")</f>
        <v>-0.69053276047500234</v>
      </c>
      <c r="L376" s="9">
        <f>IFERROR(LOG(AVERAGE(H376/G376,I376/G376),2),"-")</f>
        <v>-0.75274306399382473</v>
      </c>
      <c r="M376" s="9">
        <f>IF(OR(J376="(-inf)",K376="(-inf)"),"-",MIN(J376:K376))</f>
        <v>-0.81775729337726732</v>
      </c>
    </row>
    <row r="377" spans="1:13" ht="60">
      <c r="A377" t="s">
        <v>358</v>
      </c>
      <c r="B377" t="s">
        <v>3453</v>
      </c>
      <c r="C377" s="3" t="s">
        <v>2971</v>
      </c>
      <c r="D377" s="3" t="s">
        <v>3168</v>
      </c>
      <c r="E377" s="3" t="s">
        <v>4861</v>
      </c>
      <c r="F377" s="3" t="s">
        <v>3168</v>
      </c>
      <c r="G377" s="9">
        <v>13.985900000000001</v>
      </c>
      <c r="H377" s="9">
        <v>7.9290799999999999</v>
      </c>
      <c r="I377" s="9">
        <v>8.2176600000000004</v>
      </c>
      <c r="J377" s="9">
        <f>IFERROR(LOG($H377/G377,2),"(-inf)")</f>
        <v>-0.81874770810787667</v>
      </c>
      <c r="K377" s="9">
        <f>IFERROR(LOG($I377/G377,2),"(-inf)")</f>
        <v>-0.76717354864053378</v>
      </c>
      <c r="L377" s="9">
        <f>IFERROR(LOG(AVERAGE(H377/G377,I377/G377),2),"-")</f>
        <v>-0.79273017839801585</v>
      </c>
      <c r="M377" s="9">
        <f>IF(OR(J377="(-inf)",K377="(-inf)"),"-",MIN(J377:K377))</f>
        <v>-0.81874770810787667</v>
      </c>
    </row>
    <row r="378" spans="1:13">
      <c r="A378" t="s">
        <v>500</v>
      </c>
      <c r="B378" t="s">
        <v>3756</v>
      </c>
      <c r="C378" s="3" t="s">
        <v>4899</v>
      </c>
      <c r="D378" s="3" t="s">
        <v>2980</v>
      </c>
      <c r="E378" s="3" t="s">
        <v>4900</v>
      </c>
      <c r="F378" s="3" t="s">
        <v>3168</v>
      </c>
      <c r="G378" s="9">
        <v>24.7835</v>
      </c>
      <c r="H378" s="9">
        <v>14.4116</v>
      </c>
      <c r="I378" s="9">
        <v>14.0319</v>
      </c>
      <c r="J378" s="9">
        <f>IFERROR(LOG($H378/G378,2),"(-inf)")</f>
        <v>-0.782149428747973</v>
      </c>
      <c r="K378" s="9">
        <f>IFERROR(LOG($I378/G378,2),"(-inf)")</f>
        <v>-0.82066957218074033</v>
      </c>
      <c r="L378" s="9">
        <f>IFERROR(LOG(AVERAGE(H378/G378,I378/G378),2),"-")</f>
        <v>-0.80128094268401928</v>
      </c>
      <c r="M378" s="9">
        <f>IF(OR(J378="(-inf)",K378="(-inf)"),"-",MIN(J378:K378))</f>
        <v>-0.82066957218074033</v>
      </c>
    </row>
    <row r="379" spans="1:13">
      <c r="A379" t="s">
        <v>1330</v>
      </c>
      <c r="B379" t="s">
        <v>4435</v>
      </c>
      <c r="C379" s="3" t="s">
        <v>5086</v>
      </c>
      <c r="D379" s="3" t="s">
        <v>4985</v>
      </c>
      <c r="E379" s="3" t="s">
        <v>5087</v>
      </c>
      <c r="F379" s="3" t="s">
        <v>3168</v>
      </c>
      <c r="G379" s="9">
        <v>142.607</v>
      </c>
      <c r="H379" s="9">
        <v>96.746899999999997</v>
      </c>
      <c r="I379" s="9">
        <v>80.732600000000005</v>
      </c>
      <c r="J379" s="9">
        <f>IFERROR(LOG($H379/G379,2),"(-inf)")</f>
        <v>-0.55975745983432723</v>
      </c>
      <c r="K379" s="9">
        <f>IFERROR(LOG($I379/G379,2),"(-inf)")</f>
        <v>-0.82082153990347584</v>
      </c>
      <c r="L379" s="9">
        <f>IFERROR(LOG(AVERAGE(H379/G379,I379/G379),2),"-")</f>
        <v>-0.68439240569841453</v>
      </c>
      <c r="M379" s="9">
        <f>IF(OR(J379="(-inf)",K379="(-inf)"),"-",MIN(J379:K379))</f>
        <v>-0.82082153990347584</v>
      </c>
    </row>
    <row r="380" spans="1:13" ht="60">
      <c r="A380" t="s">
        <v>1092</v>
      </c>
      <c r="B380" t="s">
        <v>4264</v>
      </c>
      <c r="C380" s="3" t="s">
        <v>5049</v>
      </c>
      <c r="D380" s="3" t="s">
        <v>5050</v>
      </c>
      <c r="E380" s="3" t="s">
        <v>5051</v>
      </c>
      <c r="F380" s="3" t="s">
        <v>3168</v>
      </c>
      <c r="G380" s="9">
        <v>59.7303</v>
      </c>
      <c r="H380" s="9">
        <v>33.7423</v>
      </c>
      <c r="I380" s="9">
        <v>42.291400000000003</v>
      </c>
      <c r="J380" s="9">
        <f>IFERROR(LOG($H380/G380,2),"(-inf)")</f>
        <v>-0.82390465143539193</v>
      </c>
      <c r="K380" s="9">
        <f>IFERROR(LOG($I380/G380,2),"(-inf)")</f>
        <v>-0.49809864820492716</v>
      </c>
      <c r="L380" s="9">
        <f>IFERROR(LOG(AVERAGE(H380/G380,I380/G380),2),"-")</f>
        <v>-0.65182396972511447</v>
      </c>
      <c r="M380" s="9">
        <f>IF(OR(J380="(-inf)",K380="(-inf)"),"-",MIN(J380:K380))</f>
        <v>-0.82390465143539193</v>
      </c>
    </row>
    <row r="381" spans="1:13" ht="30">
      <c r="A381" t="s">
        <v>1456</v>
      </c>
      <c r="B381" t="s">
        <v>4545</v>
      </c>
      <c r="C381" s="3" t="s">
        <v>3168</v>
      </c>
      <c r="D381" s="3" t="s">
        <v>3168</v>
      </c>
      <c r="E381" s="3" t="s">
        <v>3168</v>
      </c>
      <c r="F381" s="3" t="s">
        <v>3168</v>
      </c>
      <c r="G381" s="9">
        <v>43.159199999999998</v>
      </c>
      <c r="H381" s="9">
        <v>24.3752</v>
      </c>
      <c r="I381" s="9">
        <v>27.8307</v>
      </c>
      <c r="J381" s="9">
        <f>IFERROR(LOG($H381/G381,2),"(-inf)")</f>
        <v>-0.82425406693130954</v>
      </c>
      <c r="K381" s="9">
        <f>IFERROR(LOG($I381/G381,2),"(-inf)")</f>
        <v>-0.63299092733543905</v>
      </c>
      <c r="L381" s="9">
        <f>IFERROR(LOG(AVERAGE(H381/G381,I381/G381),2),"-")</f>
        <v>-0.72545526242957969</v>
      </c>
      <c r="M381" s="9">
        <f>IF(OR(J381="(-inf)",K381="(-inf)"),"-",MIN(J381:K381))</f>
        <v>-0.82425406693130954</v>
      </c>
    </row>
    <row r="382" spans="1:13">
      <c r="A382" t="s">
        <v>262</v>
      </c>
      <c r="B382" t="s">
        <v>3493</v>
      </c>
      <c r="C382" s="3" t="s">
        <v>3168</v>
      </c>
      <c r="D382" s="3" t="s">
        <v>3168</v>
      </c>
      <c r="E382" s="3" t="s">
        <v>2967</v>
      </c>
      <c r="F382" s="3" t="s">
        <v>3168</v>
      </c>
      <c r="G382" s="9">
        <v>35.0762</v>
      </c>
      <c r="H382" s="9">
        <v>19.789300000000001</v>
      </c>
      <c r="I382" s="9">
        <v>24.425000000000001</v>
      </c>
      <c r="J382" s="9">
        <f>IFERROR(LOG($H382/G382,2),"(-inf)")</f>
        <v>-0.82577187972359289</v>
      </c>
      <c r="K382" s="9">
        <f>IFERROR(LOG($I382/G382,2),"(-inf)")</f>
        <v>-0.52213389886990025</v>
      </c>
      <c r="L382" s="9">
        <f>IFERROR(LOG(AVERAGE(H382/G382,I382/G382),2),"-")</f>
        <v>-0.66597941265700666</v>
      </c>
      <c r="M382" s="9">
        <f>IF(OR(J382="(-inf)",K382="(-inf)"),"-",MIN(J382:K382))</f>
        <v>-0.82577187972359289</v>
      </c>
    </row>
    <row r="383" spans="1:13">
      <c r="A383" t="s">
        <v>1322</v>
      </c>
      <c r="B383" t="s">
        <v>4428</v>
      </c>
      <c r="C383" s="3" t="s">
        <v>4982</v>
      </c>
      <c r="D383" s="3" t="s">
        <v>2980</v>
      </c>
      <c r="E383" s="3" t="s">
        <v>5085</v>
      </c>
      <c r="F383" s="3" t="s">
        <v>5494</v>
      </c>
      <c r="G383" s="9">
        <v>25.451899999999998</v>
      </c>
      <c r="H383" s="9">
        <v>14.353199999999999</v>
      </c>
      <c r="I383" s="9">
        <v>16.914200000000001</v>
      </c>
      <c r="J383" s="9">
        <f>IFERROR(LOG($H383/G383,2),"(-inf)")</f>
        <v>-0.82640094139094766</v>
      </c>
      <c r="K383" s="9">
        <f>IFERROR(LOG($I383/G383,2),"(-inf)")</f>
        <v>-0.58953841557028153</v>
      </c>
      <c r="L383" s="9">
        <f>IFERROR(LOG(AVERAGE(H383/G383,I383/G383),2),"-")</f>
        <v>-0.70311409957396731</v>
      </c>
      <c r="M383" s="9">
        <f>IF(OR(J383="(-inf)",K383="(-inf)"),"-",MIN(J383:K383))</f>
        <v>-0.82640094139094766</v>
      </c>
    </row>
    <row r="384" spans="1:13" ht="45">
      <c r="A384" t="s">
        <v>487</v>
      </c>
      <c r="B384" t="s">
        <v>3742</v>
      </c>
      <c r="C384" s="3" t="s">
        <v>4897</v>
      </c>
      <c r="D384" s="3" t="s">
        <v>2980</v>
      </c>
      <c r="E384" s="3" t="s">
        <v>3012</v>
      </c>
      <c r="F384" s="3" t="s">
        <v>3168</v>
      </c>
      <c r="G384" s="9">
        <v>6.9651899999999998</v>
      </c>
      <c r="H384" s="9">
        <v>4.3704000000000001</v>
      </c>
      <c r="I384" s="9">
        <v>3.92761</v>
      </c>
      <c r="J384" s="9">
        <f>IFERROR(LOG($H384/G384,2),"(-inf)")</f>
        <v>-0.67239737978481018</v>
      </c>
      <c r="K384" s="9">
        <f>IFERROR(LOG($I384/G384,2),"(-inf)")</f>
        <v>-0.82651102649862396</v>
      </c>
      <c r="L384" s="9">
        <f>IFERROR(LOG(AVERAGE(H384/G384,I384/G384),2),"-")</f>
        <v>-0.74739731211910199</v>
      </c>
      <c r="M384" s="9">
        <f>IF(OR(J384="(-inf)",K384="(-inf)"),"-",MIN(J384:K384))</f>
        <v>-0.82651102649862396</v>
      </c>
    </row>
    <row r="385" spans="1:13" ht="30">
      <c r="A385" t="s">
        <v>1374</v>
      </c>
      <c r="B385" t="s">
        <v>3168</v>
      </c>
      <c r="C385" s="3" t="s">
        <v>3168</v>
      </c>
      <c r="D385" s="3" t="s">
        <v>3168</v>
      </c>
      <c r="E385" s="3" t="s">
        <v>3168</v>
      </c>
      <c r="F385" s="3" t="s">
        <v>3168</v>
      </c>
      <c r="G385" s="9">
        <v>19.418500000000002</v>
      </c>
      <c r="H385" s="9">
        <v>10.9291</v>
      </c>
      <c r="I385" s="9">
        <v>13.891299999999999</v>
      </c>
      <c r="J385" s="9">
        <f>IFERROR(LOG($H385/G385,2),"(-inf)")</f>
        <v>-0.82925716128027083</v>
      </c>
      <c r="K385" s="9">
        <f>IFERROR(LOG($I385/G385,2),"(-inf)")</f>
        <v>-0.48325014429298446</v>
      </c>
      <c r="L385" s="9">
        <f>IFERROR(LOG(AVERAGE(H385/G385,I385/G385),2),"-")</f>
        <v>-0.64590539694244076</v>
      </c>
      <c r="M385" s="9">
        <f>IF(OR(J385="(-inf)",K385="(-inf)"),"-",MIN(J385:K385))</f>
        <v>-0.82925716128027083</v>
      </c>
    </row>
    <row r="386" spans="1:13">
      <c r="A386" t="s">
        <v>1484</v>
      </c>
      <c r="B386" t="s">
        <v>3168</v>
      </c>
      <c r="C386" s="3" t="s">
        <v>5001</v>
      </c>
      <c r="D386" s="3" t="s">
        <v>3168</v>
      </c>
      <c r="E386" s="3" t="s">
        <v>5114</v>
      </c>
      <c r="F386" s="3" t="s">
        <v>5493</v>
      </c>
      <c r="G386" s="9">
        <v>10.3438</v>
      </c>
      <c r="H386" s="9">
        <v>5.8166099999999998</v>
      </c>
      <c r="I386" s="9">
        <v>6.5212399999999997</v>
      </c>
      <c r="J386" s="9">
        <f>IFERROR(LOG($H386/G386,2),"(-inf)")</f>
        <v>-0.83051580491886323</v>
      </c>
      <c r="K386" s="9">
        <f>IFERROR(LOG($I386/G386,2),"(-inf)")</f>
        <v>-0.6655480645898223</v>
      </c>
      <c r="L386" s="9">
        <f>IFERROR(LOG(AVERAGE(H386/G386,I386/G386),2),"-")</f>
        <v>-0.74567527403542166</v>
      </c>
      <c r="M386" s="9">
        <f>IF(OR(J386="(-inf)",K386="(-inf)"),"-",MIN(J386:K386))</f>
        <v>-0.83051580491886323</v>
      </c>
    </row>
    <row r="387" spans="1:13">
      <c r="A387" t="s">
        <v>993</v>
      </c>
      <c r="B387" t="s">
        <v>4193</v>
      </c>
      <c r="C387" s="3" t="s">
        <v>5021</v>
      </c>
      <c r="D387" s="3" t="s">
        <v>2996</v>
      </c>
      <c r="E387" s="3" t="s">
        <v>5022</v>
      </c>
      <c r="F387" s="3" t="s">
        <v>5497</v>
      </c>
      <c r="G387" s="9">
        <v>337.28300000000002</v>
      </c>
      <c r="H387" s="9">
        <v>209.34100000000001</v>
      </c>
      <c r="I387" s="9">
        <v>189.36199999999999</v>
      </c>
      <c r="J387" s="9">
        <f>IFERROR(LOG($H387/G387,2),"(-inf)")</f>
        <v>-0.6881047093659538</v>
      </c>
      <c r="K387" s="9">
        <f>IFERROR(LOG($I387/G387,2),"(-inf)")</f>
        <v>-0.83281275565648205</v>
      </c>
      <c r="L387" s="9">
        <f>IFERROR(LOG(AVERAGE(H387/G387,I387/G387),2),"-")</f>
        <v>-0.75864514356382462</v>
      </c>
      <c r="M387" s="9">
        <f>IF(OR(J387="(-inf)",K387="(-inf)"),"-",MIN(J387:K387))</f>
        <v>-0.83281275565648205</v>
      </c>
    </row>
    <row r="388" spans="1:13">
      <c r="A388" t="s">
        <v>214</v>
      </c>
      <c r="B388" t="s">
        <v>3425</v>
      </c>
      <c r="C388" s="3" t="s">
        <v>2978</v>
      </c>
      <c r="D388" s="3" t="s">
        <v>3168</v>
      </c>
      <c r="E388" s="3" t="s">
        <v>4765</v>
      </c>
      <c r="F388" s="3" t="s">
        <v>3168</v>
      </c>
      <c r="G388" s="9">
        <v>48.611699999999999</v>
      </c>
      <c r="H388" s="9">
        <v>27.283200000000001</v>
      </c>
      <c r="I388" s="9">
        <v>29.8887</v>
      </c>
      <c r="J388" s="9">
        <f>IFERROR(LOG($H388/G388,2),"(-inf)")</f>
        <v>-0.83329072197695442</v>
      </c>
      <c r="K388" s="9">
        <f>IFERROR(LOG($I388/G388,2),"(-inf)")</f>
        <v>-0.70170343870954366</v>
      </c>
      <c r="L388" s="9">
        <f>IFERROR(LOG(AVERAGE(H388/G388,I388/G388),2),"-")</f>
        <v>-0.76599735119376977</v>
      </c>
      <c r="M388" s="9">
        <f>IF(OR(J388="(-inf)",K388="(-inf)"),"-",MIN(J388:K388))</f>
        <v>-0.83329072197695442</v>
      </c>
    </row>
    <row r="389" spans="1:13" ht="30">
      <c r="A389" t="s">
        <v>859</v>
      </c>
      <c r="B389" t="s">
        <v>3168</v>
      </c>
      <c r="C389" s="3" t="s">
        <v>3168</v>
      </c>
      <c r="D389" s="3" t="s">
        <v>3168</v>
      </c>
      <c r="E389" s="3" t="s">
        <v>3168</v>
      </c>
      <c r="F389" s="3" t="s">
        <v>3168</v>
      </c>
      <c r="G389" s="9">
        <v>30.886700000000001</v>
      </c>
      <c r="H389" s="9">
        <v>17.333100000000002</v>
      </c>
      <c r="I389" s="9">
        <v>19.4405</v>
      </c>
      <c r="J389" s="9">
        <f>IFERROR(LOG($H389/G389,2),"(-inf)")</f>
        <v>-0.83345603711927896</v>
      </c>
      <c r="K389" s="9">
        <f>IFERROR(LOG($I389/G389,2),"(-inf)")</f>
        <v>-0.66792041380590939</v>
      </c>
      <c r="L389" s="9">
        <f>IFERROR(LOG(AVERAGE(H389/G389,I389/G389),2),"-")</f>
        <v>-0.74831532064057604</v>
      </c>
      <c r="M389" s="9">
        <f>IF(OR(J389="(-inf)",K389="(-inf)"),"-",MIN(J389:K389))</f>
        <v>-0.83345603711927896</v>
      </c>
    </row>
    <row r="390" spans="1:13">
      <c r="A390" t="s">
        <v>1043</v>
      </c>
      <c r="B390" t="s">
        <v>4233</v>
      </c>
      <c r="C390" s="3" t="s">
        <v>5032</v>
      </c>
      <c r="D390" s="3" t="s">
        <v>5033</v>
      </c>
      <c r="E390" s="3" t="s">
        <v>5034</v>
      </c>
      <c r="F390" s="3" t="s">
        <v>5498</v>
      </c>
      <c r="G390" s="9">
        <v>61.323099999999997</v>
      </c>
      <c r="H390" s="9">
        <v>34.410899999999998</v>
      </c>
      <c r="I390" s="9">
        <v>36.386099999999999</v>
      </c>
      <c r="J390" s="9">
        <f>IFERROR(LOG($H390/G390,2),"(-inf)")</f>
        <v>-0.83356500429331282</v>
      </c>
      <c r="K390" s="9">
        <f>IFERROR(LOG($I390/G390,2),"(-inf)")</f>
        <v>-0.75304320388615631</v>
      </c>
      <c r="L390" s="9">
        <f>IFERROR(LOG(AVERAGE(H390/G390,I390/G390),2),"-")</f>
        <v>-0.79274240196668277</v>
      </c>
      <c r="M390" s="9">
        <f>IF(OR(J390="(-inf)",K390="(-inf)"),"-",MIN(J390:K390))</f>
        <v>-0.83356500429331282</v>
      </c>
    </row>
    <row r="391" spans="1:13">
      <c r="A391" t="s">
        <v>1478</v>
      </c>
      <c r="B391" t="s">
        <v>4557</v>
      </c>
      <c r="C391" s="3" t="s">
        <v>3154</v>
      </c>
      <c r="D391" s="3" t="s">
        <v>3168</v>
      </c>
      <c r="E391" s="3" t="s">
        <v>5113</v>
      </c>
      <c r="F391" s="3" t="s">
        <v>5503</v>
      </c>
      <c r="G391" s="9">
        <v>14.065799999999999</v>
      </c>
      <c r="H391" s="9">
        <v>7.8908800000000001</v>
      </c>
      <c r="I391" s="9">
        <v>8.8689199999999992</v>
      </c>
      <c r="J391" s="9">
        <f>IFERROR(LOG($H391/G391,2),"(-inf)")</f>
        <v>-0.83393350371740582</v>
      </c>
      <c r="K391" s="9">
        <f>IFERROR(LOG($I391/G391,2),"(-inf)")</f>
        <v>-0.66536127083118146</v>
      </c>
      <c r="L391" s="9">
        <f>IFERROR(LOG(AVERAGE(H391/G391,I391/G391),2),"-")</f>
        <v>-0.74718667604539657</v>
      </c>
      <c r="M391" s="9">
        <f>IF(OR(J391="(-inf)",K391="(-inf)"),"-",MIN(J391:K391))</f>
        <v>-0.83393350371740582</v>
      </c>
    </row>
    <row r="392" spans="1:13">
      <c r="A392" t="s">
        <v>576</v>
      </c>
      <c r="B392" t="s">
        <v>3829</v>
      </c>
      <c r="C392" s="3" t="s">
        <v>3168</v>
      </c>
      <c r="D392" s="3" t="s">
        <v>3168</v>
      </c>
      <c r="E392" s="3" t="s">
        <v>2973</v>
      </c>
      <c r="F392" s="3" t="s">
        <v>3168</v>
      </c>
      <c r="G392" s="9">
        <v>6.1562599999999996</v>
      </c>
      <c r="H392" s="9">
        <v>3.4529200000000002</v>
      </c>
      <c r="I392" s="9">
        <v>3.8188</v>
      </c>
      <c r="J392" s="9">
        <f>IFERROR(LOG($H392/G392,2),"(-inf)")</f>
        <v>-0.83423725384746583</v>
      </c>
      <c r="K392" s="9">
        <f>IFERROR(LOG($I392/G392,2),"(-inf)")</f>
        <v>-0.68893479848669081</v>
      </c>
      <c r="L392" s="9">
        <f>IFERROR(LOG(AVERAGE(H392/G392,I392/G392),2),"-")</f>
        <v>-0.75975751376994294</v>
      </c>
      <c r="M392" s="9">
        <f>IF(OR(J392="(-inf)",K392="(-inf)"),"-",MIN(J392:K392))</f>
        <v>-0.83423725384746583</v>
      </c>
    </row>
    <row r="393" spans="1:13">
      <c r="A393" t="s">
        <v>62</v>
      </c>
      <c r="B393" t="s">
        <v>3245</v>
      </c>
      <c r="C393" s="3" t="s">
        <v>2989</v>
      </c>
      <c r="D393" s="3" t="s">
        <v>3168</v>
      </c>
      <c r="E393" s="3" t="s">
        <v>2990</v>
      </c>
      <c r="F393" s="3" t="s">
        <v>3168</v>
      </c>
      <c r="G393" s="9">
        <v>11.456099999999999</v>
      </c>
      <c r="H393" s="9">
        <v>6.4210700000000003</v>
      </c>
      <c r="I393" s="9">
        <v>8.2654099999999993</v>
      </c>
      <c r="J393" s="9">
        <f>IFERROR(LOG($H393/G393,2),"(-inf)")</f>
        <v>-0.83523035941890034</v>
      </c>
      <c r="K393" s="9">
        <f>IFERROR(LOG($I393/G393,2),"(-inf)")</f>
        <v>-0.47095770071312842</v>
      </c>
      <c r="L393" s="9">
        <f>IFERROR(LOG(AVERAGE(H393/G393,I393/G393),2),"-")</f>
        <v>-0.64162733338511801</v>
      </c>
      <c r="M393" s="9">
        <f>IF(OR(J393="(-inf)",K393="(-inf)"),"-",MIN(J393:K393))</f>
        <v>-0.83523035941890034</v>
      </c>
    </row>
    <row r="394" spans="1:13">
      <c r="A394" t="s">
        <v>686</v>
      </c>
      <c r="B394" t="s">
        <v>3924</v>
      </c>
      <c r="C394" s="3" t="s">
        <v>4945</v>
      </c>
      <c r="D394" s="3" t="s">
        <v>2965</v>
      </c>
      <c r="E394" s="3" t="s">
        <v>4946</v>
      </c>
      <c r="F394" s="3" t="s">
        <v>3168</v>
      </c>
      <c r="G394" s="9">
        <v>54.1663</v>
      </c>
      <c r="H394" s="9">
        <v>30.305299999999999</v>
      </c>
      <c r="I394" s="9">
        <v>34.2348</v>
      </c>
      <c r="J394" s="9">
        <f>IFERROR(LOG($H394/G394,2),"(-inf)")</f>
        <v>-0.83782542211031363</v>
      </c>
      <c r="K394" s="9">
        <f>IFERROR(LOG($I394/G394,2),"(-inf)")</f>
        <v>-0.66193196212091887</v>
      </c>
      <c r="L394" s="9">
        <f>IFERROR(LOG(AVERAGE(H394/G394,I394/G394),2),"-")</f>
        <v>-0.7471997331652257</v>
      </c>
      <c r="M394" s="9">
        <f>IF(OR(J394="(-inf)",K394="(-inf)"),"-",MIN(J394:K394))</f>
        <v>-0.83782542211031363</v>
      </c>
    </row>
    <row r="395" spans="1:13">
      <c r="A395" t="s">
        <v>216</v>
      </c>
      <c r="B395" t="s">
        <v>3168</v>
      </c>
      <c r="C395" s="3" t="s">
        <v>3168</v>
      </c>
      <c r="D395" s="3" t="s">
        <v>2980</v>
      </c>
      <c r="E395" s="3" t="s">
        <v>3168</v>
      </c>
      <c r="F395" s="3" t="s">
        <v>3168</v>
      </c>
      <c r="G395" s="9">
        <v>117.47</v>
      </c>
      <c r="H395" s="9">
        <v>65.714399999999998</v>
      </c>
      <c r="I395" s="9">
        <v>80.058800000000005</v>
      </c>
      <c r="J395" s="9">
        <f>IFERROR(LOG($H395/G395,2),"(-inf)")</f>
        <v>-0.83801091394443039</v>
      </c>
      <c r="K395" s="9">
        <f>IFERROR(LOG($I395/G395,2),"(-inf)")</f>
        <v>-0.55316046562057886</v>
      </c>
      <c r="L395" s="9">
        <f>IFERROR(LOG(AVERAGE(H395/G395,I395/G395),2),"-")</f>
        <v>-0.68856685354249947</v>
      </c>
      <c r="M395" s="9">
        <f>IF(OR(J395="(-inf)",K395="(-inf)"),"-",MIN(J395:K395))</f>
        <v>-0.83801091394443039</v>
      </c>
    </row>
    <row r="396" spans="1:13" ht="30">
      <c r="A396" t="s">
        <v>1528</v>
      </c>
      <c r="B396" t="s">
        <v>3168</v>
      </c>
      <c r="C396" s="3" t="s">
        <v>5014</v>
      </c>
      <c r="D396" s="3" t="s">
        <v>3018</v>
      </c>
      <c r="E396" s="3" t="s">
        <v>3168</v>
      </c>
      <c r="F396" s="3" t="s">
        <v>3168</v>
      </c>
      <c r="G396" s="9">
        <v>15.5366</v>
      </c>
      <c r="H396" s="9">
        <v>8.6893999999999991</v>
      </c>
      <c r="I396" s="9">
        <v>9.0916300000000003</v>
      </c>
      <c r="J396" s="9">
        <f>IFERROR(LOG($H396/G396,2),"(-inf)")</f>
        <v>-0.83834235363807152</v>
      </c>
      <c r="K396" s="9">
        <f>IFERROR(LOG($I396/G396,2),"(-inf)")</f>
        <v>-0.7730599442157815</v>
      </c>
      <c r="L396" s="9">
        <f>IFERROR(LOG(AVERAGE(H396/G396,I396/G396),2),"-")</f>
        <v>-0.8053319242026773</v>
      </c>
      <c r="M396" s="9">
        <f>IF(OR(J396="(-inf)",K396="(-inf)"),"-",MIN(J396:K396))</f>
        <v>-0.83834235363807152</v>
      </c>
    </row>
    <row r="397" spans="1:13">
      <c r="A397" t="s">
        <v>505</v>
      </c>
      <c r="B397" t="s">
        <v>3764</v>
      </c>
      <c r="C397" s="3" t="s">
        <v>3168</v>
      </c>
      <c r="D397" s="3" t="s">
        <v>2980</v>
      </c>
      <c r="E397" s="3" t="s">
        <v>2973</v>
      </c>
      <c r="F397" s="3" t="s">
        <v>3168</v>
      </c>
      <c r="G397" s="9">
        <v>7.0841000000000003</v>
      </c>
      <c r="H397" s="9">
        <v>4.9523700000000002</v>
      </c>
      <c r="I397" s="9">
        <v>3.9611499999999999</v>
      </c>
      <c r="J397" s="9">
        <f>IFERROR(LOG($H397/G397,2),"(-inf)")</f>
        <v>-0.5164654727054967</v>
      </c>
      <c r="K397" s="9">
        <f>IFERROR(LOG($I397/G397,2),"(-inf)")</f>
        <v>-0.8386652435376114</v>
      </c>
      <c r="L397" s="9">
        <f>IFERROR(LOG(AVERAGE(H397/G397,I397/G397),2),"-")</f>
        <v>-0.66858930469891509</v>
      </c>
      <c r="M397" s="9">
        <f>IF(OR(J397="(-inf)",K397="(-inf)"),"-",MIN(J397:K397))</f>
        <v>-0.8386652435376114</v>
      </c>
    </row>
    <row r="398" spans="1:13">
      <c r="A398" t="s">
        <v>117</v>
      </c>
      <c r="B398" t="s">
        <v>3168</v>
      </c>
      <c r="C398" s="3" t="s">
        <v>2974</v>
      </c>
      <c r="D398" s="3" t="s">
        <v>3168</v>
      </c>
      <c r="E398" s="3" t="s">
        <v>4783</v>
      </c>
      <c r="F398" s="3" t="s">
        <v>3168</v>
      </c>
      <c r="G398" s="9">
        <v>68.673100000000005</v>
      </c>
      <c r="H398" s="9">
        <v>39.0473</v>
      </c>
      <c r="I398" s="9">
        <v>38.333599999999997</v>
      </c>
      <c r="J398" s="9">
        <f>IFERROR(LOG($H398/G398,2),"(-inf)")</f>
        <v>-0.81452229644418939</v>
      </c>
      <c r="K398" s="9">
        <f>IFERROR(LOG($I398/G398,2),"(-inf)")</f>
        <v>-0.84113559892087675</v>
      </c>
      <c r="L398" s="9">
        <f>IFERROR(LOG(AVERAGE(H398/G398,I398/G398),2),"-")</f>
        <v>-0.82776758181808019</v>
      </c>
      <c r="M398" s="9">
        <f>IF(OR(J398="(-inf)",K398="(-inf)"),"-",MIN(J398:K398))</f>
        <v>-0.84113559892087675</v>
      </c>
    </row>
    <row r="399" spans="1:13" ht="60">
      <c r="A399" t="s">
        <v>583</v>
      </c>
      <c r="B399" t="s">
        <v>3168</v>
      </c>
      <c r="C399" s="3" t="s">
        <v>3168</v>
      </c>
      <c r="D399" s="3" t="s">
        <v>3168</v>
      </c>
      <c r="E399" s="3" t="s">
        <v>3168</v>
      </c>
      <c r="F399" s="3" t="s">
        <v>3168</v>
      </c>
      <c r="G399" s="9">
        <v>16.0533</v>
      </c>
      <c r="H399" s="9">
        <v>8.9597700000000007</v>
      </c>
      <c r="I399" s="9">
        <v>10.9343</v>
      </c>
      <c r="J399" s="9">
        <f>IFERROR(LOG($H399/G399,2),"(-inf)")</f>
        <v>-0.84133629229037143</v>
      </c>
      <c r="K399" s="9">
        <f>IFERROR(LOG($I399/G399,2),"(-inf)")</f>
        <v>-0.55400903190623085</v>
      </c>
      <c r="L399" s="9">
        <f>IFERROR(LOG(AVERAGE(H399/G399,I399/G399),2),"-")</f>
        <v>-0.69053143766487646</v>
      </c>
      <c r="M399" s="9">
        <f>IF(OR(J399="(-inf)",K399="(-inf)"),"-",MIN(J399:K399))</f>
        <v>-0.84133629229037143</v>
      </c>
    </row>
    <row r="400" spans="1:13">
      <c r="A400" t="s">
        <v>178</v>
      </c>
      <c r="B400" t="s">
        <v>3253</v>
      </c>
      <c r="C400" s="3" t="s">
        <v>3168</v>
      </c>
      <c r="D400" s="3" t="s">
        <v>3168</v>
      </c>
      <c r="E400" s="3" t="s">
        <v>3006</v>
      </c>
      <c r="F400" s="3" t="s">
        <v>3168</v>
      </c>
      <c r="G400" s="9">
        <v>13.599299999999999</v>
      </c>
      <c r="H400" s="9">
        <v>7.5896400000000002</v>
      </c>
      <c r="I400" s="9">
        <v>9.0152699999999992</v>
      </c>
      <c r="J400" s="9">
        <f>IFERROR(LOG($H400/G400,2),"(-inf)")</f>
        <v>-0.84142903229489996</v>
      </c>
      <c r="K400" s="9">
        <f>IFERROR(LOG($I400/G400,2),"(-inf)")</f>
        <v>-0.59308978824242864</v>
      </c>
      <c r="L400" s="9">
        <f>IFERROR(LOG(AVERAGE(H400/G400,I400/G400),2),"-")</f>
        <v>-0.71192248986802709</v>
      </c>
      <c r="M400" s="9">
        <f>IF(OR(J400="(-inf)",K400="(-inf)"),"-",MIN(J400:K400))</f>
        <v>-0.84142903229489996</v>
      </c>
    </row>
    <row r="401" spans="1:13">
      <c r="A401" t="s">
        <v>834</v>
      </c>
      <c r="B401" t="s">
        <v>3544</v>
      </c>
      <c r="C401" s="3" t="s">
        <v>2971</v>
      </c>
      <c r="D401" s="3" t="s">
        <v>2987</v>
      </c>
      <c r="E401" s="3" t="s">
        <v>2970</v>
      </c>
      <c r="F401" s="3" t="s">
        <v>3168</v>
      </c>
      <c r="G401" s="9">
        <v>34.141199999999998</v>
      </c>
      <c r="H401" s="9">
        <v>19.023299999999999</v>
      </c>
      <c r="I401" s="9">
        <v>25.385899999999999</v>
      </c>
      <c r="J401" s="9">
        <f>IFERROR(LOG($H401/G401,2),"(-inf)")</f>
        <v>-0.8437462329661789</v>
      </c>
      <c r="K401" s="9">
        <f>IFERROR(LOG($I401/G401,2),"(-inf)")</f>
        <v>-0.42748635883497982</v>
      </c>
      <c r="L401" s="9">
        <f>IFERROR(LOG(AVERAGE(H401/G401,I401/G401),2),"-")</f>
        <v>-0.62065518489872451</v>
      </c>
      <c r="M401" s="9">
        <f>IF(OR(J401="(-inf)",K401="(-inf)"),"-",MIN(J401:K401))</f>
        <v>-0.8437462329661789</v>
      </c>
    </row>
    <row r="402" spans="1:13">
      <c r="A402" t="s">
        <v>1460</v>
      </c>
      <c r="B402" t="s">
        <v>3168</v>
      </c>
      <c r="C402" s="3" t="s">
        <v>3168</v>
      </c>
      <c r="D402" s="3" t="s">
        <v>3168</v>
      </c>
      <c r="E402" s="3" t="s">
        <v>3168</v>
      </c>
      <c r="F402" s="3" t="s">
        <v>3168</v>
      </c>
      <c r="G402" s="9">
        <v>26.810700000000001</v>
      </c>
      <c r="H402" s="9">
        <v>14.930400000000001</v>
      </c>
      <c r="I402" s="9">
        <v>15.6288</v>
      </c>
      <c r="J402" s="9">
        <f>IFERROR(LOG($H402/G402,2),"(-inf)")</f>
        <v>-0.84455606990697596</v>
      </c>
      <c r="K402" s="9">
        <f>IFERROR(LOG($I402/G402,2),"(-inf)")</f>
        <v>-0.77860187655596835</v>
      </c>
      <c r="L402" s="9">
        <f>IFERROR(LOG(AVERAGE(H402/G402,I402/G402),2),"-")</f>
        <v>-0.81120211111312501</v>
      </c>
      <c r="M402" s="9">
        <f>IF(OR(J402="(-inf)",K402="(-inf)"),"-",MIN(J402:K402))</f>
        <v>-0.84455606990697596</v>
      </c>
    </row>
    <row r="403" spans="1:13">
      <c r="A403" t="s">
        <v>759</v>
      </c>
      <c r="B403" t="s">
        <v>3699</v>
      </c>
      <c r="C403" s="3" t="s">
        <v>2991</v>
      </c>
      <c r="D403" s="3" t="s">
        <v>3168</v>
      </c>
      <c r="E403" s="3" t="s">
        <v>3105</v>
      </c>
      <c r="F403" s="3" t="s">
        <v>3168</v>
      </c>
      <c r="G403" s="9">
        <v>7.00082</v>
      </c>
      <c r="H403" s="9">
        <v>3.8978799999999998</v>
      </c>
      <c r="I403" s="9">
        <v>4.0217599999999996</v>
      </c>
      <c r="J403" s="9">
        <f>IFERROR(LOG($H403/G403,2),"(-inf)")</f>
        <v>-0.84483423705938454</v>
      </c>
      <c r="K403" s="9">
        <f>IFERROR(LOG($I403/G403,2),"(-inf)")</f>
        <v>-0.79969692272141391</v>
      </c>
      <c r="L403" s="9">
        <f>IFERROR(LOG(AVERAGE(H403/G403,I403/G403),2),"-")</f>
        <v>-0.82208906181165908</v>
      </c>
      <c r="M403" s="9">
        <f>IF(OR(J403="(-inf)",K403="(-inf)"),"-",MIN(J403:K403))</f>
        <v>-0.84483423705938454</v>
      </c>
    </row>
    <row r="404" spans="1:13">
      <c r="A404" t="s">
        <v>1177</v>
      </c>
      <c r="B404" t="s">
        <v>3168</v>
      </c>
      <c r="C404" s="3" t="s">
        <v>3134</v>
      </c>
      <c r="D404" s="3" t="s">
        <v>2987</v>
      </c>
      <c r="E404" s="3" t="s">
        <v>5069</v>
      </c>
      <c r="F404" s="3" t="s">
        <v>3168</v>
      </c>
      <c r="G404" s="9">
        <v>195.012</v>
      </c>
      <c r="H404" s="9">
        <v>111.69199999999999</v>
      </c>
      <c r="I404" s="9">
        <v>108.504</v>
      </c>
      <c r="J404" s="9">
        <f>IFERROR(LOG($H404/G404,2),"(-inf)")</f>
        <v>-0.80403704676859777</v>
      </c>
      <c r="K404" s="9">
        <f>IFERROR(LOG($I404/G404,2),"(-inf)")</f>
        <v>-0.84581467387322862</v>
      </c>
      <c r="L404" s="9">
        <f>IFERROR(LOG(AVERAGE(H404/G404,I404/G404),2),"-")</f>
        <v>-0.82477464080668828</v>
      </c>
      <c r="M404" s="9">
        <f>IF(OR(J404="(-inf)",K404="(-inf)"),"-",MIN(J404:K404))</f>
        <v>-0.84581467387322862</v>
      </c>
    </row>
    <row r="405" spans="1:13">
      <c r="A405" t="s">
        <v>1440</v>
      </c>
      <c r="B405" t="s">
        <v>3168</v>
      </c>
      <c r="C405" s="3" t="s">
        <v>2978</v>
      </c>
      <c r="D405" s="3" t="s">
        <v>3168</v>
      </c>
      <c r="E405" s="3" t="s">
        <v>5000</v>
      </c>
      <c r="F405" s="3" t="s">
        <v>3168</v>
      </c>
      <c r="G405" s="9">
        <v>57.035600000000002</v>
      </c>
      <c r="H405" s="9">
        <v>36.152900000000002</v>
      </c>
      <c r="I405" s="9">
        <v>31.729600000000001</v>
      </c>
      <c r="J405" s="9">
        <f>IFERROR(LOG($H405/G405,2),"(-inf)")</f>
        <v>-0.65775131224669492</v>
      </c>
      <c r="K405" s="9">
        <f>IFERROR(LOG($I405/G405,2),"(-inf)")</f>
        <v>-0.84603335565412785</v>
      </c>
      <c r="L405" s="9">
        <f>IFERROR(LOG(AVERAGE(H405/G405,I405/G405),2),"-")</f>
        <v>-0.74882299172609124</v>
      </c>
      <c r="M405" s="9">
        <f>IF(OR(J405="(-inf)",K405="(-inf)"),"-",MIN(J405:K405))</f>
        <v>-0.84603335565412785</v>
      </c>
    </row>
    <row r="406" spans="1:13">
      <c r="A406" t="s">
        <v>1453</v>
      </c>
      <c r="B406" t="s">
        <v>4541</v>
      </c>
      <c r="C406" s="3" t="s">
        <v>2977</v>
      </c>
      <c r="D406" s="3" t="s">
        <v>3168</v>
      </c>
      <c r="E406" s="3" t="s">
        <v>3168</v>
      </c>
      <c r="F406" s="3" t="s">
        <v>3168</v>
      </c>
      <c r="G406" s="9">
        <v>32.2134</v>
      </c>
      <c r="H406" s="9">
        <v>17.914400000000001</v>
      </c>
      <c r="I406" s="9">
        <v>20.9648</v>
      </c>
      <c r="J406" s="9">
        <f>IFERROR(LOG($H406/G406,2),"(-inf)")</f>
        <v>-0.84654121491221568</v>
      </c>
      <c r="K406" s="9">
        <f>IFERROR(LOG($I406/G406,2),"(-inf)")</f>
        <v>-0.61969187242094825</v>
      </c>
      <c r="L406" s="9">
        <f>IFERROR(LOG(AVERAGE(H406/G406,I406/G406),2),"-")</f>
        <v>-0.72866240609353994</v>
      </c>
      <c r="M406" s="9">
        <f>IF(OR(J406="(-inf)",K406="(-inf)"),"-",MIN(J406:K406))</f>
        <v>-0.84654121491221568</v>
      </c>
    </row>
    <row r="407" spans="1:13">
      <c r="A407" t="s">
        <v>955</v>
      </c>
      <c r="B407" t="s">
        <v>4175</v>
      </c>
      <c r="C407" s="3" t="s">
        <v>3168</v>
      </c>
      <c r="D407" s="3" t="s">
        <v>3168</v>
      </c>
      <c r="E407" s="3" t="s">
        <v>3168</v>
      </c>
      <c r="F407" s="3" t="s">
        <v>3168</v>
      </c>
      <c r="G407" s="9">
        <v>34.216500000000003</v>
      </c>
      <c r="H407" s="9">
        <v>19.6023</v>
      </c>
      <c r="I407" s="9">
        <v>19.0213</v>
      </c>
      <c r="J407" s="9">
        <f>IFERROR(LOG($H407/G407,2),"(-inf)")</f>
        <v>-0.80366925408788581</v>
      </c>
      <c r="K407" s="9">
        <f>IFERROR(LOG($I407/G407,2),"(-inf)")</f>
        <v>-0.84707634459725434</v>
      </c>
      <c r="L407" s="9">
        <f>IFERROR(LOG(AVERAGE(H407/G407,I407/G407),2),"-")</f>
        <v>-0.82520955413238872</v>
      </c>
      <c r="M407" s="9">
        <f>IF(OR(J407="(-inf)",K407="(-inf)"),"-",MIN(J407:K407))</f>
        <v>-0.84707634459725434</v>
      </c>
    </row>
    <row r="408" spans="1:13">
      <c r="A408" t="s">
        <v>417</v>
      </c>
      <c r="B408" t="s">
        <v>3168</v>
      </c>
      <c r="C408" s="3" t="s">
        <v>3168</v>
      </c>
      <c r="D408" s="3" t="s">
        <v>3168</v>
      </c>
      <c r="E408" s="3" t="s">
        <v>3168</v>
      </c>
      <c r="F408" s="3" t="s">
        <v>3168</v>
      </c>
      <c r="G408" s="9">
        <v>55.869799999999998</v>
      </c>
      <c r="H408" s="9">
        <v>31.003900000000002</v>
      </c>
      <c r="I408" s="9">
        <v>35.915900000000001</v>
      </c>
      <c r="J408" s="9">
        <f>IFERROR(LOG($H408/G408,2),"(-inf)")</f>
        <v>-0.84961895138409094</v>
      </c>
      <c r="K408" s="9">
        <f>IFERROR(LOG($I408/G408,2),"(-inf)")</f>
        <v>-0.63744598800613772</v>
      </c>
      <c r="L408" s="9">
        <f>IFERROR(LOG(AVERAGE(H408/G408,I408/G408),2),"-")</f>
        <v>-0.73963552214229555</v>
      </c>
      <c r="M408" s="9">
        <f>IF(OR(J408="(-inf)",K408="(-inf)"),"-",MIN(J408:K408))</f>
        <v>-0.84961895138409094</v>
      </c>
    </row>
    <row r="409" spans="1:13">
      <c r="A409" t="s">
        <v>795</v>
      </c>
      <c r="B409" t="s">
        <v>4032</v>
      </c>
      <c r="C409" s="3" t="s">
        <v>3168</v>
      </c>
      <c r="D409" s="3" t="s">
        <v>3168</v>
      </c>
      <c r="E409" s="3" t="s">
        <v>3168</v>
      </c>
      <c r="F409" s="3" t="s">
        <v>3168</v>
      </c>
      <c r="G409" s="9">
        <v>10.351599999999999</v>
      </c>
      <c r="H409" s="9">
        <v>5.7934000000000001</v>
      </c>
      <c r="I409" s="9">
        <v>5.7432100000000004</v>
      </c>
      <c r="J409" s="9">
        <f>IFERROR(LOG($H409/G409,2),"(-inf)")</f>
        <v>-0.83737159268826999</v>
      </c>
      <c r="K409" s="9">
        <f>IFERROR(LOG($I409/G409,2),"(-inf)")</f>
        <v>-0.84992455598180572</v>
      </c>
      <c r="L409" s="9">
        <f>IFERROR(LOG(AVERAGE(H409/G409,I409/G409),2),"-")</f>
        <v>-0.84363442138119926</v>
      </c>
      <c r="M409" s="9">
        <f>IF(OR(J409="(-inf)",K409="(-inf)"),"-",MIN(J409:K409))</f>
        <v>-0.84992455598180572</v>
      </c>
    </row>
    <row r="410" spans="1:13">
      <c r="A410" t="s">
        <v>1502</v>
      </c>
      <c r="B410" t="s">
        <v>3168</v>
      </c>
      <c r="C410" s="3" t="s">
        <v>2978</v>
      </c>
      <c r="D410" s="3" t="s">
        <v>2980</v>
      </c>
      <c r="E410" s="3" t="s">
        <v>3168</v>
      </c>
      <c r="F410" s="3" t="s">
        <v>3168</v>
      </c>
      <c r="G410" s="9">
        <v>66.410600000000002</v>
      </c>
      <c r="H410" s="9">
        <v>36.830199999999998</v>
      </c>
      <c r="I410" s="9">
        <v>43.458399999999997</v>
      </c>
      <c r="J410" s="9">
        <f>IFERROR(LOG($H410/G410,2),"(-inf)")</f>
        <v>-0.85052430137790103</v>
      </c>
      <c r="K410" s="9">
        <f>IFERROR(LOG($I410/G410,2),"(-inf)")</f>
        <v>-0.61177847288519738</v>
      </c>
      <c r="L410" s="9">
        <f>IFERROR(LOG(AVERAGE(H410/G410,I410/G410),2),"-")</f>
        <v>-0.72621837572229631</v>
      </c>
      <c r="M410" s="9">
        <f>IF(OR(J410="(-inf)",K410="(-inf)"),"-",MIN(J410:K410))</f>
        <v>-0.85052430137790103</v>
      </c>
    </row>
    <row r="411" spans="1:13" ht="45">
      <c r="A411" t="s">
        <v>857</v>
      </c>
      <c r="B411" t="s">
        <v>3168</v>
      </c>
      <c r="C411" s="3" t="s">
        <v>3168</v>
      </c>
      <c r="D411" s="3" t="s">
        <v>3168</v>
      </c>
      <c r="E411" s="3" t="s">
        <v>3168</v>
      </c>
      <c r="F411" s="3" t="s">
        <v>3168</v>
      </c>
      <c r="G411" s="9">
        <v>19.250299999999999</v>
      </c>
      <c r="H411" s="9">
        <v>10.6663</v>
      </c>
      <c r="I411" s="9">
        <v>12.749599999999999</v>
      </c>
      <c r="J411" s="9">
        <f>IFERROR(LOG($H411/G411,2),"(-inf)")</f>
        <v>-0.85182111829436524</v>
      </c>
      <c r="K411" s="9">
        <f>IFERROR(LOG($I411/G411,2),"(-inf)")</f>
        <v>-0.59442894383817224</v>
      </c>
      <c r="L411" s="9">
        <f>IFERROR(LOG(AVERAGE(H411/G411,I411/G411),2),"-")</f>
        <v>-0.71739243949594789</v>
      </c>
      <c r="M411" s="9">
        <f>IF(OR(J411="(-inf)",K411="(-inf)"),"-",MIN(J411:K411))</f>
        <v>-0.85182111829436524</v>
      </c>
    </row>
    <row r="412" spans="1:13">
      <c r="A412" t="s">
        <v>156</v>
      </c>
      <c r="B412" t="s">
        <v>3168</v>
      </c>
      <c r="C412" s="3" t="s">
        <v>4795</v>
      </c>
      <c r="D412" s="3" t="s">
        <v>4796</v>
      </c>
      <c r="E412" s="3" t="s">
        <v>4797</v>
      </c>
      <c r="F412" s="3" t="s">
        <v>5477</v>
      </c>
      <c r="G412" s="9">
        <v>650.47299999999996</v>
      </c>
      <c r="H412" s="9">
        <v>360.35899999999998</v>
      </c>
      <c r="I412" s="9">
        <v>488.33100000000002</v>
      </c>
      <c r="J412" s="9">
        <f>IFERROR(LOG($H412/G412,2),"(-inf)")</f>
        <v>-0.85205429718979209</v>
      </c>
      <c r="K412" s="9">
        <f>IFERROR(LOG($I412/G412,2),"(-inf)")</f>
        <v>-0.4136298090564951</v>
      </c>
      <c r="L412" s="9">
        <f>IFERROR(LOG(AVERAGE(H412/G412,I412/G412),2),"-")</f>
        <v>-0.61625149595630024</v>
      </c>
      <c r="M412" s="9">
        <f>IF(OR(J412="(-inf)",K412="(-inf)"),"-",MIN(J412:K412))</f>
        <v>-0.85205429718979209</v>
      </c>
    </row>
    <row r="413" spans="1:13">
      <c r="A413" t="s">
        <v>215</v>
      </c>
      <c r="B413" t="s">
        <v>3428</v>
      </c>
      <c r="C413" s="3" t="s">
        <v>4815</v>
      </c>
      <c r="D413" s="3" t="s">
        <v>2980</v>
      </c>
      <c r="E413" s="3" t="s">
        <v>3168</v>
      </c>
      <c r="F413" s="3" t="s">
        <v>3168</v>
      </c>
      <c r="G413" s="9">
        <v>32.764000000000003</v>
      </c>
      <c r="H413" s="9">
        <v>18.149999999999999</v>
      </c>
      <c r="I413" s="9">
        <v>21.445599999999999</v>
      </c>
      <c r="J413" s="9">
        <f>IFERROR(LOG($H413/G413,2),"(-inf)")</f>
        <v>-0.85214195124525083</v>
      </c>
      <c r="K413" s="9">
        <f>IFERROR(LOG($I413/G413,2),"(-inf)")</f>
        <v>-0.61142981954245068</v>
      </c>
      <c r="L413" s="9">
        <f>IFERROR(LOG(AVERAGE(H413/G413,I413/G413),2),"-")</f>
        <v>-0.7267713775165644</v>
      </c>
      <c r="M413" s="9">
        <f>IF(OR(J413="(-inf)",K413="(-inf)"),"-",MIN(J413:K413))</f>
        <v>-0.85214195124525083</v>
      </c>
    </row>
    <row r="414" spans="1:13" ht="75">
      <c r="A414" t="s">
        <v>50</v>
      </c>
      <c r="B414" t="s">
        <v>3229</v>
      </c>
      <c r="C414" s="3" t="s">
        <v>2978</v>
      </c>
      <c r="D414" s="3" t="s">
        <v>3168</v>
      </c>
      <c r="E414" s="3" t="s">
        <v>2985</v>
      </c>
      <c r="F414" s="3" t="s">
        <v>3168</v>
      </c>
      <c r="G414" s="9">
        <v>17.030200000000001</v>
      </c>
      <c r="H414" s="9">
        <v>9.4169</v>
      </c>
      <c r="I414" s="9">
        <v>11.2461</v>
      </c>
      <c r="J414" s="9">
        <f>IFERROR(LOG($H414/G414,2),"(-inf)")</f>
        <v>-0.85477126334093678</v>
      </c>
      <c r="K414" s="9">
        <f>IFERROR(LOG($I414/G414,2),"(-inf)")</f>
        <v>-0.59867059744892992</v>
      </c>
      <c r="L414" s="9">
        <f>IFERROR(LOG(AVERAGE(H414/G414,I414/G414),2),"-")</f>
        <v>-0.72104564785444003</v>
      </c>
      <c r="M414" s="9">
        <f>IF(OR(J414="(-inf)",K414="(-inf)"),"-",MIN(J414:K414))</f>
        <v>-0.85477126334093678</v>
      </c>
    </row>
    <row r="415" spans="1:13">
      <c r="A415" t="s">
        <v>772</v>
      </c>
      <c r="B415" t="s">
        <v>3168</v>
      </c>
      <c r="C415" s="3" t="s">
        <v>3168</v>
      </c>
      <c r="D415" s="3" t="s">
        <v>3168</v>
      </c>
      <c r="E415" s="3" t="s">
        <v>3168</v>
      </c>
      <c r="F415" s="3" t="s">
        <v>3168</v>
      </c>
      <c r="G415" s="9">
        <v>22.066199999999998</v>
      </c>
      <c r="H415" s="9">
        <v>12.1889</v>
      </c>
      <c r="I415" s="9">
        <v>12.9054</v>
      </c>
      <c r="J415" s="9">
        <f>IFERROR(LOG($H415/G415,2),"(-inf)")</f>
        <v>-0.8562702715084749</v>
      </c>
      <c r="K415" s="9">
        <f>IFERROR(LOG($I415/G415,2),"(-inf)")</f>
        <v>-0.77386334768519105</v>
      </c>
      <c r="L415" s="9">
        <f>IFERROR(LOG(AVERAGE(H415/G415,I415/G415),2),"-")</f>
        <v>-0.81447850282503531</v>
      </c>
      <c r="M415" s="9">
        <f>IF(OR(J415="(-inf)",K415="(-inf)"),"-",MIN(J415:K415))</f>
        <v>-0.8562702715084749</v>
      </c>
    </row>
    <row r="416" spans="1:13">
      <c r="A416" t="s">
        <v>1258</v>
      </c>
      <c r="B416" t="s">
        <v>3168</v>
      </c>
      <c r="C416" s="3" t="s">
        <v>4795</v>
      </c>
      <c r="D416" s="3" t="s">
        <v>4796</v>
      </c>
      <c r="E416" s="3" t="s">
        <v>4797</v>
      </c>
      <c r="F416" s="3" t="s">
        <v>5477</v>
      </c>
      <c r="G416" s="9">
        <v>1108.8399999999999</v>
      </c>
      <c r="H416" s="9">
        <v>611.83600000000001</v>
      </c>
      <c r="I416" s="9">
        <v>860.72699999999998</v>
      </c>
      <c r="J416" s="9">
        <f>IFERROR(LOG($H416/G416,2),"(-inf)")</f>
        <v>-0.85783430525675308</v>
      </c>
      <c r="K416" s="9">
        <f>IFERROR(LOG($I416/G416,2),"(-inf)")</f>
        <v>-0.36542357661721292</v>
      </c>
      <c r="L416" s="9">
        <f>IFERROR(LOG(AVERAGE(H416/G416,I416/G416),2),"-")</f>
        <v>-0.59072184937602545</v>
      </c>
      <c r="M416" s="9">
        <f>IF(OR(J416="(-inf)",K416="(-inf)"),"-",MIN(J416:K416))</f>
        <v>-0.85783430525675308</v>
      </c>
    </row>
    <row r="417" spans="1:13" ht="60">
      <c r="A417" t="s">
        <v>1126</v>
      </c>
      <c r="B417" t="s">
        <v>3212</v>
      </c>
      <c r="C417" s="3" t="s">
        <v>2982</v>
      </c>
      <c r="D417" s="3" t="s">
        <v>3168</v>
      </c>
      <c r="E417" s="3" t="s">
        <v>2983</v>
      </c>
      <c r="F417" s="3" t="s">
        <v>3168</v>
      </c>
      <c r="G417" s="9">
        <v>12.9534</v>
      </c>
      <c r="H417" s="9">
        <v>7.1400499999999996</v>
      </c>
      <c r="I417" s="9">
        <v>9.0505200000000006</v>
      </c>
      <c r="J417" s="9">
        <f>IFERROR(LOG($H417/G417,2),"(-inf)")</f>
        <v>-0.85932474303518436</v>
      </c>
      <c r="K417" s="9">
        <f>IFERROR(LOG($I417/G417,2),"(-inf)")</f>
        <v>-0.51725823516154879</v>
      </c>
      <c r="L417" s="9">
        <f>IFERROR(LOG(AVERAGE(H417/G417,I417/G417),2),"-")</f>
        <v>-0.67817704768111342</v>
      </c>
      <c r="M417" s="9">
        <f>IF(OR(J417="(-inf)",K417="(-inf)"),"-",MIN(J417:K417))</f>
        <v>-0.85932474303518436</v>
      </c>
    </row>
    <row r="418" spans="1:13">
      <c r="A418" t="s">
        <v>766</v>
      </c>
      <c r="B418" t="s">
        <v>3168</v>
      </c>
      <c r="C418" s="3" t="s">
        <v>2978</v>
      </c>
      <c r="D418" s="3" t="s">
        <v>3168</v>
      </c>
      <c r="E418" s="3" t="s">
        <v>4765</v>
      </c>
      <c r="F418" s="3" t="s">
        <v>3168</v>
      </c>
      <c r="G418" s="9">
        <v>3.8933399999999998</v>
      </c>
      <c r="H418" s="9">
        <v>2.1994600000000002</v>
      </c>
      <c r="I418" s="9">
        <v>2.1455299999999999</v>
      </c>
      <c r="J418" s="9">
        <f>IFERROR(LOG($H418/G418,2),"(-inf)")</f>
        <v>-0.82385897452260837</v>
      </c>
      <c r="K418" s="9">
        <f>IFERROR(LOG($I418/G418,2),"(-inf)")</f>
        <v>-0.85967426495425481</v>
      </c>
      <c r="L418" s="9">
        <f>IFERROR(LOG(AVERAGE(H418/G418,I418/G418),2),"-")</f>
        <v>-0.8416554820712131</v>
      </c>
      <c r="M418" s="9">
        <f>IF(OR(J418="(-inf)",K418="(-inf)"),"-",MIN(J418:K418))</f>
        <v>-0.85967426495425481</v>
      </c>
    </row>
    <row r="419" spans="1:13">
      <c r="A419" t="s">
        <v>165</v>
      </c>
      <c r="B419" t="s">
        <v>3373</v>
      </c>
      <c r="C419" s="3" t="s">
        <v>3168</v>
      </c>
      <c r="D419" s="3" t="s">
        <v>3168</v>
      </c>
      <c r="E419" s="3" t="s">
        <v>3168</v>
      </c>
      <c r="F419" s="3" t="s">
        <v>3168</v>
      </c>
      <c r="G419" s="9">
        <v>8.8189700000000002</v>
      </c>
      <c r="H419" s="9">
        <v>4.8580699999999997</v>
      </c>
      <c r="I419" s="9">
        <v>5.0169300000000003</v>
      </c>
      <c r="J419" s="9">
        <f>IFERROR(LOG($H419/G419,2),"(-inf)")</f>
        <v>-0.86022689001530284</v>
      </c>
      <c r="K419" s="9">
        <f>IFERROR(LOG($I419/G419,2),"(-inf)")</f>
        <v>-0.81380535928149489</v>
      </c>
      <c r="L419" s="9">
        <f>IFERROR(LOG(AVERAGE(H419/G419,I419/G419),2),"-")</f>
        <v>-0.8368294197751901</v>
      </c>
      <c r="M419" s="9">
        <f>IF(OR(J419="(-inf)",K419="(-inf)"),"-",MIN(J419:K419))</f>
        <v>-0.86022689001530284</v>
      </c>
    </row>
    <row r="420" spans="1:13">
      <c r="A420" t="s">
        <v>1408</v>
      </c>
      <c r="B420" t="s">
        <v>4507</v>
      </c>
      <c r="C420" s="3" t="s">
        <v>2974</v>
      </c>
      <c r="D420" s="3" t="s">
        <v>3168</v>
      </c>
      <c r="E420" s="3" t="s">
        <v>3149</v>
      </c>
      <c r="F420" s="3" t="s">
        <v>3168</v>
      </c>
      <c r="G420" s="9">
        <v>20.750900000000001</v>
      </c>
      <c r="H420" s="9">
        <v>11.427199999999999</v>
      </c>
      <c r="I420" s="9">
        <v>14.444800000000001</v>
      </c>
      <c r="J420" s="9">
        <f>IFERROR(LOG($H420/G420,2),"(-inf)")</f>
        <v>-0.86070196567797097</v>
      </c>
      <c r="K420" s="9">
        <f>IFERROR(LOG($I420/G420,2),"(-inf)")</f>
        <v>-0.52262368107220014</v>
      </c>
      <c r="L420" s="9">
        <f>IFERROR(LOG(AVERAGE(H420/G420,I420/G420),2),"-")</f>
        <v>-0.68178232590301235</v>
      </c>
      <c r="M420" s="9">
        <f>IF(OR(J420="(-inf)",K420="(-inf)"),"-",MIN(J420:K420))</f>
        <v>-0.86070196567797097</v>
      </c>
    </row>
    <row r="421" spans="1:13" ht="30">
      <c r="A421" t="s">
        <v>401</v>
      </c>
      <c r="B421" t="s">
        <v>3656</v>
      </c>
      <c r="C421" s="3" t="s">
        <v>4781</v>
      </c>
      <c r="D421" s="3" t="s">
        <v>2999</v>
      </c>
      <c r="E421" s="3" t="s">
        <v>3051</v>
      </c>
      <c r="F421" s="3" t="s">
        <v>3168</v>
      </c>
      <c r="G421" s="9">
        <v>8.9390300000000007</v>
      </c>
      <c r="H421" s="9">
        <v>4.9222999999999999</v>
      </c>
      <c r="I421" s="9">
        <v>5.8471399999999996</v>
      </c>
      <c r="J421" s="9">
        <f>IFERROR(LOG($H421/G421,2),"(-inf)")</f>
        <v>-0.86078570030935897</v>
      </c>
      <c r="K421" s="9">
        <f>IFERROR(LOG($I421/G421,2),"(-inf)")</f>
        <v>-0.61238715423691137</v>
      </c>
      <c r="L421" s="9">
        <f>IFERROR(LOG(AVERAGE(H421/G421,I421/G421),2),"-")</f>
        <v>-0.73124696085498853</v>
      </c>
      <c r="M421" s="9">
        <f>IF(OR(J421="(-inf)",K421="(-inf)"),"-",MIN(J421:K421))</f>
        <v>-0.86078570030935897</v>
      </c>
    </row>
    <row r="422" spans="1:13">
      <c r="A422" t="s">
        <v>909</v>
      </c>
      <c r="B422" t="s">
        <v>4142</v>
      </c>
      <c r="C422" s="3" t="s">
        <v>2982</v>
      </c>
      <c r="D422" s="3" t="s">
        <v>3168</v>
      </c>
      <c r="E422" s="3" t="s">
        <v>4791</v>
      </c>
      <c r="F422" s="3" t="s">
        <v>3168</v>
      </c>
      <c r="G422" s="9">
        <v>1226.6500000000001</v>
      </c>
      <c r="H422" s="9">
        <v>674.86400000000003</v>
      </c>
      <c r="I422" s="9">
        <v>703.48800000000006</v>
      </c>
      <c r="J422" s="9">
        <f>IFERROR(LOG($H422/G422,2),"(-inf)")</f>
        <v>-0.8620549619381126</v>
      </c>
      <c r="K422" s="9">
        <f>IFERROR(LOG($I422/G422,2),"(-inf)")</f>
        <v>-0.80212594409924554</v>
      </c>
      <c r="L422" s="9">
        <f>IFERROR(LOG(AVERAGE(H422/G422,I422/G422),2),"-")</f>
        <v>-0.8317792967375548</v>
      </c>
      <c r="M422" s="9">
        <f>IF(OR(J422="(-inf)",K422="(-inf)"),"-",MIN(J422:K422))</f>
        <v>-0.8620549619381126</v>
      </c>
    </row>
    <row r="423" spans="1:13">
      <c r="A423" t="s">
        <v>767</v>
      </c>
      <c r="B423" t="s">
        <v>4002</v>
      </c>
      <c r="C423" s="3" t="s">
        <v>3106</v>
      </c>
      <c r="D423" s="3" t="s">
        <v>4961</v>
      </c>
      <c r="E423" s="3" t="s">
        <v>3058</v>
      </c>
      <c r="F423" s="3" t="s">
        <v>3168</v>
      </c>
      <c r="G423" s="9">
        <v>69.489800000000002</v>
      </c>
      <c r="H423" s="9">
        <v>43.422699999999999</v>
      </c>
      <c r="I423" s="9">
        <v>38.155500000000004</v>
      </c>
      <c r="J423" s="9">
        <f>IFERROR(LOG($H423/G423,2),"(-inf)")</f>
        <v>-0.67835179389721612</v>
      </c>
      <c r="K423" s="9">
        <f>IFERROR(LOG($I423/G423,2),"(-inf)")</f>
        <v>-0.86491019645740053</v>
      </c>
      <c r="L423" s="9">
        <f>IFERROR(LOG(AVERAGE(H423/G423,I423/G423),2),"-")</f>
        <v>-0.76861755381466446</v>
      </c>
      <c r="M423" s="9">
        <f>IF(OR(J423="(-inf)",K423="(-inf)"),"-",MIN(J423:K423))</f>
        <v>-0.86491019645740053</v>
      </c>
    </row>
    <row r="424" spans="1:13">
      <c r="A424" t="s">
        <v>97</v>
      </c>
      <c r="B424" t="s">
        <v>3296</v>
      </c>
      <c r="C424" s="3" t="s">
        <v>3168</v>
      </c>
      <c r="D424" s="3" t="s">
        <v>3168</v>
      </c>
      <c r="E424" s="3" t="s">
        <v>3168</v>
      </c>
      <c r="F424" s="3" t="s">
        <v>3168</v>
      </c>
      <c r="G424" s="9">
        <v>12.760999999999999</v>
      </c>
      <c r="H424" s="9">
        <v>6.9970600000000003</v>
      </c>
      <c r="I424" s="9">
        <v>8.8169900000000005</v>
      </c>
      <c r="J424" s="9">
        <f>IFERROR(LOG($H424/G424,2),"(-inf)")</f>
        <v>-0.86692062057556307</v>
      </c>
      <c r="K424" s="9">
        <f>IFERROR(LOG($I424/G424,2),"(-inf)")</f>
        <v>-0.53338325999039327</v>
      </c>
      <c r="L424" s="9">
        <f>IFERROR(LOG(AVERAGE(H424/G424,I424/G424),2),"-")</f>
        <v>-0.69053449734294436</v>
      </c>
      <c r="M424" s="9">
        <f>IF(OR(J424="(-inf)",K424="(-inf)"),"-",MIN(J424:K424))</f>
        <v>-0.86692062057556307</v>
      </c>
    </row>
    <row r="425" spans="1:13">
      <c r="A425" t="s">
        <v>194</v>
      </c>
      <c r="B425" t="s">
        <v>3407</v>
      </c>
      <c r="C425" s="3" t="s">
        <v>2974</v>
      </c>
      <c r="D425" s="3" t="s">
        <v>3168</v>
      </c>
      <c r="E425" s="3" t="s">
        <v>3015</v>
      </c>
      <c r="F425" s="3" t="s">
        <v>3168</v>
      </c>
      <c r="G425" s="9">
        <v>8.2005499999999998</v>
      </c>
      <c r="H425" s="9">
        <v>4.4931200000000002</v>
      </c>
      <c r="I425" s="9">
        <v>4.9199299999999999</v>
      </c>
      <c r="J425" s="9">
        <f>IFERROR(LOG($H425/G425,2),"(-inf)")</f>
        <v>-0.8680030794635275</v>
      </c>
      <c r="K425" s="9">
        <f>IFERROR(LOG($I425/G425,2),"(-inf)")</f>
        <v>-0.73708288334691341</v>
      </c>
      <c r="L425" s="9">
        <f>IFERROR(LOG(AVERAGE(H425/G425,I425/G425),2),"-")</f>
        <v>-0.80105841438932135</v>
      </c>
      <c r="M425" s="9">
        <f>IF(OR(J425="(-inf)",K425="(-inf)"),"-",MIN(J425:K425))</f>
        <v>-0.8680030794635275</v>
      </c>
    </row>
    <row r="426" spans="1:13">
      <c r="A426" t="s">
        <v>640</v>
      </c>
      <c r="B426" t="s">
        <v>3889</v>
      </c>
      <c r="C426" s="3" t="s">
        <v>4934</v>
      </c>
      <c r="D426" s="3" t="s">
        <v>3080</v>
      </c>
      <c r="E426" s="3" t="s">
        <v>4935</v>
      </c>
      <c r="F426" s="3" t="s">
        <v>3168</v>
      </c>
      <c r="G426" s="9">
        <v>1.9764600000000001</v>
      </c>
      <c r="H426" s="9">
        <v>1.0819099999999999</v>
      </c>
      <c r="I426" s="9">
        <v>1.2408399999999999</v>
      </c>
      <c r="J426" s="9">
        <f>IFERROR(LOG($H426/G426,2),"(-inf)")</f>
        <v>-0.86933826608347586</v>
      </c>
      <c r="K426" s="9">
        <f>IFERROR(LOG($I426/G426,2),"(-inf)")</f>
        <v>-0.67160165861572618</v>
      </c>
      <c r="L426" s="9">
        <f>IFERROR(LOG(AVERAGE(H426/G426,I426/G426),2),"-")</f>
        <v>-0.76708487416319104</v>
      </c>
      <c r="M426" s="9">
        <f>IF(OR(J426="(-inf)",K426="(-inf)"),"-",MIN(J426:K426))</f>
        <v>-0.86933826608347586</v>
      </c>
    </row>
    <row r="427" spans="1:13" ht="45">
      <c r="A427" t="s">
        <v>563</v>
      </c>
      <c r="B427" t="s">
        <v>3815</v>
      </c>
      <c r="C427" s="3" t="s">
        <v>2982</v>
      </c>
      <c r="D427" s="3" t="s">
        <v>3016</v>
      </c>
      <c r="E427" s="3" t="s">
        <v>4920</v>
      </c>
      <c r="F427" s="3" t="s">
        <v>5494</v>
      </c>
      <c r="G427" s="9">
        <v>114.015</v>
      </c>
      <c r="H427" s="9">
        <v>62.3825</v>
      </c>
      <c r="I427" s="9">
        <v>74.224599999999995</v>
      </c>
      <c r="J427" s="9">
        <f>IFERROR(LOG($H427/G427,2),"(-inf)")</f>
        <v>-0.87001036471737192</v>
      </c>
      <c r="K427" s="9">
        <f>IFERROR(LOG($I427/G427,2),"(-inf)")</f>
        <v>-0.619254321605888</v>
      </c>
      <c r="L427" s="9">
        <f>IFERROR(LOG(AVERAGE(H427/G427,I427/G427),2),"-")</f>
        <v>-0.73919117217249486</v>
      </c>
      <c r="M427" s="9">
        <f>IF(OR(J427="(-inf)",K427="(-inf)"),"-",MIN(J427:K427))</f>
        <v>-0.87001036471737192</v>
      </c>
    </row>
    <row r="428" spans="1:13">
      <c r="A428" t="s">
        <v>1446</v>
      </c>
      <c r="B428" t="s">
        <v>3168</v>
      </c>
      <c r="C428" s="3" t="s">
        <v>3168</v>
      </c>
      <c r="D428" s="3" t="s">
        <v>3168</v>
      </c>
      <c r="E428" s="3" t="s">
        <v>3168</v>
      </c>
      <c r="F428" s="3" t="s">
        <v>3168</v>
      </c>
      <c r="G428" s="9">
        <v>42.394199999999998</v>
      </c>
      <c r="H428" s="9">
        <v>23.195599999999999</v>
      </c>
      <c r="I428" s="9">
        <v>30.2514</v>
      </c>
      <c r="J428" s="9">
        <f>IFERROR(LOG($H428/G428,2),"(-inf)")</f>
        <v>-0.87001573666929688</v>
      </c>
      <c r="K428" s="9">
        <f>IFERROR(LOG($I428/G428,2),"(-inf)")</f>
        <v>-0.48686499129646488</v>
      </c>
      <c r="L428" s="9">
        <f>IFERROR(LOG(AVERAGE(H428/G428,I428/G428),2),"-")</f>
        <v>-0.66575793028709718</v>
      </c>
      <c r="M428" s="9">
        <f>IF(OR(J428="(-inf)",K428="(-inf)"),"-",MIN(J428:K428))</f>
        <v>-0.87001573666929688</v>
      </c>
    </row>
    <row r="429" spans="1:13">
      <c r="A429" t="s">
        <v>828</v>
      </c>
      <c r="B429" t="s">
        <v>4078</v>
      </c>
      <c r="C429" s="3" t="s">
        <v>2964</v>
      </c>
      <c r="D429" s="3" t="s">
        <v>2965</v>
      </c>
      <c r="E429" s="3" t="s">
        <v>2966</v>
      </c>
      <c r="F429" s="3" t="s">
        <v>3168</v>
      </c>
      <c r="G429" s="9">
        <v>2.5493199999999998</v>
      </c>
      <c r="H429" s="9">
        <v>1.58362</v>
      </c>
      <c r="I429" s="9">
        <v>1.3916599999999999</v>
      </c>
      <c r="J429" s="9">
        <f>IFERROR(LOG($H429/G429,2),"(-inf)")</f>
        <v>-0.68688628428842768</v>
      </c>
      <c r="K429" s="9">
        <f>IFERROR(LOG($I429/G429,2),"(-inf)")</f>
        <v>-0.87330569136660641</v>
      </c>
      <c r="L429" s="9">
        <f>IFERROR(LOG(AVERAGE(H429/G429,I429/G429),2),"-")</f>
        <v>-0.77708703200775531</v>
      </c>
      <c r="M429" s="9">
        <f>IF(OR(J429="(-inf)",K429="(-inf)"),"-",MIN(J429:K429))</f>
        <v>-0.87330569136660641</v>
      </c>
    </row>
    <row r="430" spans="1:13">
      <c r="A430" t="s">
        <v>791</v>
      </c>
      <c r="B430" t="s">
        <v>4029</v>
      </c>
      <c r="C430" s="3" t="s">
        <v>2969</v>
      </c>
      <c r="D430" s="3" t="s">
        <v>2980</v>
      </c>
      <c r="E430" s="3" t="s">
        <v>3168</v>
      </c>
      <c r="F430" s="3" t="s">
        <v>3168</v>
      </c>
      <c r="G430" s="9">
        <v>31.140899999999998</v>
      </c>
      <c r="H430" s="9">
        <v>16.976500000000001</v>
      </c>
      <c r="I430" s="9">
        <v>20.080300000000001</v>
      </c>
      <c r="J430" s="9">
        <f>IFERROR(LOG($H430/G430,2),"(-inf)")</f>
        <v>-0.87527158726725074</v>
      </c>
      <c r="K430" s="9">
        <f>IFERROR(LOG($I430/G430,2),"(-inf)")</f>
        <v>-0.63302981686642523</v>
      </c>
      <c r="L430" s="9">
        <f>IFERROR(LOG(AVERAGE(H430/G430,I430/G430),2),"-")</f>
        <v>-0.74907233583329791</v>
      </c>
      <c r="M430" s="9">
        <f>IF(OR(J430="(-inf)",K430="(-inf)"),"-",MIN(J430:K430))</f>
        <v>-0.87527158726725074</v>
      </c>
    </row>
    <row r="431" spans="1:13">
      <c r="A431" t="s">
        <v>1110</v>
      </c>
      <c r="B431" t="s">
        <v>4281</v>
      </c>
      <c r="C431" s="3" t="s">
        <v>5056</v>
      </c>
      <c r="D431" s="3" t="s">
        <v>2980</v>
      </c>
      <c r="E431" s="3" t="s">
        <v>5057</v>
      </c>
      <c r="F431" s="3" t="s">
        <v>3168</v>
      </c>
      <c r="G431" s="9">
        <v>11.264900000000001</v>
      </c>
      <c r="H431" s="9">
        <v>7.6836399999999996</v>
      </c>
      <c r="I431" s="9">
        <v>6.13462</v>
      </c>
      <c r="J431" s="9">
        <f>IFERROR(LOG($H431/G431,2),"(-inf)")</f>
        <v>-0.55197267523006244</v>
      </c>
      <c r="K431" s="9">
        <f>IFERROR(LOG($I431/G431,2),"(-inf)")</f>
        <v>-0.87678862048721462</v>
      </c>
      <c r="L431" s="9">
        <f>IFERROR(LOG(AVERAGE(H431/G431,I431/G431),2),"-")</f>
        <v>-0.70525854412390521</v>
      </c>
      <c r="M431" s="9">
        <f>IF(OR(J431="(-inf)",K431="(-inf)"),"-",MIN(J431:K431))</f>
        <v>-0.87678862048721462</v>
      </c>
    </row>
    <row r="432" spans="1:13">
      <c r="A432" t="s">
        <v>226</v>
      </c>
      <c r="B432" t="s">
        <v>3441</v>
      </c>
      <c r="C432" s="3" t="s">
        <v>3168</v>
      </c>
      <c r="D432" s="3" t="s">
        <v>3168</v>
      </c>
      <c r="E432" s="3" t="s">
        <v>3168</v>
      </c>
      <c r="F432" s="3" t="s">
        <v>3168</v>
      </c>
      <c r="G432" s="9">
        <v>16.319500000000001</v>
      </c>
      <c r="H432" s="9">
        <v>8.8845600000000005</v>
      </c>
      <c r="I432" s="9">
        <v>9.2449899999999996</v>
      </c>
      <c r="J432" s="9">
        <f>IFERROR(LOG($H432/G432,2),"(-inf)")</f>
        <v>-0.87722462148065483</v>
      </c>
      <c r="K432" s="9">
        <f>IFERROR(LOG($I432/G432,2),"(-inf)")</f>
        <v>-0.81985319218916541</v>
      </c>
      <c r="L432" s="9">
        <f>IFERROR(LOG(AVERAGE(H432/G432,I432/G432),2),"-")</f>
        <v>-0.8482537405361511</v>
      </c>
      <c r="M432" s="9">
        <f>IF(OR(J432="(-inf)",K432="(-inf)"),"-",MIN(J432:K432))</f>
        <v>-0.87722462148065483</v>
      </c>
    </row>
    <row r="433" spans="1:13">
      <c r="A433" t="s">
        <v>705</v>
      </c>
      <c r="B433" t="s">
        <v>3334</v>
      </c>
      <c r="C433" s="3" t="s">
        <v>4786</v>
      </c>
      <c r="D433" s="3" t="s">
        <v>2996</v>
      </c>
      <c r="E433" s="3" t="s">
        <v>4787</v>
      </c>
      <c r="F433" s="3" t="s">
        <v>5509</v>
      </c>
      <c r="G433" s="9">
        <v>14.337</v>
      </c>
      <c r="H433" s="9">
        <v>7.7777200000000004</v>
      </c>
      <c r="I433" s="9">
        <v>10.3734</v>
      </c>
      <c r="J433" s="9">
        <f>IFERROR(LOG($H433/G433,2),"(-inf)")</f>
        <v>-0.8823239700058485</v>
      </c>
      <c r="K433" s="9">
        <f>IFERROR(LOG($I433/G433,2),"(-inf)")</f>
        <v>-0.46685434202598886</v>
      </c>
      <c r="L433" s="9">
        <f>IFERROR(LOG(AVERAGE(H433/G433,I433/G433),2),"-")</f>
        <v>-0.65968460213414992</v>
      </c>
      <c r="M433" s="9">
        <f>IF(OR(J433="(-inf)",K433="(-inf)"),"-",MIN(J433:K433))</f>
        <v>-0.8823239700058485</v>
      </c>
    </row>
    <row r="434" spans="1:13">
      <c r="A434" t="s">
        <v>1458</v>
      </c>
      <c r="B434" t="s">
        <v>4546</v>
      </c>
      <c r="C434" s="3" t="s">
        <v>3168</v>
      </c>
      <c r="D434" s="3" t="s">
        <v>3168</v>
      </c>
      <c r="E434" s="3" t="s">
        <v>3168</v>
      </c>
      <c r="F434" s="3" t="s">
        <v>3168</v>
      </c>
      <c r="G434" s="9">
        <v>3.7415400000000001</v>
      </c>
      <c r="H434" s="9">
        <v>2.5071099999999999</v>
      </c>
      <c r="I434" s="9">
        <v>2.0291600000000001</v>
      </c>
      <c r="J434" s="9">
        <f>IFERROR(LOG($H434/G434,2),"(-inf)")</f>
        <v>-0.57760690261986369</v>
      </c>
      <c r="K434" s="9">
        <f>IFERROR(LOG($I434/G434,2),"(-inf)")</f>
        <v>-0.88274957213553462</v>
      </c>
      <c r="L434" s="9">
        <f>IFERROR(LOG(AVERAGE(H434/G434,I434/G434),2),"-")</f>
        <v>-0.72212568631180496</v>
      </c>
      <c r="M434" s="9">
        <f>IF(OR(J434="(-inf)",K434="(-inf)"),"-",MIN(J434:K434))</f>
        <v>-0.88274957213553462</v>
      </c>
    </row>
    <row r="435" spans="1:13">
      <c r="A435" t="s">
        <v>520</v>
      </c>
      <c r="B435" t="s">
        <v>3780</v>
      </c>
      <c r="C435" s="3" t="s">
        <v>4905</v>
      </c>
      <c r="D435" s="3" t="s">
        <v>3069</v>
      </c>
      <c r="E435" s="3" t="s">
        <v>4906</v>
      </c>
      <c r="F435" s="3" t="s">
        <v>5508</v>
      </c>
      <c r="G435" s="9">
        <v>137.934</v>
      </c>
      <c r="H435" s="9">
        <v>74.760099999999994</v>
      </c>
      <c r="I435" s="9">
        <v>85.322999999999993</v>
      </c>
      <c r="J435" s="9">
        <f>IFERROR(LOG($H435/G435,2),"(-inf)")</f>
        <v>-0.88363771340666575</v>
      </c>
      <c r="K435" s="9">
        <f>IFERROR(LOG($I435/G435,2),"(-inf)")</f>
        <v>-0.69297151979669491</v>
      </c>
      <c r="L435" s="9">
        <f>IFERROR(LOG(AVERAGE(H435/G435,I435/G435),2),"-")</f>
        <v>-0.78515710703665909</v>
      </c>
      <c r="M435" s="9">
        <f>IF(OR(J435="(-inf)",K435="(-inf)"),"-",MIN(J435:K435))</f>
        <v>-0.88363771340666575</v>
      </c>
    </row>
    <row r="436" spans="1:13">
      <c r="A436" t="s">
        <v>1555</v>
      </c>
      <c r="B436" t="s">
        <v>4609</v>
      </c>
      <c r="C436" s="3" t="s">
        <v>2974</v>
      </c>
      <c r="D436" s="3" t="s">
        <v>3168</v>
      </c>
      <c r="E436" s="3" t="s">
        <v>3159</v>
      </c>
      <c r="F436" s="3" t="s">
        <v>3168</v>
      </c>
      <c r="G436" s="9">
        <v>7.1458500000000003</v>
      </c>
      <c r="H436" s="9">
        <v>3.86876</v>
      </c>
      <c r="I436" s="9">
        <v>4.1748700000000003</v>
      </c>
      <c r="J436" s="9">
        <f>IFERROR(LOG($H436/G436,2),"(-inf)")</f>
        <v>-0.88523439691339023</v>
      </c>
      <c r="K436" s="9">
        <f>IFERROR(LOG($I436/G436,2),"(-inf)")</f>
        <v>-0.77537435568763169</v>
      </c>
      <c r="L436" s="9">
        <f>IFERROR(LOG(AVERAGE(H436/G436,I436/G436),2),"-")</f>
        <v>-0.8292589098845502</v>
      </c>
      <c r="M436" s="9">
        <f>IF(OR(J436="(-inf)",K436="(-inf)"),"-",MIN(J436:K436))</f>
        <v>-0.88523439691339023</v>
      </c>
    </row>
    <row r="437" spans="1:13">
      <c r="A437" t="s">
        <v>843</v>
      </c>
      <c r="B437" t="s">
        <v>4091</v>
      </c>
      <c r="C437" s="3" t="s">
        <v>3168</v>
      </c>
      <c r="D437" s="3" t="s">
        <v>3168</v>
      </c>
      <c r="E437" s="3" t="s">
        <v>3114</v>
      </c>
      <c r="F437" s="3" t="s">
        <v>3168</v>
      </c>
      <c r="G437" s="9">
        <v>30.535</v>
      </c>
      <c r="H437" s="9">
        <v>16.491099999999999</v>
      </c>
      <c r="I437" s="9">
        <v>19.926600000000001</v>
      </c>
      <c r="J437" s="9">
        <f>IFERROR(LOG($H437/G437,2),"(-inf)")</f>
        <v>-0.88877621162006981</v>
      </c>
      <c r="K437" s="9">
        <f>IFERROR(LOG($I437/G437,2),"(-inf)")</f>
        <v>-0.61576827557568836</v>
      </c>
      <c r="L437" s="9">
        <f>IFERROR(LOG(AVERAGE(H437/G437,I437/G437),2),"-")</f>
        <v>-0.74582403498541594</v>
      </c>
      <c r="M437" s="9">
        <f>IF(OR(J437="(-inf)",K437="(-inf)"),"-",MIN(J437:K437))</f>
        <v>-0.88877621162006981</v>
      </c>
    </row>
    <row r="438" spans="1:13">
      <c r="A438" t="s">
        <v>815</v>
      </c>
      <c r="B438" t="s">
        <v>3168</v>
      </c>
      <c r="C438" s="3" t="s">
        <v>3168</v>
      </c>
      <c r="D438" s="3" t="s">
        <v>3168</v>
      </c>
      <c r="E438" s="3" t="s">
        <v>3168</v>
      </c>
      <c r="F438" s="3" t="s">
        <v>3168</v>
      </c>
      <c r="G438" s="9">
        <v>43.627299999999998</v>
      </c>
      <c r="H438" s="9">
        <v>23.536799999999999</v>
      </c>
      <c r="I438" s="9">
        <v>24.902000000000001</v>
      </c>
      <c r="J438" s="9">
        <f>IFERROR(LOG($H438/G438,2),"(-inf)")</f>
        <v>-0.89031300240341393</v>
      </c>
      <c r="K438" s="9">
        <f>IFERROR(LOG($I438/G438,2),"(-inf)")</f>
        <v>-0.80896957441660478</v>
      </c>
      <c r="L438" s="9">
        <f>IFERROR(LOG(AVERAGE(H438/G438,I438/G438),2),"-")</f>
        <v>-0.84906806634817644</v>
      </c>
      <c r="M438" s="9">
        <f>IF(OR(J438="(-inf)",K438="(-inf)"),"-",MIN(J438:K438))</f>
        <v>-0.89031300240341393</v>
      </c>
    </row>
    <row r="439" spans="1:13" ht="30">
      <c r="A439" t="s">
        <v>837</v>
      </c>
      <c r="B439" t="s">
        <v>4083</v>
      </c>
      <c r="C439" s="3" t="s">
        <v>4979</v>
      </c>
      <c r="D439" s="3" t="s">
        <v>2987</v>
      </c>
      <c r="E439" s="3" t="s">
        <v>2970</v>
      </c>
      <c r="F439" s="3" t="s">
        <v>3168</v>
      </c>
      <c r="G439" s="9">
        <v>66.881200000000007</v>
      </c>
      <c r="H439" s="9">
        <v>36.070799999999998</v>
      </c>
      <c r="I439" s="9">
        <v>45.436700000000002</v>
      </c>
      <c r="J439" s="9">
        <f>IFERROR(LOG($H439/G439,2),"(-inf)")</f>
        <v>-0.89076931242039126</v>
      </c>
      <c r="K439" s="9">
        <f>IFERROR(LOG($I439/G439,2),"(-inf)")</f>
        <v>-0.55774267501260344</v>
      </c>
      <c r="L439" s="9">
        <f>IFERROR(LOG(AVERAGE(H439/G439,I439/G439),2),"-")</f>
        <v>-0.71466791628047377</v>
      </c>
      <c r="M439" s="9">
        <f>IF(OR(J439="(-inf)",K439="(-inf)"),"-",MIN(J439:K439))</f>
        <v>-0.89076931242039126</v>
      </c>
    </row>
    <row r="440" spans="1:13">
      <c r="A440" t="s">
        <v>56</v>
      </c>
      <c r="B440" t="s">
        <v>3237</v>
      </c>
      <c r="C440" s="3" t="s">
        <v>2982</v>
      </c>
      <c r="D440" s="3" t="s">
        <v>3168</v>
      </c>
      <c r="E440" s="3" t="s">
        <v>2986</v>
      </c>
      <c r="F440" s="3" t="s">
        <v>3168</v>
      </c>
      <c r="G440" s="9">
        <v>20.755099999999999</v>
      </c>
      <c r="H440" s="9">
        <v>11.185600000000001</v>
      </c>
      <c r="I440" s="9">
        <v>14.0114</v>
      </c>
      <c r="J440" s="9">
        <f>IFERROR(LOG($H440/G440,2),"(-inf)")</f>
        <v>-0.89182323779280981</v>
      </c>
      <c r="K440" s="9">
        <f>IFERROR(LOG($I440/G440,2),"(-inf)")</f>
        <v>-0.56686476790297602</v>
      </c>
      <c r="L440" s="9">
        <f>IFERROR(LOG(AVERAGE(H440/G440,I440/G440),2),"-")</f>
        <v>-0.72021390890543135</v>
      </c>
      <c r="M440" s="9">
        <f>IF(OR(J440="(-inf)",K440="(-inf)"),"-",MIN(J440:K440))</f>
        <v>-0.89182323779280981</v>
      </c>
    </row>
    <row r="441" spans="1:13">
      <c r="A441" t="s">
        <v>545</v>
      </c>
      <c r="B441" t="s">
        <v>3801</v>
      </c>
      <c r="C441" s="3" t="s">
        <v>2971</v>
      </c>
      <c r="D441" s="3" t="s">
        <v>2980</v>
      </c>
      <c r="E441" s="3" t="s">
        <v>3168</v>
      </c>
      <c r="F441" s="3" t="s">
        <v>3168</v>
      </c>
      <c r="G441" s="9">
        <v>325.78399999999999</v>
      </c>
      <c r="H441" s="9">
        <v>175.554</v>
      </c>
      <c r="I441" s="9">
        <v>218.72200000000001</v>
      </c>
      <c r="J441" s="9">
        <f>IFERROR(LOG($H441/G441,2),"(-inf)")</f>
        <v>-0.89200088312144099</v>
      </c>
      <c r="K441" s="9">
        <f>IFERROR(LOG($I441/G441,2),"(-inf)")</f>
        <v>-0.57481741137828746</v>
      </c>
      <c r="L441" s="9">
        <f>IFERROR(LOG(AVERAGE(H441/G441,I441/G441),2),"-")</f>
        <v>-0.72470985680355493</v>
      </c>
      <c r="M441" s="9">
        <f>IF(OR(J441="(-inf)",K441="(-inf)"),"-",MIN(J441:K441))</f>
        <v>-0.89200088312144099</v>
      </c>
    </row>
    <row r="442" spans="1:13" ht="30">
      <c r="A442" t="s">
        <v>1182</v>
      </c>
      <c r="B442" t="s">
        <v>3204</v>
      </c>
      <c r="C442" s="3" t="s">
        <v>2982</v>
      </c>
      <c r="D442" s="3" t="s">
        <v>3168</v>
      </c>
      <c r="E442" s="3" t="s">
        <v>2983</v>
      </c>
      <c r="F442" s="3" t="s">
        <v>3168</v>
      </c>
      <c r="G442" s="9">
        <v>6.8958199999999996</v>
      </c>
      <c r="H442" s="9">
        <v>3.7133500000000002</v>
      </c>
      <c r="I442" s="9">
        <v>3.94699</v>
      </c>
      <c r="J442" s="9">
        <f>IFERROR(LOG($H442/G442,2),"(-inf)")</f>
        <v>-0.89300081446083501</v>
      </c>
      <c r="K442" s="9">
        <f>IFERROR(LOG($I442/G442,2),"(-inf)")</f>
        <v>-0.80496925252457929</v>
      </c>
      <c r="L442" s="9">
        <f>IFERROR(LOG(AVERAGE(H442/G442,I442/G442),2),"-")</f>
        <v>-0.84831368978095989</v>
      </c>
      <c r="M442" s="9">
        <f>IF(OR(J442="(-inf)",K442="(-inf)"),"-",MIN(J442:K442))</f>
        <v>-0.89300081446083501</v>
      </c>
    </row>
    <row r="443" spans="1:13" ht="30">
      <c r="A443" t="s">
        <v>1570</v>
      </c>
      <c r="B443" t="s">
        <v>4616</v>
      </c>
      <c r="C443" s="3" t="s">
        <v>3168</v>
      </c>
      <c r="D443" s="3" t="s">
        <v>3168</v>
      </c>
      <c r="E443" s="3" t="s">
        <v>3168</v>
      </c>
      <c r="F443" s="3" t="s">
        <v>3168</v>
      </c>
      <c r="G443" s="9">
        <v>48.942900000000002</v>
      </c>
      <c r="H443" s="9">
        <v>35.706000000000003</v>
      </c>
      <c r="I443" s="9">
        <v>26.3416</v>
      </c>
      <c r="J443" s="9">
        <f>IFERROR(LOG($H443/G443,2),"(-inf)")</f>
        <v>-0.45493306392093774</v>
      </c>
      <c r="K443" s="9">
        <f>IFERROR(LOG($I443/G443,2),"(-inf)")</f>
        <v>-0.89375660938981372</v>
      </c>
      <c r="L443" s="9">
        <f>IFERROR(LOG(AVERAGE(H443/G443,I443/G443),2),"-")</f>
        <v>-0.65772417953893914</v>
      </c>
      <c r="M443" s="9">
        <f>IF(OR(J443="(-inf)",K443="(-inf)"),"-",MIN(J443:K443))</f>
        <v>-0.89375660938981372</v>
      </c>
    </row>
    <row r="444" spans="1:13" ht="75">
      <c r="A444" t="s">
        <v>1222</v>
      </c>
      <c r="B444" t="s">
        <v>3168</v>
      </c>
      <c r="C444" s="3" t="s">
        <v>2982</v>
      </c>
      <c r="D444" s="3" t="s">
        <v>3168</v>
      </c>
      <c r="E444" s="3" t="s">
        <v>2983</v>
      </c>
      <c r="F444" s="3" t="s">
        <v>3168</v>
      </c>
      <c r="G444" s="9">
        <v>10.571300000000001</v>
      </c>
      <c r="H444" s="9">
        <v>5.6873800000000001</v>
      </c>
      <c r="I444" s="9">
        <v>5.88253</v>
      </c>
      <c r="J444" s="9">
        <f>IFERROR(LOG($H444/G444,2),"(-inf)")</f>
        <v>-0.89431669657601598</v>
      </c>
      <c r="K444" s="9">
        <f>IFERROR(LOG($I444/G444,2),"(-inf)")</f>
        <v>-0.84564412418202561</v>
      </c>
      <c r="L444" s="9">
        <f>IFERROR(LOG(AVERAGE(H444/G444,I444/G444),2),"-")</f>
        <v>-0.86977516023139345</v>
      </c>
      <c r="M444" s="9">
        <f>IF(OR(J444="(-inf)",K444="(-inf)"),"-",MIN(J444:K444))</f>
        <v>-0.89431669657601598</v>
      </c>
    </row>
    <row r="445" spans="1:13">
      <c r="A445" t="s">
        <v>1252</v>
      </c>
      <c r="B445" t="s">
        <v>4391</v>
      </c>
      <c r="C445" s="3" t="s">
        <v>3168</v>
      </c>
      <c r="D445" s="3" t="s">
        <v>3168</v>
      </c>
      <c r="E445" s="3" t="s">
        <v>2973</v>
      </c>
      <c r="F445" s="3" t="s">
        <v>3168</v>
      </c>
      <c r="G445" s="9">
        <v>235.38399999999999</v>
      </c>
      <c r="H445" s="9">
        <v>151.4</v>
      </c>
      <c r="I445" s="9">
        <v>126.592</v>
      </c>
      <c r="J445" s="9">
        <f>IFERROR(LOG($H445/G445,2),"(-inf)")</f>
        <v>-0.63665105258388111</v>
      </c>
      <c r="K445" s="9">
        <f>IFERROR(LOG($I445/G445,2),"(-inf)")</f>
        <v>-0.89483002158522684</v>
      </c>
      <c r="L445" s="9">
        <f>IFERROR(LOG(AVERAGE(H445/G445,I445/G445),2),"-")</f>
        <v>-0.75997289196016726</v>
      </c>
      <c r="M445" s="9">
        <f>IF(OR(J445="(-inf)",K445="(-inf)"),"-",MIN(J445:K445))</f>
        <v>-0.89483002158522684</v>
      </c>
    </row>
    <row r="446" spans="1:13" ht="90">
      <c r="A446" t="s">
        <v>1283</v>
      </c>
      <c r="B446" t="s">
        <v>4051</v>
      </c>
      <c r="C446" s="3" t="s">
        <v>5012</v>
      </c>
      <c r="D446" s="3" t="s">
        <v>3168</v>
      </c>
      <c r="E446" s="3" t="s">
        <v>3120</v>
      </c>
      <c r="F446" s="3" t="s">
        <v>5493</v>
      </c>
      <c r="G446" s="9">
        <v>27.062999999999999</v>
      </c>
      <c r="H446" s="9">
        <v>18.741199999999999</v>
      </c>
      <c r="I446" s="9">
        <v>14.549899999999999</v>
      </c>
      <c r="J446" s="9">
        <f>IFERROR(LOG($H446/G446,2),"(-inf)")</f>
        <v>-0.53010844267454837</v>
      </c>
      <c r="K446" s="9">
        <f>IFERROR(LOG($I446/G446,2),"(-inf)")</f>
        <v>-0.8953125367972149</v>
      </c>
      <c r="L446" s="9">
        <f>IFERROR(LOG(AVERAGE(H446/G446,I446/G446),2),"-")</f>
        <v>-0.70118523386773579</v>
      </c>
      <c r="M446" s="9">
        <f>IF(OR(J446="(-inf)",K446="(-inf)"),"-",MIN(J446:K446))</f>
        <v>-0.8953125367972149</v>
      </c>
    </row>
    <row r="447" spans="1:13">
      <c r="A447" t="s">
        <v>580</v>
      </c>
      <c r="B447" t="s">
        <v>3833</v>
      </c>
      <c r="C447" s="3" t="s">
        <v>3076</v>
      </c>
      <c r="D447" s="3" t="s">
        <v>2987</v>
      </c>
      <c r="E447" s="3" t="s">
        <v>3168</v>
      </c>
      <c r="F447" s="3" t="s">
        <v>3168</v>
      </c>
      <c r="G447" s="9">
        <v>5.0378100000000003</v>
      </c>
      <c r="H447" s="9">
        <v>3.1323300000000001</v>
      </c>
      <c r="I447" s="9">
        <v>2.7084299999999999</v>
      </c>
      <c r="J447" s="9">
        <f>IFERROR(LOG($H447/G447,2),"(-inf)")</f>
        <v>-0.68556049942266784</v>
      </c>
      <c r="K447" s="9">
        <f>IFERROR(LOG($I447/G447,2),"(-inf)")</f>
        <v>-0.89533990763860083</v>
      </c>
      <c r="L447" s="9">
        <f>IFERROR(LOG(AVERAGE(H447/G447,I447/G447),2),"-")</f>
        <v>-0.7866406072676253</v>
      </c>
      <c r="M447" s="9">
        <f>IF(OR(J447="(-inf)",K447="(-inf)"),"-",MIN(J447:K447))</f>
        <v>-0.89533990763860083</v>
      </c>
    </row>
    <row r="448" spans="1:13">
      <c r="A448" t="s">
        <v>1531</v>
      </c>
      <c r="B448" t="s">
        <v>3655</v>
      </c>
      <c r="C448" s="3" t="s">
        <v>2991</v>
      </c>
      <c r="D448" s="3" t="s">
        <v>3168</v>
      </c>
      <c r="E448" s="3" t="s">
        <v>5117</v>
      </c>
      <c r="F448" s="3" t="s">
        <v>5488</v>
      </c>
      <c r="G448" s="9">
        <v>144.25399999999999</v>
      </c>
      <c r="H448" s="9">
        <v>81.065600000000003</v>
      </c>
      <c r="I448" s="9">
        <v>77.540700000000001</v>
      </c>
      <c r="J448" s="9">
        <f>IFERROR(LOG($H448/G448,2),"(-inf)")</f>
        <v>-0.8314495786185444</v>
      </c>
      <c r="K448" s="9">
        <f>IFERROR(LOG($I448/G448,2),"(-inf)")</f>
        <v>-0.89558565950975366</v>
      </c>
      <c r="L448" s="9">
        <f>IFERROR(LOG(AVERAGE(H448/G448,I448/G448),2),"-")</f>
        <v>-0.86316124626242274</v>
      </c>
      <c r="M448" s="9">
        <f>IF(OR(J448="(-inf)",K448="(-inf)"),"-",MIN(J448:K448))</f>
        <v>-0.89558565950975366</v>
      </c>
    </row>
    <row r="449" spans="1:13">
      <c r="A449" t="s">
        <v>13</v>
      </c>
      <c r="B449" t="s">
        <v>3182</v>
      </c>
      <c r="C449" s="3" t="s">
        <v>2971</v>
      </c>
      <c r="D449" s="3" t="s">
        <v>2972</v>
      </c>
      <c r="E449" s="3" t="s">
        <v>2970</v>
      </c>
      <c r="F449" s="3" t="s">
        <v>3168</v>
      </c>
      <c r="G449" s="9">
        <v>3.0200900000000002</v>
      </c>
      <c r="H449" s="9">
        <v>1.6231800000000001</v>
      </c>
      <c r="I449" s="9">
        <v>1.64341</v>
      </c>
      <c r="J449" s="9">
        <f>IFERROR(LOG($H449/G449,2),"(-inf)")</f>
        <v>-0.89576854897202618</v>
      </c>
      <c r="K449" s="9">
        <f>IFERROR(LOG($I449/G449,2),"(-inf)")</f>
        <v>-0.87789909256122811</v>
      </c>
      <c r="L449" s="9">
        <f>IFERROR(LOG(AVERAGE(H449/G449,I449/G449),2),"-")</f>
        <v>-0.88680615419276798</v>
      </c>
      <c r="M449" s="9">
        <f>IF(OR(J449="(-inf)",K449="(-inf)"),"-",MIN(J449:K449))</f>
        <v>-0.89576854897202618</v>
      </c>
    </row>
    <row r="450" spans="1:13">
      <c r="A450" t="s">
        <v>669</v>
      </c>
      <c r="B450" t="s">
        <v>3174</v>
      </c>
      <c r="C450" s="3" t="s">
        <v>4941</v>
      </c>
      <c r="D450" s="3" t="s">
        <v>4942</v>
      </c>
      <c r="E450" s="3" t="s">
        <v>4943</v>
      </c>
      <c r="F450" s="3" t="s">
        <v>3168</v>
      </c>
      <c r="G450" s="9">
        <v>2.5971000000000002</v>
      </c>
      <c r="H450" s="9">
        <v>1.56775</v>
      </c>
      <c r="I450" s="9">
        <v>1.3946400000000001</v>
      </c>
      <c r="J450" s="9">
        <f>IFERROR(LOG($H450/G450,2),"(-inf)")</f>
        <v>-0.72820604573324832</v>
      </c>
      <c r="K450" s="9">
        <f>IFERROR(LOG($I450/G450,2),"(-inf)")</f>
        <v>-0.89700879970773606</v>
      </c>
      <c r="L450" s="9">
        <f>IFERROR(LOG(AVERAGE(H450/G450,I450/G450),2),"-")</f>
        <v>-0.81013998072359694</v>
      </c>
      <c r="M450" s="9">
        <f>IF(OR(J450="(-inf)",K450="(-inf)"),"-",MIN(J450:K450))</f>
        <v>-0.89700879970773606</v>
      </c>
    </row>
    <row r="451" spans="1:13">
      <c r="A451" t="s">
        <v>687</v>
      </c>
      <c r="B451" t="s">
        <v>3168</v>
      </c>
      <c r="C451" s="3" t="s">
        <v>3168</v>
      </c>
      <c r="D451" s="3" t="s">
        <v>3168</v>
      </c>
      <c r="E451" s="3" t="s">
        <v>3168</v>
      </c>
      <c r="F451" s="3" t="s">
        <v>3168</v>
      </c>
      <c r="G451" s="9">
        <v>2.87453</v>
      </c>
      <c r="H451" s="9">
        <v>1.55331</v>
      </c>
      <c r="I451" s="9">
        <v>1.5431699999999999</v>
      </c>
      <c r="J451" s="9">
        <f>IFERROR(LOG($H451/G451,2),"(-inf)")</f>
        <v>-0.88798030488965174</v>
      </c>
      <c r="K451" s="9">
        <f>IFERROR(LOG($I451/G451,2),"(-inf)")</f>
        <v>-0.89742908544459743</v>
      </c>
      <c r="L451" s="9">
        <f>IFERROR(LOG(AVERAGE(H451/G451,I451/G451),2),"-")</f>
        <v>-0.89269695970572427</v>
      </c>
      <c r="M451" s="9">
        <f>IF(OR(J451="(-inf)",K451="(-inf)"),"-",MIN(J451:K451))</f>
        <v>-0.89742908544459743</v>
      </c>
    </row>
    <row r="452" spans="1:13">
      <c r="A452" t="s">
        <v>451</v>
      </c>
      <c r="B452" t="s">
        <v>3667</v>
      </c>
      <c r="C452" s="3" t="s">
        <v>3168</v>
      </c>
      <c r="D452" s="3" t="s">
        <v>3168</v>
      </c>
      <c r="E452" s="3" t="s">
        <v>3026</v>
      </c>
      <c r="F452" s="3" t="s">
        <v>3168</v>
      </c>
      <c r="G452" s="9">
        <v>172.10300000000001</v>
      </c>
      <c r="H452" s="9">
        <v>92.378900000000002</v>
      </c>
      <c r="I452" s="9">
        <v>97.362200000000001</v>
      </c>
      <c r="J452" s="9">
        <f>IFERROR(LOG($H452/G452,2),"(-inf)")</f>
        <v>-0.89763697328518433</v>
      </c>
      <c r="K452" s="9">
        <f>IFERROR(LOG($I452/G452,2),"(-inf)")</f>
        <v>-0.82183857309821984</v>
      </c>
      <c r="L452" s="9">
        <f>IFERROR(LOG(AVERAGE(H452/G452,I452/G452),2),"-")</f>
        <v>-0.85924002967914825</v>
      </c>
      <c r="M452" s="9">
        <f>IF(OR(J452="(-inf)",K452="(-inf)"),"-",MIN(J452:K452))</f>
        <v>-0.89763697328518433</v>
      </c>
    </row>
    <row r="453" spans="1:13">
      <c r="A453" t="s">
        <v>91</v>
      </c>
      <c r="B453" t="s">
        <v>3291</v>
      </c>
      <c r="C453" s="3" t="s">
        <v>2974</v>
      </c>
      <c r="D453" s="3" t="s">
        <v>3168</v>
      </c>
      <c r="E453" s="3" t="s">
        <v>4776</v>
      </c>
      <c r="F453" s="3" t="s">
        <v>3168</v>
      </c>
      <c r="G453" s="9">
        <v>15.8726</v>
      </c>
      <c r="H453" s="9">
        <v>9.9041800000000002</v>
      </c>
      <c r="I453" s="9">
        <v>8.5140899999999995</v>
      </c>
      <c r="J453" s="9">
        <f>IFERROR(LOG($H453/G453,2),"(-inf)")</f>
        <v>-0.68042902751812284</v>
      </c>
      <c r="K453" s="9">
        <f>IFERROR(LOG($I453/G453,2),"(-inf)")</f>
        <v>-0.89861422154179349</v>
      </c>
      <c r="L453" s="9">
        <f>IFERROR(LOG(AVERAGE(H453/G453,I453/G453),2),"-")</f>
        <v>-0.78540090952063002</v>
      </c>
      <c r="M453" s="9">
        <f>IF(OR(J453="(-inf)",K453="(-inf)"),"-",MIN(J453:K453))</f>
        <v>-0.89861422154179349</v>
      </c>
    </row>
    <row r="454" spans="1:13">
      <c r="A454" t="s">
        <v>37</v>
      </c>
      <c r="B454" t="s">
        <v>3213</v>
      </c>
      <c r="C454" s="3" t="s">
        <v>2982</v>
      </c>
      <c r="D454" s="3" t="s">
        <v>3168</v>
      </c>
      <c r="E454" s="3" t="s">
        <v>2983</v>
      </c>
      <c r="F454" s="3" t="s">
        <v>3168</v>
      </c>
      <c r="G454" s="9">
        <v>139.83000000000001</v>
      </c>
      <c r="H454" s="9">
        <v>77.347300000000004</v>
      </c>
      <c r="I454" s="9">
        <v>74.961500000000001</v>
      </c>
      <c r="J454" s="9">
        <f>IFERROR(LOG($H454/G454,2),"(-inf)")</f>
        <v>-0.8542510819055612</v>
      </c>
      <c r="K454" s="9">
        <f>IFERROR(LOG($I454/G454,2),"(-inf)")</f>
        <v>-0.89945219159198042</v>
      </c>
      <c r="L454" s="9">
        <f>IFERROR(LOG(AVERAGE(H454/G454,I454/G454),2),"-")</f>
        <v>-0.87667461937007973</v>
      </c>
      <c r="M454" s="9">
        <f>IF(OR(J454="(-inf)",K454="(-inf)"),"-",MIN(J454:K454))</f>
        <v>-0.89945219159198042</v>
      </c>
    </row>
    <row r="455" spans="1:13">
      <c r="A455" t="s">
        <v>998</v>
      </c>
      <c r="B455" t="s">
        <v>3168</v>
      </c>
      <c r="C455" s="3" t="s">
        <v>3168</v>
      </c>
      <c r="D455" s="3" t="s">
        <v>3168</v>
      </c>
      <c r="E455" s="3" t="s">
        <v>3168</v>
      </c>
      <c r="F455" s="3" t="s">
        <v>3168</v>
      </c>
      <c r="G455" s="9">
        <v>18.150700000000001</v>
      </c>
      <c r="H455" s="9">
        <v>9.7202300000000008</v>
      </c>
      <c r="I455" s="9">
        <v>11.081099999999999</v>
      </c>
      <c r="J455" s="9">
        <f>IFERROR(LOG($H455/G455,2),"(-inf)")</f>
        <v>-0.90096283189371407</v>
      </c>
      <c r="K455" s="9">
        <f>IFERROR(LOG($I455/G455,2),"(-inf)")</f>
        <v>-0.71192408615423186</v>
      </c>
      <c r="L455" s="9">
        <f>IFERROR(LOG(AVERAGE(H455/G455,I455/G455),2),"-")</f>
        <v>-0.80334941361174883</v>
      </c>
      <c r="M455" s="9">
        <f>IF(OR(J455="(-inf)",K455="(-inf)"),"-",MIN(J455:K455))</f>
        <v>-0.90096283189371407</v>
      </c>
    </row>
    <row r="456" spans="1:13">
      <c r="A456" t="s">
        <v>1025</v>
      </c>
      <c r="B456" t="s">
        <v>3168</v>
      </c>
      <c r="C456" s="3" t="s">
        <v>3168</v>
      </c>
      <c r="D456" s="3" t="s">
        <v>3168</v>
      </c>
      <c r="E456" s="3" t="s">
        <v>3168</v>
      </c>
      <c r="F456" s="3" t="s">
        <v>3168</v>
      </c>
      <c r="G456" s="9">
        <v>11.286099999999999</v>
      </c>
      <c r="H456" s="9">
        <v>6.7591099999999997</v>
      </c>
      <c r="I456" s="9">
        <v>6.0424699999999998</v>
      </c>
      <c r="J456" s="9">
        <f>IFERROR(LOG($H456/G456,2),"(-inf)")</f>
        <v>-0.73964183919220483</v>
      </c>
      <c r="K456" s="9">
        <f>IFERROR(LOG($I456/G456,2),"(-inf)")</f>
        <v>-0.90133672734184922</v>
      </c>
      <c r="L456" s="9">
        <f>IFERROR(LOG(AVERAGE(H456/G456,I456/G456),2),"-")</f>
        <v>-0.81822515578417876</v>
      </c>
      <c r="M456" s="9">
        <f>IF(OR(J456="(-inf)",K456="(-inf)"),"-",MIN(J456:K456))</f>
        <v>-0.90133672734184922</v>
      </c>
    </row>
    <row r="457" spans="1:13" ht="90">
      <c r="A457" t="s">
        <v>1073</v>
      </c>
      <c r="B457" t="s">
        <v>4253</v>
      </c>
      <c r="C457" s="3" t="s">
        <v>2971</v>
      </c>
      <c r="D457" s="3" t="s">
        <v>2987</v>
      </c>
      <c r="E457" s="3" t="s">
        <v>2970</v>
      </c>
      <c r="F457" s="3" t="s">
        <v>3168</v>
      </c>
      <c r="G457" s="9">
        <v>19.9587</v>
      </c>
      <c r="H457" s="9">
        <v>10.682700000000001</v>
      </c>
      <c r="I457" s="9">
        <v>11.917199999999999</v>
      </c>
      <c r="J457" s="9">
        <f>IFERROR(LOG($H457/G457,2),"(-inf)")</f>
        <v>-0.90174142730667695</v>
      </c>
      <c r="K457" s="9">
        <f>IFERROR(LOG($I457/G457,2),"(-inf)")</f>
        <v>-0.74397244661656048</v>
      </c>
      <c r="L457" s="9">
        <f>IFERROR(LOG(AVERAGE(H457/G457,I457/G457),2),"-")</f>
        <v>-0.82070136549128991</v>
      </c>
      <c r="M457" s="9">
        <f>IF(OR(J457="(-inf)",K457="(-inf)"),"-",MIN(J457:K457))</f>
        <v>-0.90174142730667695</v>
      </c>
    </row>
    <row r="458" spans="1:13">
      <c r="A458" t="s">
        <v>192</v>
      </c>
      <c r="B458" t="s">
        <v>3405</v>
      </c>
      <c r="C458" s="3" t="s">
        <v>3168</v>
      </c>
      <c r="D458" s="3" t="s">
        <v>3168</v>
      </c>
      <c r="E458" s="3" t="s">
        <v>3013</v>
      </c>
      <c r="F458" s="3" t="s">
        <v>3168</v>
      </c>
      <c r="G458" s="9">
        <v>77.956299999999999</v>
      </c>
      <c r="H458" s="9">
        <v>41.705800000000004</v>
      </c>
      <c r="I458" s="9">
        <v>58.3</v>
      </c>
      <c r="J458" s="9">
        <f>IFERROR(LOG($H458/G458,2),"(-inf)")</f>
        <v>-0.90241758598791721</v>
      </c>
      <c r="K458" s="9">
        <f>IFERROR(LOG($I458/G458,2),"(-inf)")</f>
        <v>-0.41916973489802006</v>
      </c>
      <c r="L458" s="9">
        <f>IFERROR(LOG(AVERAGE(H458/G458,I458/G458),2),"-")</f>
        <v>-0.64065384955057714</v>
      </c>
      <c r="M458" s="9">
        <f>IF(OR(J458="(-inf)",K458="(-inf)"),"-",MIN(J458:K458))</f>
        <v>-0.90241758598791721</v>
      </c>
    </row>
    <row r="459" spans="1:13">
      <c r="A459" t="s">
        <v>790</v>
      </c>
      <c r="B459" t="s">
        <v>3168</v>
      </c>
      <c r="C459" s="3" t="s">
        <v>3168</v>
      </c>
      <c r="D459" s="3" t="s">
        <v>3168</v>
      </c>
      <c r="E459" s="3" t="s">
        <v>3168</v>
      </c>
      <c r="F459" s="3" t="s">
        <v>3168</v>
      </c>
      <c r="G459" s="9">
        <v>35.232799999999997</v>
      </c>
      <c r="H459" s="9">
        <v>21.815899999999999</v>
      </c>
      <c r="I459" s="9">
        <v>18.831600000000002</v>
      </c>
      <c r="J459" s="9">
        <f>IFERROR(LOG($H459/G459,2),"(-inf)")</f>
        <v>-0.6915391400489006</v>
      </c>
      <c r="K459" s="9">
        <f>IFERROR(LOG($I459/G459,2),"(-inf)")</f>
        <v>-0.90376355070248904</v>
      </c>
      <c r="L459" s="9">
        <f>IFERROR(LOG(AVERAGE(H459/G459,I459/G459),2),"-")</f>
        <v>-0.79375250944644682</v>
      </c>
      <c r="M459" s="9">
        <f>IF(OR(J459="(-inf)",K459="(-inf)"),"-",MIN(J459:K459))</f>
        <v>-0.90376355070248904</v>
      </c>
    </row>
    <row r="460" spans="1:13" ht="30">
      <c r="A460" t="s">
        <v>1271</v>
      </c>
      <c r="B460" t="s">
        <v>3168</v>
      </c>
      <c r="C460" s="3" t="s">
        <v>3168</v>
      </c>
      <c r="D460" s="3" t="s">
        <v>3168</v>
      </c>
      <c r="E460" s="3" t="s">
        <v>3168</v>
      </c>
      <c r="F460" s="3" t="s">
        <v>3168</v>
      </c>
      <c r="G460" s="9">
        <v>7.5005800000000002</v>
      </c>
      <c r="H460" s="9">
        <v>4.0089199999999998</v>
      </c>
      <c r="I460" s="9">
        <v>4.4854500000000002</v>
      </c>
      <c r="J460" s="9">
        <f>IFERROR(LOG($H460/G460,2),"(-inf)")</f>
        <v>-0.90378853163510886</v>
      </c>
      <c r="K460" s="9">
        <f>IFERROR(LOG($I460/G460,2),"(-inf)")</f>
        <v>-0.74174942981725023</v>
      </c>
      <c r="L460" s="9">
        <f>IFERROR(LOG(AVERAGE(H460/G460,I460/G460),2),"-")</f>
        <v>-0.82049520836767553</v>
      </c>
      <c r="M460" s="9">
        <f>IF(OR(J460="(-inf)",K460="(-inf)"),"-",MIN(J460:K460))</f>
        <v>-0.90378853163510886</v>
      </c>
    </row>
    <row r="461" spans="1:13">
      <c r="A461" t="s">
        <v>309</v>
      </c>
      <c r="B461" t="s">
        <v>3553</v>
      </c>
      <c r="C461" s="3" t="s">
        <v>3041</v>
      </c>
      <c r="D461" s="3" t="s">
        <v>3168</v>
      </c>
      <c r="E461" s="3" t="s">
        <v>3042</v>
      </c>
      <c r="F461" s="3" t="s">
        <v>5483</v>
      </c>
      <c r="G461" s="9">
        <v>17.0304</v>
      </c>
      <c r="H461" s="9">
        <v>9.0985800000000001</v>
      </c>
      <c r="I461" s="9">
        <v>11.1142</v>
      </c>
      <c r="J461" s="9">
        <f>IFERROR(LOG($H461/G461,2),"(-inf)")</f>
        <v>-0.90439901156941671</v>
      </c>
      <c r="K461" s="9">
        <f>IFERROR(LOG($I461/G461,2),"(-inf)")</f>
        <v>-0.61570821365728301</v>
      </c>
      <c r="L461" s="9">
        <f>IFERROR(LOG(AVERAGE(H461/G461,I461/G461),2),"-")</f>
        <v>-0.75284456163904889</v>
      </c>
      <c r="M461" s="9">
        <f>IF(OR(J461="(-inf)",K461="(-inf)"),"-",MIN(J461:K461))</f>
        <v>-0.90439901156941671</v>
      </c>
    </row>
    <row r="462" spans="1:13" ht="60">
      <c r="A462" t="s">
        <v>404</v>
      </c>
      <c r="B462" t="s">
        <v>3168</v>
      </c>
      <c r="C462" s="3" t="s">
        <v>3168</v>
      </c>
      <c r="D462" s="3" t="s">
        <v>3168</v>
      </c>
      <c r="E462" s="3" t="s">
        <v>3168</v>
      </c>
      <c r="F462" s="3" t="s">
        <v>3168</v>
      </c>
      <c r="G462" s="9">
        <v>15.383800000000001</v>
      </c>
      <c r="H462" s="9">
        <v>9.2408900000000003</v>
      </c>
      <c r="I462" s="9">
        <v>8.2037200000000006</v>
      </c>
      <c r="J462" s="9">
        <f>IFERROR(LOG($H462/G462,2),"(-inf)")</f>
        <v>-0.73530820093477345</v>
      </c>
      <c r="K462" s="9">
        <f>IFERROR(LOG($I462/G462,2),"(-inf)")</f>
        <v>-0.90706175453123128</v>
      </c>
      <c r="L462" s="9">
        <f>IFERROR(LOG(AVERAGE(H462/G462,I462/G462),2),"-")</f>
        <v>-0.81863056756660668</v>
      </c>
      <c r="M462" s="9">
        <f>IF(OR(J462="(-inf)",K462="(-inf)"),"-",MIN(J462:K462))</f>
        <v>-0.90706175453123128</v>
      </c>
    </row>
    <row r="463" spans="1:13">
      <c r="A463" t="s">
        <v>1386</v>
      </c>
      <c r="B463" t="s">
        <v>4490</v>
      </c>
      <c r="C463" s="3" t="s">
        <v>5096</v>
      </c>
      <c r="D463" s="3" t="s">
        <v>2980</v>
      </c>
      <c r="E463" s="3" t="s">
        <v>5097</v>
      </c>
      <c r="F463" s="3" t="s">
        <v>3168</v>
      </c>
      <c r="G463" s="9">
        <v>39.191400000000002</v>
      </c>
      <c r="H463" s="9">
        <v>22.5702</v>
      </c>
      <c r="I463" s="9">
        <v>20.8933</v>
      </c>
      <c r="J463" s="9">
        <f>IFERROR(LOG($H463/G463,2),"(-inf)")</f>
        <v>-0.79611790733390642</v>
      </c>
      <c r="K463" s="9">
        <f>IFERROR(LOG($I463/G463,2),"(-inf)")</f>
        <v>-0.90749673258563601</v>
      </c>
      <c r="L463" s="9">
        <f>IFERROR(LOG(AVERAGE(H463/G463,I463/G463),2),"-")</f>
        <v>-0.85073275440010743</v>
      </c>
      <c r="M463" s="9">
        <f>IF(OR(J463="(-inf)",K463="(-inf)"),"-",MIN(J463:K463))</f>
        <v>-0.90749673258563601</v>
      </c>
    </row>
    <row r="464" spans="1:13">
      <c r="A464" t="s">
        <v>838</v>
      </c>
      <c r="B464" t="s">
        <v>4085</v>
      </c>
      <c r="C464" s="3" t="s">
        <v>3063</v>
      </c>
      <c r="D464" s="3" t="s">
        <v>3168</v>
      </c>
      <c r="E464" s="3" t="s">
        <v>4760</v>
      </c>
      <c r="F464" s="3" t="s">
        <v>3168</v>
      </c>
      <c r="G464" s="9">
        <v>20.2944</v>
      </c>
      <c r="H464" s="9">
        <v>10.81</v>
      </c>
      <c r="I464" s="9">
        <v>14.045999999999999</v>
      </c>
      <c r="J464" s="9">
        <f>IFERROR(LOG($H464/G464,2),"(-inf)")</f>
        <v>-0.90871516459446411</v>
      </c>
      <c r="K464" s="9">
        <f>IFERROR(LOG($I464/G464,2),"(-inf)")</f>
        <v>-0.5309223473833079</v>
      </c>
      <c r="L464" s="9">
        <f>IFERROR(LOG(AVERAGE(H464/G464,I464/G464),2),"-")</f>
        <v>-0.70748754109463607</v>
      </c>
      <c r="M464" s="9">
        <f>IF(OR(J464="(-inf)",K464="(-inf)"),"-",MIN(J464:K464))</f>
        <v>-0.90871516459446411</v>
      </c>
    </row>
    <row r="465" spans="1:13">
      <c r="A465" t="s">
        <v>1547</v>
      </c>
      <c r="B465" t="s">
        <v>4605</v>
      </c>
      <c r="C465" s="3" t="s">
        <v>3168</v>
      </c>
      <c r="D465" s="3" t="s">
        <v>3168</v>
      </c>
      <c r="E465" s="3" t="s">
        <v>3168</v>
      </c>
      <c r="F465" s="3" t="s">
        <v>3168</v>
      </c>
      <c r="G465" s="9">
        <v>135.989</v>
      </c>
      <c r="H465" s="9">
        <v>83.089100000000002</v>
      </c>
      <c r="I465" s="9">
        <v>72.279200000000003</v>
      </c>
      <c r="J465" s="9">
        <f>IFERROR(LOG($H465/G465,2),"(-inf)")</f>
        <v>-0.71075882285793657</v>
      </c>
      <c r="K465" s="9">
        <f>IFERROR(LOG($I465/G465,2),"(-inf)")</f>
        <v>-0.91183751480778386</v>
      </c>
      <c r="L465" s="9">
        <f>IFERROR(LOG(AVERAGE(H465/G465,I465/G465),2),"-")</f>
        <v>-0.80779777939621966</v>
      </c>
      <c r="M465" s="9">
        <f>IF(OR(J465="(-inf)",K465="(-inf)"),"-",MIN(J465:K465))</f>
        <v>-0.91183751480778386</v>
      </c>
    </row>
    <row r="466" spans="1:13">
      <c r="A466" t="s">
        <v>786</v>
      </c>
      <c r="B466" t="s">
        <v>4028</v>
      </c>
      <c r="C466" s="3" t="s">
        <v>2974</v>
      </c>
      <c r="D466" s="3" t="s">
        <v>3168</v>
      </c>
      <c r="E466" s="3" t="s">
        <v>3001</v>
      </c>
      <c r="F466" s="3" t="s">
        <v>3168</v>
      </c>
      <c r="G466" s="9">
        <v>40.635599999999997</v>
      </c>
      <c r="H466" s="9">
        <v>21.557099999999998</v>
      </c>
      <c r="I466" s="9">
        <v>24.1356</v>
      </c>
      <c r="J466" s="9">
        <f>IFERROR(LOG($H466/G466,2),"(-inf)")</f>
        <v>-0.91458108584566433</v>
      </c>
      <c r="K466" s="9">
        <f>IFERROR(LOG($I466/G466,2),"(-inf)")</f>
        <v>-0.75158150438761884</v>
      </c>
      <c r="L466" s="9">
        <f>IFERROR(LOG(AVERAGE(H466/G466,I466/G466),2),"-")</f>
        <v>-0.83078050186143249</v>
      </c>
      <c r="M466" s="9">
        <f>IF(OR(J466="(-inf)",K466="(-inf)"),"-",MIN(J466:K466))</f>
        <v>-0.91458108584566433</v>
      </c>
    </row>
    <row r="467" spans="1:13">
      <c r="A467" t="s">
        <v>1160</v>
      </c>
      <c r="B467" t="s">
        <v>4318</v>
      </c>
      <c r="C467" s="3" t="s">
        <v>3168</v>
      </c>
      <c r="D467" s="3" t="s">
        <v>3168</v>
      </c>
      <c r="E467" s="3" t="s">
        <v>3168</v>
      </c>
      <c r="F467" s="3" t="s">
        <v>3168</v>
      </c>
      <c r="G467" s="9">
        <v>667.53200000000004</v>
      </c>
      <c r="H467" s="9">
        <v>353.88</v>
      </c>
      <c r="I467" s="9">
        <v>442.69799999999998</v>
      </c>
      <c r="J467" s="9">
        <f>IFERROR(LOG($H467/G467,2),"(-inf)")</f>
        <v>-0.91557676981729097</v>
      </c>
      <c r="K467" s="9">
        <f>IFERROR(LOG($I467/G467,2),"(-inf)")</f>
        <v>-0.59251414233937305</v>
      </c>
      <c r="L467" s="9">
        <f>IFERROR(LOG(AVERAGE(H467/G467,I467/G467),2),"-")</f>
        <v>-0.74502136234711114</v>
      </c>
      <c r="M467" s="9">
        <f>IF(OR(J467="(-inf)",K467="(-inf)"),"-",MIN(J467:K467))</f>
        <v>-0.91557676981729097</v>
      </c>
    </row>
    <row r="468" spans="1:13">
      <c r="A468" t="s">
        <v>891</v>
      </c>
      <c r="B468" t="s">
        <v>3168</v>
      </c>
      <c r="C468" s="3" t="s">
        <v>2971</v>
      </c>
      <c r="D468" s="3" t="s">
        <v>2987</v>
      </c>
      <c r="E468" s="3" t="s">
        <v>3168</v>
      </c>
      <c r="F468" s="3" t="s">
        <v>3168</v>
      </c>
      <c r="G468" s="9">
        <v>5.6704299999999996</v>
      </c>
      <c r="H468" s="9">
        <v>3.0042399999999998</v>
      </c>
      <c r="I468" s="9">
        <v>3.3065600000000002</v>
      </c>
      <c r="J468" s="9">
        <f>IFERROR(LOG($H468/G468,2),"(-inf)")</f>
        <v>-0.91645807158520343</v>
      </c>
      <c r="K468" s="9">
        <f>IFERROR(LOG($I468/G468,2),"(-inf)")</f>
        <v>-0.77812706116335539</v>
      </c>
      <c r="L468" s="9">
        <f>IFERROR(LOG(AVERAGE(H468/G468,I468/G468),2),"-")</f>
        <v>-0.84563523910160487</v>
      </c>
      <c r="M468" s="9">
        <f>IF(OR(J468="(-inf)",K468="(-inf)"),"-",MIN(J468:K468))</f>
        <v>-0.91645807158520343</v>
      </c>
    </row>
    <row r="469" spans="1:13">
      <c r="A469" t="s">
        <v>1303</v>
      </c>
      <c r="B469" t="s">
        <v>3563</v>
      </c>
      <c r="C469" s="3" t="s">
        <v>3168</v>
      </c>
      <c r="D469" s="3" t="s">
        <v>3168</v>
      </c>
      <c r="E469" s="3" t="s">
        <v>3168</v>
      </c>
      <c r="F469" s="3" t="s">
        <v>3168</v>
      </c>
      <c r="G469" s="9">
        <v>18.991800000000001</v>
      </c>
      <c r="H469" s="9">
        <v>10.877000000000001</v>
      </c>
      <c r="I469" s="9">
        <v>10.0589</v>
      </c>
      <c r="J469" s="9">
        <f>IFERROR(LOG($H469/G469,2),"(-inf)")</f>
        <v>-0.80409594755923419</v>
      </c>
      <c r="K469" s="9">
        <f>IFERROR(LOG($I469/G469,2),"(-inf)")</f>
        <v>-0.91690410078842222</v>
      </c>
      <c r="L469" s="9">
        <f>IFERROR(LOG(AVERAGE(H469/G469,I469/G469),2),"-")</f>
        <v>-0.85939770884729483</v>
      </c>
      <c r="M469" s="9">
        <f>IF(OR(J469="(-inf)",K469="(-inf)"),"-",MIN(J469:K469))</f>
        <v>-0.91690410078842222</v>
      </c>
    </row>
    <row r="470" spans="1:13">
      <c r="A470" t="s">
        <v>937</v>
      </c>
      <c r="B470" t="s">
        <v>3168</v>
      </c>
      <c r="C470" s="3" t="s">
        <v>3168</v>
      </c>
      <c r="D470" s="3" t="s">
        <v>3168</v>
      </c>
      <c r="E470" s="3" t="s">
        <v>3168</v>
      </c>
      <c r="F470" s="3" t="s">
        <v>3168</v>
      </c>
      <c r="G470" s="9">
        <v>104.893</v>
      </c>
      <c r="H470" s="9">
        <v>55.453000000000003</v>
      </c>
      <c r="I470" s="9">
        <v>74.813199999999995</v>
      </c>
      <c r="J470" s="9">
        <f>IFERROR(LOG($H470/G470,2),"(-inf)")</f>
        <v>-0.91958098612380723</v>
      </c>
      <c r="K470" s="9">
        <f>IFERROR(LOG($I470/G470,2),"(-inf)")</f>
        <v>-0.48755365733994249</v>
      </c>
      <c r="L470" s="9">
        <f>IFERROR(LOG(AVERAGE(H470/G470,I470/G470),2),"-")</f>
        <v>-0.68745560507427683</v>
      </c>
      <c r="M470" s="9">
        <f>IF(OR(J470="(-inf)",K470="(-inf)"),"-",MIN(J470:K470))</f>
        <v>-0.91958098612380723</v>
      </c>
    </row>
    <row r="471" spans="1:13" ht="30">
      <c r="A471" t="s">
        <v>458</v>
      </c>
      <c r="B471" t="s">
        <v>3704</v>
      </c>
      <c r="C471" s="3" t="s">
        <v>3168</v>
      </c>
      <c r="D471" s="3" t="s">
        <v>3168</v>
      </c>
      <c r="E471" s="3" t="s">
        <v>3168</v>
      </c>
      <c r="F471" s="3" t="s">
        <v>3168</v>
      </c>
      <c r="G471" s="9">
        <v>0.76261199999999996</v>
      </c>
      <c r="H471" s="9">
        <v>0.40310200000000002</v>
      </c>
      <c r="I471" s="9">
        <v>0.45908100000000002</v>
      </c>
      <c r="J471" s="9">
        <f>IFERROR(LOG($H471/G471,2),"(-inf)")</f>
        <v>-0.91980429144504638</v>
      </c>
      <c r="K471" s="9">
        <f>IFERROR(LOG($I471/G471,2),"(-inf)")</f>
        <v>-0.73220050819685467</v>
      </c>
      <c r="L471" s="9">
        <f>IFERROR(LOG(AVERAGE(H471/G471,I471/G471),2),"-")</f>
        <v>-0.82295511600348148</v>
      </c>
      <c r="M471" s="9">
        <f>IF(OR(J471="(-inf)",K471="(-inf)"),"-",MIN(J471:K471))</f>
        <v>-0.91980429144504638</v>
      </c>
    </row>
    <row r="472" spans="1:13">
      <c r="A472" t="s">
        <v>933</v>
      </c>
      <c r="B472" t="s">
        <v>3298</v>
      </c>
      <c r="C472" s="3" t="s">
        <v>2969</v>
      </c>
      <c r="D472" s="3" t="s">
        <v>2980</v>
      </c>
      <c r="E472" s="3" t="s">
        <v>3085</v>
      </c>
      <c r="F472" s="3" t="s">
        <v>3168</v>
      </c>
      <c r="G472" s="9">
        <v>30.546099999999999</v>
      </c>
      <c r="H472" s="9">
        <v>19.385400000000001</v>
      </c>
      <c r="I472" s="9">
        <v>16.136199999999999</v>
      </c>
      <c r="J472" s="9">
        <f>IFERROR(LOG($H472/G472,2),"(-inf)")</f>
        <v>-0.65601769036325197</v>
      </c>
      <c r="K472" s="9">
        <f>IFERROR(LOG($I472/G472,2),"(-inf)")</f>
        <v>-0.92068732380591067</v>
      </c>
      <c r="L472" s="9">
        <f>IFERROR(LOG(AVERAGE(H472/G472,I472/G472),2),"-")</f>
        <v>-0.7822916279647093</v>
      </c>
      <c r="M472" s="9">
        <f>IF(OR(J472="(-inf)",K472="(-inf)"),"-",MIN(J472:K472))</f>
        <v>-0.92068732380591067</v>
      </c>
    </row>
    <row r="473" spans="1:13">
      <c r="A473" t="s">
        <v>681</v>
      </c>
      <c r="B473" t="s">
        <v>3919</v>
      </c>
      <c r="C473" s="3" t="s">
        <v>3168</v>
      </c>
      <c r="D473" s="3" t="s">
        <v>3168</v>
      </c>
      <c r="E473" s="3" t="s">
        <v>3168</v>
      </c>
      <c r="F473" s="3" t="s">
        <v>3168</v>
      </c>
      <c r="G473" s="9">
        <v>31.2029</v>
      </c>
      <c r="H473" s="9">
        <v>19.936</v>
      </c>
      <c r="I473" s="9">
        <v>16.472799999999999</v>
      </c>
      <c r="J473" s="9">
        <f>IFERROR(LOG($H473/G473,2),"(-inf)")</f>
        <v>-0.64630414603574293</v>
      </c>
      <c r="K473" s="9">
        <f>IFERROR(LOG($I473/G473,2),"(-inf)")</f>
        <v>-0.92159431837561356</v>
      </c>
      <c r="L473" s="9">
        <f>IFERROR(LOG(AVERAGE(H473/G473,I473/G473),2),"-")</f>
        <v>-0.77739292782368397</v>
      </c>
      <c r="M473" s="9">
        <f>IF(OR(J473="(-inf)",K473="(-inf)"),"-",MIN(J473:K473))</f>
        <v>-0.92159431837561356</v>
      </c>
    </row>
    <row r="474" spans="1:13">
      <c r="A474" t="s">
        <v>208</v>
      </c>
      <c r="B474" t="s">
        <v>3418</v>
      </c>
      <c r="C474" s="3" t="s">
        <v>4812</v>
      </c>
      <c r="D474" s="3" t="s">
        <v>3168</v>
      </c>
      <c r="E474" s="3" t="s">
        <v>3017</v>
      </c>
      <c r="F474" s="3" t="s">
        <v>5528</v>
      </c>
      <c r="G474" s="9">
        <v>11.1938</v>
      </c>
      <c r="H474" s="9">
        <v>5.9079800000000002</v>
      </c>
      <c r="I474" s="9">
        <v>7.20207</v>
      </c>
      <c r="J474" s="9">
        <f>IFERROR(LOG($H474/G474,2),"(-inf)")</f>
        <v>-0.92196302905819327</v>
      </c>
      <c r="K474" s="9">
        <f>IFERROR(LOG($I474/G474,2),"(-inf)")</f>
        <v>-0.63621634951641071</v>
      </c>
      <c r="L474" s="9">
        <f>IFERROR(LOG(AVERAGE(H474/G474,I474/G474),2),"-")</f>
        <v>-0.77202668857720735</v>
      </c>
      <c r="M474" s="9">
        <f>IF(OR(J474="(-inf)",K474="(-inf)"),"-",MIN(J474:K474))</f>
        <v>-0.92196302905819327</v>
      </c>
    </row>
    <row r="475" spans="1:13">
      <c r="A475" t="s">
        <v>1165</v>
      </c>
      <c r="B475" t="s">
        <v>4322</v>
      </c>
      <c r="C475" s="3" t="s">
        <v>3168</v>
      </c>
      <c r="D475" s="3" t="s">
        <v>3168</v>
      </c>
      <c r="E475" s="3" t="s">
        <v>3168</v>
      </c>
      <c r="F475" s="3" t="s">
        <v>3168</v>
      </c>
      <c r="G475" s="9">
        <v>5.8898999999999999</v>
      </c>
      <c r="H475" s="9">
        <v>3.5711300000000001</v>
      </c>
      <c r="I475" s="9">
        <v>3.1084000000000001</v>
      </c>
      <c r="J475" s="9">
        <f>IFERROR(LOG($H475/G475,2),"(-inf)")</f>
        <v>-0.72186248650432328</v>
      </c>
      <c r="K475" s="9">
        <f>IFERROR(LOG($I475/G475,2),"(-inf)")</f>
        <v>-0.9220709730383907</v>
      </c>
      <c r="L475" s="9">
        <f>IFERROR(LOG(AVERAGE(H475/G475,I475/G475),2),"-")</f>
        <v>-0.8184965477325048</v>
      </c>
      <c r="M475" s="9">
        <f>IF(OR(J475="(-inf)",K475="(-inf)"),"-",MIN(J475:K475))</f>
        <v>-0.9220709730383907</v>
      </c>
    </row>
    <row r="476" spans="1:13">
      <c r="A476" t="s">
        <v>454</v>
      </c>
      <c r="B476" t="s">
        <v>3168</v>
      </c>
      <c r="C476" s="3" t="s">
        <v>3168</v>
      </c>
      <c r="D476" s="3" t="s">
        <v>3168</v>
      </c>
      <c r="E476" s="3" t="s">
        <v>3168</v>
      </c>
      <c r="F476" s="3" t="s">
        <v>3168</v>
      </c>
      <c r="G476" s="9">
        <v>146.98699999999999</v>
      </c>
      <c r="H476" s="9">
        <v>77.546099999999996</v>
      </c>
      <c r="I476" s="9">
        <v>78.801199999999994</v>
      </c>
      <c r="J476" s="9">
        <f>IFERROR(LOG($H476/G476,2),"(-inf)")</f>
        <v>-0.92256243292341433</v>
      </c>
      <c r="K476" s="9">
        <f>IFERROR(LOG($I476/G476,2),"(-inf)")</f>
        <v>-0.89939905954180788</v>
      </c>
      <c r="L476" s="9">
        <f>IFERROR(LOG(AVERAGE(H476/G476,I476/G476),2),"-")</f>
        <v>-0.91093425892168145</v>
      </c>
      <c r="M476" s="9">
        <f>IF(OR(J476="(-inf)",K476="(-inf)"),"-",MIN(J476:K476))</f>
        <v>-0.92256243292341433</v>
      </c>
    </row>
    <row r="477" spans="1:13" ht="30">
      <c r="A477" t="s">
        <v>1532</v>
      </c>
      <c r="B477" t="s">
        <v>4595</v>
      </c>
      <c r="C477" s="3" t="s">
        <v>2974</v>
      </c>
      <c r="D477" s="3" t="s">
        <v>3168</v>
      </c>
      <c r="E477" s="3" t="s">
        <v>5118</v>
      </c>
      <c r="F477" s="3" t="s">
        <v>3168</v>
      </c>
      <c r="G477" s="9">
        <v>4.3698800000000002</v>
      </c>
      <c r="H477" s="9">
        <v>2.3050299999999999</v>
      </c>
      <c r="I477" s="9">
        <v>2.5974300000000001</v>
      </c>
      <c r="J477" s="9">
        <f>IFERROR(LOG($H477/G477,2),"(-inf)")</f>
        <v>-0.92280813536775141</v>
      </c>
      <c r="K477" s="9">
        <f>IFERROR(LOG($I477/G477,2),"(-inf)")</f>
        <v>-0.75050879340991916</v>
      </c>
      <c r="L477" s="9">
        <f>IFERROR(LOG(AVERAGE(H477/G477,I477/G477),2),"-")</f>
        <v>-0.83408780356944656</v>
      </c>
      <c r="M477" s="9">
        <f>IF(OR(J477="(-inf)",K477="(-inf)"),"-",MIN(J477:K477))</f>
        <v>-0.92280813536775141</v>
      </c>
    </row>
    <row r="478" spans="1:13">
      <c r="A478" t="s">
        <v>567</v>
      </c>
      <c r="B478" t="s">
        <v>3168</v>
      </c>
      <c r="C478" s="3" t="s">
        <v>3168</v>
      </c>
      <c r="D478" s="3" t="s">
        <v>3168</v>
      </c>
      <c r="E478" s="3" t="s">
        <v>3168</v>
      </c>
      <c r="F478" s="3" t="s">
        <v>3168</v>
      </c>
      <c r="G478" s="9">
        <v>284.15499999999997</v>
      </c>
      <c r="H478" s="9">
        <v>149.727</v>
      </c>
      <c r="I478" s="9">
        <v>156.02600000000001</v>
      </c>
      <c r="J478" s="9">
        <f>IFERROR(LOG($H478/G478,2),"(-inf)")</f>
        <v>-0.9243436978661731</v>
      </c>
      <c r="K478" s="9">
        <f>IFERROR(LOG($I478/G478,2),"(-inf)")</f>
        <v>-0.86489164309249311</v>
      </c>
      <c r="L478" s="9">
        <f>IFERROR(LOG(AVERAGE(H478/G478,I478/G478),2),"-")</f>
        <v>-0.89431144700098908</v>
      </c>
      <c r="M478" s="9">
        <f>IF(OR(J478="(-inf)",K478="(-inf)"),"-",MIN(J478:K478))</f>
        <v>-0.9243436978661731</v>
      </c>
    </row>
    <row r="479" spans="1:13">
      <c r="A479" t="s">
        <v>920</v>
      </c>
      <c r="B479" t="s">
        <v>3406</v>
      </c>
      <c r="C479" s="3" t="s">
        <v>4805</v>
      </c>
      <c r="D479" s="3" t="s">
        <v>3168</v>
      </c>
      <c r="E479" s="3" t="s">
        <v>3014</v>
      </c>
      <c r="F479" s="3" t="s">
        <v>5497</v>
      </c>
      <c r="G479" s="9">
        <v>198.38300000000001</v>
      </c>
      <c r="H479" s="9">
        <v>104.53100000000001</v>
      </c>
      <c r="I479" s="9">
        <v>109.27</v>
      </c>
      <c r="J479" s="9">
        <f>IFERROR(LOG($H479/G479,2),"(-inf)")</f>
        <v>-0.92435754704744832</v>
      </c>
      <c r="K479" s="9">
        <f>IFERROR(LOG($I479/G479,2),"(-inf)")</f>
        <v>-0.86039103791963023</v>
      </c>
      <c r="L479" s="9">
        <f>IFERROR(LOG(AVERAGE(H479/G479,I479/G479),2),"-")</f>
        <v>-0.89201980149103677</v>
      </c>
      <c r="M479" s="9">
        <f>IF(OR(J479="(-inf)",K479="(-inf)"),"-",MIN(J479:K479))</f>
        <v>-0.92435754704744832</v>
      </c>
    </row>
    <row r="480" spans="1:13">
      <c r="A480" t="s">
        <v>1481</v>
      </c>
      <c r="B480" t="s">
        <v>4558</v>
      </c>
      <c r="C480" s="3" t="s">
        <v>3168</v>
      </c>
      <c r="D480" s="3" t="s">
        <v>3168</v>
      </c>
      <c r="E480" s="3" t="s">
        <v>3168</v>
      </c>
      <c r="F480" s="3" t="s">
        <v>3168</v>
      </c>
      <c r="G480" s="9">
        <v>79.792400000000001</v>
      </c>
      <c r="H480" s="9">
        <v>52.090600000000002</v>
      </c>
      <c r="I480" s="9">
        <v>41.944499999999998</v>
      </c>
      <c r="J480" s="9">
        <f>IFERROR(LOG($H480/G480,2),"(-inf)")</f>
        <v>-0.61522828566395404</v>
      </c>
      <c r="K480" s="9">
        <f>IFERROR(LOG($I480/G480,2),"(-inf)")</f>
        <v>-0.92776969164080758</v>
      </c>
      <c r="L480" s="9">
        <f>IFERROR(LOG(AVERAGE(H480/G480,I480/G480),2),"-")</f>
        <v>-0.76305197567198324</v>
      </c>
      <c r="M480" s="9">
        <f>IF(OR(J480="(-inf)",K480="(-inf)"),"-",MIN(J480:K480))</f>
        <v>-0.92776969164080758</v>
      </c>
    </row>
    <row r="481" spans="1:13">
      <c r="A481" t="s">
        <v>958</v>
      </c>
      <c r="B481" t="s">
        <v>4178</v>
      </c>
      <c r="C481" s="3" t="s">
        <v>3168</v>
      </c>
      <c r="D481" s="3" t="s">
        <v>3168</v>
      </c>
      <c r="E481" s="3" t="s">
        <v>3168</v>
      </c>
      <c r="F481" s="3" t="s">
        <v>3168</v>
      </c>
      <c r="G481" s="9">
        <v>22.5837</v>
      </c>
      <c r="H481" s="9">
        <v>11.847799999999999</v>
      </c>
      <c r="I481" s="9">
        <v>14.299899999999999</v>
      </c>
      <c r="J481" s="9">
        <f>IFERROR(LOG($H481/G481,2),"(-inf)")</f>
        <v>-0.93066267724594143</v>
      </c>
      <c r="K481" s="9">
        <f>IFERROR(LOG($I481/G481,2),"(-inf)")</f>
        <v>-0.65927681119424153</v>
      </c>
      <c r="L481" s="9">
        <f>IFERROR(LOG(AVERAGE(H481/G481,I481/G481),2),"-")</f>
        <v>-0.78859781945414131</v>
      </c>
      <c r="M481" s="9">
        <f>IF(OR(J481="(-inf)",K481="(-inf)"),"-",MIN(J481:K481))</f>
        <v>-0.93066267724594143</v>
      </c>
    </row>
    <row r="482" spans="1:13">
      <c r="A482" t="s">
        <v>730</v>
      </c>
      <c r="B482" t="s">
        <v>3969</v>
      </c>
      <c r="C482" s="3" t="s">
        <v>3168</v>
      </c>
      <c r="D482" s="3" t="s">
        <v>3168</v>
      </c>
      <c r="E482" s="3" t="s">
        <v>4821</v>
      </c>
      <c r="F482" s="3" t="s">
        <v>3168</v>
      </c>
      <c r="G482" s="9">
        <v>160.87899999999999</v>
      </c>
      <c r="H482" s="9">
        <v>84.370199999999997</v>
      </c>
      <c r="I482" s="9">
        <v>107.42400000000001</v>
      </c>
      <c r="J482" s="9">
        <f>IFERROR(LOG($H482/G482,2),"(-inf)")</f>
        <v>-0.9311705926944327</v>
      </c>
      <c r="K482" s="9">
        <f>IFERROR(LOG($I482/G482,2),"(-inf)")</f>
        <v>-0.58265967194466262</v>
      </c>
      <c r="L482" s="9">
        <f>IFERROR(LOG(AVERAGE(H482/G482,I482/G482),2),"-")</f>
        <v>-0.74641692636634149</v>
      </c>
      <c r="M482" s="9">
        <f>IF(OR(J482="(-inf)",K482="(-inf)"),"-",MIN(J482:K482))</f>
        <v>-0.9311705926944327</v>
      </c>
    </row>
    <row r="483" spans="1:13">
      <c r="A483" t="s">
        <v>429</v>
      </c>
      <c r="B483" t="s">
        <v>3677</v>
      </c>
      <c r="C483" s="3" t="s">
        <v>2971</v>
      </c>
      <c r="D483" s="3" t="s">
        <v>2980</v>
      </c>
      <c r="E483" s="3" t="s">
        <v>2970</v>
      </c>
      <c r="F483" s="3" t="s">
        <v>3168</v>
      </c>
      <c r="G483" s="9">
        <v>23.0261</v>
      </c>
      <c r="H483" s="9">
        <v>12.0678</v>
      </c>
      <c r="I483" s="9">
        <v>14.8908</v>
      </c>
      <c r="J483" s="9">
        <f>IFERROR(LOG($H483/G483,2),"(-inf)")</f>
        <v>-0.93210738624331213</v>
      </c>
      <c r="K483" s="9">
        <f>IFERROR(LOG($I483/G483,2),"(-inf)")</f>
        <v>-0.62884881421603267</v>
      </c>
      <c r="L483" s="9">
        <f>IFERROR(LOG(AVERAGE(H483/G483,I483/G483),2),"-")</f>
        <v>-0.77252450103561177</v>
      </c>
      <c r="M483" s="9">
        <f>IF(OR(J483="(-inf)",K483="(-inf)"),"-",MIN(J483:K483))</f>
        <v>-0.93210738624331213</v>
      </c>
    </row>
    <row r="484" spans="1:13">
      <c r="A484" t="s">
        <v>671</v>
      </c>
      <c r="B484" t="s">
        <v>3917</v>
      </c>
      <c r="C484" s="3" t="s">
        <v>2982</v>
      </c>
      <c r="D484" s="3" t="s">
        <v>3168</v>
      </c>
      <c r="E484" s="3" t="s">
        <v>4835</v>
      </c>
      <c r="F484" s="3" t="s">
        <v>3168</v>
      </c>
      <c r="G484" s="9">
        <v>5.6647499999999997</v>
      </c>
      <c r="H484" s="9">
        <v>2.9668299999999999</v>
      </c>
      <c r="I484" s="9">
        <v>3.0554100000000002</v>
      </c>
      <c r="J484" s="9">
        <f>IFERROR(LOG($H484/G484,2),"(-inf)")</f>
        <v>-0.93309002515573491</v>
      </c>
      <c r="K484" s="9">
        <f>IFERROR(LOG($I484/G484,2),"(-inf)")</f>
        <v>-0.89064630190487759</v>
      </c>
      <c r="L484" s="9">
        <f>IFERROR(LOG(AVERAGE(H484/G484,I484/G484),2),"-")</f>
        <v>-0.91171208370843004</v>
      </c>
      <c r="M484" s="9">
        <f>IF(OR(J484="(-inf)",K484="(-inf)"),"-",MIN(J484:K484))</f>
        <v>-0.93309002515573491</v>
      </c>
    </row>
    <row r="485" spans="1:13">
      <c r="A485" t="s">
        <v>555</v>
      </c>
      <c r="B485" t="s">
        <v>3168</v>
      </c>
      <c r="C485" s="3" t="s">
        <v>4907</v>
      </c>
      <c r="D485" s="3" t="s">
        <v>4917</v>
      </c>
      <c r="E485" s="3" t="s">
        <v>4918</v>
      </c>
      <c r="F485" s="3" t="s">
        <v>3168</v>
      </c>
      <c r="G485" s="9">
        <v>5.4352</v>
      </c>
      <c r="H485" s="9">
        <v>2.843</v>
      </c>
      <c r="I485" s="9">
        <v>3.4257</v>
      </c>
      <c r="J485" s="9">
        <f>IFERROR(LOG($H485/G485,2),"(-inf)")</f>
        <v>-0.93491902431431118</v>
      </c>
      <c r="K485" s="9">
        <f>IFERROR(LOG($I485/G485,2),"(-inf)")</f>
        <v>-0.66593430800327369</v>
      </c>
      <c r="L485" s="9">
        <f>IFERROR(LOG(AVERAGE(H485/G485,I485/G485),2),"-")</f>
        <v>-0.79416683469003346</v>
      </c>
      <c r="M485" s="9">
        <f>IF(OR(J485="(-inf)",K485="(-inf)"),"-",MIN(J485:K485))</f>
        <v>-0.93491902431431118</v>
      </c>
    </row>
    <row r="486" spans="1:13">
      <c r="A486" t="s">
        <v>219</v>
      </c>
      <c r="B486" t="s">
        <v>3429</v>
      </c>
      <c r="C486" s="3" t="s">
        <v>4816</v>
      </c>
      <c r="D486" s="3" t="s">
        <v>3018</v>
      </c>
      <c r="E486" s="3" t="s">
        <v>4778</v>
      </c>
      <c r="F486" s="3" t="s">
        <v>3168</v>
      </c>
      <c r="G486" s="9">
        <v>243.42</v>
      </c>
      <c r="H486" s="9">
        <v>129.97200000000001</v>
      </c>
      <c r="I486" s="9">
        <v>127.232</v>
      </c>
      <c r="J486" s="9">
        <f>IFERROR(LOG($H486/G486,2),"(-inf)")</f>
        <v>-0.90524685290925044</v>
      </c>
      <c r="K486" s="9">
        <f>IFERROR(LOG($I486/G486,2),"(-inf)")</f>
        <v>-0.93598614125250523</v>
      </c>
      <c r="L486" s="9">
        <f>IFERROR(LOG(AVERAGE(H486/G486,I486/G486),2),"-")</f>
        <v>-0.92053462894971605</v>
      </c>
      <c r="M486" s="9">
        <f>IF(OR(J486="(-inf)",K486="(-inf)"),"-",MIN(J486:K486))</f>
        <v>-0.93598614125250523</v>
      </c>
    </row>
    <row r="487" spans="1:13" ht="30">
      <c r="A487" t="s">
        <v>1467</v>
      </c>
      <c r="B487" t="s">
        <v>4552</v>
      </c>
      <c r="C487" s="3" t="s">
        <v>3168</v>
      </c>
      <c r="D487" s="3" t="s">
        <v>3168</v>
      </c>
      <c r="E487" s="3" t="s">
        <v>3168</v>
      </c>
      <c r="F487" s="3" t="s">
        <v>3168</v>
      </c>
      <c r="G487" s="9">
        <v>7.7504499999999998</v>
      </c>
      <c r="H487" s="9">
        <v>4.0498399999999997</v>
      </c>
      <c r="I487" s="9">
        <v>4.2595299999999998</v>
      </c>
      <c r="J487" s="9">
        <f>IFERROR(LOG($H487/G487,2),"(-inf)")</f>
        <v>-0.93641516583266737</v>
      </c>
      <c r="K487" s="9">
        <f>IFERROR(LOG($I487/G487,2),"(-inf)")</f>
        <v>-0.8635858262541235</v>
      </c>
      <c r="L487" s="9">
        <f>IFERROR(LOG(AVERAGE(H487/G487,I487/G487),2),"-")</f>
        <v>-0.89954097848723058</v>
      </c>
      <c r="M487" s="9">
        <f>IF(OR(J487="(-inf)",K487="(-inf)"),"-",MIN(J487:K487))</f>
        <v>-0.93641516583266737</v>
      </c>
    </row>
    <row r="488" spans="1:13">
      <c r="A488" t="s">
        <v>1327</v>
      </c>
      <c r="B488" t="s">
        <v>4433</v>
      </c>
      <c r="C488" s="3" t="s">
        <v>3168</v>
      </c>
      <c r="D488" s="3" t="s">
        <v>3168</v>
      </c>
      <c r="E488" s="3" t="s">
        <v>3168</v>
      </c>
      <c r="F488" s="3" t="s">
        <v>3168</v>
      </c>
      <c r="G488" s="9">
        <v>139.42400000000001</v>
      </c>
      <c r="H488" s="9">
        <v>88.286699999999996</v>
      </c>
      <c r="I488" s="9">
        <v>72.822800000000001</v>
      </c>
      <c r="J488" s="9">
        <f>IFERROR(LOG($H488/G488,2),"(-inf)")</f>
        <v>-0.65921089973606639</v>
      </c>
      <c r="K488" s="9">
        <f>IFERROR(LOG($I488/G488,2),"(-inf)")</f>
        <v>-0.93701680561879941</v>
      </c>
      <c r="L488" s="9">
        <f>IFERROR(LOG(AVERAGE(H488/G488,I488/G488),2),"-")</f>
        <v>-0.79143735681564031</v>
      </c>
      <c r="M488" s="9">
        <f>IF(OR(J488="(-inf)",K488="(-inf)"),"-",MIN(J488:K488))</f>
        <v>-0.93701680561879941</v>
      </c>
    </row>
    <row r="489" spans="1:13">
      <c r="A489" t="s">
        <v>28</v>
      </c>
      <c r="B489" t="s">
        <v>3196</v>
      </c>
      <c r="C489" s="3" t="s">
        <v>4761</v>
      </c>
      <c r="D489" s="3" t="s">
        <v>4762</v>
      </c>
      <c r="E489" s="3" t="s">
        <v>4763</v>
      </c>
      <c r="F489" s="3" t="s">
        <v>3168</v>
      </c>
      <c r="G489" s="9">
        <v>9.6913199999999993</v>
      </c>
      <c r="H489" s="9">
        <v>5.0618299999999996</v>
      </c>
      <c r="I489" s="9">
        <v>5.1188399999999996</v>
      </c>
      <c r="J489" s="9">
        <f>IFERROR(LOG($H489/G489,2),"(-inf)")</f>
        <v>-0.93703412457874047</v>
      </c>
      <c r="K489" s="9">
        <f>IFERROR(LOG($I489/G489,2),"(-inf)")</f>
        <v>-0.92087626777547749</v>
      </c>
      <c r="L489" s="9">
        <f>IFERROR(LOG(AVERAGE(H489/G489,I489/G489),2),"-")</f>
        <v>-0.92893257575451582</v>
      </c>
      <c r="M489" s="9">
        <f>IF(OR(J489="(-inf)",K489="(-inf)"),"-",MIN(J489:K489))</f>
        <v>-0.93703412457874047</v>
      </c>
    </row>
    <row r="490" spans="1:13">
      <c r="A490" t="s">
        <v>621</v>
      </c>
      <c r="B490" t="s">
        <v>3871</v>
      </c>
      <c r="C490" s="3" t="s">
        <v>3063</v>
      </c>
      <c r="D490" s="3" t="s">
        <v>3168</v>
      </c>
      <c r="E490" s="3" t="s">
        <v>4928</v>
      </c>
      <c r="F490" s="3" t="s">
        <v>3168</v>
      </c>
      <c r="G490" s="9">
        <v>10.724299999999999</v>
      </c>
      <c r="H490" s="9">
        <v>5.5985899999999997</v>
      </c>
      <c r="I490" s="9">
        <v>6.1325099999999999</v>
      </c>
      <c r="J490" s="9">
        <f>IFERROR(LOG($H490/G490,2),"(-inf)")</f>
        <v>-0.93774804619445917</v>
      </c>
      <c r="K490" s="9">
        <f>IFERROR(LOG($I490/G490,2),"(-inf)")</f>
        <v>-0.80633389630430263</v>
      </c>
      <c r="L490" s="9">
        <f>IFERROR(LOG(AVERAGE(H490/G490,I490/G490),2),"-")</f>
        <v>-0.87054518461941444</v>
      </c>
      <c r="M490" s="9">
        <f>IF(OR(J490="(-inf)",K490="(-inf)"),"-",MIN(J490:K490))</f>
        <v>-0.93774804619445917</v>
      </c>
    </row>
    <row r="491" spans="1:13">
      <c r="A491" t="s">
        <v>324</v>
      </c>
      <c r="B491" t="s">
        <v>3168</v>
      </c>
      <c r="C491" s="3" t="s">
        <v>2994</v>
      </c>
      <c r="D491" s="3" t="s">
        <v>2980</v>
      </c>
      <c r="E491" s="3" t="s">
        <v>3168</v>
      </c>
      <c r="F491" s="3" t="s">
        <v>3168</v>
      </c>
      <c r="G491" s="9">
        <v>11.2622</v>
      </c>
      <c r="H491" s="9">
        <v>5.8790699999999996</v>
      </c>
      <c r="I491" s="9">
        <v>6.3698499999999996</v>
      </c>
      <c r="J491" s="9">
        <f>IFERROR(LOG($H491/G491,2),"(-inf)")</f>
        <v>-0.93782881558939202</v>
      </c>
      <c r="K491" s="9">
        <f>IFERROR(LOG($I491/G491,2),"(-inf)")</f>
        <v>-0.82215737157478197</v>
      </c>
      <c r="L491" s="9">
        <f>IFERROR(LOG(AVERAGE(H491/G491,I491/G491),2),"-")</f>
        <v>-0.87883412544329553</v>
      </c>
      <c r="M491" s="9">
        <f>IF(OR(J491="(-inf)",K491="(-inf)"),"-",MIN(J491:K491))</f>
        <v>-0.93782881558939202</v>
      </c>
    </row>
    <row r="492" spans="1:13">
      <c r="A492" t="s">
        <v>1517</v>
      </c>
      <c r="B492" t="s">
        <v>3168</v>
      </c>
      <c r="C492" s="3" t="s">
        <v>3168</v>
      </c>
      <c r="D492" s="3" t="s">
        <v>3168</v>
      </c>
      <c r="E492" s="3" t="s">
        <v>3168</v>
      </c>
      <c r="F492" s="3" t="s">
        <v>3168</v>
      </c>
      <c r="G492" s="9">
        <v>17.6145</v>
      </c>
      <c r="H492" s="9">
        <v>9.1911799999999992</v>
      </c>
      <c r="I492" s="9">
        <v>11.807</v>
      </c>
      <c r="J492" s="9">
        <f>IFERROR(LOG($H492/G492,2),"(-inf)")</f>
        <v>-0.93844152609177689</v>
      </c>
      <c r="K492" s="9">
        <f>IFERROR(LOG($I492/G492,2),"(-inf)")</f>
        <v>-0.57712108161931708</v>
      </c>
      <c r="L492" s="9">
        <f>IFERROR(LOG(AVERAGE(H492/G492,I492/G492),2),"-")</f>
        <v>-0.74649923459556067</v>
      </c>
      <c r="M492" s="9">
        <f>IF(OR(J492="(-inf)",K492="(-inf)"),"-",MIN(J492:K492))</f>
        <v>-0.93844152609177689</v>
      </c>
    </row>
    <row r="493" spans="1:13">
      <c r="A493" t="s">
        <v>1377</v>
      </c>
      <c r="B493" t="s">
        <v>4479</v>
      </c>
      <c r="C493" s="3" t="s">
        <v>3168</v>
      </c>
      <c r="D493" s="3" t="s">
        <v>3168</v>
      </c>
      <c r="E493" s="3" t="s">
        <v>3168</v>
      </c>
      <c r="F493" s="3" t="s">
        <v>3168</v>
      </c>
      <c r="G493" s="9">
        <v>28.586400000000001</v>
      </c>
      <c r="H493" s="9">
        <v>14.892099999999999</v>
      </c>
      <c r="I493" s="9">
        <v>14.9542</v>
      </c>
      <c r="J493" s="9">
        <f>IFERROR(LOG($H493/G493,2),"(-inf)")</f>
        <v>-0.94078173804758125</v>
      </c>
      <c r="K493" s="9">
        <f>IFERROR(LOG($I493/G493,2),"(-inf)")</f>
        <v>-0.93477821390393701</v>
      </c>
      <c r="L493" s="9">
        <f>IFERROR(LOG(AVERAGE(H493/G493,I493/G493),2),"-")</f>
        <v>-0.9377768531504983</v>
      </c>
      <c r="M493" s="9">
        <f>IF(OR(J493="(-inf)",K493="(-inf)"),"-",MIN(J493:K493))</f>
        <v>-0.94078173804758125</v>
      </c>
    </row>
    <row r="494" spans="1:13">
      <c r="A494" t="s">
        <v>1384</v>
      </c>
      <c r="B494" t="s">
        <v>3168</v>
      </c>
      <c r="C494" s="3" t="s">
        <v>3168</v>
      </c>
      <c r="D494" s="3" t="s">
        <v>3168</v>
      </c>
      <c r="E494" s="3" t="s">
        <v>3168</v>
      </c>
      <c r="F494" s="3" t="s">
        <v>3168</v>
      </c>
      <c r="G494" s="9">
        <v>29.385000000000002</v>
      </c>
      <c r="H494" s="9">
        <v>15.2997</v>
      </c>
      <c r="I494" s="9">
        <v>19.316600000000001</v>
      </c>
      <c r="J494" s="9">
        <f>IFERROR(LOG($H494/G494,2),"(-inf)")</f>
        <v>-0.94157653382412398</v>
      </c>
      <c r="K494" s="9">
        <f>IFERROR(LOG($I494/G494,2),"(-inf)")</f>
        <v>-0.60523871692747322</v>
      </c>
      <c r="L494" s="9">
        <f>IFERROR(LOG(AVERAGE(H494/G494,I494/G494),2),"-")</f>
        <v>-0.7636283693736502</v>
      </c>
      <c r="M494" s="9">
        <f>IF(OR(J494="(-inf)",K494="(-inf)"),"-",MIN(J494:K494))</f>
        <v>-0.94157653382412398</v>
      </c>
    </row>
    <row r="495" spans="1:13">
      <c r="A495" t="s">
        <v>529</v>
      </c>
      <c r="B495" t="s">
        <v>3786</v>
      </c>
      <c r="C495" s="3" t="s">
        <v>3168</v>
      </c>
      <c r="D495" s="3" t="s">
        <v>3168</v>
      </c>
      <c r="E495" s="3" t="s">
        <v>2973</v>
      </c>
      <c r="F495" s="3" t="s">
        <v>3168</v>
      </c>
      <c r="G495" s="9">
        <v>28.194700000000001</v>
      </c>
      <c r="H495" s="9">
        <v>14.6754</v>
      </c>
      <c r="I495" s="9">
        <v>18.846900000000002</v>
      </c>
      <c r="J495" s="9">
        <f>IFERROR(LOG($H495/G495,2),"(-inf)")</f>
        <v>-0.94202416564362834</v>
      </c>
      <c r="K495" s="9">
        <f>IFERROR(LOG($I495/G495,2),"(-inf)")</f>
        <v>-0.58109674853836535</v>
      </c>
      <c r="L495" s="9">
        <f>IFERROR(LOG(AVERAGE(H495/G495,I495/G495),2),"-")</f>
        <v>-0.75030285508224381</v>
      </c>
      <c r="M495" s="9">
        <f>IF(OR(J495="(-inf)",K495="(-inf)"),"-",MIN(J495:K495))</f>
        <v>-0.94202416564362834</v>
      </c>
    </row>
    <row r="496" spans="1:13">
      <c r="A496" t="s">
        <v>757</v>
      </c>
      <c r="B496" t="s">
        <v>3384</v>
      </c>
      <c r="C496" s="3" t="s">
        <v>2978</v>
      </c>
      <c r="D496" s="3" t="s">
        <v>3168</v>
      </c>
      <c r="E496" s="3" t="s">
        <v>3007</v>
      </c>
      <c r="F496" s="3" t="s">
        <v>3168</v>
      </c>
      <c r="G496" s="9">
        <v>12.380699999999999</v>
      </c>
      <c r="H496" s="9">
        <v>6.4417900000000001</v>
      </c>
      <c r="I496" s="9">
        <v>7.04732</v>
      </c>
      <c r="J496" s="9">
        <f>IFERROR(LOG($H496/G496,2),"(-inf)")</f>
        <v>-0.9425593510102418</v>
      </c>
      <c r="K496" s="9">
        <f>IFERROR(LOG($I496/G496,2),"(-inf)")</f>
        <v>-0.81294625667490583</v>
      </c>
      <c r="L496" s="9">
        <f>IFERROR(LOG(AVERAGE(H496/G496,I496/G496),2),"-")</f>
        <v>-0.87629772264402905</v>
      </c>
      <c r="M496" s="9">
        <f>IF(OR(J496="(-inf)",K496="(-inf)"),"-",MIN(J496:K496))</f>
        <v>-0.9425593510102418</v>
      </c>
    </row>
    <row r="497" spans="1:13">
      <c r="A497" t="s">
        <v>1123</v>
      </c>
      <c r="B497" t="s">
        <v>3631</v>
      </c>
      <c r="C497" s="3" t="s">
        <v>2974</v>
      </c>
      <c r="D497" s="3" t="s">
        <v>3168</v>
      </c>
      <c r="E497" s="3" t="s">
        <v>2967</v>
      </c>
      <c r="F497" s="3" t="s">
        <v>3168</v>
      </c>
      <c r="G497" s="9">
        <v>14.022600000000001</v>
      </c>
      <c r="H497" s="9">
        <v>7.2943899999999999</v>
      </c>
      <c r="I497" s="9">
        <v>7.9570999999999996</v>
      </c>
      <c r="J497" s="9">
        <f>IFERROR(LOG($H497/G497,2),"(-inf)")</f>
        <v>-0.94289462979781891</v>
      </c>
      <c r="K497" s="9">
        <f>IFERROR(LOG($I497/G497,2),"(-inf)")</f>
        <v>-0.81743923627614723</v>
      </c>
      <c r="L497" s="9">
        <f>IFERROR(LOG(AVERAGE(H497/G497,I497/G497),2),"-")</f>
        <v>-0.87880367722209018</v>
      </c>
      <c r="M497" s="9">
        <f>IF(OR(J497="(-inf)",K497="(-inf)"),"-",MIN(J497:K497))</f>
        <v>-0.94289462979781891</v>
      </c>
    </row>
    <row r="498" spans="1:13">
      <c r="A498" t="s">
        <v>525</v>
      </c>
      <c r="B498" t="s">
        <v>3168</v>
      </c>
      <c r="C498" s="3" t="s">
        <v>2974</v>
      </c>
      <c r="D498" s="3" t="s">
        <v>3168</v>
      </c>
      <c r="E498" s="3" t="s">
        <v>4783</v>
      </c>
      <c r="F498" s="3" t="s">
        <v>3168</v>
      </c>
      <c r="G498" s="9">
        <v>21.2699</v>
      </c>
      <c r="H498" s="9">
        <v>11.0641</v>
      </c>
      <c r="I498" s="9">
        <v>12.2608</v>
      </c>
      <c r="J498" s="9">
        <f>IFERROR(LOG($H498/G498,2),"(-inf)")</f>
        <v>-0.94292714942814226</v>
      </c>
      <c r="K498" s="9">
        <f>IFERROR(LOG($I498/G498,2),"(-inf)")</f>
        <v>-0.79476013458587136</v>
      </c>
      <c r="L498" s="9">
        <f>IFERROR(LOG(AVERAGE(H498/G498,I498/G498),2),"-")</f>
        <v>-0.86694235463725711</v>
      </c>
      <c r="M498" s="9">
        <f>IF(OR(J498="(-inf)",K498="(-inf)"),"-",MIN(J498:K498))</f>
        <v>-0.94292714942814226</v>
      </c>
    </row>
    <row r="499" spans="1:13">
      <c r="A499" t="s">
        <v>1118</v>
      </c>
      <c r="B499" t="s">
        <v>4113</v>
      </c>
      <c r="C499" s="3" t="s">
        <v>5061</v>
      </c>
      <c r="D499" s="3" t="s">
        <v>3168</v>
      </c>
      <c r="E499" s="3" t="s">
        <v>5062</v>
      </c>
      <c r="F499" s="3" t="s">
        <v>5522</v>
      </c>
      <c r="G499" s="9">
        <v>28.375299999999999</v>
      </c>
      <c r="H499" s="9">
        <v>14.743399999999999</v>
      </c>
      <c r="I499" s="9">
        <v>18.882000000000001</v>
      </c>
      <c r="J499" s="9">
        <f>IFERROR(LOG($H499/G499,2),"(-inf)")</f>
        <v>-0.94456638038161322</v>
      </c>
      <c r="K499" s="9">
        <f>IFERROR(LOG($I499/G499,2),"(-inf)")</f>
        <v>-0.58762406101621711</v>
      </c>
      <c r="L499" s="9">
        <f>IFERROR(LOG(AVERAGE(H499/G499,I499/G499),2),"-")</f>
        <v>-0.75508421574767493</v>
      </c>
      <c r="M499" s="9">
        <f>IF(OR(J499="(-inf)",K499="(-inf)"),"-",MIN(J499:K499))</f>
        <v>-0.94456638038161322</v>
      </c>
    </row>
    <row r="500" spans="1:13">
      <c r="A500" t="s">
        <v>1262</v>
      </c>
      <c r="B500" t="s">
        <v>4400</v>
      </c>
      <c r="C500" s="3" t="s">
        <v>3168</v>
      </c>
      <c r="D500" s="3" t="s">
        <v>3168</v>
      </c>
      <c r="E500" s="3" t="s">
        <v>3168</v>
      </c>
      <c r="F500" s="3" t="s">
        <v>3168</v>
      </c>
      <c r="G500" s="9">
        <v>50.650500000000001</v>
      </c>
      <c r="H500" s="9">
        <v>26.315200000000001</v>
      </c>
      <c r="I500" s="9">
        <v>34.793399999999998</v>
      </c>
      <c r="J500" s="9">
        <f>IFERROR(LOG($H500/G500,2),"(-inf)")</f>
        <v>-0.94468015116276316</v>
      </c>
      <c r="K500" s="9">
        <f>IFERROR(LOG($I500/G500,2),"(-inf)")</f>
        <v>-0.54176284521524531</v>
      </c>
      <c r="L500" s="9">
        <f>IFERROR(LOG(AVERAGE(H500/G500,I500/G500),2),"-")</f>
        <v>-0.7292010815494635</v>
      </c>
      <c r="M500" s="9">
        <f>IF(OR(J500="(-inf)",K500="(-inf)"),"-",MIN(J500:K500))</f>
        <v>-0.94468015116276316</v>
      </c>
    </row>
    <row r="501" spans="1:13">
      <c r="A501" t="s">
        <v>1099</v>
      </c>
      <c r="B501" t="s">
        <v>3528</v>
      </c>
      <c r="C501" s="3" t="s">
        <v>5052</v>
      </c>
      <c r="D501" s="3" t="s">
        <v>3168</v>
      </c>
      <c r="E501" s="3" t="s">
        <v>5053</v>
      </c>
      <c r="F501" s="3" t="s">
        <v>5527</v>
      </c>
      <c r="G501" s="9">
        <v>61.414400000000001</v>
      </c>
      <c r="H501" s="9">
        <v>36.746499999999997</v>
      </c>
      <c r="I501" s="9">
        <v>31.892299999999999</v>
      </c>
      <c r="J501" s="9">
        <f>IFERROR(LOG($H501/G501,2),"(-inf)")</f>
        <v>-0.74097012397857465</v>
      </c>
      <c r="K501" s="9">
        <f>IFERROR(LOG($I501/G501,2),"(-inf)")</f>
        <v>-0.94536882263582156</v>
      </c>
      <c r="L501" s="9">
        <f>IFERROR(LOG(AVERAGE(H501/G501,I501/G501),2),"-")</f>
        <v>-0.83955263718091278</v>
      </c>
      <c r="M501" s="9">
        <f>IF(OR(J501="(-inf)",K501="(-inf)"),"-",MIN(J501:K501))</f>
        <v>-0.94536882263582156</v>
      </c>
    </row>
    <row r="502" spans="1:13">
      <c r="A502" t="s">
        <v>543</v>
      </c>
      <c r="B502" t="s">
        <v>3798</v>
      </c>
      <c r="C502" s="3" t="s">
        <v>3074</v>
      </c>
      <c r="D502" s="3" t="s">
        <v>2999</v>
      </c>
      <c r="E502" s="3" t="s">
        <v>4913</v>
      </c>
      <c r="F502" s="3" t="s">
        <v>5494</v>
      </c>
      <c r="G502" s="9">
        <v>283.22500000000002</v>
      </c>
      <c r="H502" s="9">
        <v>147.07499999999999</v>
      </c>
      <c r="I502" s="9">
        <v>162.44</v>
      </c>
      <c r="J502" s="9">
        <f>IFERROR(LOG($H502/G502,2),"(-inf)")</f>
        <v>-0.94539658010245742</v>
      </c>
      <c r="K502" s="9">
        <f>IFERROR(LOG($I502/G502,2),"(-inf)")</f>
        <v>-0.80204168397879927</v>
      </c>
      <c r="L502" s="9">
        <f>IFERROR(LOG(AVERAGE(H502/G502,I502/G502),2),"-")</f>
        <v>-0.871939288008721</v>
      </c>
      <c r="M502" s="9">
        <f>IF(OR(J502="(-inf)",K502="(-inf)"),"-",MIN(J502:K502))</f>
        <v>-0.94539658010245742</v>
      </c>
    </row>
    <row r="503" spans="1:13" ht="60">
      <c r="A503" t="s">
        <v>484</v>
      </c>
      <c r="B503" t="s">
        <v>3739</v>
      </c>
      <c r="C503" s="3" t="s">
        <v>4812</v>
      </c>
      <c r="D503" s="3" t="s">
        <v>3168</v>
      </c>
      <c r="E503" s="3" t="s">
        <v>3017</v>
      </c>
      <c r="F503" s="3" t="s">
        <v>5528</v>
      </c>
      <c r="G503" s="9">
        <v>6.3909900000000004</v>
      </c>
      <c r="H503" s="9">
        <v>3.3168199999999999</v>
      </c>
      <c r="I503" s="9">
        <v>3.5627499999999999</v>
      </c>
      <c r="J503" s="9">
        <f>IFERROR(LOG($H503/G503,2),"(-inf)")</f>
        <v>-0.94623870913991937</v>
      </c>
      <c r="K503" s="9">
        <f>IFERROR(LOG($I503/G503,2),"(-inf)")</f>
        <v>-0.84304817762270279</v>
      </c>
      <c r="L503" s="9">
        <f>IFERROR(LOG(AVERAGE(H503/G503,I503/G503),2),"-")</f>
        <v>-0.8937210363230873</v>
      </c>
      <c r="M503" s="9">
        <f>IF(OR(J503="(-inf)",K503="(-inf)"),"-",MIN(J503:K503))</f>
        <v>-0.94623870913991937</v>
      </c>
    </row>
    <row r="504" spans="1:13">
      <c r="A504" t="s">
        <v>100</v>
      </c>
      <c r="B504" t="s">
        <v>3299</v>
      </c>
      <c r="C504" s="3" t="s">
        <v>2995</v>
      </c>
      <c r="D504" s="3" t="s">
        <v>2996</v>
      </c>
      <c r="E504" s="3" t="s">
        <v>2997</v>
      </c>
      <c r="F504" s="3" t="s">
        <v>3168</v>
      </c>
      <c r="G504" s="9">
        <v>51.878700000000002</v>
      </c>
      <c r="H504" s="9">
        <v>26.904</v>
      </c>
      <c r="I504" s="9">
        <v>29.7865</v>
      </c>
      <c r="J504" s="9">
        <f>IFERROR(LOG($H504/G504,2),"(-inf)")</f>
        <v>-0.94732164435859367</v>
      </c>
      <c r="K504" s="9">
        <f>IFERROR(LOG($I504/G504,2),"(-inf)")</f>
        <v>-0.80048371563425169</v>
      </c>
      <c r="L504" s="9">
        <f>IFERROR(LOG(AVERAGE(H504/G504,I504/G504),2),"-")</f>
        <v>-0.87203533481184436</v>
      </c>
      <c r="M504" s="9">
        <f>IF(OR(J504="(-inf)",K504="(-inf)"),"-",MIN(J504:K504))</f>
        <v>-0.94732164435859367</v>
      </c>
    </row>
    <row r="505" spans="1:13">
      <c r="A505" t="s">
        <v>992</v>
      </c>
      <c r="B505" t="s">
        <v>4067</v>
      </c>
      <c r="C505" s="3" t="s">
        <v>2971</v>
      </c>
      <c r="D505" s="3" t="s">
        <v>2972</v>
      </c>
      <c r="E505" s="3" t="s">
        <v>2970</v>
      </c>
      <c r="F505" s="3" t="s">
        <v>3168</v>
      </c>
      <c r="G505" s="9">
        <v>4.4916799999999997</v>
      </c>
      <c r="H505" s="9">
        <v>2.3475100000000002</v>
      </c>
      <c r="I505" s="9">
        <v>2.3263799999999999</v>
      </c>
      <c r="J505" s="9">
        <f>IFERROR(LOG($H505/G505,2),"(-inf)")</f>
        <v>-0.93612384618857625</v>
      </c>
      <c r="K505" s="9">
        <f>IFERROR(LOG($I505/G505,2),"(-inf)")</f>
        <v>-0.94916837821504285</v>
      </c>
      <c r="L505" s="9">
        <f>IFERROR(LOG(AVERAGE(H505/G505,I505/G505),2),"-")</f>
        <v>-0.94263136902746092</v>
      </c>
      <c r="M505" s="9">
        <f>IF(OR(J505="(-inf)",K505="(-inf)"),"-",MIN(J505:K505))</f>
        <v>-0.94916837821504285</v>
      </c>
    </row>
    <row r="506" spans="1:13">
      <c r="A506" t="s">
        <v>1569</v>
      </c>
      <c r="B506" t="s">
        <v>3168</v>
      </c>
      <c r="C506" s="3" t="s">
        <v>2978</v>
      </c>
      <c r="D506" s="3" t="s">
        <v>3168</v>
      </c>
      <c r="E506" s="3" t="s">
        <v>5075</v>
      </c>
      <c r="F506" s="3" t="s">
        <v>3168</v>
      </c>
      <c r="G506" s="9">
        <v>14.1343</v>
      </c>
      <c r="H506" s="9">
        <v>9.7802000000000007</v>
      </c>
      <c r="I506" s="9">
        <v>7.3193000000000001</v>
      </c>
      <c r="J506" s="9">
        <f>IFERROR(LOG($H506/G506,2),"(-inf)")</f>
        <v>-0.53126456263508559</v>
      </c>
      <c r="K506" s="9">
        <f>IFERROR(LOG($I506/G506,2),"(-inf)")</f>
        <v>-0.94942285120520309</v>
      </c>
      <c r="L506" s="9">
        <f>IFERROR(LOG(AVERAGE(H506/G506,I506/G506),2),"-")</f>
        <v>-0.72524629516072958</v>
      </c>
      <c r="M506" s="9">
        <f>IF(OR(J506="(-inf)",K506="(-inf)"),"-",MIN(J506:K506))</f>
        <v>-0.94942285120520309</v>
      </c>
    </row>
    <row r="507" spans="1:13">
      <c r="A507" t="s">
        <v>237</v>
      </c>
      <c r="B507" t="s">
        <v>3460</v>
      </c>
      <c r="C507" s="3" t="s">
        <v>3023</v>
      </c>
      <c r="D507" s="3" t="s">
        <v>3168</v>
      </c>
      <c r="E507" s="3" t="s">
        <v>4824</v>
      </c>
      <c r="F507" s="3" t="s">
        <v>3168</v>
      </c>
      <c r="G507" s="9">
        <v>85.043099999999995</v>
      </c>
      <c r="H507" s="9">
        <v>44.0351</v>
      </c>
      <c r="I507" s="9">
        <v>58.461399999999998</v>
      </c>
      <c r="J507" s="9">
        <f>IFERROR(LOG($H507/G507,2),"(-inf)")</f>
        <v>-0.94954024496726241</v>
      </c>
      <c r="K507" s="9">
        <f>IFERROR(LOG($I507/G507,2),"(-inf)")</f>
        <v>-0.54070980870932772</v>
      </c>
      <c r="L507" s="9">
        <f>IFERROR(LOG(AVERAGE(H507/G507,I507/G507),2),"-")</f>
        <v>-0.73069144607896785</v>
      </c>
      <c r="M507" s="9">
        <f>IF(OR(J507="(-inf)",K507="(-inf)"),"-",MIN(J507:K507))</f>
        <v>-0.94954024496726241</v>
      </c>
    </row>
    <row r="508" spans="1:13">
      <c r="A508" t="s">
        <v>1133</v>
      </c>
      <c r="B508" t="s">
        <v>4297</v>
      </c>
      <c r="C508" s="3" t="s">
        <v>5067</v>
      </c>
      <c r="D508" s="3" t="s">
        <v>5068</v>
      </c>
      <c r="E508" s="3" t="s">
        <v>3131</v>
      </c>
      <c r="F508" s="3" t="s">
        <v>5507</v>
      </c>
      <c r="G508" s="9">
        <v>276.07499999999999</v>
      </c>
      <c r="H508" s="9">
        <v>142.89599999999999</v>
      </c>
      <c r="I508" s="9">
        <v>163.68600000000001</v>
      </c>
      <c r="J508" s="9">
        <f>IFERROR(LOG($H508/G508,2),"(-inf)")</f>
        <v>-0.95009471792075006</v>
      </c>
      <c r="K508" s="9">
        <f>IFERROR(LOG($I508/G508,2),"(-inf)")</f>
        <v>-0.75412931650094694</v>
      </c>
      <c r="L508" s="9">
        <f>IFERROR(LOG(AVERAGE(H508/G508,I508/G508),2),"-")</f>
        <v>-0.84878725427178536</v>
      </c>
      <c r="M508" s="9">
        <f>IF(OR(J508="(-inf)",K508="(-inf)"),"-",MIN(J508:K508))</f>
        <v>-0.95009471792075006</v>
      </c>
    </row>
    <row r="509" spans="1:13">
      <c r="A509" t="s">
        <v>377</v>
      </c>
      <c r="B509" t="s">
        <v>3168</v>
      </c>
      <c r="C509" s="3" t="s">
        <v>2974</v>
      </c>
      <c r="D509" s="3" t="s">
        <v>3168</v>
      </c>
      <c r="E509" s="3" t="s">
        <v>2997</v>
      </c>
      <c r="F509" s="3" t="s">
        <v>3168</v>
      </c>
      <c r="G509" s="9">
        <v>15.8377</v>
      </c>
      <c r="H509" s="9">
        <v>8.1975200000000008</v>
      </c>
      <c r="I509" s="9">
        <v>9.4412099999999999</v>
      </c>
      <c r="J509" s="9">
        <f>IFERROR(LOG($H509/G509,2),"(-inf)")</f>
        <v>-0.95010341640476081</v>
      </c>
      <c r="K509" s="9">
        <f>IFERROR(LOG($I509/G509,2),"(-inf)")</f>
        <v>-0.74631916340758764</v>
      </c>
      <c r="L509" s="9">
        <f>IFERROR(LOG(AVERAGE(H509/G509,I509/G509),2),"-")</f>
        <v>-0.84461614831680565</v>
      </c>
      <c r="M509" s="9">
        <f>IF(OR(J509="(-inf)",K509="(-inf)"),"-",MIN(J509:K509))</f>
        <v>-0.95010341640476081</v>
      </c>
    </row>
    <row r="510" spans="1:13">
      <c r="A510" t="s">
        <v>333</v>
      </c>
      <c r="B510" t="s">
        <v>3589</v>
      </c>
      <c r="C510" s="3" t="s">
        <v>3168</v>
      </c>
      <c r="D510" s="3" t="s">
        <v>3168</v>
      </c>
      <c r="E510" s="3" t="s">
        <v>3168</v>
      </c>
      <c r="F510" s="3" t="s">
        <v>3168</v>
      </c>
      <c r="G510" s="9">
        <v>63.509399999999999</v>
      </c>
      <c r="H510" s="9">
        <v>32.8444</v>
      </c>
      <c r="I510" s="9">
        <v>39.701599999999999</v>
      </c>
      <c r="J510" s="9">
        <f>IFERROR(LOG($H510/G510,2),"(-inf)")</f>
        <v>-0.95132272968275033</v>
      </c>
      <c r="K510" s="9">
        <f>IFERROR(LOG($I510/G510,2),"(-inf)")</f>
        <v>-0.67777299030716631</v>
      </c>
      <c r="L510" s="9">
        <f>IFERROR(LOG(AVERAGE(H510/G510,I510/G510),2),"-")</f>
        <v>-0.80807407039646562</v>
      </c>
      <c r="M510" s="9">
        <f>IF(OR(J510="(-inf)",K510="(-inf)"),"-",MIN(J510:K510))</f>
        <v>-0.95132272968275033</v>
      </c>
    </row>
    <row r="511" spans="1:13">
      <c r="A511" t="s">
        <v>785</v>
      </c>
      <c r="B511" t="s">
        <v>4024</v>
      </c>
      <c r="C511" s="3" t="s">
        <v>2982</v>
      </c>
      <c r="D511" s="3" t="s">
        <v>3168</v>
      </c>
      <c r="E511" s="3" t="s">
        <v>2983</v>
      </c>
      <c r="F511" s="3" t="s">
        <v>3168</v>
      </c>
      <c r="G511" s="9">
        <v>25.0044</v>
      </c>
      <c r="H511" s="9">
        <v>12.9216</v>
      </c>
      <c r="I511" s="9">
        <v>15.1563</v>
      </c>
      <c r="J511" s="9">
        <f>IFERROR(LOG($H511/G511,2),"(-inf)")</f>
        <v>-0.95239726597805785</v>
      </c>
      <c r="K511" s="9">
        <f>IFERROR(LOG($I511/G511,2),"(-inf)")</f>
        <v>-0.72226438528712189</v>
      </c>
      <c r="L511" s="9">
        <f>IFERROR(LOG(AVERAGE(H511/G511,I511/G511),2),"-")</f>
        <v>-0.83274694912483516</v>
      </c>
      <c r="M511" s="9">
        <f>IF(OR(J511="(-inf)",K511="(-inf)"),"-",MIN(J511:K511))</f>
        <v>-0.95239726597805785</v>
      </c>
    </row>
    <row r="512" spans="1:13">
      <c r="A512" t="s">
        <v>1561</v>
      </c>
      <c r="B512" t="s">
        <v>3492</v>
      </c>
      <c r="C512" s="3" t="s">
        <v>4936</v>
      </c>
      <c r="D512" s="3" t="s">
        <v>3168</v>
      </c>
      <c r="E512" s="3" t="s">
        <v>3161</v>
      </c>
      <c r="F512" s="3" t="s">
        <v>5531</v>
      </c>
      <c r="G512" s="9">
        <v>20.050699999999999</v>
      </c>
      <c r="H512" s="9">
        <v>13.1875</v>
      </c>
      <c r="I512" s="9">
        <v>10.351599999999999</v>
      </c>
      <c r="J512" s="9">
        <f>IFERROR(LOG($H512/G512,2),"(-inf)")</f>
        <v>-0.60448151038656184</v>
      </c>
      <c r="K512" s="9">
        <f>IFERROR(LOG($I512/G512,2),"(-inf)")</f>
        <v>-0.95379882839834929</v>
      </c>
      <c r="L512" s="9">
        <f>IFERROR(LOG(AVERAGE(H512/G512,I512/G512),2),"-")</f>
        <v>-0.7685934431485768</v>
      </c>
      <c r="M512" s="9">
        <f>IF(OR(J512="(-inf)",K512="(-inf)"),"-",MIN(J512:K512))</f>
        <v>-0.95379882839834929</v>
      </c>
    </row>
    <row r="513" spans="1:13">
      <c r="A513" t="s">
        <v>1038</v>
      </c>
      <c r="B513" t="s">
        <v>3553</v>
      </c>
      <c r="C513" s="3" t="s">
        <v>3041</v>
      </c>
      <c r="D513" s="3" t="s">
        <v>3168</v>
      </c>
      <c r="E513" s="3" t="s">
        <v>3042</v>
      </c>
      <c r="F513" s="3" t="s">
        <v>5483</v>
      </c>
      <c r="G513" s="9">
        <v>23.298500000000001</v>
      </c>
      <c r="H513" s="9">
        <v>12.02</v>
      </c>
      <c r="I513" s="9">
        <v>15.953200000000001</v>
      </c>
      <c r="J513" s="9">
        <f>IFERROR(LOG($H513/G513,2),"(-inf)")</f>
        <v>-0.95480017847756693</v>
      </c>
      <c r="K513" s="9">
        <f>IFERROR(LOG($I513/G513,2),"(-inf)")</f>
        <v>-0.546391236048549</v>
      </c>
      <c r="L513" s="9">
        <f>IFERROR(LOG(AVERAGE(H513/G513,I513/G513),2),"-")</f>
        <v>-0.73619177387448631</v>
      </c>
      <c r="M513" s="9">
        <f>IF(OR(J513="(-inf)",K513="(-inf)"),"-",MIN(J513:K513))</f>
        <v>-0.95480017847756693</v>
      </c>
    </row>
    <row r="514" spans="1:13">
      <c r="A514" t="s">
        <v>372</v>
      </c>
      <c r="B514" t="s">
        <v>3631</v>
      </c>
      <c r="C514" s="3" t="s">
        <v>3168</v>
      </c>
      <c r="D514" s="3" t="s">
        <v>3168</v>
      </c>
      <c r="E514" s="3" t="s">
        <v>2967</v>
      </c>
      <c r="F514" s="3" t="s">
        <v>3168</v>
      </c>
      <c r="G514" s="9">
        <v>172.898</v>
      </c>
      <c r="H514" s="9">
        <v>89.117699999999999</v>
      </c>
      <c r="I514" s="9">
        <v>101.67100000000001</v>
      </c>
      <c r="J514" s="9">
        <f>IFERROR(LOG($H514/G514,2),"(-inf)")</f>
        <v>-0.95613727630037559</v>
      </c>
      <c r="K514" s="9">
        <f>IFERROR(LOG($I514/G514,2),"(-inf)")</f>
        <v>-0.76601294811823217</v>
      </c>
      <c r="L514" s="9">
        <f>IFERROR(LOG(AVERAGE(H514/G514,I514/G514),2),"-")</f>
        <v>-0.8579454544995736</v>
      </c>
      <c r="M514" s="9">
        <f>IF(OR(J514="(-inf)",K514="(-inf)"),"-",MIN(J514:K514))</f>
        <v>-0.95613727630037559</v>
      </c>
    </row>
    <row r="515" spans="1:13">
      <c r="A515" t="s">
        <v>1352</v>
      </c>
      <c r="B515" t="s">
        <v>3182</v>
      </c>
      <c r="C515" s="3" t="s">
        <v>3168</v>
      </c>
      <c r="D515" s="3" t="s">
        <v>3168</v>
      </c>
      <c r="E515" s="3" t="s">
        <v>3168</v>
      </c>
      <c r="F515" s="3" t="s">
        <v>3168</v>
      </c>
      <c r="G515" s="9">
        <v>10.3005</v>
      </c>
      <c r="H515" s="9">
        <v>5.6910800000000004</v>
      </c>
      <c r="I515" s="9">
        <v>5.3063500000000001</v>
      </c>
      <c r="J515" s="9">
        <f>IFERROR(LOG($H515/G515,2),"(-inf)")</f>
        <v>-0.85594000463481623</v>
      </c>
      <c r="K515" s="9">
        <f>IFERROR(LOG($I515/G515,2),"(-inf)")</f>
        <v>-0.95692262732730493</v>
      </c>
      <c r="L515" s="9">
        <f>IFERROR(LOG(AVERAGE(H515/G515,I515/G515),2),"-")</f>
        <v>-0.90554795110337827</v>
      </c>
      <c r="M515" s="9">
        <f>IF(OR(J515="(-inf)",K515="(-inf)"),"-",MIN(J515:K515))</f>
        <v>-0.95692262732730493</v>
      </c>
    </row>
    <row r="516" spans="1:13">
      <c r="A516" t="s">
        <v>99</v>
      </c>
      <c r="B516" t="s">
        <v>3168</v>
      </c>
      <c r="C516" s="3" t="s">
        <v>3168</v>
      </c>
      <c r="D516" s="3" t="s">
        <v>3168</v>
      </c>
      <c r="E516" s="3" t="s">
        <v>3168</v>
      </c>
      <c r="F516" s="3" t="s">
        <v>3168</v>
      </c>
      <c r="G516" s="9">
        <v>5.5569899999999999</v>
      </c>
      <c r="H516" s="9">
        <v>2.9216099999999998</v>
      </c>
      <c r="I516" s="9">
        <v>2.8605499999999999</v>
      </c>
      <c r="J516" s="9">
        <f>IFERROR(LOG($H516/G516,2),"(-inf)")</f>
        <v>-0.92754003565300525</v>
      </c>
      <c r="K516" s="9">
        <f>IFERROR(LOG($I516/G516,2),"(-inf)")</f>
        <v>-0.95801108242594979</v>
      </c>
      <c r="L516" s="9">
        <f>IFERROR(LOG(AVERAGE(H516/G516,I516/G516),2),"-")</f>
        <v>-0.94269511346646251</v>
      </c>
      <c r="M516" s="9">
        <f>IF(OR(J516="(-inf)",K516="(-inf)"),"-",MIN(J516:K516))</f>
        <v>-0.95801108242594979</v>
      </c>
    </row>
    <row r="517" spans="1:13">
      <c r="A517" t="s">
        <v>264</v>
      </c>
      <c r="B517" t="s">
        <v>3494</v>
      </c>
      <c r="C517" s="3" t="s">
        <v>3168</v>
      </c>
      <c r="D517" s="3" t="s">
        <v>3168</v>
      </c>
      <c r="E517" s="3" t="s">
        <v>3168</v>
      </c>
      <c r="F517" s="3" t="s">
        <v>3168</v>
      </c>
      <c r="G517" s="9">
        <v>52.539400000000001</v>
      </c>
      <c r="H517" s="9">
        <v>27.076699999999999</v>
      </c>
      <c r="I517" s="9">
        <v>27.023900000000001</v>
      </c>
      <c r="J517" s="9">
        <f>IFERROR(LOG($H517/G517,2),"(-inf)")</f>
        <v>-0.95634780526676932</v>
      </c>
      <c r="K517" s="9">
        <f>IFERROR(LOG($I517/G517,2),"(-inf)")</f>
        <v>-0.95916383031433694</v>
      </c>
      <c r="L517" s="9">
        <f>IFERROR(LOG(AVERAGE(H517/G517,I517/G517),2),"-")</f>
        <v>-0.95775513070877349</v>
      </c>
      <c r="M517" s="9">
        <f>IF(OR(J517="(-inf)",K517="(-inf)"),"-",MIN(J517:K517))</f>
        <v>-0.95916383031433694</v>
      </c>
    </row>
    <row r="518" spans="1:13" ht="60">
      <c r="A518" t="s">
        <v>1111</v>
      </c>
      <c r="B518" t="s">
        <v>4282</v>
      </c>
      <c r="C518" s="3" t="s">
        <v>2978</v>
      </c>
      <c r="D518" s="3" t="s">
        <v>3168</v>
      </c>
      <c r="E518" s="3" t="s">
        <v>4765</v>
      </c>
      <c r="F518" s="3" t="s">
        <v>3168</v>
      </c>
      <c r="G518" s="9">
        <v>3.0032700000000001</v>
      </c>
      <c r="H518" s="9">
        <v>1.5440100000000001</v>
      </c>
      <c r="I518" s="9">
        <v>1.56976</v>
      </c>
      <c r="J518" s="9">
        <f>IFERROR(LOG($H518/G518,2),"(-inf)")</f>
        <v>-0.9598520854494712</v>
      </c>
      <c r="K518" s="9">
        <f>IFERROR(LOG($I518/G518,2),"(-inf)")</f>
        <v>-0.93599017901564063</v>
      </c>
      <c r="L518" s="9">
        <f>IFERROR(LOG(AVERAGE(H518/G518,I518/G518),2),"-")</f>
        <v>-0.94787179886060224</v>
      </c>
      <c r="M518" s="9">
        <f>IF(OR(J518="(-inf)",K518="(-inf)"),"-",MIN(J518:K518))</f>
        <v>-0.9598520854494712</v>
      </c>
    </row>
    <row r="519" spans="1:13">
      <c r="A519" t="s">
        <v>684</v>
      </c>
      <c r="B519" t="s">
        <v>3339</v>
      </c>
      <c r="C519" s="3" t="s">
        <v>4876</v>
      </c>
      <c r="D519" s="3" t="s">
        <v>3168</v>
      </c>
      <c r="E519" s="3" t="s">
        <v>3057</v>
      </c>
      <c r="F519" s="3" t="s">
        <v>5478</v>
      </c>
      <c r="G519" s="9">
        <v>13.5191</v>
      </c>
      <c r="H519" s="9">
        <v>6.9440999999999997</v>
      </c>
      <c r="I519" s="9">
        <v>8.8825900000000004</v>
      </c>
      <c r="J519" s="9">
        <f>IFERROR(LOG($H519/G519,2),"(-inf)")</f>
        <v>-0.96113948214797429</v>
      </c>
      <c r="K519" s="9">
        <f>IFERROR(LOG($I519/G519,2),"(-inf)")</f>
        <v>-0.60594680464276129</v>
      </c>
      <c r="L519" s="9">
        <f>IFERROR(LOG(AVERAGE(H519/G519,I519/G519),2),"-")</f>
        <v>-0.77263954980210414</v>
      </c>
      <c r="M519" s="9">
        <f>IF(OR(J519="(-inf)",K519="(-inf)"),"-",MIN(J519:K519))</f>
        <v>-0.96113948214797429</v>
      </c>
    </row>
    <row r="520" spans="1:13">
      <c r="A520" t="s">
        <v>1172</v>
      </c>
      <c r="B520" t="s">
        <v>4329</v>
      </c>
      <c r="C520" s="3" t="s">
        <v>3168</v>
      </c>
      <c r="D520" s="3" t="s">
        <v>2980</v>
      </c>
      <c r="E520" s="3" t="s">
        <v>3168</v>
      </c>
      <c r="F520" s="3" t="s">
        <v>3168</v>
      </c>
      <c r="G520" s="9">
        <v>180.63300000000001</v>
      </c>
      <c r="H520" s="9">
        <v>92.749399999999994</v>
      </c>
      <c r="I520" s="9">
        <v>93.009200000000007</v>
      </c>
      <c r="J520" s="9">
        <f>IFERROR(LOG($H520/G520,2),"(-inf)")</f>
        <v>-0.96165163009238053</v>
      </c>
      <c r="K520" s="9">
        <f>IFERROR(LOG($I520/G520,2),"(-inf)")</f>
        <v>-0.95761615161647329</v>
      </c>
      <c r="L520" s="9">
        <f>IFERROR(LOG(AVERAGE(H520/G520,I520/G520),2),"-")</f>
        <v>-0.95963247985966016</v>
      </c>
      <c r="M520" s="9">
        <f>IF(OR(J520="(-inf)",K520="(-inf)"),"-",MIN(J520:K520))</f>
        <v>-0.96165163009238053</v>
      </c>
    </row>
    <row r="521" spans="1:13">
      <c r="A521" t="s">
        <v>1326</v>
      </c>
      <c r="B521" t="s">
        <v>4432</v>
      </c>
      <c r="C521" s="3" t="s">
        <v>3168</v>
      </c>
      <c r="D521" s="3" t="s">
        <v>3168</v>
      </c>
      <c r="E521" s="3" t="s">
        <v>3168</v>
      </c>
      <c r="F521" s="3" t="s">
        <v>3168</v>
      </c>
      <c r="G521" s="9">
        <v>21.100999999999999</v>
      </c>
      <c r="H521" s="9">
        <v>10.839600000000001</v>
      </c>
      <c r="I521" s="9">
        <v>10.8346</v>
      </c>
      <c r="J521" s="9">
        <f>IFERROR(LOG($H521/G521,2),"(-inf)")</f>
        <v>-0.96099985175464642</v>
      </c>
      <c r="K521" s="9">
        <f>IFERROR(LOG($I521/G521,2),"(-inf)")</f>
        <v>-0.96166547958242365</v>
      </c>
      <c r="L521" s="9">
        <f>IFERROR(LOG(AVERAGE(H521/G521,I521/G521),2),"-")</f>
        <v>-0.96133262728027669</v>
      </c>
      <c r="M521" s="9">
        <f>IF(OR(J521="(-inf)",K521="(-inf)"),"-",MIN(J521:K521))</f>
        <v>-0.96166547958242365</v>
      </c>
    </row>
    <row r="522" spans="1:13">
      <c r="A522" t="s">
        <v>547</v>
      </c>
      <c r="B522" t="s">
        <v>3802</v>
      </c>
      <c r="C522" s="3" t="s">
        <v>3075</v>
      </c>
      <c r="D522" s="3" t="s">
        <v>3168</v>
      </c>
      <c r="E522" s="3" t="s">
        <v>4914</v>
      </c>
      <c r="F522" s="3" t="s">
        <v>3168</v>
      </c>
      <c r="G522" s="9">
        <v>16.0565</v>
      </c>
      <c r="H522" s="9">
        <v>8.2374399999999994</v>
      </c>
      <c r="I522" s="9">
        <v>8.6710799999999999</v>
      </c>
      <c r="J522" s="9">
        <f>IFERROR(LOG($H522/G522,2),"(-inf)")</f>
        <v>-0.96288949114336253</v>
      </c>
      <c r="K522" s="9">
        <f>IFERROR(LOG($I522/G522,2),"(-inf)")</f>
        <v>-0.88887384784470624</v>
      </c>
      <c r="L522" s="9">
        <f>IFERROR(LOG(AVERAGE(H522/G522,I522/G522),2),"-")</f>
        <v>-0.92540706167691367</v>
      </c>
      <c r="M522" s="9">
        <f>IF(OR(J522="(-inf)",K522="(-inf)"),"-",MIN(J522:K522))</f>
        <v>-0.96288949114336253</v>
      </c>
    </row>
    <row r="523" spans="1:13">
      <c r="A523" t="s">
        <v>78</v>
      </c>
      <c r="B523" t="s">
        <v>3265</v>
      </c>
      <c r="C523" s="3" t="s">
        <v>2993</v>
      </c>
      <c r="D523" s="3" t="s">
        <v>3168</v>
      </c>
      <c r="E523" s="3" t="s">
        <v>4770</v>
      </c>
      <c r="F523" s="3" t="s">
        <v>3168</v>
      </c>
      <c r="G523" s="9">
        <v>31.105499999999999</v>
      </c>
      <c r="H523" s="9">
        <v>15.9558</v>
      </c>
      <c r="I523" s="9">
        <v>19.745699999999999</v>
      </c>
      <c r="J523" s="9">
        <f>IFERROR(LOG($H523/G523,2),"(-inf)")</f>
        <v>-0.96308875178541387</v>
      </c>
      <c r="K523" s="9">
        <f>IFERROR(LOG($I523/G523,2),"(-inf)")</f>
        <v>-0.65563118345713711</v>
      </c>
      <c r="L523" s="9">
        <f>IFERROR(LOG(AVERAGE(H523/G523,I523/G523),2),"-")</f>
        <v>-0.8011850063727568</v>
      </c>
      <c r="M523" s="9">
        <f>IF(OR(J523="(-inf)",K523="(-inf)"),"-",MIN(J523:K523))</f>
        <v>-0.96308875178541387</v>
      </c>
    </row>
    <row r="524" spans="1:13" ht="30">
      <c r="A524" t="s">
        <v>658</v>
      </c>
      <c r="B524" t="s">
        <v>3298</v>
      </c>
      <c r="C524" s="3" t="s">
        <v>2969</v>
      </c>
      <c r="D524" s="3" t="s">
        <v>2980</v>
      </c>
      <c r="E524" s="3" t="s">
        <v>3085</v>
      </c>
      <c r="F524" s="3" t="s">
        <v>3168</v>
      </c>
      <c r="G524" s="9">
        <v>15.497199999999999</v>
      </c>
      <c r="H524" s="9">
        <v>7.93764</v>
      </c>
      <c r="I524" s="9">
        <v>9.8089999999999993</v>
      </c>
      <c r="J524" s="9">
        <f>IFERROR(LOG($H524/G524,2),"(-inf)")</f>
        <v>-0.96522553845864767</v>
      </c>
      <c r="K524" s="9">
        <f>IFERROR(LOG($I524/G524,2),"(-inf)")</f>
        <v>-0.65982960573245242</v>
      </c>
      <c r="L524" s="9">
        <f>IFERROR(LOG(AVERAGE(H524/G524,I524/G524),2),"-")</f>
        <v>-0.80446167338807995</v>
      </c>
      <c r="M524" s="9">
        <f>IF(OR(J524="(-inf)",K524="(-inf)"),"-",MIN(J524:K524))</f>
        <v>-0.96522553845864767</v>
      </c>
    </row>
    <row r="525" spans="1:13">
      <c r="A525" t="s">
        <v>906</v>
      </c>
      <c r="B525" t="s">
        <v>4138</v>
      </c>
      <c r="C525" s="3" t="s">
        <v>3168</v>
      </c>
      <c r="D525" s="3" t="s">
        <v>2976</v>
      </c>
      <c r="E525" s="3" t="s">
        <v>3168</v>
      </c>
      <c r="F525" s="3" t="s">
        <v>3168</v>
      </c>
      <c r="G525" s="9">
        <v>162.34899999999999</v>
      </c>
      <c r="H525" s="9">
        <v>102.483</v>
      </c>
      <c r="I525" s="9">
        <v>83.152900000000002</v>
      </c>
      <c r="J525" s="9">
        <f>IFERROR(LOG($H525/G525,2),"(-inf)")</f>
        <v>-0.66371388463511971</v>
      </c>
      <c r="K525" s="9">
        <f>IFERROR(LOG($I525/G525,2),"(-inf)")</f>
        <v>-0.96526001403908968</v>
      </c>
      <c r="L525" s="9">
        <f>IFERROR(LOG(AVERAGE(H525/G525,I525/G525),2),"-")</f>
        <v>-0.80662275901431035</v>
      </c>
      <c r="M525" s="9">
        <f>IF(OR(J525="(-inf)",K525="(-inf)"),"-",MIN(J525:K525))</f>
        <v>-0.96526001403908968</v>
      </c>
    </row>
    <row r="526" spans="1:13">
      <c r="A526" t="s">
        <v>775</v>
      </c>
      <c r="B526" t="s">
        <v>4013</v>
      </c>
      <c r="C526" s="3" t="s">
        <v>3168</v>
      </c>
      <c r="D526" s="3" t="s">
        <v>3168</v>
      </c>
      <c r="E526" s="3" t="s">
        <v>2973</v>
      </c>
      <c r="F526" s="3" t="s">
        <v>3168</v>
      </c>
      <c r="G526" s="9">
        <v>152.691</v>
      </c>
      <c r="H526" s="9">
        <v>85.476500000000001</v>
      </c>
      <c r="I526" s="9">
        <v>78.173100000000005</v>
      </c>
      <c r="J526" s="9">
        <f>IFERROR(LOG($H526/G526,2),"(-inf)")</f>
        <v>-0.83701528809558712</v>
      </c>
      <c r="K526" s="9">
        <f>IFERROR(LOG($I526/G526,2),"(-inf)")</f>
        <v>-0.96587087355259216</v>
      </c>
      <c r="L526" s="9">
        <f>IFERROR(LOG(AVERAGE(H526/G526,I526/G526),2),"-")</f>
        <v>-0.9000049524025906</v>
      </c>
      <c r="M526" s="9">
        <f>IF(OR(J526="(-inf)",K526="(-inf)"),"-",MIN(J526:K526))</f>
        <v>-0.96587087355259216</v>
      </c>
    </row>
    <row r="527" spans="1:13">
      <c r="A527" t="s">
        <v>1430</v>
      </c>
      <c r="B527" t="s">
        <v>4521</v>
      </c>
      <c r="C527" s="3" t="s">
        <v>3168</v>
      </c>
      <c r="D527" s="3" t="s">
        <v>3168</v>
      </c>
      <c r="E527" s="3" t="s">
        <v>3168</v>
      </c>
      <c r="F527" s="3" t="s">
        <v>3168</v>
      </c>
      <c r="G527" s="9">
        <v>62.9467</v>
      </c>
      <c r="H527" s="9">
        <v>34.368699999999997</v>
      </c>
      <c r="I527" s="9">
        <v>32.198700000000002</v>
      </c>
      <c r="J527" s="9">
        <f>IFERROR(LOG($H527/G527,2),"(-inf)")</f>
        <v>-0.87303546356034278</v>
      </c>
      <c r="K527" s="9">
        <f>IFERROR(LOG($I527/G527,2),"(-inf)")</f>
        <v>-0.9671283044858735</v>
      </c>
      <c r="L527" s="9">
        <f>IFERROR(LOG(AVERAGE(H527/G527,I527/G527),2),"-")</f>
        <v>-0.91931492585178531</v>
      </c>
      <c r="M527" s="9">
        <f>IF(OR(J527="(-inf)",K527="(-inf)"),"-",MIN(J527:K527))</f>
        <v>-0.9671283044858735</v>
      </c>
    </row>
    <row r="528" spans="1:13">
      <c r="A528" t="s">
        <v>320</v>
      </c>
      <c r="B528" t="s">
        <v>3571</v>
      </c>
      <c r="C528" s="3" t="s">
        <v>3168</v>
      </c>
      <c r="D528" s="3" t="s">
        <v>3168</v>
      </c>
      <c r="E528" s="3" t="s">
        <v>2967</v>
      </c>
      <c r="F528" s="3" t="s">
        <v>3168</v>
      </c>
      <c r="G528" s="9">
        <v>90.600999999999999</v>
      </c>
      <c r="H528" s="9">
        <v>46.332900000000002</v>
      </c>
      <c r="I528" s="9">
        <v>52.417499999999997</v>
      </c>
      <c r="J528" s="9">
        <f>IFERROR(LOG($H528/G528,2),"(-inf)")</f>
        <v>-0.96748998974937983</v>
      </c>
      <c r="K528" s="9">
        <f>IFERROR(LOG($I528/G528,2),"(-inf)")</f>
        <v>-0.78947842655335199</v>
      </c>
      <c r="L528" s="9">
        <f>IFERROR(LOG(AVERAGE(H528/G528,I528/G528),2),"-")</f>
        <v>-0.87574038197667381</v>
      </c>
      <c r="M528" s="9">
        <f>IF(OR(J528="(-inf)",K528="(-inf)"),"-",MIN(J528:K528))</f>
        <v>-0.96748998974937983</v>
      </c>
    </row>
    <row r="529" spans="1:13">
      <c r="A529" t="s">
        <v>205</v>
      </c>
      <c r="B529" t="s">
        <v>3416</v>
      </c>
      <c r="C529" s="3" t="s">
        <v>2978</v>
      </c>
      <c r="D529" s="3" t="s">
        <v>3168</v>
      </c>
      <c r="E529" s="3" t="s">
        <v>2985</v>
      </c>
      <c r="F529" s="3" t="s">
        <v>3168</v>
      </c>
      <c r="G529" s="9">
        <v>19.916799999999999</v>
      </c>
      <c r="H529" s="9">
        <v>10.183299999999999</v>
      </c>
      <c r="I529" s="9">
        <v>12.313700000000001</v>
      </c>
      <c r="J529" s="9">
        <f>IFERROR(LOG($H529/G529,2),"(-inf)")</f>
        <v>-0.96778071364028639</v>
      </c>
      <c r="K529" s="9">
        <f>IFERROR(LOG($I529/G529,2),"(-inf)")</f>
        <v>-0.69372154499032812</v>
      </c>
      <c r="L529" s="9">
        <f>IFERROR(LOG(AVERAGE(H529/G529,I529/G529),2),"-")</f>
        <v>-0.8242532412709489</v>
      </c>
      <c r="M529" s="9">
        <f>IF(OR(J529="(-inf)",K529="(-inf)"),"-",MIN(J529:K529))</f>
        <v>-0.96778071364028639</v>
      </c>
    </row>
    <row r="530" spans="1:13">
      <c r="A530" t="s">
        <v>1560</v>
      </c>
      <c r="B530" t="s">
        <v>4611</v>
      </c>
      <c r="C530" s="3" t="s">
        <v>5125</v>
      </c>
      <c r="D530" s="3" t="s">
        <v>2987</v>
      </c>
      <c r="E530" s="3" t="s">
        <v>3160</v>
      </c>
      <c r="F530" s="3" t="s">
        <v>3168</v>
      </c>
      <c r="G530" s="9">
        <v>41.746299999999998</v>
      </c>
      <c r="H530" s="9">
        <v>25.921600000000002</v>
      </c>
      <c r="I530" s="9">
        <v>21.308900000000001</v>
      </c>
      <c r="J530" s="9">
        <f>IFERROR(LOG($H530/G530,2),"(-inf)")</f>
        <v>-0.68749356558901309</v>
      </c>
      <c r="K530" s="9">
        <f>IFERROR(LOG($I530/G530,2),"(-inf)")</f>
        <v>-0.97019221552903756</v>
      </c>
      <c r="L530" s="9">
        <f>IFERROR(LOG(AVERAGE(H530/G530,I530/G530),2),"-")</f>
        <v>-0.82192952782586348</v>
      </c>
      <c r="M530" s="9">
        <f>IF(OR(J530="(-inf)",K530="(-inf)"),"-",MIN(J530:K530))</f>
        <v>-0.97019221552903756</v>
      </c>
    </row>
    <row r="531" spans="1:13">
      <c r="A531" t="s">
        <v>406</v>
      </c>
      <c r="B531" t="s">
        <v>3660</v>
      </c>
      <c r="C531" s="3" t="s">
        <v>3168</v>
      </c>
      <c r="D531" s="3" t="s">
        <v>3168</v>
      </c>
      <c r="E531" s="3" t="s">
        <v>3168</v>
      </c>
      <c r="F531" s="3" t="s">
        <v>3168</v>
      </c>
      <c r="G531" s="9">
        <v>8.3207299999999993</v>
      </c>
      <c r="H531" s="9">
        <v>4.2466799999999996</v>
      </c>
      <c r="I531" s="9">
        <v>4.2713799999999997</v>
      </c>
      <c r="J531" s="9">
        <f>IFERROR(LOG($H531/G531,2),"(-inf)")</f>
        <v>-0.97037470402319059</v>
      </c>
      <c r="K531" s="9">
        <f>IFERROR(LOG($I531/G531,2),"(-inf)")</f>
        <v>-0.96200785349928464</v>
      </c>
      <c r="L531" s="9">
        <f>IFERROR(LOG(AVERAGE(H531/G531,I531/G531),2),"-")</f>
        <v>-0.96618521336907204</v>
      </c>
      <c r="M531" s="9">
        <f>IF(OR(J531="(-inf)",K531="(-inf)"),"-",MIN(J531:K531))</f>
        <v>-0.97037470402319059</v>
      </c>
    </row>
    <row r="532" spans="1:13">
      <c r="A532" t="s">
        <v>284</v>
      </c>
      <c r="B532" t="s">
        <v>3516</v>
      </c>
      <c r="C532" s="3" t="s">
        <v>3168</v>
      </c>
      <c r="D532" s="3" t="s">
        <v>3168</v>
      </c>
      <c r="E532" s="3" t="s">
        <v>3168</v>
      </c>
      <c r="F532" s="3" t="s">
        <v>3168</v>
      </c>
      <c r="G532" s="9">
        <v>3.7711700000000001</v>
      </c>
      <c r="H532" s="9">
        <v>1.92465</v>
      </c>
      <c r="I532" s="9">
        <v>2.5291800000000002</v>
      </c>
      <c r="J532" s="9">
        <f>IFERROR(LOG($H532/G532,2),"(-inf)")</f>
        <v>-0.9704160732070366</v>
      </c>
      <c r="K532" s="9">
        <f>IFERROR(LOG($I532/G532,2),"(-inf)")</f>
        <v>-0.57634247070804501</v>
      </c>
      <c r="L532" s="9">
        <f>IFERROR(LOG(AVERAGE(H532/G532,I532/G532),2),"-")</f>
        <v>-0.75996569459762742</v>
      </c>
      <c r="M532" s="9">
        <f>IF(OR(J532="(-inf)",K532="(-inf)"),"-",MIN(J532:K532))</f>
        <v>-0.9704160732070366</v>
      </c>
    </row>
    <row r="533" spans="1:13" ht="45">
      <c r="A533" t="s">
        <v>33</v>
      </c>
      <c r="B533" t="s">
        <v>3201</v>
      </c>
      <c r="C533" s="3" t="s">
        <v>2978</v>
      </c>
      <c r="D533" s="3" t="s">
        <v>3168</v>
      </c>
      <c r="E533" s="3" t="s">
        <v>4765</v>
      </c>
      <c r="F533" s="3" t="s">
        <v>3168</v>
      </c>
      <c r="G533" s="9">
        <v>1.56134</v>
      </c>
      <c r="H533" s="9">
        <v>0.79594600000000004</v>
      </c>
      <c r="I533" s="9">
        <v>0.86484799999999995</v>
      </c>
      <c r="J533" s="9">
        <f>IFERROR(LOG($H533/G533,2),"(-inf)")</f>
        <v>-0.97204227391316222</v>
      </c>
      <c r="K533" s="9">
        <f>IFERROR(LOG($I533/G533,2),"(-inf)")</f>
        <v>-0.85226623365974497</v>
      </c>
      <c r="L533" s="9">
        <f>IFERROR(LOG(AVERAGE(H533/G533,I533/G533),2),"-")</f>
        <v>-0.91091159845274317</v>
      </c>
      <c r="M533" s="9">
        <f>IF(OR(J533="(-inf)",K533="(-inf)"),"-",MIN(J533:K533))</f>
        <v>-0.97204227391316222</v>
      </c>
    </row>
    <row r="534" spans="1:13">
      <c r="A534" t="s">
        <v>1063</v>
      </c>
      <c r="B534" t="s">
        <v>4246</v>
      </c>
      <c r="C534" s="3" t="s">
        <v>3168</v>
      </c>
      <c r="D534" s="3" t="s">
        <v>5037</v>
      </c>
      <c r="E534" s="3" t="s">
        <v>3043</v>
      </c>
      <c r="F534" s="3" t="s">
        <v>3168</v>
      </c>
      <c r="G534" s="9">
        <v>33.468600000000002</v>
      </c>
      <c r="H534" s="9">
        <v>17.0458</v>
      </c>
      <c r="I534" s="9">
        <v>23.945599999999999</v>
      </c>
      <c r="J534" s="9">
        <f>IFERROR(LOG($H534/G534,2),"(-inf)")</f>
        <v>-0.97339189380647884</v>
      </c>
      <c r="K534" s="9">
        <f>IFERROR(LOG($I534/G534,2),"(-inf)")</f>
        <v>-0.48304761864699408</v>
      </c>
      <c r="L534" s="9">
        <f>IFERROR(LOG(AVERAGE(H534/G534,I534/G534),2),"-")</f>
        <v>-0.70748694008131652</v>
      </c>
      <c r="M534" s="9">
        <f>IF(OR(J534="(-inf)",K534="(-inf)"),"-",MIN(J534:K534))</f>
        <v>-0.97339189380647884</v>
      </c>
    </row>
    <row r="535" spans="1:13">
      <c r="A535" t="s">
        <v>1008</v>
      </c>
      <c r="B535" t="s">
        <v>3917</v>
      </c>
      <c r="C535" s="3" t="s">
        <v>2982</v>
      </c>
      <c r="D535" s="3" t="s">
        <v>3168</v>
      </c>
      <c r="E535" s="3" t="s">
        <v>5025</v>
      </c>
      <c r="F535" s="3" t="s">
        <v>3168</v>
      </c>
      <c r="G535" s="9">
        <v>16.479299999999999</v>
      </c>
      <c r="H535" s="9">
        <v>8.3808799999999994</v>
      </c>
      <c r="I535" s="9">
        <v>8.8304799999999997</v>
      </c>
      <c r="J535" s="9">
        <f>IFERROR(LOG($H535/G535,2),"(-inf)")</f>
        <v>-0.97548132041889857</v>
      </c>
      <c r="K535" s="9">
        <f>IFERROR(LOG($I535/G535,2),"(-inf)")</f>
        <v>-0.90009119574393837</v>
      </c>
      <c r="L535" s="9">
        <f>IFERROR(LOG(AVERAGE(H535/G535,I535/G535),2),"-")</f>
        <v>-0.93729386154550087</v>
      </c>
      <c r="M535" s="9">
        <f>IF(OR(J535="(-inf)",K535="(-inf)"),"-",MIN(J535:K535))</f>
        <v>-0.97548132041889857</v>
      </c>
    </row>
    <row r="536" spans="1:13">
      <c r="A536" t="s">
        <v>506</v>
      </c>
      <c r="B536" t="s">
        <v>3765</v>
      </c>
      <c r="C536" s="3" t="s">
        <v>3168</v>
      </c>
      <c r="D536" s="3" t="s">
        <v>3168</v>
      </c>
      <c r="E536" s="3" t="s">
        <v>3168</v>
      </c>
      <c r="F536" s="3" t="s">
        <v>3168</v>
      </c>
      <c r="G536" s="9">
        <v>11.4801</v>
      </c>
      <c r="H536" s="9">
        <v>5.8370899999999999</v>
      </c>
      <c r="I536" s="9">
        <v>6.9169200000000002</v>
      </c>
      <c r="J536" s="9">
        <f>IFERROR(LOG($H536/G536,2),"(-inf)")</f>
        <v>-0.97581399108646327</v>
      </c>
      <c r="K536" s="9">
        <f>IFERROR(LOG($I536/G536,2),"(-inf)")</f>
        <v>-0.73093353333949196</v>
      </c>
      <c r="L536" s="9">
        <f>IFERROR(LOG(AVERAGE(H536/G536,I536/G536),2),"-")</f>
        <v>-0.84818429150843244</v>
      </c>
      <c r="M536" s="9">
        <f>IF(OR(J536="(-inf)",K536="(-inf)"),"-",MIN(J536:K536))</f>
        <v>-0.97581399108646327</v>
      </c>
    </row>
    <row r="537" spans="1:13">
      <c r="A537" t="s">
        <v>407</v>
      </c>
      <c r="B537" t="s">
        <v>3168</v>
      </c>
      <c r="C537" s="3" t="s">
        <v>3052</v>
      </c>
      <c r="D537" s="3" t="s">
        <v>3168</v>
      </c>
      <c r="E537" s="3" t="s">
        <v>3168</v>
      </c>
      <c r="F537" s="3" t="s">
        <v>3168</v>
      </c>
      <c r="G537" s="9">
        <v>19.5215</v>
      </c>
      <c r="H537" s="9">
        <v>12.2043</v>
      </c>
      <c r="I537" s="9">
        <v>9.9228799999999993</v>
      </c>
      <c r="J537" s="9">
        <f>IFERROR(LOG($H537/G537,2),"(-inf)")</f>
        <v>-0.67767436240438217</v>
      </c>
      <c r="K537" s="9">
        <f>IFERROR(LOG($I537/G537,2),"(-inf)")</f>
        <v>-0.97623309959402005</v>
      </c>
      <c r="L537" s="9">
        <f>IFERROR(LOG(AVERAGE(H537/G537,I537/G537),2),"-")</f>
        <v>-0.81924431299354572</v>
      </c>
      <c r="M537" s="9">
        <f>IF(OR(J537="(-inf)",K537="(-inf)"),"-",MIN(J537:K537))</f>
        <v>-0.97623309959402005</v>
      </c>
    </row>
    <row r="538" spans="1:13" ht="60">
      <c r="A538" t="s">
        <v>368</v>
      </c>
      <c r="B538" t="s">
        <v>3168</v>
      </c>
      <c r="C538" s="3" t="s">
        <v>2994</v>
      </c>
      <c r="D538" s="3" t="s">
        <v>2980</v>
      </c>
      <c r="E538" s="3" t="s">
        <v>3168</v>
      </c>
      <c r="F538" s="3" t="s">
        <v>3168</v>
      </c>
      <c r="G538" s="9">
        <v>8.9844100000000005</v>
      </c>
      <c r="H538" s="9">
        <v>4.5644600000000004</v>
      </c>
      <c r="I538" s="9">
        <v>5.1937300000000004</v>
      </c>
      <c r="J538" s="9">
        <f>IFERROR(LOG($H538/G538,2),"(-inf)")</f>
        <v>-0.9769795742838594</v>
      </c>
      <c r="K538" s="9">
        <f>IFERROR(LOG($I538/G538,2),"(-inf)")</f>
        <v>-0.79065274969094634</v>
      </c>
      <c r="L538" s="9">
        <f>IFERROR(LOG(AVERAGE(H538/G538,I538/G538),2),"-")</f>
        <v>-0.88081019206022704</v>
      </c>
      <c r="M538" s="9">
        <f>IF(OR(J538="(-inf)",K538="(-inf)"),"-",MIN(J538:K538))</f>
        <v>-0.9769795742838594</v>
      </c>
    </row>
    <row r="539" spans="1:13">
      <c r="A539" t="s">
        <v>236</v>
      </c>
      <c r="B539" t="s">
        <v>3168</v>
      </c>
      <c r="C539" s="3" t="s">
        <v>2982</v>
      </c>
      <c r="D539" s="3" t="s">
        <v>3168</v>
      </c>
      <c r="E539" s="3" t="s">
        <v>4823</v>
      </c>
      <c r="F539" s="3" t="s">
        <v>3168</v>
      </c>
      <c r="G539" s="9">
        <v>38.174799999999998</v>
      </c>
      <c r="H539" s="9">
        <v>19.384599999999999</v>
      </c>
      <c r="I539" s="9">
        <v>20.4316</v>
      </c>
      <c r="J539" s="9">
        <f>IFERROR(LOG($H539/G539,2),"(-inf)")</f>
        <v>-0.97770963320365989</v>
      </c>
      <c r="K539" s="9">
        <f>IFERROR(LOG($I539/G539,2),"(-inf)")</f>
        <v>-0.90181841263580231</v>
      </c>
      <c r="L539" s="9">
        <f>IFERROR(LOG(AVERAGE(H539/G539,I539/G539),2),"-")</f>
        <v>-0.93926505975870112</v>
      </c>
      <c r="M539" s="9">
        <f>IF(OR(J539="(-inf)",K539="(-inf)"),"-",MIN(J539:K539))</f>
        <v>-0.97770963320365989</v>
      </c>
    </row>
    <row r="540" spans="1:13">
      <c r="A540" t="s">
        <v>1463</v>
      </c>
      <c r="B540" t="s">
        <v>3168</v>
      </c>
      <c r="C540" s="3" t="s">
        <v>3168</v>
      </c>
      <c r="D540" s="3" t="s">
        <v>3168</v>
      </c>
      <c r="E540" s="3" t="s">
        <v>3168</v>
      </c>
      <c r="F540" s="3" t="s">
        <v>3168</v>
      </c>
      <c r="G540" s="9">
        <v>20.191400000000002</v>
      </c>
      <c r="H540" s="9">
        <v>10.2456</v>
      </c>
      <c r="I540" s="9">
        <v>11.9428</v>
      </c>
      <c r="J540" s="9">
        <f>IFERROR(LOG($H540/G540,2),"(-inf)")</f>
        <v>-0.97873647195828894</v>
      </c>
      <c r="K540" s="9">
        <f>IFERROR(LOG($I540/G540,2),"(-inf)")</f>
        <v>-0.75759982810531767</v>
      </c>
      <c r="L540" s="9">
        <f>IFERROR(LOG(AVERAGE(H540/G540,I540/G540),2),"-")</f>
        <v>-0.86393530658488005</v>
      </c>
      <c r="M540" s="9">
        <f>IF(OR(J540="(-inf)",K540="(-inf)"),"-",MIN(J540:K540))</f>
        <v>-0.97873647195828894</v>
      </c>
    </row>
    <row r="541" spans="1:13">
      <c r="A541" t="s">
        <v>878</v>
      </c>
      <c r="B541" t="s">
        <v>3907</v>
      </c>
      <c r="C541" s="3" t="s">
        <v>3168</v>
      </c>
      <c r="D541" s="3" t="s">
        <v>3168</v>
      </c>
      <c r="E541" s="3" t="s">
        <v>3168</v>
      </c>
      <c r="F541" s="3" t="s">
        <v>3168</v>
      </c>
      <c r="G541" s="9">
        <v>38.299999999999997</v>
      </c>
      <c r="H541" s="9">
        <v>20.096800000000002</v>
      </c>
      <c r="I541" s="9">
        <v>19.432200000000002</v>
      </c>
      <c r="J541" s="9">
        <f>IFERROR(LOG($H541/G541,2),"(-inf)")</f>
        <v>-0.9303785918237556</v>
      </c>
      <c r="K541" s="9">
        <f>IFERROR(LOG($I541/G541,2),"(-inf)")</f>
        <v>-0.9788951484881</v>
      </c>
      <c r="L541" s="9">
        <f>IFERROR(LOG(AVERAGE(H541/G541,I541/G541),2),"-")</f>
        <v>-0.95443293366078785</v>
      </c>
      <c r="M541" s="9">
        <f>IF(OR(J541="(-inf)",K541="(-inf)"),"-",MIN(J541:K541))</f>
        <v>-0.9788951484881</v>
      </c>
    </row>
    <row r="542" spans="1:13">
      <c r="A542" t="s">
        <v>1306</v>
      </c>
      <c r="B542" t="s">
        <v>3168</v>
      </c>
      <c r="C542" s="3" t="s">
        <v>3168</v>
      </c>
      <c r="D542" s="3" t="s">
        <v>3168</v>
      </c>
      <c r="E542" s="3" t="s">
        <v>3168</v>
      </c>
      <c r="F542" s="3" t="s">
        <v>3168</v>
      </c>
      <c r="G542" s="9">
        <v>10.6892</v>
      </c>
      <c r="H542" s="9">
        <v>5.4175000000000004</v>
      </c>
      <c r="I542" s="9">
        <v>5.4900500000000001</v>
      </c>
      <c r="J542" s="9">
        <f>IFERROR(LOG($H542/G542,2),"(-inf)")</f>
        <v>-0.98045472963418401</v>
      </c>
      <c r="K542" s="9">
        <f>IFERROR(LOG($I542/G542,2),"(-inf)")</f>
        <v>-0.96126268948339411</v>
      </c>
      <c r="L542" s="9">
        <f>IFERROR(LOG(AVERAGE(H542/G542,I542/G542),2),"-")</f>
        <v>-0.97082679604980271</v>
      </c>
      <c r="M542" s="9">
        <f>IF(OR(J542="(-inf)",K542="(-inf)"),"-",MIN(J542:K542))</f>
        <v>-0.98045472963418401</v>
      </c>
    </row>
    <row r="543" spans="1:13" ht="30">
      <c r="A543" t="s">
        <v>1119</v>
      </c>
      <c r="B543" t="s">
        <v>3356</v>
      </c>
      <c r="C543" s="3" t="s">
        <v>2978</v>
      </c>
      <c r="D543" s="3" t="s">
        <v>3168</v>
      </c>
      <c r="E543" s="3" t="s">
        <v>3130</v>
      </c>
      <c r="F543" s="3" t="s">
        <v>5480</v>
      </c>
      <c r="G543" s="9">
        <v>98.052300000000002</v>
      </c>
      <c r="H543" s="9">
        <v>49.652500000000003</v>
      </c>
      <c r="I543" s="9">
        <v>67.808400000000006</v>
      </c>
      <c r="J543" s="9">
        <f>IFERROR(LOG($H543/G543,2),"(-inf)")</f>
        <v>-0.98168511274390335</v>
      </c>
      <c r="K543" s="9">
        <f>IFERROR(LOG($I543/G543,2),"(-inf)")</f>
        <v>-0.53208746865495771</v>
      </c>
      <c r="L543" s="9">
        <f>IFERROR(LOG(AVERAGE(H543/G543,I543/G543),2),"-")</f>
        <v>-0.73944277993733765</v>
      </c>
      <c r="M543" s="9">
        <f>IF(OR(J543="(-inf)",K543="(-inf)"),"-",MIN(J543:K543))</f>
        <v>-0.98168511274390335</v>
      </c>
    </row>
    <row r="544" spans="1:13" ht="45">
      <c r="A544" t="s">
        <v>899</v>
      </c>
      <c r="B544" t="s">
        <v>4135</v>
      </c>
      <c r="C544" s="3" t="s">
        <v>3168</v>
      </c>
      <c r="D544" s="3" t="s">
        <v>3168</v>
      </c>
      <c r="E544" s="3" t="s">
        <v>3168</v>
      </c>
      <c r="F544" s="3" t="s">
        <v>3168</v>
      </c>
      <c r="G544" s="9">
        <v>31.6783</v>
      </c>
      <c r="H544" s="9">
        <v>16.038699999999999</v>
      </c>
      <c r="I544" s="9">
        <v>17.566400000000002</v>
      </c>
      <c r="J544" s="9">
        <f>IFERROR(LOG($H544/G544,2),"(-inf)")</f>
        <v>-0.98193770559391214</v>
      </c>
      <c r="K544" s="9">
        <f>IFERROR(LOG($I544/G544,2),"(-inf)")</f>
        <v>-0.85067635551163068</v>
      </c>
      <c r="L544" s="9">
        <f>IFERROR(LOG(AVERAGE(H544/G544,I544/G544),2),"-")</f>
        <v>-0.91481471910881651</v>
      </c>
      <c r="M544" s="9">
        <f>IF(OR(J544="(-inf)",K544="(-inf)"),"-",MIN(J544:K544))</f>
        <v>-0.98193770559391214</v>
      </c>
    </row>
    <row r="545" spans="1:13">
      <c r="A545" t="s">
        <v>1191</v>
      </c>
      <c r="B545" t="s">
        <v>3168</v>
      </c>
      <c r="C545" s="3" t="s">
        <v>3168</v>
      </c>
      <c r="D545" s="3" t="s">
        <v>3168</v>
      </c>
      <c r="E545" s="3" t="s">
        <v>3100</v>
      </c>
      <c r="F545" s="3" t="s">
        <v>3168</v>
      </c>
      <c r="G545" s="9">
        <v>2095.19</v>
      </c>
      <c r="H545" s="9">
        <v>1060.48</v>
      </c>
      <c r="I545" s="9">
        <v>1082.45</v>
      </c>
      <c r="J545" s="9">
        <f>IFERROR(LOG($H545/G545,2),"(-inf)")</f>
        <v>-0.98236366628491212</v>
      </c>
      <c r="K545" s="9">
        <f>IFERROR(LOG($I545/G545,2),"(-inf)")</f>
        <v>-0.95278069284090083</v>
      </c>
      <c r="L545" s="9">
        <f>IFERROR(LOG(AVERAGE(H545/G545,I545/G545),2),"-")</f>
        <v>-0.96749635472110618</v>
      </c>
      <c r="M545" s="9">
        <f>IF(OR(J545="(-inf)",K545="(-inf)"),"-",MIN(J545:K545))</f>
        <v>-0.98236366628491212</v>
      </c>
    </row>
    <row r="546" spans="1:13" ht="30">
      <c r="A546" t="s">
        <v>402</v>
      </c>
      <c r="B546" t="s">
        <v>3605</v>
      </c>
      <c r="C546" s="3" t="s">
        <v>2982</v>
      </c>
      <c r="D546" s="3" t="s">
        <v>3168</v>
      </c>
      <c r="E546" s="3" t="s">
        <v>2983</v>
      </c>
      <c r="F546" s="3" t="s">
        <v>3168</v>
      </c>
      <c r="G546" s="9">
        <v>23.319800000000001</v>
      </c>
      <c r="H546" s="9">
        <v>11.783899999999999</v>
      </c>
      <c r="I546" s="9">
        <v>15.6127</v>
      </c>
      <c r="J546" s="9">
        <f>IFERROR(LOG($H546/G546,2),"(-inf)")</f>
        <v>-0.9847383228527109</v>
      </c>
      <c r="K546" s="9">
        <f>IFERROR(LOG($I546/G546,2),"(-inf)")</f>
        <v>-0.57883536246114931</v>
      </c>
      <c r="L546" s="9">
        <f>IFERROR(LOG(AVERAGE(H546/G546,I546/G546),2),"-")</f>
        <v>-0.76755855393230721</v>
      </c>
      <c r="M546" s="9">
        <f>IF(OR(J546="(-inf)",K546="(-inf)"),"-",MIN(J546:K546))</f>
        <v>-0.9847383228527109</v>
      </c>
    </row>
    <row r="547" spans="1:13">
      <c r="A547" t="s">
        <v>656</v>
      </c>
      <c r="B547" t="s">
        <v>3413</v>
      </c>
      <c r="C547" s="3" t="s">
        <v>3008</v>
      </c>
      <c r="D547" s="3" t="s">
        <v>2976</v>
      </c>
      <c r="E547" s="3" t="s">
        <v>4940</v>
      </c>
      <c r="F547" s="3" t="s">
        <v>3168</v>
      </c>
      <c r="G547" s="9">
        <v>253.87100000000001</v>
      </c>
      <c r="H547" s="9">
        <v>164.447</v>
      </c>
      <c r="I547" s="9">
        <v>128.208</v>
      </c>
      <c r="J547" s="9">
        <f>IFERROR(LOG($H547/G547,2),"(-inf)")</f>
        <v>-0.62647291416316242</v>
      </c>
      <c r="K547" s="9">
        <f>IFERROR(LOG($I547/G547,2),"(-inf)")</f>
        <v>-0.98560931662954421</v>
      </c>
      <c r="L547" s="9">
        <f>IFERROR(LOG(AVERAGE(H547/G547,I547/G547),2),"-")</f>
        <v>-0.7948946762781931</v>
      </c>
      <c r="M547" s="9">
        <f>IF(OR(J547="(-inf)",K547="(-inf)"),"-",MIN(J547:K547))</f>
        <v>-0.98560931662954421</v>
      </c>
    </row>
    <row r="548" spans="1:13">
      <c r="A548" t="s">
        <v>550</v>
      </c>
      <c r="B548" t="s">
        <v>3168</v>
      </c>
      <c r="C548" s="3" t="s">
        <v>3168</v>
      </c>
      <c r="D548" s="3" t="s">
        <v>3168</v>
      </c>
      <c r="E548" s="3" t="s">
        <v>3168</v>
      </c>
      <c r="F548" s="3" t="s">
        <v>3168</v>
      </c>
      <c r="G548" s="9">
        <v>9.0113900000000005</v>
      </c>
      <c r="H548" s="9">
        <v>4.5488900000000001</v>
      </c>
      <c r="I548" s="9">
        <v>5.5181800000000001</v>
      </c>
      <c r="J548" s="9">
        <f>IFERROR(LOG($H548/G548,2),"(-inf)")</f>
        <v>-0.98623510960879734</v>
      </c>
      <c r="K548" s="9">
        <f>IFERROR(LOG($I548/G548,2),"(-inf)")</f>
        <v>-0.7075571404292863</v>
      </c>
      <c r="L548" s="9">
        <f>IFERROR(LOG(AVERAGE(H548/G548,I548/G548),2),"-")</f>
        <v>-0.8401777119046997</v>
      </c>
      <c r="M548" s="9">
        <f>IF(OR(J548="(-inf)",K548="(-inf)"),"-",MIN(J548:K548))</f>
        <v>-0.98623510960879734</v>
      </c>
    </row>
    <row r="549" spans="1:13">
      <c r="A549" t="s">
        <v>285</v>
      </c>
      <c r="B549" t="s">
        <v>3521</v>
      </c>
      <c r="C549" s="3" t="s">
        <v>3168</v>
      </c>
      <c r="D549" s="3" t="s">
        <v>3168</v>
      </c>
      <c r="E549" s="3" t="s">
        <v>3168</v>
      </c>
      <c r="F549" s="3" t="s">
        <v>3168</v>
      </c>
      <c r="G549" s="9">
        <v>10.931900000000001</v>
      </c>
      <c r="H549" s="9">
        <v>5.5182900000000004</v>
      </c>
      <c r="I549" s="9">
        <v>7.4377000000000004</v>
      </c>
      <c r="J549" s="9">
        <f>IFERROR(LOG($H549/G549,2),"(-inf)")</f>
        <v>-0.98625098687837909</v>
      </c>
      <c r="K549" s="9">
        <f>IFERROR(LOG($I549/G549,2),"(-inf)")</f>
        <v>-0.55561570486279865</v>
      </c>
      <c r="L549" s="9">
        <f>IFERROR(LOG(AVERAGE(H549/G549,I549/G549),2),"-")</f>
        <v>-0.7549249082115308</v>
      </c>
      <c r="M549" s="9">
        <f>IF(OR(J549="(-inf)",K549="(-inf)"),"-",MIN(J549:K549))</f>
        <v>-0.98625098687837909</v>
      </c>
    </row>
    <row r="550" spans="1:13">
      <c r="A550" t="s">
        <v>675</v>
      </c>
      <c r="B550" t="s">
        <v>3809</v>
      </c>
      <c r="C550" s="3" t="s">
        <v>2982</v>
      </c>
      <c r="D550" s="3" t="s">
        <v>3168</v>
      </c>
      <c r="E550" s="3" t="s">
        <v>4835</v>
      </c>
      <c r="F550" s="3" t="s">
        <v>3168</v>
      </c>
      <c r="G550" s="9">
        <v>19.663699999999999</v>
      </c>
      <c r="H550" s="9">
        <v>11.450799999999999</v>
      </c>
      <c r="I550" s="9">
        <v>9.9168400000000005</v>
      </c>
      <c r="J550" s="9">
        <f>IFERROR(LOG($H550/G550,2),"(-inf)")</f>
        <v>-0.78008641600388196</v>
      </c>
      <c r="K550" s="9">
        <f>IFERROR(LOG($I550/G550,2),"(-inf)")</f>
        <v>-0.98758242612485059</v>
      </c>
      <c r="L550" s="9">
        <f>IFERROR(LOG(AVERAGE(H550/G550,I550/G550),2),"-")</f>
        <v>-0.88010723555907755</v>
      </c>
      <c r="M550" s="9">
        <f>IF(OR(J550="(-inf)",K550="(-inf)"),"-",MIN(J550:K550))</f>
        <v>-0.98758242612485059</v>
      </c>
    </row>
    <row r="551" spans="1:13">
      <c r="A551" t="s">
        <v>743</v>
      </c>
      <c r="B551" t="s">
        <v>3212</v>
      </c>
      <c r="C551" s="3" t="s">
        <v>3054</v>
      </c>
      <c r="D551" s="3" t="s">
        <v>3168</v>
      </c>
      <c r="E551" s="3" t="s">
        <v>4959</v>
      </c>
      <c r="F551" s="3" t="s">
        <v>3168</v>
      </c>
      <c r="G551" s="9">
        <v>70.314700000000002</v>
      </c>
      <c r="H551" s="9">
        <v>35.444299999999998</v>
      </c>
      <c r="I551" s="9">
        <v>45.149099999999997</v>
      </c>
      <c r="J551" s="9">
        <f>IFERROR(LOG($H551/G551,2),"(-inf)")</f>
        <v>-0.9882726927339599</v>
      </c>
      <c r="K551" s="9">
        <f>IFERROR(LOG($I551/G551,2),"(-inf)")</f>
        <v>-0.63912910145686896</v>
      </c>
      <c r="L551" s="9">
        <f>IFERROR(LOG(AVERAGE(H551/G551,I551/G551),2),"-")</f>
        <v>-0.80316463323804432</v>
      </c>
      <c r="M551" s="9">
        <f>IF(OR(J551="(-inf)",K551="(-inf)"),"-",MIN(J551:K551))</f>
        <v>-0.9882726927339599</v>
      </c>
    </row>
    <row r="552" spans="1:13">
      <c r="A552" t="s">
        <v>238</v>
      </c>
      <c r="B552" t="s">
        <v>3461</v>
      </c>
      <c r="C552" s="3" t="s">
        <v>3024</v>
      </c>
      <c r="D552" s="3" t="s">
        <v>3168</v>
      </c>
      <c r="E552" s="3" t="s">
        <v>3025</v>
      </c>
      <c r="F552" s="3" t="s">
        <v>3168</v>
      </c>
      <c r="G552" s="9">
        <v>15.741099999999999</v>
      </c>
      <c r="H552" s="9">
        <v>7.9340000000000002</v>
      </c>
      <c r="I552" s="9">
        <v>10.2676</v>
      </c>
      <c r="J552" s="9">
        <f>IFERROR(LOG($H552/G552,2),"(-inf)")</f>
        <v>-0.98841605839534608</v>
      </c>
      <c r="K552" s="9">
        <f>IFERROR(LOG($I552/G552,2),"(-inf)")</f>
        <v>-0.61643736265871896</v>
      </c>
      <c r="L552" s="9">
        <f>IFERROR(LOG(AVERAGE(H552/G552,I552/G552),2),"-")</f>
        <v>-0.79047108580857373</v>
      </c>
      <c r="M552" s="9">
        <f>IF(OR(J552="(-inf)",K552="(-inf)"),"-",MIN(J552:K552))</f>
        <v>-0.98841605839534608</v>
      </c>
    </row>
    <row r="553" spans="1:13">
      <c r="A553" t="s">
        <v>1378</v>
      </c>
      <c r="B553" t="s">
        <v>3168</v>
      </c>
      <c r="C553" s="3" t="s">
        <v>2964</v>
      </c>
      <c r="D553" s="3" t="s">
        <v>2965</v>
      </c>
      <c r="E553" s="3" t="s">
        <v>2966</v>
      </c>
      <c r="F553" s="3" t="s">
        <v>3168</v>
      </c>
      <c r="G553" s="9">
        <v>15.833500000000001</v>
      </c>
      <c r="H553" s="9">
        <v>7.9789899999999996</v>
      </c>
      <c r="I553" s="9">
        <v>9.0293100000000006</v>
      </c>
      <c r="J553" s="9">
        <f>IFERROR(LOG($H553/G553,2),"(-inf)")</f>
        <v>-0.98870215564287867</v>
      </c>
      <c r="K553" s="9">
        <f>IFERROR(LOG($I553/G553,2),"(-inf)")</f>
        <v>-0.81029254945527707</v>
      </c>
      <c r="L553" s="9">
        <f>IFERROR(LOG(AVERAGE(H553/G553,I553/G553),2),"-")</f>
        <v>-0.89674124979983449</v>
      </c>
      <c r="M553" s="9">
        <f>IF(OR(J553="(-inf)",K553="(-inf)"),"-",MIN(J553:K553))</f>
        <v>-0.98870215564287867</v>
      </c>
    </row>
    <row r="554" spans="1:13" ht="60">
      <c r="A554" t="s">
        <v>179</v>
      </c>
      <c r="B554" t="s">
        <v>3387</v>
      </c>
      <c r="C554" s="3" t="s">
        <v>2978</v>
      </c>
      <c r="D554" s="3" t="s">
        <v>3168</v>
      </c>
      <c r="E554" s="3" t="s">
        <v>3007</v>
      </c>
      <c r="F554" s="3" t="s">
        <v>3168</v>
      </c>
      <c r="G554" s="9">
        <v>15.7864</v>
      </c>
      <c r="H554" s="9">
        <v>7.9444900000000001</v>
      </c>
      <c r="I554" s="9">
        <v>8.2080599999999997</v>
      </c>
      <c r="J554" s="9">
        <f>IFERROR(LOG($H554/G554,2),"(-inf)")</f>
        <v>-0.99065569696948064</v>
      </c>
      <c r="K554" s="9">
        <f>IFERROR(LOG($I554/G554,2),"(-inf)")</f>
        <v>-0.94356902815577393</v>
      </c>
      <c r="L554" s="9">
        <f>IFERROR(LOG(AVERAGE(H554/G554,I554/G554),2),"-")</f>
        <v>-0.96692026930002994</v>
      </c>
      <c r="M554" s="9">
        <f>IF(OR(J554="(-inf)",K554="(-inf)"),"-",MIN(J554:K554))</f>
        <v>-0.99065569696948064</v>
      </c>
    </row>
    <row r="555" spans="1:13">
      <c r="A555" t="s">
        <v>934</v>
      </c>
      <c r="B555" t="s">
        <v>3168</v>
      </c>
      <c r="C555" s="3" t="s">
        <v>3168</v>
      </c>
      <c r="D555" s="3" t="s">
        <v>3168</v>
      </c>
      <c r="E555" s="3" t="s">
        <v>3168</v>
      </c>
      <c r="F555" s="3" t="s">
        <v>3168</v>
      </c>
      <c r="G555" s="9">
        <v>38.8369</v>
      </c>
      <c r="H555" s="9">
        <v>23.2212</v>
      </c>
      <c r="I555" s="9">
        <v>19.526900000000001</v>
      </c>
      <c r="J555" s="9">
        <f>IFERROR(LOG($H555/G555,2),"(-inf)")</f>
        <v>-0.74198551983899352</v>
      </c>
      <c r="K555" s="9">
        <f>IFERROR(LOG($I555/G555,2),"(-inf)")</f>
        <v>-0.99196511616382799</v>
      </c>
      <c r="L555" s="9">
        <f>IFERROR(LOG(AVERAGE(H555/G555,I555/G555),2),"-")</f>
        <v>-0.86156774920521462</v>
      </c>
      <c r="M555" s="9">
        <f>IF(OR(J555="(-inf)",K555="(-inf)"),"-",MIN(J555:K555))</f>
        <v>-0.99196511616382799</v>
      </c>
    </row>
    <row r="556" spans="1:13" ht="45">
      <c r="A556" t="s">
        <v>950</v>
      </c>
      <c r="B556" t="s">
        <v>3168</v>
      </c>
      <c r="C556" s="3" t="s">
        <v>3168</v>
      </c>
      <c r="D556" s="3" t="s">
        <v>3168</v>
      </c>
      <c r="E556" s="3" t="s">
        <v>3168</v>
      </c>
      <c r="F556" s="3" t="s">
        <v>3168</v>
      </c>
      <c r="G556" s="9">
        <v>46.635599999999997</v>
      </c>
      <c r="H556" s="9">
        <v>23.421500000000002</v>
      </c>
      <c r="I556" s="9">
        <v>27.9391</v>
      </c>
      <c r="J556" s="9">
        <f>IFERROR(LOG($H556/G556,2),"(-inf)")</f>
        <v>-0.99359820445637748</v>
      </c>
      <c r="K556" s="9">
        <f>IFERROR(LOG($I556/G556,2),"(-inf)")</f>
        <v>-0.73914613073670077</v>
      </c>
      <c r="L556" s="9">
        <f>IFERROR(LOG(AVERAGE(H556/G556,I556/G556),2),"-")</f>
        <v>-0.86076962253649392</v>
      </c>
      <c r="M556" s="9">
        <f>IF(OR(J556="(-inf)",K556="(-inf)"),"-",MIN(J556:K556))</f>
        <v>-0.99359820445637748</v>
      </c>
    </row>
    <row r="557" spans="1:13" ht="30">
      <c r="A557" t="s">
        <v>639</v>
      </c>
      <c r="B557" t="s">
        <v>3168</v>
      </c>
      <c r="C557" s="3" t="s">
        <v>3168</v>
      </c>
      <c r="D557" s="3" t="s">
        <v>3168</v>
      </c>
      <c r="E557" s="3" t="s">
        <v>3168</v>
      </c>
      <c r="F557" s="3" t="s">
        <v>3168</v>
      </c>
      <c r="G557" s="9">
        <v>3.5254099999999999</v>
      </c>
      <c r="H557" s="9">
        <v>1.7658</v>
      </c>
      <c r="I557" s="9">
        <v>2.3405999999999998</v>
      </c>
      <c r="J557" s="9">
        <f>IFERROR(LOG($H557/G557,2),"(-inf)")</f>
        <v>-0.99746910246879095</v>
      </c>
      <c r="K557" s="9">
        <f>IFERROR(LOG($I557/G557,2),"(-inf)")</f>
        <v>-0.59091264638462393</v>
      </c>
      <c r="L557" s="9">
        <f>IFERROR(LOG(AVERAGE(H557/G557,I557/G557),2),"-")</f>
        <v>-0.77991688491977262</v>
      </c>
      <c r="M557" s="9">
        <f>IF(OR(J557="(-inf)",K557="(-inf)"),"-",MIN(J557:K557))</f>
        <v>-0.99746910246879095</v>
      </c>
    </row>
    <row r="558" spans="1:13">
      <c r="A558" t="s">
        <v>952</v>
      </c>
      <c r="B558" t="s">
        <v>4172</v>
      </c>
      <c r="C558" s="3" t="s">
        <v>2974</v>
      </c>
      <c r="D558" s="3" t="s">
        <v>3049</v>
      </c>
      <c r="E558" s="3" t="s">
        <v>5013</v>
      </c>
      <c r="F558" s="3" t="s">
        <v>3168</v>
      </c>
      <c r="G558" s="9">
        <v>19.133500000000002</v>
      </c>
      <c r="H558" s="9">
        <v>9.5829799999999992</v>
      </c>
      <c r="I558" s="9">
        <v>13.0403</v>
      </c>
      <c r="J558" s="9">
        <f>IFERROR(LOG($H558/G558,2),"(-inf)")</f>
        <v>-0.99755454033868673</v>
      </c>
      <c r="K558" s="9">
        <f>IFERROR(LOG($I558/G558,2),"(-inf)")</f>
        <v>-0.55312374313101575</v>
      </c>
      <c r="L558" s="9">
        <f>IFERROR(LOG(AVERAGE(H558/G558,I558/G558),2),"-")</f>
        <v>-0.75829269183421177</v>
      </c>
      <c r="M558" s="9">
        <f>IF(OR(J558="(-inf)",K558="(-inf)"),"-",MIN(J558:K558))</f>
        <v>-0.99755454033868673</v>
      </c>
    </row>
    <row r="559" spans="1:13" ht="30">
      <c r="A559" t="s">
        <v>1519</v>
      </c>
      <c r="B559" t="s">
        <v>3168</v>
      </c>
      <c r="C559" s="3" t="s">
        <v>4905</v>
      </c>
      <c r="D559" s="3" t="s">
        <v>3069</v>
      </c>
      <c r="E559" s="3" t="s">
        <v>4906</v>
      </c>
      <c r="F559" s="3" t="s">
        <v>5508</v>
      </c>
      <c r="G559" s="9">
        <v>39.742699999999999</v>
      </c>
      <c r="H559" s="9">
        <v>26.1388</v>
      </c>
      <c r="I559" s="9">
        <v>19.897500000000001</v>
      </c>
      <c r="J559" s="9">
        <f>IFERROR(LOG($H559/G559,2),"(-inf)")</f>
        <v>-0.60449697798947077</v>
      </c>
      <c r="K559" s="9">
        <f>IFERROR(LOG($I559/G559,2),"(-inf)")</f>
        <v>-0.99810271200919642</v>
      </c>
      <c r="L559" s="9">
        <f>IFERROR(LOG(AVERAGE(H559/G559,I559/G559),2),"-")</f>
        <v>-0.78791800152871971</v>
      </c>
      <c r="M559" s="9">
        <f>IF(OR(J559="(-inf)",K559="(-inf)"),"-",MIN(J559:K559))</f>
        <v>-0.99810271200919642</v>
      </c>
    </row>
    <row r="560" spans="1:13">
      <c r="A560" t="s">
        <v>653</v>
      </c>
      <c r="B560" t="s">
        <v>3906</v>
      </c>
      <c r="C560" s="3" t="s">
        <v>3168</v>
      </c>
      <c r="D560" s="3" t="s">
        <v>3168</v>
      </c>
      <c r="E560" s="3" t="s">
        <v>3168</v>
      </c>
      <c r="F560" s="3" t="s">
        <v>3168</v>
      </c>
      <c r="G560" s="9">
        <v>12.2056</v>
      </c>
      <c r="H560" s="9">
        <v>6.1050899999999997</v>
      </c>
      <c r="I560" s="9">
        <v>7.1438499999999996</v>
      </c>
      <c r="J560" s="9">
        <f>IFERROR(LOG($H560/G560,2),"(-inf)")</f>
        <v>-0.99945874812397806</v>
      </c>
      <c r="K560" s="9">
        <f>IFERROR(LOG($I560/G560,2),"(-inf)")</f>
        <v>-0.77276952301951074</v>
      </c>
      <c r="L560" s="9">
        <f>IFERROR(LOG(AVERAGE(H560/G560,I560/G560),2),"-")</f>
        <v>-0.88166627706839318</v>
      </c>
      <c r="M560" s="9">
        <f>IF(OR(J560="(-inf)",K560="(-inf)"),"-",MIN(J560:K560))</f>
        <v>-0.99945874812397806</v>
      </c>
    </row>
    <row r="561" spans="1:13" ht="30">
      <c r="A561" t="s">
        <v>173</v>
      </c>
      <c r="B561" t="s">
        <v>3383</v>
      </c>
      <c r="C561" s="3" t="s">
        <v>3168</v>
      </c>
      <c r="D561" s="3" t="s">
        <v>3168</v>
      </c>
      <c r="E561" s="3" t="s">
        <v>3168</v>
      </c>
      <c r="F561" s="3" t="s">
        <v>3168</v>
      </c>
      <c r="G561" s="9">
        <v>12.743399999999999</v>
      </c>
      <c r="H561" s="9">
        <v>6.3723200000000002</v>
      </c>
      <c r="I561" s="9">
        <v>8.1947399999999995</v>
      </c>
      <c r="J561" s="9">
        <f>IFERROR(LOG($H561/G561,2),"(-inf)")</f>
        <v>-0.99985962499649916</v>
      </c>
      <c r="K561" s="9">
        <f>IFERROR(LOG($I561/G561,2),"(-inf)")</f>
        <v>-0.6369801650690583</v>
      </c>
      <c r="L561" s="9">
        <f>IFERROR(LOG(AVERAGE(H561/G561,I561/G561),2),"-")</f>
        <v>-0.80704051233528284</v>
      </c>
      <c r="M561" s="9">
        <f>IF(OR(J561="(-inf)",K561="(-inf)"),"-",MIN(J561:K561))</f>
        <v>-0.99985962499649916</v>
      </c>
    </row>
    <row r="562" spans="1:13">
      <c r="A562" t="s">
        <v>1218</v>
      </c>
      <c r="B562" t="s">
        <v>3343</v>
      </c>
      <c r="C562" s="3" t="s">
        <v>2978</v>
      </c>
      <c r="D562" s="3" t="s">
        <v>3168</v>
      </c>
      <c r="E562" s="3" t="s">
        <v>5075</v>
      </c>
      <c r="F562" s="3" t="s">
        <v>3168</v>
      </c>
      <c r="G562" s="9">
        <v>2.0428899999999999</v>
      </c>
      <c r="H562" s="9">
        <v>1.0193700000000001</v>
      </c>
      <c r="I562" s="9">
        <v>1.1041799999999999</v>
      </c>
      <c r="J562" s="9">
        <f>IFERROR(LOG($H562/G562,2),"(-inf)")</f>
        <v>-1.0029337232835105</v>
      </c>
      <c r="K562" s="9">
        <f>IFERROR(LOG($I562/G562,2),"(-inf)")</f>
        <v>-0.88763614887279596</v>
      </c>
      <c r="L562" s="9">
        <f>IFERROR(LOG(AVERAGE(H562/G562,I562/G562),2),"-")</f>
        <v>-0.94413344580308423</v>
      </c>
      <c r="M562" s="9">
        <f>IF(OR(J562="(-inf)",K562="(-inf)"),"-",MIN(J562:K562))</f>
        <v>-1.0029337232835105</v>
      </c>
    </row>
    <row r="563" spans="1:13">
      <c r="A563" t="s">
        <v>921</v>
      </c>
      <c r="B563" t="s">
        <v>4151</v>
      </c>
      <c r="C563" s="3" t="s">
        <v>3168</v>
      </c>
      <c r="D563" s="3" t="s">
        <v>3168</v>
      </c>
      <c r="E563" s="3" t="s">
        <v>3168</v>
      </c>
      <c r="F563" s="3" t="s">
        <v>3168</v>
      </c>
      <c r="G563" s="9">
        <v>9.6703100000000006</v>
      </c>
      <c r="H563" s="9">
        <v>6.1841499999999998</v>
      </c>
      <c r="I563" s="9">
        <v>4.8245699999999996</v>
      </c>
      <c r="J563" s="9">
        <f>IFERROR(LOG($H563/G563,2),"(-inf)")</f>
        <v>-0.64498682569181298</v>
      </c>
      <c r="K563" s="9">
        <f>IFERROR(LOG($I563/G563,2),"(-inf)")</f>
        <v>-1.0031617738848668</v>
      </c>
      <c r="L563" s="9">
        <f>IFERROR(LOG(AVERAGE(H563/G563,I563/G563),2),"-")</f>
        <v>-0.8129873094749549</v>
      </c>
      <c r="M563" s="9">
        <f>IF(OR(J563="(-inf)",K563="(-inf)"),"-",MIN(J563:K563))</f>
        <v>-1.0031617738848668</v>
      </c>
    </row>
    <row r="564" spans="1:13" ht="60">
      <c r="A564" t="s">
        <v>1235</v>
      </c>
      <c r="B564" t="s">
        <v>4379</v>
      </c>
      <c r="C564" s="3" t="s">
        <v>4991</v>
      </c>
      <c r="D564" s="3" t="s">
        <v>5078</v>
      </c>
      <c r="E564" s="3" t="s">
        <v>5079</v>
      </c>
      <c r="F564" s="3" t="s">
        <v>3168</v>
      </c>
      <c r="G564" s="9">
        <v>6.3612700000000002</v>
      </c>
      <c r="H564" s="9">
        <v>3.88171</v>
      </c>
      <c r="I564" s="9">
        <v>3.1609799999999999</v>
      </c>
      <c r="J564" s="9">
        <f>IFERROR(LOG($H564/G564,2),"(-inf)")</f>
        <v>-0.71262248280038332</v>
      </c>
      <c r="K564" s="9">
        <f>IFERROR(LOG($I564/G564,2),"(-inf)")</f>
        <v>-1.0089429149598153</v>
      </c>
      <c r="L564" s="9">
        <f>IFERROR(LOG(AVERAGE(H564/G564,I564/G564),2),"-")</f>
        <v>-0.85318824145563188</v>
      </c>
      <c r="M564" s="9">
        <f>IF(OR(J564="(-inf)",K564="(-inf)"),"-",MIN(J564:K564))</f>
        <v>-1.0089429149598153</v>
      </c>
    </row>
    <row r="565" spans="1:13" ht="30">
      <c r="A565" t="s">
        <v>1007</v>
      </c>
      <c r="B565" t="s">
        <v>3809</v>
      </c>
      <c r="C565" s="3" t="s">
        <v>2982</v>
      </c>
      <c r="D565" s="3" t="s">
        <v>3168</v>
      </c>
      <c r="E565" s="3" t="s">
        <v>4835</v>
      </c>
      <c r="F565" s="3" t="s">
        <v>3168</v>
      </c>
      <c r="G565" s="9">
        <v>92.105900000000005</v>
      </c>
      <c r="H565" s="9">
        <v>52.398499999999999</v>
      </c>
      <c r="I565" s="9">
        <v>45.757100000000001</v>
      </c>
      <c r="J565" s="9">
        <f>IFERROR(LOG($H565/G565,2),"(-inf)")</f>
        <v>-0.81376806091052256</v>
      </c>
      <c r="K565" s="9">
        <f>IFERROR(LOG($I565/G565,2),"(-inf)")</f>
        <v>-1.0092979538780418</v>
      </c>
      <c r="L565" s="9">
        <f>IFERROR(LOG(AVERAGE(H565/G565,I565/G565),2),"-")</f>
        <v>-0.90822299449043531</v>
      </c>
      <c r="M565" s="9">
        <f>IF(OR(J565="(-inf)",K565="(-inf)"),"-",MIN(J565:K565))</f>
        <v>-1.0092979538780418</v>
      </c>
    </row>
    <row r="566" spans="1:13">
      <c r="A566" t="s">
        <v>1515</v>
      </c>
      <c r="B566" t="s">
        <v>3168</v>
      </c>
      <c r="C566" s="3" t="s">
        <v>3168</v>
      </c>
      <c r="D566" s="3" t="s">
        <v>3168</v>
      </c>
      <c r="E566" s="3" t="s">
        <v>3168</v>
      </c>
      <c r="F566" s="3" t="s">
        <v>3168</v>
      </c>
      <c r="G566" s="9">
        <v>174.624</v>
      </c>
      <c r="H566" s="9">
        <v>86.691199999999995</v>
      </c>
      <c r="I566" s="9">
        <v>95.178399999999996</v>
      </c>
      <c r="J566" s="9">
        <f>IFERROR(LOG($H566/G566,2),"(-inf)")</f>
        <v>-1.01029439552265</v>
      </c>
      <c r="K566" s="9">
        <f>IFERROR(LOG($I566/G566,2),"(-inf)")</f>
        <v>-0.87554574659908224</v>
      </c>
      <c r="L566" s="9">
        <f>IFERROR(LOG(AVERAGE(H566/G566,I566/G566),2),"-")</f>
        <v>-0.94134744120770197</v>
      </c>
      <c r="M566" s="9">
        <f>IF(OR(J566="(-inf)",K566="(-inf)"),"-",MIN(J566:K566))</f>
        <v>-1.01029439552265</v>
      </c>
    </row>
    <row r="567" spans="1:13">
      <c r="A567" t="s">
        <v>1237</v>
      </c>
      <c r="B567" t="s">
        <v>4262</v>
      </c>
      <c r="C567" s="3" t="s">
        <v>2978</v>
      </c>
      <c r="D567" s="3" t="s">
        <v>3168</v>
      </c>
      <c r="E567" s="3" t="s">
        <v>5080</v>
      </c>
      <c r="F567" s="3" t="s">
        <v>3168</v>
      </c>
      <c r="G567" s="9">
        <v>29.177299999999999</v>
      </c>
      <c r="H567" s="9">
        <v>15.853300000000001</v>
      </c>
      <c r="I567" s="9">
        <v>14.483599999999999</v>
      </c>
      <c r="J567" s="9">
        <f>IFERROR(LOG($H567/G567,2),"(-inf)")</f>
        <v>-0.88006320482498324</v>
      </c>
      <c r="K567" s="9">
        <f>IFERROR(LOG($I567/G567,2),"(-inf)")</f>
        <v>-1.0104261468345861</v>
      </c>
      <c r="L567" s="9">
        <f>IFERROR(LOG(AVERAGE(H567/G567,I567/G567),2),"-")</f>
        <v>-0.94377271557455789</v>
      </c>
      <c r="M567" s="9">
        <f>IF(OR(J567="(-inf)",K567="(-inf)"),"-",MIN(J567:K567))</f>
        <v>-1.0104261468345861</v>
      </c>
    </row>
    <row r="568" spans="1:13">
      <c r="A568" t="s">
        <v>1019</v>
      </c>
      <c r="B568" t="s">
        <v>3168</v>
      </c>
      <c r="C568" s="3" t="s">
        <v>3168</v>
      </c>
      <c r="D568" s="3" t="s">
        <v>3168</v>
      </c>
      <c r="E568" s="3" t="s">
        <v>3168</v>
      </c>
      <c r="F568" s="3" t="s">
        <v>3168</v>
      </c>
      <c r="G568" s="9">
        <v>88.998199999999997</v>
      </c>
      <c r="H568" s="9">
        <v>54.595500000000001</v>
      </c>
      <c r="I568" s="9">
        <v>44.1188</v>
      </c>
      <c r="J568" s="9">
        <f>IFERROR(LOG($H568/G568,2),"(-inf)")</f>
        <v>-0.70499411487446573</v>
      </c>
      <c r="K568" s="9">
        <f>IFERROR(LOG($I568/G568,2),"(-inf)")</f>
        <v>-1.0123826064987145</v>
      </c>
      <c r="L568" s="9">
        <f>IFERROR(LOG(AVERAGE(H568/G568,I568/G568),2),"-")</f>
        <v>-0.85051706545509165</v>
      </c>
      <c r="M568" s="9">
        <f>IF(OR(J568="(-inf)",K568="(-inf)"),"-",MIN(J568:K568))</f>
        <v>-1.0123826064987145</v>
      </c>
    </row>
    <row r="569" spans="1:13">
      <c r="A569" t="s">
        <v>75</v>
      </c>
      <c r="B569" t="s">
        <v>3254</v>
      </c>
      <c r="C569" s="3" t="s">
        <v>3168</v>
      </c>
      <c r="D569" s="3" t="s">
        <v>3168</v>
      </c>
      <c r="E569" s="3" t="s">
        <v>3168</v>
      </c>
      <c r="F569" s="3" t="s">
        <v>3168</v>
      </c>
      <c r="G569" s="9">
        <v>4.4548199999999998</v>
      </c>
      <c r="H569" s="9">
        <v>2.2057500000000001</v>
      </c>
      <c r="I569" s="9">
        <v>2.8165800000000001</v>
      </c>
      <c r="J569" s="9">
        <f>IFERROR(LOG($H569/G569,2),"(-inf)")</f>
        <v>-1.0140978549147193</v>
      </c>
      <c r="K569" s="9">
        <f>IFERROR(LOG($I569/G569,2),"(-inf)")</f>
        <v>-0.66142269048677604</v>
      </c>
      <c r="L569" s="9">
        <f>IFERROR(LOG(AVERAGE(H569/G569,I569/G569),2),"-")</f>
        <v>-0.82701031361662192</v>
      </c>
      <c r="M569" s="9">
        <f>IF(OR(J569="(-inf)",K569="(-inf)"),"-",MIN(J569:K569))</f>
        <v>-1.0140978549147193</v>
      </c>
    </row>
    <row r="570" spans="1:13">
      <c r="A570" t="s">
        <v>474</v>
      </c>
      <c r="B570" t="s">
        <v>3725</v>
      </c>
      <c r="C570" s="3" t="s">
        <v>4892</v>
      </c>
      <c r="D570" s="3" t="s">
        <v>3168</v>
      </c>
      <c r="E570" s="3" t="s">
        <v>4893</v>
      </c>
      <c r="F570" s="3" t="s">
        <v>5479</v>
      </c>
      <c r="G570" s="9">
        <v>307.64600000000002</v>
      </c>
      <c r="H570" s="9">
        <v>181.839</v>
      </c>
      <c r="I570" s="9">
        <v>152.255</v>
      </c>
      <c r="J570" s="9">
        <f>IFERROR(LOG($H570/G570,2),"(-inf)")</f>
        <v>-0.75860957942635288</v>
      </c>
      <c r="K570" s="9">
        <f>IFERROR(LOG($I570/G570,2),"(-inf)")</f>
        <v>-1.0147816283011493</v>
      </c>
      <c r="L570" s="9">
        <f>IFERROR(LOG(AVERAGE(H570/G570,I570/G570),2),"-")</f>
        <v>-0.88101716128225971</v>
      </c>
      <c r="M570" s="9">
        <f>IF(OR(J570="(-inf)",K570="(-inf)"),"-",MIN(J570:K570))</f>
        <v>-1.0147816283011493</v>
      </c>
    </row>
    <row r="571" spans="1:13">
      <c r="A571" t="s">
        <v>856</v>
      </c>
      <c r="B571" t="s">
        <v>3359</v>
      </c>
      <c r="C571" s="3" t="s">
        <v>4800</v>
      </c>
      <c r="D571" s="3" t="s">
        <v>3168</v>
      </c>
      <c r="E571" s="3" t="s">
        <v>4801</v>
      </c>
      <c r="F571" s="3" t="s">
        <v>5488</v>
      </c>
      <c r="G571" s="9">
        <v>2.6259700000000001</v>
      </c>
      <c r="H571" s="9">
        <v>1.29654</v>
      </c>
      <c r="I571" s="9">
        <v>1.3146199999999999</v>
      </c>
      <c r="J571" s="9">
        <f>IFERROR(LOG($H571/G571,2),"(-inf)")</f>
        <v>-1.0181837185149858</v>
      </c>
      <c r="K571" s="9">
        <f>IFERROR(LOG($I571/G571,2),"(-inf)")</f>
        <v>-0.99820459567074749</v>
      </c>
      <c r="L571" s="9">
        <f>IFERROR(LOG(AVERAGE(H571/G571,I571/G571),2),"-")</f>
        <v>-1.008159572327143</v>
      </c>
      <c r="M571" s="9">
        <f>IF(OR(J571="(-inf)",K571="(-inf)"),"-",MIN(J571:K571))</f>
        <v>-1.0181837185149858</v>
      </c>
    </row>
    <row r="572" spans="1:13" ht="30">
      <c r="A572" t="s">
        <v>556</v>
      </c>
      <c r="B572" t="s">
        <v>3808</v>
      </c>
      <c r="C572" s="3" t="s">
        <v>2982</v>
      </c>
      <c r="D572" s="3" t="s">
        <v>2987</v>
      </c>
      <c r="E572" s="3" t="s">
        <v>4919</v>
      </c>
      <c r="F572" s="3" t="s">
        <v>3168</v>
      </c>
      <c r="G572" s="9">
        <v>5.5034400000000003</v>
      </c>
      <c r="H572" s="9">
        <v>3.0446</v>
      </c>
      <c r="I572" s="9">
        <v>2.7148699999999999</v>
      </c>
      <c r="J572" s="9">
        <f>IFERROR(LOG($H572/G572,2),"(-inf)")</f>
        <v>-0.85408097764669555</v>
      </c>
      <c r="K572" s="9">
        <f>IFERROR(LOG($I572/G572,2),"(-inf)")</f>
        <v>-1.0194505596843602</v>
      </c>
      <c r="L572" s="9">
        <f>IFERROR(LOG(AVERAGE(H572/G572,I572/G572),2),"-")</f>
        <v>-0.93439761916086228</v>
      </c>
      <c r="M572" s="9">
        <f>IF(OR(J572="(-inf)",K572="(-inf)"),"-",MIN(J572:K572))</f>
        <v>-1.0194505596843602</v>
      </c>
    </row>
    <row r="573" spans="1:13">
      <c r="A573" t="s">
        <v>1106</v>
      </c>
      <c r="B573" t="s">
        <v>4276</v>
      </c>
      <c r="C573" s="3" t="s">
        <v>3168</v>
      </c>
      <c r="D573" s="3" t="s">
        <v>3168</v>
      </c>
      <c r="E573" s="3" t="s">
        <v>3128</v>
      </c>
      <c r="F573" s="3" t="s">
        <v>3168</v>
      </c>
      <c r="G573" s="9">
        <v>2.9701900000000001</v>
      </c>
      <c r="H573" s="9">
        <v>1.4648000000000001</v>
      </c>
      <c r="I573" s="9">
        <v>1.7552000000000001</v>
      </c>
      <c r="J573" s="9">
        <f>IFERROR(LOG($H573/G573,2),"(-inf)")</f>
        <v>-1.0198515254482707</v>
      </c>
      <c r="K573" s="9">
        <f>IFERROR(LOG($I573/G573,2),"(-inf)")</f>
        <v>-0.75891979084241501</v>
      </c>
      <c r="L573" s="9">
        <f>IFERROR(LOG(AVERAGE(H573/G573,I573/G573),2),"-")</f>
        <v>-0.88349453335626638</v>
      </c>
      <c r="M573" s="9">
        <f>IF(OR(J573="(-inf)",K573="(-inf)"),"-",MIN(J573:K573))</f>
        <v>-1.0198515254482707</v>
      </c>
    </row>
    <row r="574" spans="1:13">
      <c r="A574" t="s">
        <v>163</v>
      </c>
      <c r="B574" t="s">
        <v>3168</v>
      </c>
      <c r="C574" s="3" t="s">
        <v>3168</v>
      </c>
      <c r="D574" s="3" t="s">
        <v>3168</v>
      </c>
      <c r="E574" s="3" t="s">
        <v>3168</v>
      </c>
      <c r="F574" s="3" t="s">
        <v>3168</v>
      </c>
      <c r="G574" s="9">
        <v>4.7894500000000004</v>
      </c>
      <c r="H574" s="9">
        <v>2.5692599999999999</v>
      </c>
      <c r="I574" s="9">
        <v>2.3618399999999999</v>
      </c>
      <c r="J574" s="9">
        <f>IFERROR(LOG($H574/G574,2),"(-inf)")</f>
        <v>-0.89850709928332451</v>
      </c>
      <c r="K574" s="9">
        <f>IFERROR(LOG($I574/G574,2),"(-inf)")</f>
        <v>-1.019948758120057</v>
      </c>
      <c r="L574" s="9">
        <f>IFERROR(LOG(AVERAGE(H574/G574,I574/G574),2),"-")</f>
        <v>-0.95795048233238256</v>
      </c>
      <c r="M574" s="9">
        <f>IF(OR(J574="(-inf)",K574="(-inf)"),"-",MIN(J574:K574))</f>
        <v>-1.019948758120057</v>
      </c>
    </row>
    <row r="575" spans="1:13">
      <c r="A575" t="s">
        <v>897</v>
      </c>
      <c r="B575" t="s">
        <v>3168</v>
      </c>
      <c r="C575" s="3" t="s">
        <v>3168</v>
      </c>
      <c r="D575" s="3" t="s">
        <v>3168</v>
      </c>
      <c r="E575" s="3" t="s">
        <v>3168</v>
      </c>
      <c r="F575" s="3" t="s">
        <v>3168</v>
      </c>
      <c r="G575" s="9">
        <v>3.82348</v>
      </c>
      <c r="H575" s="9">
        <v>1.88459</v>
      </c>
      <c r="I575" s="9">
        <v>2.7518199999999999</v>
      </c>
      <c r="J575" s="9">
        <f>IFERROR(LOG($H575/G575,2),"(-inf)")</f>
        <v>-1.0206356339743281</v>
      </c>
      <c r="K575" s="9">
        <f>IFERROR(LOG($I575/G575,2),"(-inf)")</f>
        <v>-0.47450022296574407</v>
      </c>
      <c r="L575" s="9">
        <f>IFERROR(LOG(AVERAGE(H575/G575,I575/G575),2),"-")</f>
        <v>-0.72187817738618187</v>
      </c>
      <c r="M575" s="9">
        <f>IF(OR(J575="(-inf)",K575="(-inf)"),"-",MIN(J575:K575))</f>
        <v>-1.0206356339743281</v>
      </c>
    </row>
    <row r="576" spans="1:13">
      <c r="A576" t="s">
        <v>636</v>
      </c>
      <c r="B576" t="s">
        <v>3885</v>
      </c>
      <c r="C576" s="3" t="s">
        <v>3168</v>
      </c>
      <c r="D576" s="3" t="s">
        <v>3168</v>
      </c>
      <c r="E576" s="3" t="s">
        <v>3168</v>
      </c>
      <c r="F576" s="3" t="s">
        <v>3168</v>
      </c>
      <c r="G576" s="9">
        <v>0.79677500000000001</v>
      </c>
      <c r="H576" s="9">
        <v>0.39196599999999998</v>
      </c>
      <c r="I576" s="9">
        <v>0.48658099999999999</v>
      </c>
      <c r="J576" s="9">
        <f>IFERROR(LOG($H576/G576,2),"(-inf)")</f>
        <v>-1.0234438642139072</v>
      </c>
      <c r="K576" s="9">
        <f>IFERROR(LOG($I576/G576,2),"(-inf)")</f>
        <v>-0.71149239435034684</v>
      </c>
      <c r="L576" s="9">
        <f>IFERROR(LOG(AVERAGE(H576/G576,I576/G576),2),"-")</f>
        <v>-0.85905291265044637</v>
      </c>
      <c r="M576" s="9">
        <f>IF(OR(J576="(-inf)",K576="(-inf)"),"-",MIN(J576:K576))</f>
        <v>-1.0234438642139072</v>
      </c>
    </row>
    <row r="577" spans="1:13">
      <c r="A577" t="s">
        <v>855</v>
      </c>
      <c r="B577" t="s">
        <v>4106</v>
      </c>
      <c r="C577" s="3" t="s">
        <v>2974</v>
      </c>
      <c r="D577" s="3" t="s">
        <v>3168</v>
      </c>
      <c r="E577" s="3" t="s">
        <v>4987</v>
      </c>
      <c r="F577" s="3" t="s">
        <v>3168</v>
      </c>
      <c r="G577" s="9">
        <v>10.2126</v>
      </c>
      <c r="H577" s="9">
        <v>5.0200300000000002</v>
      </c>
      <c r="I577" s="9">
        <v>5.8656499999999996</v>
      </c>
      <c r="J577" s="9">
        <f>IFERROR(LOG($H577/G577,2),"(-inf)")</f>
        <v>-1.0245823141121873</v>
      </c>
      <c r="K577" s="9">
        <f>IFERROR(LOG($I577/G577,2),"(-inf)")</f>
        <v>-0.79998731107560395</v>
      </c>
      <c r="L577" s="9">
        <f>IFERROR(LOG(AVERAGE(H577/G577,I577/G577),2),"-")</f>
        <v>-0.90791867332617249</v>
      </c>
      <c r="M577" s="9">
        <f>IF(OR(J577="(-inf)",K577="(-inf)"),"-",MIN(J577:K577))</f>
        <v>-1.0245823141121873</v>
      </c>
    </row>
    <row r="578" spans="1:13">
      <c r="A578" t="s">
        <v>951</v>
      </c>
      <c r="B578" t="s">
        <v>3389</v>
      </c>
      <c r="C578" s="3" t="s">
        <v>5012</v>
      </c>
      <c r="D578" s="3" t="s">
        <v>3168</v>
      </c>
      <c r="E578" s="3" t="s">
        <v>3120</v>
      </c>
      <c r="F578" s="3" t="s">
        <v>5493</v>
      </c>
      <c r="G578" s="9">
        <v>163.06700000000001</v>
      </c>
      <c r="H578" s="9">
        <v>80.023799999999994</v>
      </c>
      <c r="I578" s="9">
        <v>86.401499999999999</v>
      </c>
      <c r="J578" s="9">
        <f>IFERROR(LOG($H578/G578,2),"(-inf)")</f>
        <v>-1.026963809175367</v>
      </c>
      <c r="K578" s="9">
        <f>IFERROR(LOG($I578/G578,2),"(-inf)")</f>
        <v>-0.91633658815869612</v>
      </c>
      <c r="L578" s="9">
        <f>IFERROR(LOG(AVERAGE(H578/G578,I578/G578),2),"-")</f>
        <v>-0.97059008335585251</v>
      </c>
      <c r="M578" s="9">
        <f>IF(OR(J578="(-inf)",K578="(-inf)"),"-",MIN(J578:K578))</f>
        <v>-1.026963809175367</v>
      </c>
    </row>
    <row r="579" spans="1:13">
      <c r="A579" t="s">
        <v>198</v>
      </c>
      <c r="B579" t="s">
        <v>3410</v>
      </c>
      <c r="C579" s="3" t="s">
        <v>2978</v>
      </c>
      <c r="D579" s="3" t="s">
        <v>3168</v>
      </c>
      <c r="E579" s="3" t="s">
        <v>4806</v>
      </c>
      <c r="F579" s="3" t="s">
        <v>3168</v>
      </c>
      <c r="G579" s="9">
        <v>19.896000000000001</v>
      </c>
      <c r="H579" s="9">
        <v>11.438800000000001</v>
      </c>
      <c r="I579" s="9">
        <v>9.7486099999999993</v>
      </c>
      <c r="J579" s="9">
        <f>IFERROR(LOG($H579/G579,2),"(-inf)")</f>
        <v>-0.79854270013633</v>
      </c>
      <c r="K579" s="9">
        <f>IFERROR(LOG($I579/G579,2),"(-inf)")</f>
        <v>-1.0292099798787875</v>
      </c>
      <c r="L579" s="9">
        <f>IFERROR(LOG(AVERAGE(H579/G579,I579/G579),2),"-")</f>
        <v>-0.90927117269361224</v>
      </c>
      <c r="M579" s="9">
        <f>IF(OR(J579="(-inf)",K579="(-inf)"),"-",MIN(J579:K579))</f>
        <v>-1.0292099798787875</v>
      </c>
    </row>
    <row r="580" spans="1:13">
      <c r="A580" t="s">
        <v>608</v>
      </c>
      <c r="B580" t="s">
        <v>3168</v>
      </c>
      <c r="C580" s="3" t="s">
        <v>3168</v>
      </c>
      <c r="D580" s="3" t="s">
        <v>3168</v>
      </c>
      <c r="E580" s="3" t="s">
        <v>3168</v>
      </c>
      <c r="F580" s="3" t="s">
        <v>3168</v>
      </c>
      <c r="G580" s="9">
        <v>10.4697</v>
      </c>
      <c r="H580" s="9">
        <v>5.1285600000000002</v>
      </c>
      <c r="I580" s="9">
        <v>6.4242600000000003</v>
      </c>
      <c r="J580" s="9">
        <f>IFERROR(LOG($H580/G580,2),"(-inf)")</f>
        <v>-1.0295943966418586</v>
      </c>
      <c r="K580" s="9">
        <f>IFERROR(LOG($I580/G580,2),"(-inf)")</f>
        <v>-0.70461791640183702</v>
      </c>
      <c r="L580" s="9">
        <f>IFERROR(LOG(AVERAGE(H580/G580,I580/G580),2),"-")</f>
        <v>-0.85797505263681273</v>
      </c>
      <c r="M580" s="9">
        <f>IF(OR(J580="(-inf)",K580="(-inf)"),"-",MIN(J580:K580))</f>
        <v>-1.0295943966418586</v>
      </c>
    </row>
    <row r="581" spans="1:13" ht="60">
      <c r="A581" t="s">
        <v>427</v>
      </c>
      <c r="B581" t="s">
        <v>3168</v>
      </c>
      <c r="C581" s="3" t="s">
        <v>2974</v>
      </c>
      <c r="D581" s="3" t="s">
        <v>3168</v>
      </c>
      <c r="E581" s="3" t="s">
        <v>4873</v>
      </c>
      <c r="F581" s="3" t="s">
        <v>5473</v>
      </c>
      <c r="G581" s="9">
        <v>2.54128</v>
      </c>
      <c r="H581" s="9">
        <v>1.2447600000000001</v>
      </c>
      <c r="I581" s="9">
        <v>1.25034</v>
      </c>
      <c r="J581" s="9">
        <f>IFERROR(LOG($H581/G581,2),"(-inf)")</f>
        <v>-1.0296877356963916</v>
      </c>
      <c r="K581" s="9">
        <f>IFERROR(LOG($I581/G581,2),"(-inf)")</f>
        <v>-1.0232348867131451</v>
      </c>
      <c r="L581" s="9">
        <f>IFERROR(LOG(AVERAGE(H581/G581,I581/G581),2),"-")</f>
        <v>-1.0264577034408169</v>
      </c>
      <c r="M581" s="9">
        <f>IF(OR(J581="(-inf)",K581="(-inf)"),"-",MIN(J581:K581))</f>
        <v>-1.0296877356963916</v>
      </c>
    </row>
    <row r="582" spans="1:13">
      <c r="A582" t="s">
        <v>367</v>
      </c>
      <c r="B582" t="s">
        <v>3168</v>
      </c>
      <c r="C582" s="3" t="s">
        <v>3168</v>
      </c>
      <c r="D582" s="3" t="s">
        <v>3168</v>
      </c>
      <c r="E582" s="3" t="s">
        <v>3168</v>
      </c>
      <c r="F582" s="3" t="s">
        <v>3168</v>
      </c>
      <c r="G582" s="9">
        <v>22.2315</v>
      </c>
      <c r="H582" s="9">
        <v>10.864699999999999</v>
      </c>
      <c r="I582" s="9">
        <v>12.2125</v>
      </c>
      <c r="J582" s="9">
        <f>IFERROR(LOG($H582/G582,2),"(-inf)")</f>
        <v>-1.0329569540688717</v>
      </c>
      <c r="K582" s="9">
        <f>IFERROR(LOG($I582/G582,2),"(-inf)")</f>
        <v>-0.86424673073056468</v>
      </c>
      <c r="L582" s="9">
        <f>IFERROR(LOG(AVERAGE(H582/G582,I582/G582),2),"-")</f>
        <v>-0.94613710322018152</v>
      </c>
      <c r="M582" s="9">
        <f>IF(OR(J582="(-inf)",K582="(-inf)"),"-",MIN(J582:K582))</f>
        <v>-1.0329569540688717</v>
      </c>
    </row>
    <row r="583" spans="1:13">
      <c r="A583" t="s">
        <v>1048</v>
      </c>
      <c r="B583" t="s">
        <v>3168</v>
      </c>
      <c r="C583" s="3" t="s">
        <v>3168</v>
      </c>
      <c r="D583" s="3" t="s">
        <v>3168</v>
      </c>
      <c r="E583" s="3" t="s">
        <v>3168</v>
      </c>
      <c r="F583" s="3" t="s">
        <v>3168</v>
      </c>
      <c r="G583" s="9">
        <v>784.36800000000005</v>
      </c>
      <c r="H583" s="9">
        <v>384.03399999999999</v>
      </c>
      <c r="I583" s="9">
        <v>383.27300000000002</v>
      </c>
      <c r="J583" s="9">
        <f>IFERROR(LOG($H583/G583,2),"(-inf)")</f>
        <v>-1.0302966349308624</v>
      </c>
      <c r="K583" s="9">
        <f>IFERROR(LOG($I583/G583,2),"(-inf)")</f>
        <v>-1.0331583090354617</v>
      </c>
      <c r="L583" s="9">
        <f>IFERROR(LOG(AVERAGE(H583/G583,I583/G583),2),"-")</f>
        <v>-1.0317267624450142</v>
      </c>
      <c r="M583" s="9">
        <f>IF(OR(J583="(-inf)",K583="(-inf)"),"-",MIN(J583:K583))</f>
        <v>-1.0331583090354617</v>
      </c>
    </row>
    <row r="584" spans="1:13">
      <c r="A584" t="s">
        <v>12</v>
      </c>
      <c r="B584" t="s">
        <v>3180</v>
      </c>
      <c r="C584" s="3" t="s">
        <v>2969</v>
      </c>
      <c r="D584" s="3" t="s">
        <v>4759</v>
      </c>
      <c r="E584" s="3" t="s">
        <v>2970</v>
      </c>
      <c r="F584" s="3" t="s">
        <v>3168</v>
      </c>
      <c r="G584" s="9">
        <v>59.085000000000001</v>
      </c>
      <c r="H584" s="9">
        <v>28.863099999999999</v>
      </c>
      <c r="I584" s="9">
        <v>41.187100000000001</v>
      </c>
      <c r="J584" s="9">
        <f>IFERROR(LOG($H584/G584,2),"(-inf)")</f>
        <v>-1.0335656589235325</v>
      </c>
      <c r="K584" s="9">
        <f>IFERROR(LOG($I584/G584,2),"(-inf)")</f>
        <v>-0.52059936861933798</v>
      </c>
      <c r="L584" s="9">
        <f>IFERROR(LOG(AVERAGE(H584/G584,I584/G584),2),"-")</f>
        <v>-0.75440274797924178</v>
      </c>
      <c r="M584" s="9">
        <f>IF(OR(J584="(-inf)",K584="(-inf)"),"-",MIN(J584:K584))</f>
        <v>-1.0335656589235325</v>
      </c>
    </row>
    <row r="585" spans="1:13">
      <c r="A585" t="s">
        <v>420</v>
      </c>
      <c r="B585" t="s">
        <v>3670</v>
      </c>
      <c r="C585" s="3" t="s">
        <v>3168</v>
      </c>
      <c r="D585" s="3" t="s">
        <v>3168</v>
      </c>
      <c r="E585" s="3" t="s">
        <v>3168</v>
      </c>
      <c r="F585" s="3" t="s">
        <v>3168</v>
      </c>
      <c r="G585" s="9">
        <v>169.417</v>
      </c>
      <c r="H585" s="9">
        <v>122.154</v>
      </c>
      <c r="I585" s="9">
        <v>82.705100000000002</v>
      </c>
      <c r="J585" s="9">
        <f>IFERROR(LOG($H585/G585,2),"(-inf)")</f>
        <v>-0.47187754167773099</v>
      </c>
      <c r="K585" s="9">
        <f>IFERROR(LOG($I585/G585,2),"(-inf)")</f>
        <v>-1.0345304470323289</v>
      </c>
      <c r="L585" s="9">
        <f>IFERROR(LOG(AVERAGE(H585/G585,I585/G585),2),"-")</f>
        <v>-0.72594666802648722</v>
      </c>
      <c r="M585" s="9">
        <f>IF(OR(J585="(-inf)",K585="(-inf)"),"-",MIN(J585:K585))</f>
        <v>-1.0345304470323289</v>
      </c>
    </row>
    <row r="586" spans="1:13">
      <c r="A586" t="s">
        <v>101</v>
      </c>
      <c r="B586" t="s">
        <v>3168</v>
      </c>
      <c r="C586" s="3" t="s">
        <v>3168</v>
      </c>
      <c r="D586" s="3" t="s">
        <v>3168</v>
      </c>
      <c r="E586" s="3" t="s">
        <v>3168</v>
      </c>
      <c r="F586" s="3" t="s">
        <v>3168</v>
      </c>
      <c r="G586" s="9">
        <v>25.6692</v>
      </c>
      <c r="H586" s="9">
        <v>12.529400000000001</v>
      </c>
      <c r="I586" s="9">
        <v>13.6433</v>
      </c>
      <c r="J586" s="9">
        <f>IFERROR(LOG($H586/G586,2),"(-inf)")</f>
        <v>-1.0347210044894124</v>
      </c>
      <c r="K586" s="9">
        <f>IFERROR(LOG($I586/G586,2),"(-inf)")</f>
        <v>-0.91184569266446669</v>
      </c>
      <c r="L586" s="9">
        <f>IFERROR(LOG(AVERAGE(H586/G586,I586/G586),2),"-")</f>
        <v>-0.97197557211237651</v>
      </c>
      <c r="M586" s="9">
        <f>IF(OR(J586="(-inf)",K586="(-inf)"),"-",MIN(J586:K586))</f>
        <v>-1.0347210044894124</v>
      </c>
    </row>
    <row r="587" spans="1:13">
      <c r="A587" t="s">
        <v>961</v>
      </c>
      <c r="B587" t="s">
        <v>4180</v>
      </c>
      <c r="C587" s="3" t="s">
        <v>3002</v>
      </c>
      <c r="D587" s="3" t="s">
        <v>2980</v>
      </c>
      <c r="E587" s="3" t="s">
        <v>5016</v>
      </c>
      <c r="F587" s="3" t="s">
        <v>3168</v>
      </c>
      <c r="G587" s="9">
        <v>14.264900000000001</v>
      </c>
      <c r="H587" s="9">
        <v>7.9667899999999996</v>
      </c>
      <c r="I587" s="9">
        <v>6.9558999999999997</v>
      </c>
      <c r="J587" s="9">
        <f>IFERROR(LOG($H587/G587,2),"(-inf)")</f>
        <v>-0.84039918143287318</v>
      </c>
      <c r="K587" s="9">
        <f>IFERROR(LOG($I587/G587,2),"(-inf)")</f>
        <v>-1.03616053604296</v>
      </c>
      <c r="L587" s="9">
        <f>IFERROR(LOG(AVERAGE(H587/G587,I587/G587),2),"-")</f>
        <v>-0.93496201063959217</v>
      </c>
      <c r="M587" s="9">
        <f>IF(OR(J587="(-inf)",K587="(-inf)"),"-",MIN(J587:K587))</f>
        <v>-1.03616053604296</v>
      </c>
    </row>
    <row r="588" spans="1:13">
      <c r="A588" t="s">
        <v>1104</v>
      </c>
      <c r="B588" t="s">
        <v>3168</v>
      </c>
      <c r="C588" s="3" t="s">
        <v>3168</v>
      </c>
      <c r="D588" s="3" t="s">
        <v>3168</v>
      </c>
      <c r="E588" s="3" t="s">
        <v>3168</v>
      </c>
      <c r="F588" s="3" t="s">
        <v>3168</v>
      </c>
      <c r="G588" s="9">
        <v>4.6381199999999998</v>
      </c>
      <c r="H588" s="9">
        <v>2.2591399999999999</v>
      </c>
      <c r="I588" s="9">
        <v>2.6587700000000001</v>
      </c>
      <c r="J588" s="9">
        <f>IFERROR(LOG($H588/G588,2),"(-inf)")</f>
        <v>-1.0377664686572017</v>
      </c>
      <c r="K588" s="9">
        <f>IFERROR(LOG($I588/G588,2),"(-inf)")</f>
        <v>-0.80278116609288697</v>
      </c>
      <c r="L588" s="9">
        <f>IFERROR(LOG(AVERAGE(H588/G588,I588/G588),2),"-")</f>
        <v>-0.91549481347181927</v>
      </c>
      <c r="M588" s="9">
        <f>IF(OR(J588="(-inf)",K588="(-inf)"),"-",MIN(J588:K588))</f>
        <v>-1.0377664686572017</v>
      </c>
    </row>
    <row r="589" spans="1:13">
      <c r="A589" t="s">
        <v>590</v>
      </c>
      <c r="B589" t="s">
        <v>3168</v>
      </c>
      <c r="C589" s="3" t="s">
        <v>3168</v>
      </c>
      <c r="D589" s="3" t="s">
        <v>3168</v>
      </c>
      <c r="E589" s="3" t="s">
        <v>3168</v>
      </c>
      <c r="F589" s="3" t="s">
        <v>3168</v>
      </c>
      <c r="G589" s="9">
        <v>15.4749</v>
      </c>
      <c r="H589" s="9">
        <v>7.5337699999999996</v>
      </c>
      <c r="I589" s="9">
        <v>7.5484499999999999</v>
      </c>
      <c r="J589" s="9">
        <f>IFERROR(LOG($H589/G589,2),"(-inf)")</f>
        <v>-1.0384861919235195</v>
      </c>
      <c r="K589" s="9">
        <f>IFERROR(LOG($I589/G589,2),"(-inf)")</f>
        <v>-1.0356777499450409</v>
      </c>
      <c r="L589" s="9">
        <f>IFERROR(LOG(AVERAGE(H589/G589,I589/G589),2),"-")</f>
        <v>-1.0370812875479027</v>
      </c>
      <c r="M589" s="9">
        <f>IF(OR(J589="(-inf)",K589="(-inf)"),"-",MIN(J589:K589))</f>
        <v>-1.0384861919235195</v>
      </c>
    </row>
    <row r="590" spans="1:13">
      <c r="A590" t="s">
        <v>810</v>
      </c>
      <c r="B590" t="s">
        <v>3168</v>
      </c>
      <c r="C590" s="3" t="s">
        <v>3168</v>
      </c>
      <c r="D590" s="3" t="s">
        <v>3168</v>
      </c>
      <c r="E590" s="3" t="s">
        <v>3168</v>
      </c>
      <c r="F590" s="3" t="s">
        <v>3168</v>
      </c>
      <c r="G590" s="9">
        <v>18.792999999999999</v>
      </c>
      <c r="H590" s="9">
        <v>9.1477500000000003</v>
      </c>
      <c r="I590" s="9">
        <v>12.3378</v>
      </c>
      <c r="J590" s="9">
        <f>IFERROR(LOG($H590/G590,2),"(-inf)")</f>
        <v>-1.0387065443785324</v>
      </c>
      <c r="K590" s="9">
        <f>IFERROR(LOG($I590/G590,2),"(-inf)")</f>
        <v>-0.60711022320126096</v>
      </c>
      <c r="L590" s="9">
        <f>IFERROR(LOG(AVERAGE(H590/G590,I590/G590),2),"-")</f>
        <v>-0.80682867962909666</v>
      </c>
      <c r="M590" s="9">
        <f>IF(OR(J590="(-inf)",K590="(-inf)"),"-",MIN(J590:K590))</f>
        <v>-1.0387065443785324</v>
      </c>
    </row>
    <row r="591" spans="1:13">
      <c r="A591" t="s">
        <v>830</v>
      </c>
      <c r="B591" t="s">
        <v>3168</v>
      </c>
      <c r="C591" s="3" t="s">
        <v>3168</v>
      </c>
      <c r="D591" s="3" t="s">
        <v>3168</v>
      </c>
      <c r="E591" s="3" t="s">
        <v>2973</v>
      </c>
      <c r="F591" s="3" t="s">
        <v>3168</v>
      </c>
      <c r="G591" s="9">
        <v>3.9802</v>
      </c>
      <c r="H591" s="9">
        <v>1.93241</v>
      </c>
      <c r="I591" s="9">
        <v>2.23075</v>
      </c>
      <c r="J591" s="9">
        <f>IFERROR(LOG($H591/G591,2),"(-inf)")</f>
        <v>-1.0424397025024543</v>
      </c>
      <c r="K591" s="9">
        <f>IFERROR(LOG($I591/G591,2),"(-inf)")</f>
        <v>-0.83531208627902476</v>
      </c>
      <c r="L591" s="9">
        <f>IFERROR(LOG(AVERAGE(H591/G591,I591/G591),2),"-")</f>
        <v>-0.93516192048900837</v>
      </c>
      <c r="M591" s="9">
        <f>IF(OR(J591="(-inf)",K591="(-inf)"),"-",MIN(J591:K591))</f>
        <v>-1.0424397025024543</v>
      </c>
    </row>
    <row r="592" spans="1:13">
      <c r="A592" t="s">
        <v>1002</v>
      </c>
      <c r="B592" t="s">
        <v>4203</v>
      </c>
      <c r="C592" s="3" t="s">
        <v>5024</v>
      </c>
      <c r="D592" s="3" t="s">
        <v>2965</v>
      </c>
      <c r="E592" s="3" t="s">
        <v>3125</v>
      </c>
      <c r="F592" s="3" t="s">
        <v>5518</v>
      </c>
      <c r="G592" s="9">
        <v>19.569900000000001</v>
      </c>
      <c r="H592" s="9">
        <v>9.4894999999999996</v>
      </c>
      <c r="I592" s="9">
        <v>12.9527</v>
      </c>
      <c r="J592" s="9">
        <f>IFERROR(LOG($H592/G592,2),"(-inf)")</f>
        <v>-1.0442324049465881</v>
      </c>
      <c r="K592" s="9">
        <f>IFERROR(LOG($I592/G592,2),"(-inf)")</f>
        <v>-0.59538352385328819</v>
      </c>
      <c r="L592" s="9">
        <f>IFERROR(LOG(AVERAGE(H592/G592,I592/G592),2),"-")</f>
        <v>-0.8024222742691911</v>
      </c>
      <c r="M592" s="9">
        <f>IF(OR(J592="(-inf)",K592="(-inf)"),"-",MIN(J592:K592))</f>
        <v>-1.0442324049465881</v>
      </c>
    </row>
    <row r="593" spans="1:13">
      <c r="A593" t="s">
        <v>1015</v>
      </c>
      <c r="B593" t="s">
        <v>3288</v>
      </c>
      <c r="C593" s="3" t="s">
        <v>5029</v>
      </c>
      <c r="D593" s="3" t="s">
        <v>3168</v>
      </c>
      <c r="E593" s="3" t="s">
        <v>5030</v>
      </c>
      <c r="F593" s="3" t="s">
        <v>3168</v>
      </c>
      <c r="G593" s="9">
        <v>179.446</v>
      </c>
      <c r="H593" s="9">
        <v>105.075</v>
      </c>
      <c r="I593" s="9">
        <v>87.013300000000001</v>
      </c>
      <c r="J593" s="9">
        <f>IFERROR(LOG($H593/G593,2),"(-inf)")</f>
        <v>-0.77213030815487615</v>
      </c>
      <c r="K593" s="9">
        <f>IFERROR(LOG($I593/G593,2),"(-inf)")</f>
        <v>-1.0442419254956306</v>
      </c>
      <c r="L593" s="9">
        <f>IFERROR(LOG(AVERAGE(H593/G593,I593/G593),2),"-")</f>
        <v>-0.90178011678150949</v>
      </c>
      <c r="M593" s="9">
        <f>IF(OR(J593="(-inf)",K593="(-inf)"),"-",MIN(J593:K593))</f>
        <v>-1.0442419254956306</v>
      </c>
    </row>
    <row r="594" spans="1:13">
      <c r="A594" t="s">
        <v>518</v>
      </c>
      <c r="B594" t="s">
        <v>3624</v>
      </c>
      <c r="C594" s="3" t="s">
        <v>3168</v>
      </c>
      <c r="D594" s="3" t="s">
        <v>3168</v>
      </c>
      <c r="E594" s="3" t="s">
        <v>3168</v>
      </c>
      <c r="F594" s="3" t="s">
        <v>3168</v>
      </c>
      <c r="G594" s="9">
        <v>35.645299999999999</v>
      </c>
      <c r="H594" s="9">
        <v>19.104800000000001</v>
      </c>
      <c r="I594" s="9">
        <v>17.283200000000001</v>
      </c>
      <c r="J594" s="9">
        <f>IFERROR(LOG($H594/G594,2),"(-inf)")</f>
        <v>-0.8997767082854019</v>
      </c>
      <c r="K594" s="9">
        <f>IFERROR(LOG($I594/G594,2),"(-inf)")</f>
        <v>-1.0443415045858533</v>
      </c>
      <c r="L594" s="9">
        <f>IFERROR(LOG(AVERAGE(H594/G594,I594/G594),2),"-")</f>
        <v>-0.9702491048419094</v>
      </c>
      <c r="M594" s="9">
        <f>IF(OR(J594="(-inf)",K594="(-inf)"),"-",MIN(J594:K594))</f>
        <v>-1.0443415045858533</v>
      </c>
    </row>
    <row r="595" spans="1:13">
      <c r="A595" t="s">
        <v>88</v>
      </c>
      <c r="B595" t="s">
        <v>3168</v>
      </c>
      <c r="C595" s="3" t="s">
        <v>3168</v>
      </c>
      <c r="D595" s="3" t="s">
        <v>3168</v>
      </c>
      <c r="E595" s="3" t="s">
        <v>3168</v>
      </c>
      <c r="F595" s="3" t="s">
        <v>3168</v>
      </c>
      <c r="G595" s="9">
        <v>15.7178</v>
      </c>
      <c r="H595" s="9">
        <v>7.6161399999999997</v>
      </c>
      <c r="I595" s="9">
        <v>9.3902199999999993</v>
      </c>
      <c r="J595" s="9">
        <f>IFERROR(LOG($H595/G595,2),"(-inf)")</f>
        <v>-1.0452673959367631</v>
      </c>
      <c r="K595" s="9">
        <f>IFERROR(LOG($I595/G595,2),"(-inf)")</f>
        <v>-0.74316843582344305</v>
      </c>
      <c r="L595" s="9">
        <f>IFERROR(LOG(AVERAGE(H595/G595,I595/G595),2),"-")</f>
        <v>-0.88632491648135958</v>
      </c>
      <c r="M595" s="9">
        <f>IF(OR(J595="(-inf)",K595="(-inf)"),"-",MIN(J595:K595))</f>
        <v>-1.0452673959367631</v>
      </c>
    </row>
    <row r="596" spans="1:13">
      <c r="A596" t="s">
        <v>461</v>
      </c>
      <c r="B596" t="s">
        <v>3708</v>
      </c>
      <c r="C596" s="3" t="s">
        <v>2974</v>
      </c>
      <c r="D596" s="3" t="s">
        <v>3168</v>
      </c>
      <c r="E596" s="3" t="s">
        <v>4776</v>
      </c>
      <c r="F596" s="3" t="s">
        <v>3168</v>
      </c>
      <c r="G596" s="9">
        <v>9.5742399999999996</v>
      </c>
      <c r="H596" s="9">
        <v>4.6369300000000004</v>
      </c>
      <c r="I596" s="9">
        <v>5.7448199999999998</v>
      </c>
      <c r="J596" s="9">
        <f>IFERROR(LOG($H596/G596,2),"(-inf)")</f>
        <v>-1.0459880232571623</v>
      </c>
      <c r="K596" s="9">
        <f>IFERROR(LOG($I596/G596,2),"(-inf)")</f>
        <v>-0.73689628069831348</v>
      </c>
      <c r="L596" s="9">
        <f>IFERROR(LOG(AVERAGE(H596/G596,I596/G596),2),"-")</f>
        <v>-0.88318022391339623</v>
      </c>
      <c r="M596" s="9">
        <f>IF(OR(J596="(-inf)",K596="(-inf)"),"-",MIN(J596:K596))</f>
        <v>-1.0459880232571623</v>
      </c>
    </row>
    <row r="597" spans="1:13">
      <c r="A597" t="s">
        <v>1483</v>
      </c>
      <c r="B597" t="s">
        <v>3168</v>
      </c>
      <c r="C597" s="3" t="s">
        <v>3168</v>
      </c>
      <c r="D597" s="3" t="s">
        <v>3168</v>
      </c>
      <c r="E597" s="3" t="s">
        <v>2967</v>
      </c>
      <c r="F597" s="3" t="s">
        <v>3168</v>
      </c>
      <c r="G597" s="9">
        <v>268.44299999999998</v>
      </c>
      <c r="H597" s="9">
        <v>170.22900000000001</v>
      </c>
      <c r="I597" s="9">
        <v>129.965</v>
      </c>
      <c r="J597" s="9">
        <f>IFERROR(LOG($H597/G597,2),"(-inf)")</f>
        <v>-0.65713895155331581</v>
      </c>
      <c r="K597" s="9">
        <f>IFERROR(LOG($I597/G597,2),"(-inf)")</f>
        <v>-1.0464926321796293</v>
      </c>
      <c r="L597" s="9">
        <f>IFERROR(LOG(AVERAGE(H597/G597,I597/G597),2),"-")</f>
        <v>-0.83872064324858053</v>
      </c>
      <c r="M597" s="9">
        <f>IF(OR(J597="(-inf)",K597="(-inf)"),"-",MIN(J597:K597))</f>
        <v>-1.0464926321796293</v>
      </c>
    </row>
    <row r="598" spans="1:13">
      <c r="A598" t="s">
        <v>1340</v>
      </c>
      <c r="B598" t="s">
        <v>4443</v>
      </c>
      <c r="C598" s="3" t="s">
        <v>3168</v>
      </c>
      <c r="D598" s="3" t="s">
        <v>3168</v>
      </c>
      <c r="E598" s="3" t="s">
        <v>3168</v>
      </c>
      <c r="F598" s="3" t="s">
        <v>3168</v>
      </c>
      <c r="G598" s="9">
        <v>41.766500000000001</v>
      </c>
      <c r="H598" s="9">
        <v>20.213999999999999</v>
      </c>
      <c r="I598" s="9">
        <v>24.783000000000001</v>
      </c>
      <c r="J598" s="9">
        <f>IFERROR(LOG($H598/G598,2),"(-inf)")</f>
        <v>-1.0469914175575781</v>
      </c>
      <c r="K598" s="9">
        <f>IFERROR(LOG($I598/G598,2),"(-inf)")</f>
        <v>-0.75299541452776619</v>
      </c>
      <c r="L598" s="9">
        <f>IFERROR(LOG(AVERAGE(H598/G598,I598/G598),2),"-")</f>
        <v>-0.8925174332842537</v>
      </c>
      <c r="M598" s="9">
        <f>IF(OR(J598="(-inf)",K598="(-inf)"),"-",MIN(J598:K598))</f>
        <v>-1.0469914175575781</v>
      </c>
    </row>
    <row r="599" spans="1:13" ht="30">
      <c r="A599" t="s">
        <v>385</v>
      </c>
      <c r="B599" t="s">
        <v>3168</v>
      </c>
      <c r="C599" s="3" t="s">
        <v>3168</v>
      </c>
      <c r="D599" s="3" t="s">
        <v>2980</v>
      </c>
      <c r="E599" s="3" t="s">
        <v>3168</v>
      </c>
      <c r="F599" s="3" t="s">
        <v>3168</v>
      </c>
      <c r="G599" s="9">
        <v>2.9836800000000001</v>
      </c>
      <c r="H599" s="9">
        <v>1.4424399999999999</v>
      </c>
      <c r="I599" s="9">
        <v>1.6537900000000001</v>
      </c>
      <c r="J599" s="9">
        <f>IFERROR(LOG($H599/G599,2),"(-inf)")</f>
        <v>-1.0485815051819531</v>
      </c>
      <c r="K599" s="9">
        <f>IFERROR(LOG($I599/G599,2),"(-inf)")</f>
        <v>-0.8513167634919605</v>
      </c>
      <c r="L599" s="9">
        <f>IFERROR(LOG(AVERAGE(H599/G599,I599/G599),2),"-")</f>
        <v>-0.94658017023341845</v>
      </c>
      <c r="M599" s="9">
        <f>IF(OR(J599="(-inf)",K599="(-inf)"),"-",MIN(J599:K599))</f>
        <v>-1.0485815051819531</v>
      </c>
    </row>
    <row r="600" spans="1:13">
      <c r="A600" t="s">
        <v>1338</v>
      </c>
      <c r="B600" t="s">
        <v>4440</v>
      </c>
      <c r="C600" s="3" t="s">
        <v>3168</v>
      </c>
      <c r="D600" s="3" t="s">
        <v>3168</v>
      </c>
      <c r="E600" s="3" t="s">
        <v>3168</v>
      </c>
      <c r="F600" s="3" t="s">
        <v>3168</v>
      </c>
      <c r="G600" s="9">
        <v>111.489</v>
      </c>
      <c r="H600" s="9">
        <v>53.853200000000001</v>
      </c>
      <c r="I600" s="9">
        <v>75.779899999999998</v>
      </c>
      <c r="J600" s="9">
        <f>IFERROR(LOG($H600/G600,2),"(-inf)")</f>
        <v>-1.0497973959490858</v>
      </c>
      <c r="K600" s="9">
        <f>IFERROR(LOG($I600/G600,2),"(-inf)")</f>
        <v>-0.55701423330160793</v>
      </c>
      <c r="L600" s="9">
        <f>IFERROR(LOG(AVERAGE(H600/G600,I600/G600),2),"-")</f>
        <v>-0.78246723719393174</v>
      </c>
      <c r="M600" s="9">
        <f>IF(OR(J600="(-inf)",K600="(-inf)"),"-",MIN(J600:K600))</f>
        <v>-1.0497973959490858</v>
      </c>
    </row>
    <row r="601" spans="1:13">
      <c r="A601" t="s">
        <v>603</v>
      </c>
      <c r="B601" t="s">
        <v>3168</v>
      </c>
      <c r="C601" s="3" t="s">
        <v>3168</v>
      </c>
      <c r="D601" s="3" t="s">
        <v>3168</v>
      </c>
      <c r="E601" s="3" t="s">
        <v>3168</v>
      </c>
      <c r="F601" s="3" t="s">
        <v>3168</v>
      </c>
      <c r="G601" s="9">
        <v>12.292400000000001</v>
      </c>
      <c r="H601" s="9">
        <v>5.9372800000000003</v>
      </c>
      <c r="I601" s="9">
        <v>6.10039</v>
      </c>
      <c r="J601" s="9">
        <f>IFERROR(LOG($H601/G601,2),"(-inf)")</f>
        <v>-1.0498925619210893</v>
      </c>
      <c r="K601" s="9">
        <f>IFERROR(LOG($I601/G601,2),"(-inf)")</f>
        <v>-1.0107932360071203</v>
      </c>
      <c r="L601" s="9">
        <f>IFERROR(LOG(AVERAGE(H601/G601,I601/G601),2),"-")</f>
        <v>-1.030210446292213</v>
      </c>
      <c r="M601" s="9">
        <f>IF(OR(J601="(-inf)",K601="(-inf)"),"-",MIN(J601:K601))</f>
        <v>-1.0498925619210893</v>
      </c>
    </row>
    <row r="602" spans="1:13">
      <c r="A602" t="s">
        <v>1138</v>
      </c>
      <c r="B602" t="s">
        <v>4096</v>
      </c>
      <c r="C602" s="3" t="s">
        <v>3168</v>
      </c>
      <c r="D602" s="3" t="s">
        <v>3168</v>
      </c>
      <c r="E602" s="3" t="s">
        <v>3168</v>
      </c>
      <c r="F602" s="3" t="s">
        <v>3168</v>
      </c>
      <c r="G602" s="9">
        <v>14.750299999999999</v>
      </c>
      <c r="H602" s="9">
        <v>7.1202399999999999</v>
      </c>
      <c r="I602" s="9">
        <v>9.2655100000000008</v>
      </c>
      <c r="J602" s="9">
        <f>IFERROR(LOG($H602/G602,2),"(-inf)")</f>
        <v>-1.0507465214714271</v>
      </c>
      <c r="K602" s="9">
        <f>IFERROR(LOG($I602/G602,2),"(-inf)")</f>
        <v>-0.67080200354060215</v>
      </c>
      <c r="L602" s="9">
        <f>IFERROR(LOG(AVERAGE(H602/G602,I602/G602),2),"-")</f>
        <v>-0.84830258844939299</v>
      </c>
      <c r="M602" s="9">
        <f>IF(OR(J602="(-inf)",K602="(-inf)"),"-",MIN(J602:K602))</f>
        <v>-1.0507465214714271</v>
      </c>
    </row>
    <row r="603" spans="1:13">
      <c r="A603" t="s">
        <v>570</v>
      </c>
      <c r="B603" t="s">
        <v>3168</v>
      </c>
      <c r="C603" s="3" t="s">
        <v>3168</v>
      </c>
      <c r="D603" s="3" t="s">
        <v>3168</v>
      </c>
      <c r="E603" s="3" t="s">
        <v>3168</v>
      </c>
      <c r="F603" s="3" t="s">
        <v>3168</v>
      </c>
      <c r="G603" s="9">
        <v>18.171900000000001</v>
      </c>
      <c r="H603" s="9">
        <v>8.7686399999999995</v>
      </c>
      <c r="I603" s="9">
        <v>9.1636699999999998</v>
      </c>
      <c r="J603" s="9">
        <f>IFERROR(LOG($H603/G603,2),"(-inf)")</f>
        <v>-1.0512842656002686</v>
      </c>
      <c r="K603" s="9">
        <f>IFERROR(LOG($I603/G603,2),"(-inf)")</f>
        <v>-0.98771186069063255</v>
      </c>
      <c r="L603" s="9">
        <f>IFERROR(LOG(AVERAGE(H603/G603,I603/G603),2),"-")</f>
        <v>-1.0191479264551755</v>
      </c>
      <c r="M603" s="9">
        <f>IF(OR(J603="(-inf)",K603="(-inf)"),"-",MIN(J603:K603))</f>
        <v>-1.0512842656002686</v>
      </c>
    </row>
    <row r="604" spans="1:13">
      <c r="A604" t="s">
        <v>867</v>
      </c>
      <c r="B604" t="s">
        <v>4110</v>
      </c>
      <c r="C604" s="3" t="s">
        <v>4963</v>
      </c>
      <c r="D604" s="3" t="s">
        <v>4988</v>
      </c>
      <c r="E604" s="3" t="s">
        <v>3034</v>
      </c>
      <c r="F604" s="3" t="s">
        <v>3168</v>
      </c>
      <c r="G604" s="9">
        <v>875.00800000000004</v>
      </c>
      <c r="H604" s="9">
        <v>422.017</v>
      </c>
      <c r="I604" s="9">
        <v>552.471</v>
      </c>
      <c r="J604" s="9">
        <f>IFERROR(LOG($H604/G604,2),"(-inf)")</f>
        <v>-1.0519950914307892</v>
      </c>
      <c r="K604" s="9">
        <f>IFERROR(LOG($I604/G604,2),"(-inf)")</f>
        <v>-0.66339746989225234</v>
      </c>
      <c r="L604" s="9">
        <f>IFERROR(LOG(AVERAGE(H604/G604,I604/G604),2),"-")</f>
        <v>-0.84465178722264145</v>
      </c>
      <c r="M604" s="9">
        <f>IF(OR(J604="(-inf)",K604="(-inf)"),"-",MIN(J604:K604))</f>
        <v>-1.0519950914307892</v>
      </c>
    </row>
    <row r="605" spans="1:13">
      <c r="A605" t="s">
        <v>853</v>
      </c>
      <c r="B605" t="s">
        <v>4101</v>
      </c>
      <c r="C605" s="3" t="s">
        <v>4984</v>
      </c>
      <c r="D605" s="3" t="s">
        <v>4985</v>
      </c>
      <c r="E605" s="3" t="s">
        <v>4986</v>
      </c>
      <c r="F605" s="3" t="s">
        <v>3168</v>
      </c>
      <c r="G605" s="9">
        <v>8.4966200000000001</v>
      </c>
      <c r="H605" s="9">
        <v>4.0966399999999998</v>
      </c>
      <c r="I605" s="9">
        <v>4.9395699999999998</v>
      </c>
      <c r="J605" s="9">
        <f>IFERROR(LOG($H605/G605,2),"(-inf)")</f>
        <v>-1.0524479248896752</v>
      </c>
      <c r="K605" s="9">
        <f>IFERROR(LOG($I605/G605,2),"(-inf)")</f>
        <v>-0.78250358609250681</v>
      </c>
      <c r="L605" s="9">
        <f>IFERROR(LOG(AVERAGE(H605/G605,I605/G605),2),"-")</f>
        <v>-0.91117124460793442</v>
      </c>
      <c r="M605" s="9">
        <f>IF(OR(J605="(-inf)",K605="(-inf)"),"-",MIN(J605:K605))</f>
        <v>-1.0524479248896752</v>
      </c>
    </row>
    <row r="606" spans="1:13">
      <c r="A606" t="s">
        <v>1184</v>
      </c>
      <c r="B606" t="s">
        <v>4344</v>
      </c>
      <c r="C606" s="3" t="s">
        <v>3168</v>
      </c>
      <c r="D606" s="3" t="s">
        <v>3168</v>
      </c>
      <c r="E606" s="3" t="s">
        <v>3168</v>
      </c>
      <c r="F606" s="3" t="s">
        <v>3168</v>
      </c>
      <c r="G606" s="9">
        <v>5.0975099999999998</v>
      </c>
      <c r="H606" s="9">
        <v>2.4561500000000001</v>
      </c>
      <c r="I606" s="9">
        <v>2.84056</v>
      </c>
      <c r="J606" s="9">
        <f>IFERROR(LOG($H606/G606,2),"(-inf)")</f>
        <v>-1.0533940299406452</v>
      </c>
      <c r="K606" s="9">
        <f>IFERROR(LOG($I606/G606,2),"(-inf)")</f>
        <v>-0.84361732367496489</v>
      </c>
      <c r="L606" s="9">
        <f>IFERROR(LOG(AVERAGE(H606/G606,I606/G606),2),"-")</f>
        <v>-0.94469617859276944</v>
      </c>
      <c r="M606" s="9">
        <f>IF(OR(J606="(-inf)",K606="(-inf)"),"-",MIN(J606:K606))</f>
        <v>-1.0533940299406452</v>
      </c>
    </row>
    <row r="607" spans="1:13">
      <c r="A607" t="s">
        <v>880</v>
      </c>
      <c r="B607" t="s">
        <v>3168</v>
      </c>
      <c r="C607" s="3" t="s">
        <v>3168</v>
      </c>
      <c r="D607" s="3" t="s">
        <v>3168</v>
      </c>
      <c r="E607" s="3" t="s">
        <v>3168</v>
      </c>
      <c r="F607" s="3" t="s">
        <v>3168</v>
      </c>
      <c r="G607" s="9">
        <v>3.5716199999999998</v>
      </c>
      <c r="H607" s="9">
        <v>1.7207699999999999</v>
      </c>
      <c r="I607" s="9">
        <v>2.2837100000000001</v>
      </c>
      <c r="J607" s="9">
        <f>IFERROR(LOG($H607/G607,2),"(-inf)")</f>
        <v>-1.0535243160318022</v>
      </c>
      <c r="K607" s="9">
        <f>IFERROR(LOG($I607/G607,2),"(-inf)")</f>
        <v>-0.64519913434617315</v>
      </c>
      <c r="L607" s="9">
        <f>IFERROR(LOG(AVERAGE(H607/G607,I607/G607),2),"-")</f>
        <v>-0.83496367983645703</v>
      </c>
      <c r="M607" s="9">
        <f>IF(OR(J607="(-inf)",K607="(-inf)"),"-",MIN(J607:K607))</f>
        <v>-1.0535243160318022</v>
      </c>
    </row>
    <row r="608" spans="1:13" ht="60">
      <c r="A608" t="s">
        <v>731</v>
      </c>
      <c r="B608" t="s">
        <v>3755</v>
      </c>
      <c r="C608" s="3" t="s">
        <v>4899</v>
      </c>
      <c r="D608" s="3" t="s">
        <v>2980</v>
      </c>
      <c r="E608" s="3" t="s">
        <v>4900</v>
      </c>
      <c r="F608" s="3" t="s">
        <v>3168</v>
      </c>
      <c r="G608" s="9">
        <v>5.25739</v>
      </c>
      <c r="H608" s="9">
        <v>2.7840099999999999</v>
      </c>
      <c r="I608" s="9">
        <v>2.5323199999999999</v>
      </c>
      <c r="J608" s="9">
        <f>IFERROR(LOG($H608/G608,2),"(-inf)")</f>
        <v>-0.91718236659470176</v>
      </c>
      <c r="K608" s="9">
        <f>IFERROR(LOG($I608/G608,2),"(-inf)")</f>
        <v>-1.0538870354939709</v>
      </c>
      <c r="L608" s="9">
        <f>IFERROR(LOG(AVERAGE(H608/G608,I608/G608),2),"-")</f>
        <v>-0.98391610021325338</v>
      </c>
      <c r="M608" s="9">
        <f>IF(OR(J608="(-inf)",K608="(-inf)"),"-",MIN(J608:K608))</f>
        <v>-1.0538870354939709</v>
      </c>
    </row>
    <row r="609" spans="1:13" ht="45">
      <c r="A609" t="s">
        <v>622</v>
      </c>
      <c r="B609" t="s">
        <v>3630</v>
      </c>
      <c r="C609" s="3" t="s">
        <v>4929</v>
      </c>
      <c r="D609" s="3" t="s">
        <v>3168</v>
      </c>
      <c r="E609" s="3" t="s">
        <v>4930</v>
      </c>
      <c r="F609" s="3" t="s">
        <v>5506</v>
      </c>
      <c r="G609" s="9">
        <v>37.772100000000002</v>
      </c>
      <c r="H609" s="9">
        <v>19.6251</v>
      </c>
      <c r="I609" s="9">
        <v>18.155100000000001</v>
      </c>
      <c r="J609" s="9">
        <f>IFERROR(LOG($H609/G609,2),"(-inf)")</f>
        <v>-0.94462098963631458</v>
      </c>
      <c r="K609" s="9">
        <f>IFERROR(LOG($I609/G609,2),"(-inf)")</f>
        <v>-1.0569461182740481</v>
      </c>
      <c r="L609" s="9">
        <f>IFERROR(LOG(AVERAGE(H609/G609,I609/G609),2),"-")</f>
        <v>-0.99969065588007322</v>
      </c>
      <c r="M609" s="9">
        <f>IF(OR(J609="(-inf)",K609="(-inf)"),"-",MIN(J609:K609))</f>
        <v>-1.0569461182740481</v>
      </c>
    </row>
    <row r="610" spans="1:13">
      <c r="A610" t="s">
        <v>845</v>
      </c>
      <c r="B610" t="s">
        <v>4095</v>
      </c>
      <c r="C610" s="3" t="s">
        <v>4982</v>
      </c>
      <c r="D610" s="3" t="s">
        <v>2987</v>
      </c>
      <c r="E610" s="3" t="s">
        <v>4983</v>
      </c>
      <c r="F610" s="3" t="s">
        <v>5494</v>
      </c>
      <c r="G610" s="9">
        <v>16.277699999999999</v>
      </c>
      <c r="H610" s="9">
        <v>7.8164100000000003</v>
      </c>
      <c r="I610" s="9">
        <v>10.914199999999999</v>
      </c>
      <c r="J610" s="9">
        <f>IFERROR(LOG($H610/G610,2),"(-inf)")</f>
        <v>-1.0583188154869418</v>
      </c>
      <c r="K610" s="9">
        <f>IFERROR(LOG($I610/G610,2),"(-inf)")</f>
        <v>-0.57669047855953692</v>
      </c>
      <c r="L610" s="9">
        <f>IFERROR(LOG(AVERAGE(H610/G610,I610/G610),2),"-")</f>
        <v>-0.79749898003999731</v>
      </c>
      <c r="M610" s="9">
        <f>IF(OR(J610="(-inf)",K610="(-inf)"),"-",MIN(J610:K610))</f>
        <v>-1.0583188154869418</v>
      </c>
    </row>
    <row r="611" spans="1:13">
      <c r="A611" t="s">
        <v>159</v>
      </c>
      <c r="B611" t="s">
        <v>3168</v>
      </c>
      <c r="C611" s="3" t="s">
        <v>3168</v>
      </c>
      <c r="D611" s="3" t="s">
        <v>3168</v>
      </c>
      <c r="E611" s="3" t="s">
        <v>3168</v>
      </c>
      <c r="F611" s="3" t="s">
        <v>3168</v>
      </c>
      <c r="G611" s="9">
        <v>9.9037600000000001</v>
      </c>
      <c r="H611" s="9">
        <v>4.7556399999999996</v>
      </c>
      <c r="I611" s="9">
        <v>5.6870799999999999</v>
      </c>
      <c r="J611" s="9">
        <f>IFERROR(LOG($H611/G611,2),"(-inf)")</f>
        <v>-1.0583368460353708</v>
      </c>
      <c r="K611" s="9">
        <f>IFERROR(LOG($I611/G611,2),"(-inf)")</f>
        <v>-0.80028825504385237</v>
      </c>
      <c r="L611" s="9">
        <f>IFERROR(LOG(AVERAGE(H611/G611,I611/G611),2),"-")</f>
        <v>-0.92355072141952155</v>
      </c>
      <c r="M611" s="9">
        <f>IF(OR(J611="(-inf)",K611="(-inf)"),"-",MIN(J611:K611))</f>
        <v>-1.0583368460353708</v>
      </c>
    </row>
    <row r="612" spans="1:13">
      <c r="A612" t="s">
        <v>892</v>
      </c>
      <c r="B612" t="s">
        <v>4128</v>
      </c>
      <c r="C612" s="3" t="s">
        <v>3168</v>
      </c>
      <c r="D612" s="3" t="s">
        <v>3168</v>
      </c>
      <c r="E612" s="3" t="s">
        <v>3168</v>
      </c>
      <c r="F612" s="3" t="s">
        <v>3168</v>
      </c>
      <c r="G612" s="9">
        <v>6.1078700000000001</v>
      </c>
      <c r="H612" s="9">
        <v>2.9321299999999999</v>
      </c>
      <c r="I612" s="9">
        <v>3.1279499999999998</v>
      </c>
      <c r="J612" s="9">
        <f>IFERROR(LOG($H612/G612,2),"(-inf)")</f>
        <v>-1.0587202873672865</v>
      </c>
      <c r="K612" s="9">
        <f>IFERROR(LOG($I612/G612,2),"(-inf)")</f>
        <v>-0.96545190463902553</v>
      </c>
      <c r="L612" s="9">
        <f>IFERROR(LOG(AVERAGE(H612/G612,I612/G612),2),"-")</f>
        <v>-1.0113325170662644</v>
      </c>
      <c r="M612" s="9">
        <f>IF(OR(J612="(-inf)",K612="(-inf)"),"-",MIN(J612:K612))</f>
        <v>-1.0587202873672865</v>
      </c>
    </row>
    <row r="613" spans="1:13">
      <c r="A613" t="s">
        <v>1147</v>
      </c>
      <c r="B613" t="s">
        <v>4310</v>
      </c>
      <c r="C613" s="3" t="s">
        <v>3168</v>
      </c>
      <c r="D613" s="3" t="s">
        <v>3168</v>
      </c>
      <c r="E613" s="3" t="s">
        <v>3168</v>
      </c>
      <c r="F613" s="3" t="s">
        <v>3168</v>
      </c>
      <c r="G613" s="9">
        <v>21.182300000000001</v>
      </c>
      <c r="H613" s="9">
        <v>10.165800000000001</v>
      </c>
      <c r="I613" s="9">
        <v>13.2559</v>
      </c>
      <c r="J613" s="9">
        <f>IFERROR(LOG($H613/G613,2),"(-inf)")</f>
        <v>-1.0591354945521172</v>
      </c>
      <c r="K613" s="9">
        <f>IFERROR(LOG($I613/G613,2),"(-inf)")</f>
        <v>-0.67622462312990639</v>
      </c>
      <c r="L613" s="9">
        <f>IFERROR(LOG(AVERAGE(H613/G613,I613/G613),2),"-")</f>
        <v>-0.85501345371365234</v>
      </c>
      <c r="M613" s="9">
        <f>IF(OR(J613="(-inf)",K613="(-inf)"),"-",MIN(J613:K613))</f>
        <v>-1.0591354945521172</v>
      </c>
    </row>
    <row r="614" spans="1:13">
      <c r="A614" t="s">
        <v>744</v>
      </c>
      <c r="B614" t="s">
        <v>3212</v>
      </c>
      <c r="C614" s="3" t="s">
        <v>2982</v>
      </c>
      <c r="D614" s="3" t="s">
        <v>3168</v>
      </c>
      <c r="E614" s="3" t="s">
        <v>4823</v>
      </c>
      <c r="F614" s="3" t="s">
        <v>3168</v>
      </c>
      <c r="G614" s="9">
        <v>127.577</v>
      </c>
      <c r="H614" s="9">
        <v>61.224400000000003</v>
      </c>
      <c r="I614" s="9">
        <v>67.233400000000003</v>
      </c>
      <c r="J614" s="9">
        <f>IFERROR(LOG($H614/G614,2),"(-inf)")</f>
        <v>-1.059189623212345</v>
      </c>
      <c r="K614" s="9">
        <f>IFERROR(LOG($I614/G614,2),"(-inf)")</f>
        <v>-0.92411824498687856</v>
      </c>
      <c r="L614" s="9">
        <f>IFERROR(LOG(AVERAGE(H614/G614,I614/G614),2),"-")</f>
        <v>-0.99007376493406818</v>
      </c>
      <c r="M614" s="9">
        <f>IF(OR(J614="(-inf)",K614="(-inf)"),"-",MIN(J614:K614))</f>
        <v>-1.059189623212345</v>
      </c>
    </row>
    <row r="615" spans="1:13">
      <c r="A615" t="s">
        <v>206</v>
      </c>
      <c r="B615" t="s">
        <v>3212</v>
      </c>
      <c r="C615" s="3" t="s">
        <v>2982</v>
      </c>
      <c r="D615" s="3" t="s">
        <v>3168</v>
      </c>
      <c r="E615" s="3" t="s">
        <v>2983</v>
      </c>
      <c r="F615" s="3" t="s">
        <v>3168</v>
      </c>
      <c r="G615" s="9">
        <v>19.524799999999999</v>
      </c>
      <c r="H615" s="9">
        <v>12.2486</v>
      </c>
      <c r="I615" s="9">
        <v>9.3593700000000002</v>
      </c>
      <c r="J615" s="9">
        <f>IFERROR(LOG($H615/G615,2),"(-inf)")</f>
        <v>-0.67269090999321024</v>
      </c>
      <c r="K615" s="9">
        <f>IFERROR(LOG($I615/G615,2),"(-inf)")</f>
        <v>-1.0608244431860858</v>
      </c>
      <c r="L615" s="9">
        <f>IFERROR(LOG(AVERAGE(H615/G615,I615/G615),2),"-")</f>
        <v>-0.8537442284085448</v>
      </c>
      <c r="M615" s="9">
        <f>IF(OR(J615="(-inf)",K615="(-inf)"),"-",MIN(J615:K615))</f>
        <v>-1.0608244431860858</v>
      </c>
    </row>
    <row r="616" spans="1:13">
      <c r="A616" t="s">
        <v>231</v>
      </c>
      <c r="B616" t="s">
        <v>3235</v>
      </c>
      <c r="C616" s="3" t="s">
        <v>2974</v>
      </c>
      <c r="D616" s="3" t="s">
        <v>3168</v>
      </c>
      <c r="E616" s="3" t="s">
        <v>3021</v>
      </c>
      <c r="F616" s="3" t="s">
        <v>3168</v>
      </c>
      <c r="G616" s="9">
        <v>5.1614500000000003</v>
      </c>
      <c r="H616" s="9">
        <v>2.47411</v>
      </c>
      <c r="I616" s="9">
        <v>3.2205499999999998</v>
      </c>
      <c r="J616" s="9">
        <f>IFERROR(LOG($H616/G616,2),"(-inf)")</f>
        <v>-1.0608667726025691</v>
      </c>
      <c r="K616" s="9">
        <f>IFERROR(LOG($I616/G616,2),"(-inf)")</f>
        <v>-0.68046932682507577</v>
      </c>
      <c r="L616" s="9">
        <f>IFERROR(LOG(AVERAGE(H616/G616,I616/G616),2),"-")</f>
        <v>-0.85816670887291491</v>
      </c>
      <c r="M616" s="9">
        <f>IF(OR(J616="(-inf)",K616="(-inf)"),"-",MIN(J616:K616))</f>
        <v>-1.0608667726025691</v>
      </c>
    </row>
    <row r="617" spans="1:13">
      <c r="A617" t="s">
        <v>682</v>
      </c>
      <c r="B617" t="s">
        <v>3921</v>
      </c>
      <c r="C617" s="3" t="s">
        <v>3168</v>
      </c>
      <c r="D617" s="3" t="s">
        <v>3168</v>
      </c>
      <c r="E617" s="3" t="s">
        <v>3168</v>
      </c>
      <c r="F617" s="3" t="s">
        <v>3168</v>
      </c>
      <c r="G617" s="9">
        <v>12.3003</v>
      </c>
      <c r="H617" s="9">
        <v>5.8887999999999998</v>
      </c>
      <c r="I617" s="9">
        <v>7.1126500000000004</v>
      </c>
      <c r="J617" s="9">
        <f>IFERROR(LOG($H617/G617,2),"(-inf)")</f>
        <v>-1.0626479212790756</v>
      </c>
      <c r="K617" s="9">
        <f>IFERROR(LOG($I617/G617,2),"(-inf)")</f>
        <v>-0.79023442470234295</v>
      </c>
      <c r="L617" s="9">
        <f>IFERROR(LOG(AVERAGE(H617/G617,I617/G617),2),"-")</f>
        <v>-0.92002097255376192</v>
      </c>
      <c r="M617" s="9">
        <f>IF(OR(J617="(-inf)",K617="(-inf)"),"-",MIN(J617:K617))</f>
        <v>-1.0626479212790756</v>
      </c>
    </row>
    <row r="618" spans="1:13">
      <c r="A618" t="s">
        <v>1304</v>
      </c>
      <c r="B618" t="s">
        <v>3168</v>
      </c>
      <c r="C618" s="3" t="s">
        <v>2974</v>
      </c>
      <c r="D618" s="3" t="s">
        <v>3168</v>
      </c>
      <c r="E618" s="3" t="s">
        <v>4776</v>
      </c>
      <c r="F618" s="3" t="s">
        <v>3168</v>
      </c>
      <c r="G618" s="9">
        <v>5.5016100000000003</v>
      </c>
      <c r="H618" s="9">
        <v>2.6334</v>
      </c>
      <c r="I618" s="9">
        <v>3.3793899999999999</v>
      </c>
      <c r="J618" s="9">
        <f>IFERROR(LOG($H618/G618,2),"(-inf)")</f>
        <v>-1.0629271969909717</v>
      </c>
      <c r="K618" s="9">
        <f>IFERROR(LOG($I618/G618,2),"(-inf)")</f>
        <v>-0.70309101805236207</v>
      </c>
      <c r="L618" s="9">
        <f>IFERROR(LOG(AVERAGE(H618/G618,I618/G618),2),"-")</f>
        <v>-0.87181930052678303</v>
      </c>
      <c r="M618" s="9">
        <f>IF(OR(J618="(-inf)",K618="(-inf)"),"-",MIN(J618:K618))</f>
        <v>-1.0629271969909717</v>
      </c>
    </row>
    <row r="619" spans="1:13">
      <c r="A619" t="s">
        <v>1493</v>
      </c>
      <c r="B619" t="s">
        <v>3168</v>
      </c>
      <c r="C619" s="3" t="s">
        <v>3168</v>
      </c>
      <c r="D619" s="3" t="s">
        <v>3168</v>
      </c>
      <c r="E619" s="3" t="s">
        <v>3168</v>
      </c>
      <c r="F619" s="3" t="s">
        <v>3168</v>
      </c>
      <c r="G619" s="9">
        <v>2.3554300000000001</v>
      </c>
      <c r="H619" s="9">
        <v>1.1273200000000001</v>
      </c>
      <c r="I619" s="9">
        <v>1.3065800000000001</v>
      </c>
      <c r="J619" s="9">
        <f>IFERROR(LOG($H619/G619,2),"(-inf)")</f>
        <v>-1.0630933621079741</v>
      </c>
      <c r="K619" s="9">
        <f>IFERROR(LOG($I619/G619,2),"(-inf)")</f>
        <v>-0.85019499632725704</v>
      </c>
      <c r="L619" s="9">
        <f>IFERROR(LOG(AVERAGE(H619/G619,I619/G619),2),"-")</f>
        <v>-0.95272056358050972</v>
      </c>
      <c r="M619" s="9">
        <f>IF(OR(J619="(-inf)",K619="(-inf)"),"-",MIN(J619:K619))</f>
        <v>-1.0630933621079741</v>
      </c>
    </row>
    <row r="620" spans="1:13">
      <c r="A620" t="s">
        <v>36</v>
      </c>
      <c r="B620" t="s">
        <v>3212</v>
      </c>
      <c r="C620" s="3" t="s">
        <v>2982</v>
      </c>
      <c r="D620" s="3" t="s">
        <v>3168</v>
      </c>
      <c r="E620" s="3" t="s">
        <v>2983</v>
      </c>
      <c r="F620" s="3" t="s">
        <v>3168</v>
      </c>
      <c r="G620" s="9">
        <v>12.005599999999999</v>
      </c>
      <c r="H620" s="9">
        <v>7.1717899999999997</v>
      </c>
      <c r="I620" s="9">
        <v>5.7441700000000004</v>
      </c>
      <c r="J620" s="9">
        <f>IFERROR(LOG($H620/G620,2),"(-inf)")</f>
        <v>-0.74330235665771072</v>
      </c>
      <c r="K620" s="9">
        <f>IFERROR(LOG($I620/G620,2),"(-inf)")</f>
        <v>-1.0635371546860719</v>
      </c>
      <c r="L620" s="9">
        <f>IFERROR(LOG(AVERAGE(H620/G620,I620/G620),2),"-")</f>
        <v>-0.89455262834870009</v>
      </c>
      <c r="M620" s="9">
        <f>IF(OR(J620="(-inf)",K620="(-inf)"),"-",MIN(J620:K620))</f>
        <v>-1.0635371546860719</v>
      </c>
    </row>
    <row r="621" spans="1:13">
      <c r="A621" t="s">
        <v>1003</v>
      </c>
      <c r="B621" t="s">
        <v>3824</v>
      </c>
      <c r="C621" s="3" t="s">
        <v>3168</v>
      </c>
      <c r="D621" s="3" t="s">
        <v>3168</v>
      </c>
      <c r="E621" s="3" t="s">
        <v>3168</v>
      </c>
      <c r="F621" s="3" t="s">
        <v>3168</v>
      </c>
      <c r="G621" s="9">
        <v>91.354900000000001</v>
      </c>
      <c r="H621" s="9">
        <v>43.708199999999998</v>
      </c>
      <c r="I621" s="9">
        <v>54.58</v>
      </c>
      <c r="J621" s="9">
        <f>IFERROR(LOG($H621/G621,2),"(-inf)")</f>
        <v>-1.0635781467324998</v>
      </c>
      <c r="K621" s="9">
        <f>IFERROR(LOG($I621/G621,2),"(-inf)")</f>
        <v>-0.74310971810619031</v>
      </c>
      <c r="L621" s="9">
        <f>IFERROR(LOG(AVERAGE(H621/G621,I621/G621),2),"-")</f>
        <v>-0.89446388865837678</v>
      </c>
      <c r="M621" s="9">
        <f>IF(OR(J621="(-inf)",K621="(-inf)"),"-",MIN(J621:K621))</f>
        <v>-1.0635781467324998</v>
      </c>
    </row>
    <row r="622" spans="1:13" ht="45">
      <c r="A622" t="s">
        <v>1347</v>
      </c>
      <c r="B622" t="s">
        <v>3168</v>
      </c>
      <c r="C622" s="3" t="s">
        <v>5091</v>
      </c>
      <c r="D622" s="3" t="s">
        <v>4882</v>
      </c>
      <c r="E622" s="3" t="s">
        <v>3144</v>
      </c>
      <c r="F622" s="3" t="s">
        <v>3168</v>
      </c>
      <c r="G622" s="9">
        <v>14.558400000000001</v>
      </c>
      <c r="H622" s="9">
        <v>6.9533100000000001</v>
      </c>
      <c r="I622" s="9">
        <v>8.6915700000000005</v>
      </c>
      <c r="J622" s="9">
        <f>IFERROR(LOG($H622/G622,2),"(-inf)")</f>
        <v>-1.0660799930386424</v>
      </c>
      <c r="K622" s="9">
        <f>IFERROR(LOG($I622/G622,2),"(-inf)")</f>
        <v>-0.74416310228783067</v>
      </c>
      <c r="L622" s="9">
        <f>IFERROR(LOG(AVERAGE(H622/G622,I622/G622),2),"-")</f>
        <v>-0.8961612161058935</v>
      </c>
      <c r="M622" s="9">
        <f>IF(OR(J622="(-inf)",K622="(-inf)"),"-",MIN(J622:K622))</f>
        <v>-1.0660799930386424</v>
      </c>
    </row>
    <row r="623" spans="1:13">
      <c r="A623" t="s">
        <v>742</v>
      </c>
      <c r="B623" t="s">
        <v>3981</v>
      </c>
      <c r="C623" s="3" t="s">
        <v>3104</v>
      </c>
      <c r="D623" s="3" t="s">
        <v>3168</v>
      </c>
      <c r="E623" s="3" t="s">
        <v>2997</v>
      </c>
      <c r="F623" s="3" t="s">
        <v>3168</v>
      </c>
      <c r="G623" s="9">
        <v>317.36700000000002</v>
      </c>
      <c r="H623" s="9">
        <v>184.16499999999999</v>
      </c>
      <c r="I623" s="9">
        <v>151.393</v>
      </c>
      <c r="J623" s="9">
        <f>IFERROR(LOG($H623/G623,2),"(-inf)")</f>
        <v>-0.78515321606601651</v>
      </c>
      <c r="K623" s="9">
        <f>IFERROR(LOG($I623/G623,2),"(-inf)")</f>
        <v>-1.0678536231498774</v>
      </c>
      <c r="L623" s="9">
        <f>IFERROR(LOG(AVERAGE(H623/G623,I623/G623),2),"-")</f>
        <v>-0.91958997107003604</v>
      </c>
      <c r="M623" s="9">
        <f>IF(OR(J623="(-inf)",K623="(-inf)"),"-",MIN(J623:K623))</f>
        <v>-1.0678536231498774</v>
      </c>
    </row>
    <row r="624" spans="1:13">
      <c r="A624" t="s">
        <v>916</v>
      </c>
      <c r="B624" t="s">
        <v>4146</v>
      </c>
      <c r="C624" s="3" t="s">
        <v>3168</v>
      </c>
      <c r="D624" s="3" t="s">
        <v>3168</v>
      </c>
      <c r="E624" s="3" t="s">
        <v>5004</v>
      </c>
      <c r="F624" s="3" t="s">
        <v>3168</v>
      </c>
      <c r="G624" s="9">
        <v>7.4797200000000004</v>
      </c>
      <c r="H624" s="9">
        <v>3.5663399999999998</v>
      </c>
      <c r="I624" s="9">
        <v>3.6558999999999999</v>
      </c>
      <c r="J624" s="9">
        <f>IFERROR(LOG($H624/G624,2),"(-inf)")</f>
        <v>-1.0685400144196628</v>
      </c>
      <c r="K624" s="9">
        <f>IFERROR(LOG($I624/G624,2),"(-inf)")</f>
        <v>-1.0327576556427023</v>
      </c>
      <c r="L624" s="9">
        <f>IFERROR(LOG(AVERAGE(H624/G624,I624/G624),2),"-")</f>
        <v>-1.0505379016438032</v>
      </c>
      <c r="M624" s="9">
        <f>IF(OR(J624="(-inf)",K624="(-inf)"),"-",MIN(J624:K624))</f>
        <v>-1.0685400144196628</v>
      </c>
    </row>
    <row r="625" spans="1:13">
      <c r="A625" t="s">
        <v>840</v>
      </c>
      <c r="B625" t="s">
        <v>4090</v>
      </c>
      <c r="C625" s="3" t="s">
        <v>3168</v>
      </c>
      <c r="D625" s="3" t="s">
        <v>3168</v>
      </c>
      <c r="E625" s="3" t="s">
        <v>3168</v>
      </c>
      <c r="F625" s="3" t="s">
        <v>3168</v>
      </c>
      <c r="G625" s="9">
        <v>309.18400000000003</v>
      </c>
      <c r="H625" s="9">
        <v>169.923</v>
      </c>
      <c r="I625" s="9">
        <v>147.26300000000001</v>
      </c>
      <c r="J625" s="9">
        <f>IFERROR(LOG($H625/G625,2),"(-inf)")</f>
        <v>-0.86358452065466074</v>
      </c>
      <c r="K625" s="9">
        <f>IFERROR(LOG($I625/G625,2),"(-inf)")</f>
        <v>-1.0700706658992305</v>
      </c>
      <c r="L625" s="9">
        <f>IFERROR(LOG(AVERAGE(H625/G625,I625/G625),2),"-")</f>
        <v>-0.96313656842345896</v>
      </c>
      <c r="M625" s="9">
        <f>IF(OR(J625="(-inf)",K625="(-inf)"),"-",MIN(J625:K625))</f>
        <v>-1.0700706658992305</v>
      </c>
    </row>
    <row r="626" spans="1:13">
      <c r="A626" t="s">
        <v>936</v>
      </c>
      <c r="B626" t="s">
        <v>3168</v>
      </c>
      <c r="C626" s="3" t="s">
        <v>3168</v>
      </c>
      <c r="D626" s="3" t="s">
        <v>3168</v>
      </c>
      <c r="E626" s="3" t="s">
        <v>3168</v>
      </c>
      <c r="F626" s="3" t="s">
        <v>3168</v>
      </c>
      <c r="G626" s="9">
        <v>58.073300000000003</v>
      </c>
      <c r="H626" s="9">
        <v>32.799900000000001</v>
      </c>
      <c r="I626" s="9">
        <v>27.627700000000001</v>
      </c>
      <c r="J626" s="9">
        <f>IFERROR(LOG($H626/G626,2),"(-inf)")</f>
        <v>-0.82418360076008401</v>
      </c>
      <c r="K626" s="9">
        <f>IFERROR(LOG($I626/G626,2),"(-inf)")</f>
        <v>-1.0717595540343361</v>
      </c>
      <c r="L626" s="9">
        <f>IFERROR(LOG(AVERAGE(H626/G626,I626/G626),2),"-")</f>
        <v>-0.94266737340838613</v>
      </c>
      <c r="M626" s="9">
        <f>IF(OR(J626="(-inf)",K626="(-inf)"),"-",MIN(J626:K626))</f>
        <v>-1.0717595540343361</v>
      </c>
    </row>
    <row r="627" spans="1:13" ht="75">
      <c r="A627" t="s">
        <v>1108</v>
      </c>
      <c r="B627" t="s">
        <v>4278</v>
      </c>
      <c r="C627" s="3" t="s">
        <v>3071</v>
      </c>
      <c r="D627" s="3" t="s">
        <v>5055</v>
      </c>
      <c r="E627" s="3" t="s">
        <v>3129</v>
      </c>
      <c r="F627" s="3" t="s">
        <v>3168</v>
      </c>
      <c r="G627" s="9">
        <v>35.938299999999998</v>
      </c>
      <c r="H627" s="9">
        <v>17.089600000000001</v>
      </c>
      <c r="I627" s="9">
        <v>20.3614</v>
      </c>
      <c r="J627" s="9">
        <f>IFERROR(LOG($H627/G627,2),"(-inf)")</f>
        <v>-1.0724035366133691</v>
      </c>
      <c r="K627" s="9">
        <f>IFERROR(LOG($I627/G627,2),"(-inf)")</f>
        <v>-0.81968540523111211</v>
      </c>
      <c r="L627" s="9">
        <f>IFERROR(LOG(AVERAGE(H627/G627,I627/G627),2),"-")</f>
        <v>-0.94051792483127383</v>
      </c>
      <c r="M627" s="9">
        <f>IF(OR(J627="(-inf)",K627="(-inf)"),"-",MIN(J627:K627))</f>
        <v>-1.0724035366133691</v>
      </c>
    </row>
    <row r="628" spans="1:13">
      <c r="A628" t="s">
        <v>1549</v>
      </c>
      <c r="B628" t="s">
        <v>3800</v>
      </c>
      <c r="C628" s="3" t="s">
        <v>3158</v>
      </c>
      <c r="D628" s="3" t="s">
        <v>2980</v>
      </c>
      <c r="E628" s="3" t="s">
        <v>2970</v>
      </c>
      <c r="F628" s="3" t="s">
        <v>3168</v>
      </c>
      <c r="G628" s="9">
        <v>24.228200000000001</v>
      </c>
      <c r="H628" s="9">
        <v>11.5085</v>
      </c>
      <c r="I628" s="9">
        <v>15.637600000000001</v>
      </c>
      <c r="J628" s="9">
        <f>IFERROR(LOG($H628/G628,2),"(-inf)")</f>
        <v>-1.0739874186797034</v>
      </c>
      <c r="K628" s="9">
        <f>IFERROR(LOG($I628/G628,2),"(-inf)")</f>
        <v>-0.63166811554499414</v>
      </c>
      <c r="L628" s="9">
        <f>IFERROR(LOG(AVERAGE(H628/G628,I628/G628),2),"-")</f>
        <v>-0.83594228059211562</v>
      </c>
      <c r="M628" s="9">
        <f>IF(OR(J628="(-inf)",K628="(-inf)"),"-",MIN(J628:K628))</f>
        <v>-1.0739874186797034</v>
      </c>
    </row>
    <row r="629" spans="1:13">
      <c r="A629" t="s">
        <v>1174</v>
      </c>
      <c r="B629" t="s">
        <v>4330</v>
      </c>
      <c r="C629" s="3" t="s">
        <v>3132</v>
      </c>
      <c r="D629" s="3" t="s">
        <v>3133</v>
      </c>
      <c r="E629" s="3" t="s">
        <v>3060</v>
      </c>
      <c r="F629" s="3" t="s">
        <v>3168</v>
      </c>
      <c r="G629" s="9">
        <v>0.98893299999999995</v>
      </c>
      <c r="H629" s="9">
        <v>0.46942400000000001</v>
      </c>
      <c r="I629" s="9">
        <v>0.49121300000000001</v>
      </c>
      <c r="J629" s="9">
        <f>IFERROR(LOG($H629/G629,2),"(-inf)")</f>
        <v>-1.0749811783378356</v>
      </c>
      <c r="K629" s="9">
        <f>IFERROR(LOG($I629/G629,2),"(-inf)")</f>
        <v>-1.009524039735241</v>
      </c>
      <c r="L629" s="9">
        <f>IFERROR(LOG(AVERAGE(H629/G629,I629/G629),2),"-")</f>
        <v>-1.0418814053678627</v>
      </c>
      <c r="M629" s="9">
        <f>IF(OR(J629="(-inf)",K629="(-inf)"),"-",MIN(J629:K629))</f>
        <v>-1.0749811783378356</v>
      </c>
    </row>
    <row r="630" spans="1:13">
      <c r="A630" t="s">
        <v>405</v>
      </c>
      <c r="B630" t="s">
        <v>3659</v>
      </c>
      <c r="C630" s="3" t="s">
        <v>3168</v>
      </c>
      <c r="D630" s="3" t="s">
        <v>3168</v>
      </c>
      <c r="E630" s="3" t="s">
        <v>3168</v>
      </c>
      <c r="F630" s="3" t="s">
        <v>3168</v>
      </c>
      <c r="G630" s="9">
        <v>6.0178000000000003</v>
      </c>
      <c r="H630" s="9">
        <v>2.8557299999999999</v>
      </c>
      <c r="I630" s="9">
        <v>4.19069</v>
      </c>
      <c r="J630" s="9">
        <f>IFERROR(LOG($H630/G630,2),"(-inf)")</f>
        <v>-1.0753765761952392</v>
      </c>
      <c r="K630" s="9">
        <f>IFERROR(LOG($I630/G630,2),"(-inf)")</f>
        <v>-0.52204835566150398</v>
      </c>
      <c r="L630" s="9">
        <f>IFERROR(LOG(AVERAGE(H630/G630,I630/G630),2),"-")</f>
        <v>-0.7723456910258355</v>
      </c>
      <c r="M630" s="9">
        <f>IF(OR(J630="(-inf)",K630="(-inf)"),"-",MIN(J630:K630))</f>
        <v>-1.0753765761952392</v>
      </c>
    </row>
    <row r="631" spans="1:13">
      <c r="A631" t="s">
        <v>399</v>
      </c>
      <c r="B631" t="s">
        <v>3653</v>
      </c>
      <c r="C631" s="3" t="s">
        <v>3168</v>
      </c>
      <c r="D631" s="3" t="s">
        <v>3168</v>
      </c>
      <c r="E631" s="3" t="s">
        <v>2973</v>
      </c>
      <c r="F631" s="3" t="s">
        <v>3168</v>
      </c>
      <c r="G631" s="9">
        <v>13.210599999999999</v>
      </c>
      <c r="H631" s="9">
        <v>6.2663900000000003</v>
      </c>
      <c r="I631" s="9">
        <v>7.1199199999999996</v>
      </c>
      <c r="J631" s="9">
        <f>IFERROR(LOG($H631/G631,2),"(-inf)")</f>
        <v>-1.0759895261775503</v>
      </c>
      <c r="K631" s="9">
        <f>IFERROR(LOG($I631/G631,2),"(-inf)")</f>
        <v>-0.8917630563453901</v>
      </c>
      <c r="L631" s="9">
        <f>IFERROR(LOG(AVERAGE(H631/G631,I631/G631),2),"-")</f>
        <v>-0.98093766278552574</v>
      </c>
      <c r="M631" s="9">
        <f>IF(OR(J631="(-inf)",K631="(-inf)"),"-",MIN(J631:K631))</f>
        <v>-1.0759895261775503</v>
      </c>
    </row>
    <row r="632" spans="1:13">
      <c r="A632" t="s">
        <v>1240</v>
      </c>
      <c r="B632" t="s">
        <v>4382</v>
      </c>
      <c r="C632" s="3" t="s">
        <v>3168</v>
      </c>
      <c r="D632" s="3" t="s">
        <v>3168</v>
      </c>
      <c r="E632" s="3" t="s">
        <v>3168</v>
      </c>
      <c r="F632" s="3" t="s">
        <v>3168</v>
      </c>
      <c r="G632" s="9">
        <v>3.7519900000000002</v>
      </c>
      <c r="H632" s="9">
        <v>1.7777400000000001</v>
      </c>
      <c r="I632" s="9">
        <v>2.0871499999999998</v>
      </c>
      <c r="J632" s="9">
        <f>IFERROR(LOG($H632/G632,2),"(-inf)")</f>
        <v>-1.0776116417497981</v>
      </c>
      <c r="K632" s="9">
        <f>IFERROR(LOG($I632/G632,2),"(-inf)")</f>
        <v>-0.84612169439471652</v>
      </c>
      <c r="L632" s="9">
        <f>IFERROR(LOG(AVERAGE(H632/G632,I632/G632),2),"-")</f>
        <v>-0.957228629031045</v>
      </c>
      <c r="M632" s="9">
        <f>IF(OR(J632="(-inf)",K632="(-inf)"),"-",MIN(J632:K632))</f>
        <v>-1.0776116417497981</v>
      </c>
    </row>
    <row r="633" spans="1:13">
      <c r="A633" t="s">
        <v>1557</v>
      </c>
      <c r="B633" t="s">
        <v>3168</v>
      </c>
      <c r="C633" s="3" t="s">
        <v>3168</v>
      </c>
      <c r="D633" s="3" t="s">
        <v>3168</v>
      </c>
      <c r="E633" s="3" t="s">
        <v>3168</v>
      </c>
      <c r="F633" s="3" t="s">
        <v>3168</v>
      </c>
      <c r="G633" s="9">
        <v>10.660399999999999</v>
      </c>
      <c r="H633" s="9">
        <v>5.8649399999999998</v>
      </c>
      <c r="I633" s="9">
        <v>5.0495000000000001</v>
      </c>
      <c r="J633" s="9">
        <f>IFERROR(LOG($H633/G633,2),"(-inf)")</f>
        <v>-0.86207331771741902</v>
      </c>
      <c r="K633" s="9">
        <f>IFERROR(LOG($I633/G633,2),"(-inf)")</f>
        <v>-1.0780491271676902</v>
      </c>
      <c r="L633" s="9">
        <f>IFERROR(LOG(AVERAGE(H633/G633,I633/G633),2),"-")</f>
        <v>-0.96602346180214138</v>
      </c>
      <c r="M633" s="9">
        <f>IF(OR(J633="(-inf)",K633="(-inf)"),"-",MIN(J633:K633))</f>
        <v>-1.0780491271676902</v>
      </c>
    </row>
    <row r="634" spans="1:13">
      <c r="A634" t="s">
        <v>560</v>
      </c>
      <c r="B634" t="s">
        <v>3814</v>
      </c>
      <c r="C634" s="3" t="s">
        <v>4812</v>
      </c>
      <c r="D634" s="3" t="s">
        <v>3168</v>
      </c>
      <c r="E634" s="3" t="s">
        <v>3017</v>
      </c>
      <c r="F634" s="3" t="s">
        <v>5528</v>
      </c>
      <c r="G634" s="9">
        <v>21.1402</v>
      </c>
      <c r="H634" s="9">
        <v>10.010199999999999</v>
      </c>
      <c r="I634" s="9">
        <v>14.4198</v>
      </c>
      <c r="J634" s="9">
        <f>IFERROR(LOG($H634/G634,2),"(-inf)")</f>
        <v>-1.0785182266540481</v>
      </c>
      <c r="K634" s="9">
        <f>IFERROR(LOG($I634/G634,2),"(-inf)")</f>
        <v>-0.55193787081572321</v>
      </c>
      <c r="L634" s="9">
        <f>IFERROR(LOG(AVERAGE(H634/G634,I634/G634),2),"-")</f>
        <v>-0.7913351620105683</v>
      </c>
      <c r="M634" s="9">
        <f>IF(OR(J634="(-inf)",K634="(-inf)"),"-",MIN(J634:K634))</f>
        <v>-1.0785182266540481</v>
      </c>
    </row>
    <row r="635" spans="1:13">
      <c r="A635" t="s">
        <v>875</v>
      </c>
      <c r="B635" t="s">
        <v>3600</v>
      </c>
      <c r="C635" s="3" t="s">
        <v>3168</v>
      </c>
      <c r="D635" s="3" t="s">
        <v>3168</v>
      </c>
      <c r="E635" s="3" t="s">
        <v>3168</v>
      </c>
      <c r="F635" s="3" t="s">
        <v>3168</v>
      </c>
      <c r="G635" s="9">
        <v>5.4923599999999997</v>
      </c>
      <c r="H635" s="9">
        <v>2.9048799999999999</v>
      </c>
      <c r="I635" s="9">
        <v>2.5940699999999999</v>
      </c>
      <c r="J635" s="9">
        <f>IFERROR(LOG($H635/G635,2),"(-inf)")</f>
        <v>-0.91894762346496606</v>
      </c>
      <c r="K635" s="9">
        <f>IFERROR(LOG($I635/G635,2),"(-inf)")</f>
        <v>-1.0822087801918681</v>
      </c>
      <c r="L635" s="9">
        <f>IFERROR(LOG(AVERAGE(H635/G635,I635/G635),2),"-")</f>
        <v>-0.9982700221431865</v>
      </c>
      <c r="M635" s="9">
        <f>IF(OR(J635="(-inf)",K635="(-inf)"),"-",MIN(J635:K635))</f>
        <v>-1.0822087801918681</v>
      </c>
    </row>
    <row r="636" spans="1:13">
      <c r="A636" t="s">
        <v>519</v>
      </c>
      <c r="B636" t="s">
        <v>3212</v>
      </c>
      <c r="C636" s="3" t="s">
        <v>2982</v>
      </c>
      <c r="D636" s="3" t="s">
        <v>3168</v>
      </c>
      <c r="E636" s="3" t="s">
        <v>2983</v>
      </c>
      <c r="F636" s="3" t="s">
        <v>3168</v>
      </c>
      <c r="G636" s="9">
        <v>56.593699999999998</v>
      </c>
      <c r="H636" s="9">
        <v>34.434100000000001</v>
      </c>
      <c r="I636" s="9">
        <v>26.718299999999999</v>
      </c>
      <c r="J636" s="9">
        <f>IFERROR(LOG($H636/G636,2),"(-inf)")</f>
        <v>-0.71680349148310918</v>
      </c>
      <c r="K636" s="9">
        <f>IFERROR(LOG($I636/G636,2),"(-inf)")</f>
        <v>-1.0828132447963723</v>
      </c>
      <c r="L636" s="9">
        <f>IFERROR(LOG(AVERAGE(H636/G636,I636/G636),2),"-")</f>
        <v>-0.88823234127801876</v>
      </c>
      <c r="M636" s="9">
        <f>IF(OR(J636="(-inf)",K636="(-inf)"),"-",MIN(J636:K636))</f>
        <v>-1.0828132447963723</v>
      </c>
    </row>
    <row r="637" spans="1:13">
      <c r="A637" t="s">
        <v>858</v>
      </c>
      <c r="B637" t="s">
        <v>3751</v>
      </c>
      <c r="C637" s="3" t="s">
        <v>3168</v>
      </c>
      <c r="D637" s="3" t="s">
        <v>3168</v>
      </c>
      <c r="E637" s="3" t="s">
        <v>3168</v>
      </c>
      <c r="F637" s="3" t="s">
        <v>3168</v>
      </c>
      <c r="G637" s="9">
        <v>158.91200000000001</v>
      </c>
      <c r="H637" s="9">
        <v>75.023300000000006</v>
      </c>
      <c r="I637" s="9">
        <v>97.722800000000007</v>
      </c>
      <c r="J637" s="9">
        <f>IFERROR(LOG($H637/G637,2),"(-inf)")</f>
        <v>-1.0828174433650621</v>
      </c>
      <c r="K637" s="9">
        <f>IFERROR(LOG($I637/G637,2),"(-inf)")</f>
        <v>-0.70146096564765759</v>
      </c>
      <c r="L637" s="9">
        <f>IFERROR(LOG(AVERAGE(H637/G637,I637/G637),2),"-")</f>
        <v>-0.87957493174399104</v>
      </c>
      <c r="M637" s="9">
        <f>IF(OR(J637="(-inf)",K637="(-inf)"),"-",MIN(J637:K637))</f>
        <v>-1.0828174433650621</v>
      </c>
    </row>
    <row r="638" spans="1:13">
      <c r="A638" t="s">
        <v>734</v>
      </c>
      <c r="B638" t="s">
        <v>3261</v>
      </c>
      <c r="C638" s="3" t="s">
        <v>3094</v>
      </c>
      <c r="D638" s="3" t="s">
        <v>3168</v>
      </c>
      <c r="E638" s="3" t="s">
        <v>3021</v>
      </c>
      <c r="F638" s="3" t="s">
        <v>3168</v>
      </c>
      <c r="G638" s="9">
        <v>11.892300000000001</v>
      </c>
      <c r="H638" s="9">
        <v>7.70702</v>
      </c>
      <c r="I638" s="9">
        <v>5.6125600000000002</v>
      </c>
      <c r="J638" s="9">
        <f>IFERROR(LOG($H638/G638,2),"(-inf)")</f>
        <v>-0.62578272290552361</v>
      </c>
      <c r="K638" s="9">
        <f>IFERROR(LOG($I638/G638,2),"(-inf)")</f>
        <v>-1.083296894925065</v>
      </c>
      <c r="L638" s="9">
        <f>IFERROR(LOG(AVERAGE(H638/G638,I638/G638),2),"-")</f>
        <v>-0.83647917152173334</v>
      </c>
      <c r="M638" s="9">
        <f>IF(OR(J638="(-inf)",K638="(-inf)"),"-",MIN(J638:K638))</f>
        <v>-1.083296894925065</v>
      </c>
    </row>
    <row r="639" spans="1:13">
      <c r="A639" t="s">
        <v>1148</v>
      </c>
      <c r="B639" t="s">
        <v>3168</v>
      </c>
      <c r="C639" s="3" t="s">
        <v>3168</v>
      </c>
      <c r="D639" s="3" t="s">
        <v>3168</v>
      </c>
      <c r="E639" s="3" t="s">
        <v>3168</v>
      </c>
      <c r="F639" s="3" t="s">
        <v>3168</v>
      </c>
      <c r="G639" s="9">
        <v>26.267700000000001</v>
      </c>
      <c r="H639" s="9">
        <v>12.3774</v>
      </c>
      <c r="I639" s="9">
        <v>17.895800000000001</v>
      </c>
      <c r="J639" s="9">
        <f>IFERROR(LOG($H639/G639,2),"(-inf)")</f>
        <v>-1.0855815901475623</v>
      </c>
      <c r="K639" s="9">
        <f>IFERROR(LOG($I639/G639,2),"(-inf)")</f>
        <v>-0.55366884529452642</v>
      </c>
      <c r="L639" s="9">
        <f>IFERROR(LOG(AVERAGE(H639/G639,I639/G639),2),"-")</f>
        <v>-0.79524870167159611</v>
      </c>
      <c r="M639" s="9">
        <f>IF(OR(J639="(-inf)",K639="(-inf)"),"-",MIN(J639:K639))</f>
        <v>-1.0855815901475623</v>
      </c>
    </row>
    <row r="640" spans="1:13">
      <c r="A640" t="s">
        <v>605</v>
      </c>
      <c r="B640" t="s">
        <v>3858</v>
      </c>
      <c r="C640" s="3" t="s">
        <v>3168</v>
      </c>
      <c r="D640" s="3" t="s">
        <v>3168</v>
      </c>
      <c r="E640" s="3" t="s">
        <v>3043</v>
      </c>
      <c r="F640" s="3" t="s">
        <v>3168</v>
      </c>
      <c r="G640" s="9">
        <v>11.9299</v>
      </c>
      <c r="H640" s="9">
        <v>5.6196200000000003</v>
      </c>
      <c r="I640" s="9">
        <v>7.4866200000000003</v>
      </c>
      <c r="J640" s="9">
        <f>IFERROR(LOG($H640/G640,2),"(-inf)")</f>
        <v>-1.0860374664955053</v>
      </c>
      <c r="K640" s="9">
        <f>IFERROR(LOG($I640/G640,2),"(-inf)")</f>
        <v>-0.67219551574821146</v>
      </c>
      <c r="L640" s="9">
        <f>IFERROR(LOG(AVERAGE(H640/G640,I640/G640),2),"-")</f>
        <v>-0.86432809442857683</v>
      </c>
      <c r="M640" s="9">
        <f>IF(OR(J640="(-inf)",K640="(-inf)"),"-",MIN(J640:K640))</f>
        <v>-1.0860374664955053</v>
      </c>
    </row>
    <row r="641" spans="1:13">
      <c r="A641" t="s">
        <v>319</v>
      </c>
      <c r="B641" t="s">
        <v>3570</v>
      </c>
      <c r="C641" s="3" t="s">
        <v>3168</v>
      </c>
      <c r="D641" s="3" t="s">
        <v>3168</v>
      </c>
      <c r="E641" s="3" t="s">
        <v>3168</v>
      </c>
      <c r="F641" s="3" t="s">
        <v>3168</v>
      </c>
      <c r="G641" s="9">
        <v>7.5459399999999999</v>
      </c>
      <c r="H641" s="9">
        <v>3.5542500000000001</v>
      </c>
      <c r="I641" s="9">
        <v>3.7480600000000002</v>
      </c>
      <c r="J641" s="9">
        <f>IFERROR(LOG($H641/G641,2),"(-inf)")</f>
        <v>-1.0861554672071354</v>
      </c>
      <c r="K641" s="9">
        <f>IFERROR(LOG($I641/G641,2),"(-inf)")</f>
        <v>-1.0095565806483446</v>
      </c>
      <c r="L641" s="9">
        <f>IFERROR(LOG(AVERAGE(H641/G641,I641/G641),2),"-")</f>
        <v>-1.0473477130745905</v>
      </c>
      <c r="M641" s="9">
        <f>IF(OR(J641="(-inf)",K641="(-inf)"),"-",MIN(J641:K641))</f>
        <v>-1.0861554672071354</v>
      </c>
    </row>
    <row r="642" spans="1:13" ht="30">
      <c r="A642" t="s">
        <v>286</v>
      </c>
      <c r="B642" t="s">
        <v>3168</v>
      </c>
      <c r="C642" s="3" t="s">
        <v>3168</v>
      </c>
      <c r="D642" s="3" t="s">
        <v>3168</v>
      </c>
      <c r="E642" s="3" t="s">
        <v>3035</v>
      </c>
      <c r="F642" s="3" t="s">
        <v>3168</v>
      </c>
      <c r="G642" s="9">
        <v>6.5625099999999996</v>
      </c>
      <c r="H642" s="9">
        <v>3.0785499999999999</v>
      </c>
      <c r="I642" s="9">
        <v>3.6672600000000002</v>
      </c>
      <c r="J642" s="9">
        <f>IFERROR(LOG($H642/G642,2),"(-inf)")</f>
        <v>-1.0919967159085497</v>
      </c>
      <c r="K642" s="9">
        <f>IFERROR(LOG($I642/G642,2),"(-inf)")</f>
        <v>-0.83954516273885182</v>
      </c>
      <c r="L642" s="9">
        <f>IFERROR(LOG(AVERAGE(H642/G642,I642/G642),2),"-")</f>
        <v>-0.96025603154579675</v>
      </c>
      <c r="M642" s="9">
        <f>IF(OR(J642="(-inf)",K642="(-inf)"),"-",MIN(J642:K642))</f>
        <v>-1.0919967159085497</v>
      </c>
    </row>
    <row r="643" spans="1:13" ht="90">
      <c r="A643" t="s">
        <v>1573</v>
      </c>
      <c r="B643" t="s">
        <v>3168</v>
      </c>
      <c r="C643" s="3" t="s">
        <v>3168</v>
      </c>
      <c r="D643" s="3" t="s">
        <v>3168</v>
      </c>
      <c r="E643" s="3" t="s">
        <v>3168</v>
      </c>
      <c r="F643" s="3" t="s">
        <v>3168</v>
      </c>
      <c r="G643" s="9">
        <v>4.5776000000000003</v>
      </c>
      <c r="H643" s="9">
        <v>2.46922</v>
      </c>
      <c r="I643" s="9">
        <v>2.1464300000000001</v>
      </c>
      <c r="J643" s="9">
        <f>IFERROR(LOG($H643/G643,2),"(-inf)")</f>
        <v>-0.89053602082151062</v>
      </c>
      <c r="K643" s="9">
        <f>IFERROR(LOG($I643/G643,2),"(-inf)")</f>
        <v>-1.0926522788114676</v>
      </c>
      <c r="L643" s="9">
        <f>IFERROR(LOG(AVERAGE(H643/G643,I643/G643),2),"-")</f>
        <v>-0.98805757272632</v>
      </c>
      <c r="M643" s="9">
        <f>IF(OR(J643="(-inf)",K643="(-inf)"),"-",MIN(J643:K643))</f>
        <v>-1.0926522788114676</v>
      </c>
    </row>
    <row r="644" spans="1:13">
      <c r="A644" t="s">
        <v>819</v>
      </c>
      <c r="B644" t="s">
        <v>3212</v>
      </c>
      <c r="C644" s="3" t="s">
        <v>2982</v>
      </c>
      <c r="D644" s="3" t="s">
        <v>3168</v>
      </c>
      <c r="E644" s="3" t="s">
        <v>2983</v>
      </c>
      <c r="F644" s="3" t="s">
        <v>3168</v>
      </c>
      <c r="G644" s="9">
        <v>71.869699999999995</v>
      </c>
      <c r="H644" s="9">
        <v>34.369700000000002</v>
      </c>
      <c r="I644" s="9">
        <v>33.662100000000002</v>
      </c>
      <c r="J644" s="9">
        <f>IFERROR(LOG($H644/G644,2),"(-inf)")</f>
        <v>-1.0642464049135731</v>
      </c>
      <c r="K644" s="9">
        <f>IFERROR(LOG($I644/G644,2),"(-inf)")</f>
        <v>-1.0942584823718366</v>
      </c>
      <c r="L644" s="9">
        <f>IFERROR(LOG(AVERAGE(H644/G644,I644/G644),2),"-")</f>
        <v>-1.0791744031935036</v>
      </c>
      <c r="M644" s="9">
        <f>IF(OR(J644="(-inf)",K644="(-inf)"),"-",MIN(J644:K644))</f>
        <v>-1.0942584823718366</v>
      </c>
    </row>
    <row r="645" spans="1:13">
      <c r="A645" t="s">
        <v>1077</v>
      </c>
      <c r="B645" t="s">
        <v>4256</v>
      </c>
      <c r="C645" s="3" t="s">
        <v>3168</v>
      </c>
      <c r="D645" s="3" t="s">
        <v>3168</v>
      </c>
      <c r="E645" s="3" t="s">
        <v>3168</v>
      </c>
      <c r="F645" s="3" t="s">
        <v>3168</v>
      </c>
      <c r="G645" s="9">
        <v>129.524</v>
      </c>
      <c r="H645" s="9">
        <v>60.634999999999998</v>
      </c>
      <c r="I645" s="9">
        <v>65.283600000000007</v>
      </c>
      <c r="J645" s="9">
        <f>IFERROR(LOG($H645/G645,2),"(-inf)")</f>
        <v>-1.0949967472014828</v>
      </c>
      <c r="K645" s="9">
        <f>IFERROR(LOG($I645/G645,2),"(-inf)")</f>
        <v>-0.9884269245763605</v>
      </c>
      <c r="L645" s="9">
        <f>IFERROR(LOG(AVERAGE(H645/G645,I645/G645),2),"-")</f>
        <v>-1.0407280394532508</v>
      </c>
      <c r="M645" s="9">
        <f>IF(OR(J645="(-inf)",K645="(-inf)"),"-",MIN(J645:K645))</f>
        <v>-1.0949967472014828</v>
      </c>
    </row>
    <row r="646" spans="1:13">
      <c r="A646" t="s">
        <v>259</v>
      </c>
      <c r="B646" t="s">
        <v>3168</v>
      </c>
      <c r="C646" s="3" t="s">
        <v>3168</v>
      </c>
      <c r="D646" s="3" t="s">
        <v>3168</v>
      </c>
      <c r="E646" s="3" t="s">
        <v>3168</v>
      </c>
      <c r="F646" s="3" t="s">
        <v>3168</v>
      </c>
      <c r="G646" s="9">
        <v>76.741399999999999</v>
      </c>
      <c r="H646" s="9">
        <v>46.933700000000002</v>
      </c>
      <c r="I646" s="9">
        <v>35.902000000000001</v>
      </c>
      <c r="J646" s="9">
        <f>IFERROR(LOG($H646/G646,2),"(-inf)")</f>
        <v>-0.70938088523884013</v>
      </c>
      <c r="K646" s="9">
        <f>IFERROR(LOG($I646/G646,2),"(-inf)")</f>
        <v>-1.0959408695988491</v>
      </c>
      <c r="L646" s="9">
        <f>IFERROR(LOG(AVERAGE(H646/G646,I646/G646),2),"-")</f>
        <v>-0.88975241916800152</v>
      </c>
      <c r="M646" s="9">
        <f>IF(OR(J646="(-inf)",K646="(-inf)"),"-",MIN(J646:K646))</f>
        <v>-1.0959408695988491</v>
      </c>
    </row>
    <row r="647" spans="1:13" ht="60">
      <c r="A647" t="s">
        <v>1244</v>
      </c>
      <c r="B647" t="s">
        <v>4383</v>
      </c>
      <c r="C647" s="3" t="s">
        <v>3168</v>
      </c>
      <c r="D647" s="3" t="s">
        <v>3168</v>
      </c>
      <c r="E647" s="3" t="s">
        <v>3168</v>
      </c>
      <c r="F647" s="3" t="s">
        <v>3168</v>
      </c>
      <c r="G647" s="9">
        <v>2.94469</v>
      </c>
      <c r="H647" s="9">
        <v>1.37612</v>
      </c>
      <c r="I647" s="9">
        <v>1.5840700000000001</v>
      </c>
      <c r="J647" s="9">
        <f>IFERROR(LOG($H647/G647,2),"(-inf)")</f>
        <v>-1.097509482444389</v>
      </c>
      <c r="K647" s="9">
        <f>IFERROR(LOG($I647/G647,2),"(-inf)")</f>
        <v>-0.89447967395503014</v>
      </c>
      <c r="L647" s="9">
        <f>IFERROR(LOG(AVERAGE(H647/G647,I647/G647),2),"-")</f>
        <v>-0.99242598511938118</v>
      </c>
      <c r="M647" s="9">
        <f>IF(OR(J647="(-inf)",K647="(-inf)"),"-",MIN(J647:K647))</f>
        <v>-1.097509482444389</v>
      </c>
    </row>
    <row r="648" spans="1:13">
      <c r="A648" t="s">
        <v>1180</v>
      </c>
      <c r="B648" t="s">
        <v>3168</v>
      </c>
      <c r="C648" s="3" t="s">
        <v>3168</v>
      </c>
      <c r="D648" s="3" t="s">
        <v>3168</v>
      </c>
      <c r="E648" s="3" t="s">
        <v>3168</v>
      </c>
      <c r="F648" s="3" t="s">
        <v>3168</v>
      </c>
      <c r="G648" s="9">
        <v>68.183000000000007</v>
      </c>
      <c r="H648" s="9">
        <v>31.841999999999999</v>
      </c>
      <c r="I648" s="9">
        <v>37.793500000000002</v>
      </c>
      <c r="J648" s="9">
        <f>IFERROR(LOG($H648/G648,2),"(-inf)")</f>
        <v>-1.0984811237725822</v>
      </c>
      <c r="K648" s="9">
        <f>IFERROR(LOG($I648/G648,2),"(-inf)")</f>
        <v>-0.85127394772242027</v>
      </c>
      <c r="L648" s="9">
        <f>IFERROR(LOG(AVERAGE(H648/G648,I648/G648),2),"-")</f>
        <v>-0.96958910249852803</v>
      </c>
      <c r="M648" s="9">
        <f>IF(OR(J648="(-inf)",K648="(-inf)"),"-",MIN(J648:K648))</f>
        <v>-1.0984811237725822</v>
      </c>
    </row>
    <row r="649" spans="1:13">
      <c r="A649" t="s">
        <v>1309</v>
      </c>
      <c r="B649" t="s">
        <v>3168</v>
      </c>
      <c r="C649" s="3" t="s">
        <v>2982</v>
      </c>
      <c r="D649" s="3" t="s">
        <v>3168</v>
      </c>
      <c r="E649" s="3" t="s">
        <v>2983</v>
      </c>
      <c r="F649" s="3" t="s">
        <v>3168</v>
      </c>
      <c r="G649" s="9">
        <v>15.728199999999999</v>
      </c>
      <c r="H649" s="9">
        <v>8.7293699999999994</v>
      </c>
      <c r="I649" s="9">
        <v>7.34429</v>
      </c>
      <c r="J649" s="9">
        <f>IFERROR(LOG($H649/G649,2),"(-inf)")</f>
        <v>-0.84940412903977136</v>
      </c>
      <c r="K649" s="9">
        <f>IFERROR(LOG($I649/G649,2),"(-inf)")</f>
        <v>-1.0986586403305563</v>
      </c>
      <c r="L649" s="9">
        <f>IFERROR(LOG(AVERAGE(H649/G649,I649/G649),2),"-")</f>
        <v>-0.96865510167823032</v>
      </c>
      <c r="M649" s="9">
        <f>IF(OR(J649="(-inf)",K649="(-inf)"),"-",MIN(J649:K649))</f>
        <v>-1.0986586403305563</v>
      </c>
    </row>
    <row r="650" spans="1:13" ht="60">
      <c r="A650" t="s">
        <v>1010</v>
      </c>
      <c r="B650" t="s">
        <v>3168</v>
      </c>
      <c r="C650" s="3" t="s">
        <v>3168</v>
      </c>
      <c r="D650" s="3" t="s">
        <v>3168</v>
      </c>
      <c r="E650" s="3" t="s">
        <v>3168</v>
      </c>
      <c r="F650" s="3" t="s">
        <v>3168</v>
      </c>
      <c r="G650" s="9">
        <v>1.5918699999999999</v>
      </c>
      <c r="H650" s="9">
        <v>0.74292400000000003</v>
      </c>
      <c r="I650" s="9">
        <v>0.78353099999999998</v>
      </c>
      <c r="J650" s="9">
        <f>IFERROR(LOG($H650/G650,2),"(-inf)")</f>
        <v>-1.0994359851519251</v>
      </c>
      <c r="K650" s="9">
        <f>IFERROR(LOG($I650/G650,2),"(-inf)")</f>
        <v>-1.0226602626340928</v>
      </c>
      <c r="L650" s="9">
        <f>IFERROR(LOG(AVERAGE(H650/G650,I650/G650),2),"-")</f>
        <v>-1.0605374636381371</v>
      </c>
      <c r="M650" s="9">
        <f>IF(OR(J650="(-inf)",K650="(-inf)"),"-",MIN(J650:K650))</f>
        <v>-1.0994359851519251</v>
      </c>
    </row>
    <row r="651" spans="1:13" ht="30">
      <c r="A651" t="s">
        <v>57</v>
      </c>
      <c r="B651" t="s">
        <v>3168</v>
      </c>
      <c r="C651" s="3" t="s">
        <v>2982</v>
      </c>
      <c r="D651" s="3" t="s">
        <v>3168</v>
      </c>
      <c r="E651" s="3" t="s">
        <v>2983</v>
      </c>
      <c r="F651" s="3" t="s">
        <v>3168</v>
      </c>
      <c r="G651" s="9">
        <v>15.455500000000001</v>
      </c>
      <c r="H651" s="9">
        <v>9.2886699999999998</v>
      </c>
      <c r="I651" s="9">
        <v>7.2044899999999998</v>
      </c>
      <c r="J651" s="9">
        <f>IFERROR(LOG($H651/G651,2),"(-inf)")</f>
        <v>-0.73457638355479482</v>
      </c>
      <c r="K651" s="9">
        <f>IFERROR(LOG($I651/G651,2),"(-inf)")</f>
        <v>-1.1011521155800055</v>
      </c>
      <c r="L651" s="9">
        <f>IFERROR(LOG(AVERAGE(H651/G651,I651/G651),2),"-")</f>
        <v>-0.9062524896929357</v>
      </c>
      <c r="M651" s="9">
        <f>IF(OR(J651="(-inf)",K651="(-inf)"),"-",MIN(J651:K651))</f>
        <v>-1.1011521155800055</v>
      </c>
    </row>
    <row r="652" spans="1:13">
      <c r="A652" t="s">
        <v>411</v>
      </c>
      <c r="B652" t="s">
        <v>3662</v>
      </c>
      <c r="C652" s="3" t="s">
        <v>4868</v>
      </c>
      <c r="D652" s="3" t="s">
        <v>2972</v>
      </c>
      <c r="E652" s="3" t="s">
        <v>4869</v>
      </c>
      <c r="F652" s="3" t="s">
        <v>3168</v>
      </c>
      <c r="G652" s="9">
        <v>2935.93</v>
      </c>
      <c r="H652" s="9">
        <v>1367.83</v>
      </c>
      <c r="I652" s="9">
        <v>1711.5</v>
      </c>
      <c r="J652" s="9">
        <f>IFERROR(LOG($H652/G652,2),"(-inf)")</f>
        <v>-1.1019286342861474</v>
      </c>
      <c r="K652" s="9">
        <f>IFERROR(LOG($I652/G652,2),"(-inf)")</f>
        <v>-0.77855627874319611</v>
      </c>
      <c r="L652" s="9">
        <f>IFERROR(LOG(AVERAGE(H652/G652,I652/G652),2),"-")</f>
        <v>-0.93120108732229745</v>
      </c>
      <c r="M652" s="9">
        <f>IF(OR(J652="(-inf)",K652="(-inf)"),"-",MIN(J652:K652))</f>
        <v>-1.1019286342861474</v>
      </c>
    </row>
    <row r="653" spans="1:13">
      <c r="A653" t="s">
        <v>93</v>
      </c>
      <c r="B653" t="s">
        <v>3293</v>
      </c>
      <c r="C653" s="3" t="s">
        <v>3168</v>
      </c>
      <c r="D653" s="3" t="s">
        <v>3168</v>
      </c>
      <c r="E653" s="3" t="s">
        <v>3168</v>
      </c>
      <c r="F653" s="3" t="s">
        <v>3168</v>
      </c>
      <c r="G653" s="9">
        <v>83.813500000000005</v>
      </c>
      <c r="H653" s="9">
        <v>39.002600000000001</v>
      </c>
      <c r="I653" s="9">
        <v>47.161700000000003</v>
      </c>
      <c r="J653" s="9">
        <f>IFERROR(LOG($H653/G653,2),"(-inf)")</f>
        <v>-1.1036123398396402</v>
      </c>
      <c r="K653" s="9">
        <f>IFERROR(LOG($I653/G653,2),"(-inf)")</f>
        <v>-0.82956691735128185</v>
      </c>
      <c r="L653" s="9">
        <f>IFERROR(LOG(AVERAGE(H653/G653,I653/G653),2),"-")</f>
        <v>-0.96009239139549629</v>
      </c>
      <c r="M653" s="9">
        <f>IF(OR(J653="(-inf)",K653="(-inf)"),"-",MIN(J653:K653))</f>
        <v>-1.1036123398396402</v>
      </c>
    </row>
    <row r="654" spans="1:13" ht="30">
      <c r="A654" t="s">
        <v>1343</v>
      </c>
      <c r="B654" t="s">
        <v>3235</v>
      </c>
      <c r="C654" s="3" t="s">
        <v>2974</v>
      </c>
      <c r="D654" s="3" t="s">
        <v>3168</v>
      </c>
      <c r="E654" s="3" t="s">
        <v>3021</v>
      </c>
      <c r="F654" s="3" t="s">
        <v>3168</v>
      </c>
      <c r="G654" s="9">
        <v>8.2173499999999997</v>
      </c>
      <c r="H654" s="9">
        <v>3.8217500000000002</v>
      </c>
      <c r="I654" s="9">
        <v>4.8273400000000004</v>
      </c>
      <c r="J654" s="9">
        <f>IFERROR(LOG($H654/G654,2),"(-inf)")</f>
        <v>-1.1044398090826846</v>
      </c>
      <c r="K654" s="9">
        <f>IFERROR(LOG($I654/G654,2),"(-inf)")</f>
        <v>-0.76744477401007438</v>
      </c>
      <c r="L654" s="9">
        <f>IFERROR(LOG(AVERAGE(H654/G654,I654/G654),2),"-")</f>
        <v>-0.92612486659283788</v>
      </c>
      <c r="M654" s="9">
        <f>IF(OR(J654="(-inf)",K654="(-inf)"),"-",MIN(J654:K654))</f>
        <v>-1.1044398090826846</v>
      </c>
    </row>
    <row r="655" spans="1:13">
      <c r="A655" t="s">
        <v>969</v>
      </c>
      <c r="B655" t="s">
        <v>4183</v>
      </c>
      <c r="C655" s="3" t="s">
        <v>3168</v>
      </c>
      <c r="D655" s="3" t="s">
        <v>3168</v>
      </c>
      <c r="E655" s="3" t="s">
        <v>3168</v>
      </c>
      <c r="F655" s="3" t="s">
        <v>3168</v>
      </c>
      <c r="G655" s="9">
        <v>4.1588599999999998</v>
      </c>
      <c r="H655" s="9">
        <v>1.9334100000000001</v>
      </c>
      <c r="I655" s="9">
        <v>2.28775</v>
      </c>
      <c r="J655" s="9">
        <f>IFERROR(LOG($H655/G655,2),"(-inf)")</f>
        <v>-1.105040511550575</v>
      </c>
      <c r="K655" s="9">
        <f>IFERROR(LOG($I655/G655,2),"(-inf)")</f>
        <v>-0.86225871388536102</v>
      </c>
      <c r="L655" s="9">
        <f>IFERROR(LOG(AVERAGE(H655/G655,I655/G655),2),"-")</f>
        <v>-0.9785486056175523</v>
      </c>
      <c r="M655" s="9">
        <f>IF(OR(J655="(-inf)",K655="(-inf)"),"-",MIN(J655:K655))</f>
        <v>-1.105040511550575</v>
      </c>
    </row>
    <row r="656" spans="1:13">
      <c r="A656" t="s">
        <v>762</v>
      </c>
      <c r="B656" t="s">
        <v>3998</v>
      </c>
      <c r="C656" s="3" t="s">
        <v>3168</v>
      </c>
      <c r="D656" s="3" t="s">
        <v>3168</v>
      </c>
      <c r="E656" s="3" t="s">
        <v>3168</v>
      </c>
      <c r="F656" s="3" t="s">
        <v>3168</v>
      </c>
      <c r="G656" s="9">
        <v>20.709499999999998</v>
      </c>
      <c r="H656" s="9">
        <v>9.6205999999999996</v>
      </c>
      <c r="I656" s="9">
        <v>12.8287</v>
      </c>
      <c r="J656" s="9">
        <f>IFERROR(LOG($H656/G656,2),"(-inf)")</f>
        <v>-1.1060939449764755</v>
      </c>
      <c r="K656" s="9">
        <f>IFERROR(LOG($I656/G656,2),"(-inf)")</f>
        <v>-0.69091774034010489</v>
      </c>
      <c r="L656" s="9">
        <f>IFERROR(LOG(AVERAGE(H656/G656,I656/G656),2),"-")</f>
        <v>-0.88362226180280568</v>
      </c>
      <c r="M656" s="9">
        <f>IF(OR(J656="(-inf)",K656="(-inf)"),"-",MIN(J656:K656))</f>
        <v>-1.1060939449764755</v>
      </c>
    </row>
    <row r="657" spans="1:13">
      <c r="A657" t="s">
        <v>111</v>
      </c>
      <c r="B657" t="s">
        <v>3168</v>
      </c>
      <c r="C657" s="3" t="s">
        <v>3168</v>
      </c>
      <c r="D657" s="3" t="s">
        <v>3168</v>
      </c>
      <c r="E657" s="3" t="s">
        <v>3168</v>
      </c>
      <c r="F657" s="3" t="s">
        <v>3168</v>
      </c>
      <c r="G657" s="9">
        <v>6.3121499999999999</v>
      </c>
      <c r="H657" s="9">
        <v>3.2027299999999999</v>
      </c>
      <c r="I657" s="9">
        <v>2.9316399999999998</v>
      </c>
      <c r="J657" s="9">
        <f>IFERROR(LOG($H657/G657,2),"(-inf)")</f>
        <v>-0.97882930991695272</v>
      </c>
      <c r="K657" s="9">
        <f>IFERROR(LOG($I657/G657,2),"(-inf)")</f>
        <v>-1.106423535471212</v>
      </c>
      <c r="L657" s="9">
        <f>IFERROR(LOG(AVERAGE(H657/G657,I657/G657),2),"-")</f>
        <v>-1.0412163028540173</v>
      </c>
      <c r="M657" s="9">
        <f>IF(OR(J657="(-inf)",K657="(-inf)"),"-",MIN(J657:K657))</f>
        <v>-1.106423535471212</v>
      </c>
    </row>
    <row r="658" spans="1:13" ht="30">
      <c r="A658" t="s">
        <v>1559</v>
      </c>
      <c r="B658" t="s">
        <v>4610</v>
      </c>
      <c r="C658" s="3" t="s">
        <v>2978</v>
      </c>
      <c r="D658" s="3" t="s">
        <v>3168</v>
      </c>
      <c r="E658" s="3" t="s">
        <v>2985</v>
      </c>
      <c r="F658" s="3" t="s">
        <v>3168</v>
      </c>
      <c r="G658" s="9">
        <v>17.436800000000002</v>
      </c>
      <c r="H658" s="9">
        <v>8.0979500000000009</v>
      </c>
      <c r="I658" s="9">
        <v>9.7196400000000001</v>
      </c>
      <c r="J658" s="9">
        <f>IFERROR(LOG($H658/G658,2),"(-inf)")</f>
        <v>-1.106506660764589</v>
      </c>
      <c r="K658" s="9">
        <f>IFERROR(LOG($I658/G658,2),"(-inf)")</f>
        <v>-0.84316051633521139</v>
      </c>
      <c r="L658" s="9">
        <f>IFERROR(LOG(AVERAGE(H658/G658,I658/G658),2),"-")</f>
        <v>-0.96883308943025392</v>
      </c>
      <c r="M658" s="9">
        <f>IF(OR(J658="(-inf)",K658="(-inf)"),"-",MIN(J658:K658))</f>
        <v>-1.106506660764589</v>
      </c>
    </row>
    <row r="659" spans="1:13">
      <c r="A659" t="s">
        <v>1044</v>
      </c>
      <c r="B659" t="s">
        <v>3787</v>
      </c>
      <c r="C659" s="3" t="s">
        <v>3168</v>
      </c>
      <c r="D659" s="3" t="s">
        <v>3168</v>
      </c>
      <c r="E659" s="3" t="s">
        <v>3168</v>
      </c>
      <c r="F659" s="3" t="s">
        <v>3168</v>
      </c>
      <c r="G659" s="9">
        <v>6.4220800000000002</v>
      </c>
      <c r="H659" s="9">
        <v>3.85995</v>
      </c>
      <c r="I659" s="9">
        <v>2.9809600000000001</v>
      </c>
      <c r="J659" s="9">
        <f>IFERROR(LOG($H659/G659,2),"(-inf)")</f>
        <v>-0.73445847724859314</v>
      </c>
      <c r="K659" s="9">
        <f>IFERROR(LOG($I659/G659,2),"(-inf)")</f>
        <v>-1.1072636202000672</v>
      </c>
      <c r="L659" s="9">
        <f>IFERROR(LOG(AVERAGE(H659/G659,I659/G659),2),"-")</f>
        <v>-0.90885238701865267</v>
      </c>
      <c r="M659" s="9">
        <f>IF(OR(J659="(-inf)",K659="(-inf)"),"-",MIN(J659:K659))</f>
        <v>-1.1072636202000672</v>
      </c>
    </row>
    <row r="660" spans="1:13">
      <c r="A660" t="s">
        <v>615</v>
      </c>
      <c r="B660" t="s">
        <v>3863</v>
      </c>
      <c r="C660" s="3" t="s">
        <v>2974</v>
      </c>
      <c r="D660" s="3" t="s">
        <v>3168</v>
      </c>
      <c r="E660" s="3" t="s">
        <v>3079</v>
      </c>
      <c r="F660" s="3" t="s">
        <v>3168</v>
      </c>
      <c r="G660" s="9">
        <v>22.119700000000002</v>
      </c>
      <c r="H660" s="9">
        <v>10.2662</v>
      </c>
      <c r="I660" s="9">
        <v>14.704700000000001</v>
      </c>
      <c r="J660" s="9">
        <f>IFERROR(LOG($H660/G660,2),"(-inf)")</f>
        <v>-1.107429547390222</v>
      </c>
      <c r="K660" s="9">
        <f>IFERROR(LOG($I660/G660,2),"(-inf)")</f>
        <v>-0.58905446787155447</v>
      </c>
      <c r="L660" s="9">
        <f>IFERROR(LOG(AVERAGE(H660/G660,I660/G660),2),"-")</f>
        <v>-0.82508399930168597</v>
      </c>
      <c r="M660" s="9">
        <f>IF(OR(J660="(-inf)",K660="(-inf)"),"-",MIN(J660:K660))</f>
        <v>-1.107429547390222</v>
      </c>
    </row>
    <row r="661" spans="1:13">
      <c r="A661" t="s">
        <v>860</v>
      </c>
      <c r="B661" t="s">
        <v>3383</v>
      </c>
      <c r="C661" s="3" t="s">
        <v>3168</v>
      </c>
      <c r="D661" s="3" t="s">
        <v>3168</v>
      </c>
      <c r="E661" s="3" t="s">
        <v>3168</v>
      </c>
      <c r="F661" s="3" t="s">
        <v>3168</v>
      </c>
      <c r="G661" s="9">
        <v>56.563400000000001</v>
      </c>
      <c r="H661" s="9">
        <v>26.242000000000001</v>
      </c>
      <c r="I661" s="9">
        <v>31.302099999999999</v>
      </c>
      <c r="J661" s="9">
        <f>IFERROR(LOG($H661/G661,2),"(-inf)")</f>
        <v>-1.107991165212312</v>
      </c>
      <c r="K661" s="9">
        <f>IFERROR(LOG($I661/G661,2),"(-inf)")</f>
        <v>-0.85360939434326</v>
      </c>
      <c r="L661" s="9">
        <f>IFERROR(LOG(AVERAGE(H661/G661,I661/G661),2),"-")</f>
        <v>-0.97520082615854853</v>
      </c>
      <c r="M661" s="9">
        <f>IF(OR(J661="(-inf)",K661="(-inf)"),"-",MIN(J661:K661))</f>
        <v>-1.107991165212312</v>
      </c>
    </row>
    <row r="662" spans="1:13" ht="45">
      <c r="A662" t="s">
        <v>1568</v>
      </c>
      <c r="B662" t="s">
        <v>4615</v>
      </c>
      <c r="C662" s="3" t="s">
        <v>3168</v>
      </c>
      <c r="D662" s="3" t="s">
        <v>3168</v>
      </c>
      <c r="E662" s="3" t="s">
        <v>3168</v>
      </c>
      <c r="F662" s="3" t="s">
        <v>3168</v>
      </c>
      <c r="G662" s="9">
        <v>146.41200000000001</v>
      </c>
      <c r="H662" s="9">
        <v>67.794399999999996</v>
      </c>
      <c r="I662" s="9">
        <v>72.826400000000007</v>
      </c>
      <c r="J662" s="9">
        <f>IFERROR(LOG($H662/G662,2),"(-inf)")</f>
        <v>-1.1107957895670817</v>
      </c>
      <c r="K662" s="9">
        <f>IFERROR(LOG($I662/G662,2),"(-inf)")</f>
        <v>-1.0075003666448028</v>
      </c>
      <c r="L662" s="9">
        <f>IFERROR(LOG(AVERAGE(H662/G662,I662/G662),2),"-")</f>
        <v>-1.0582237952733144</v>
      </c>
      <c r="M662" s="9">
        <f>IF(OR(J662="(-inf)",K662="(-inf)"),"-",MIN(J662:K662))</f>
        <v>-1.1107957895670817</v>
      </c>
    </row>
    <row r="663" spans="1:13">
      <c r="A663" t="s">
        <v>1436</v>
      </c>
      <c r="B663" t="s">
        <v>4527</v>
      </c>
      <c r="C663" s="3" t="s">
        <v>3152</v>
      </c>
      <c r="D663" s="3" t="s">
        <v>2965</v>
      </c>
      <c r="E663" s="3" t="s">
        <v>3153</v>
      </c>
      <c r="F663" s="3" t="s">
        <v>3168</v>
      </c>
      <c r="G663" s="9">
        <v>250.17699999999999</v>
      </c>
      <c r="H663" s="9">
        <v>115.681</v>
      </c>
      <c r="I663" s="9">
        <v>132.94999999999999</v>
      </c>
      <c r="J663" s="9">
        <f>IFERROR(LOG($H663/G663,2),"(-inf)")</f>
        <v>-1.1127972327834224</v>
      </c>
      <c r="K663" s="9">
        <f>IFERROR(LOG($I663/G663,2),"(-inf)")</f>
        <v>-0.91206538436576545</v>
      </c>
      <c r="L663" s="9">
        <f>IFERROR(LOG(AVERAGE(H663/G663,I663/G663),2),"-")</f>
        <v>-1.0089429747525087</v>
      </c>
      <c r="M663" s="9">
        <f>IF(OR(J663="(-inf)",K663="(-inf)"),"-",MIN(J663:K663))</f>
        <v>-1.1127972327834224</v>
      </c>
    </row>
    <row r="664" spans="1:13">
      <c r="A664" t="s">
        <v>738</v>
      </c>
      <c r="B664" t="s">
        <v>3973</v>
      </c>
      <c r="C664" s="3" t="s">
        <v>3168</v>
      </c>
      <c r="D664" s="3" t="s">
        <v>3168</v>
      </c>
      <c r="E664" s="3" t="s">
        <v>3168</v>
      </c>
      <c r="F664" s="3" t="s">
        <v>3168</v>
      </c>
      <c r="G664" s="9">
        <v>167.33199999999999</v>
      </c>
      <c r="H664" s="9">
        <v>95.512699999999995</v>
      </c>
      <c r="I664" s="9">
        <v>77.366500000000002</v>
      </c>
      <c r="J664" s="9">
        <f>IFERROR(LOG($H664/G664,2),"(-inf)")</f>
        <v>-0.80894888654551766</v>
      </c>
      <c r="K664" s="9">
        <f>IFERROR(LOG($I664/G664,2),"(-inf)")</f>
        <v>-1.1129324537901195</v>
      </c>
      <c r="L664" s="9">
        <f>IFERROR(LOG(AVERAGE(H664/G664,I664/G664),2),"-")</f>
        <v>-0.95294906658940814</v>
      </c>
      <c r="M664" s="9">
        <f>IF(OR(J664="(-inf)",K664="(-inf)"),"-",MIN(J664:K664))</f>
        <v>-1.1129324537901195</v>
      </c>
    </row>
    <row r="665" spans="1:13">
      <c r="A665" t="s">
        <v>1135</v>
      </c>
      <c r="B665" t="s">
        <v>4298</v>
      </c>
      <c r="C665" s="3" t="s">
        <v>3168</v>
      </c>
      <c r="D665" s="3" t="s">
        <v>3168</v>
      </c>
      <c r="E665" s="3" t="s">
        <v>3168</v>
      </c>
      <c r="F665" s="3" t="s">
        <v>3168</v>
      </c>
      <c r="G665" s="9">
        <v>29.037299999999998</v>
      </c>
      <c r="H665" s="9">
        <v>14.3856</v>
      </c>
      <c r="I665" s="9">
        <v>13.4133</v>
      </c>
      <c r="J665" s="9">
        <f>IFERROR(LOG($H665/G665,2),"(-inf)")</f>
        <v>-1.0132819174302454</v>
      </c>
      <c r="K665" s="9">
        <f>IFERROR(LOG($I665/G665,2),"(-inf)")</f>
        <v>-1.1142430930365801</v>
      </c>
      <c r="L665" s="9">
        <f>IFERROR(LOG(AVERAGE(H665/G665,I665/G665),2),"-")</f>
        <v>-1.0628795154643667</v>
      </c>
      <c r="M665" s="9">
        <f>IF(OR(J665="(-inf)",K665="(-inf)"),"-",MIN(J665:K665))</f>
        <v>-1.1142430930365801</v>
      </c>
    </row>
    <row r="666" spans="1:13">
      <c r="A666" t="s">
        <v>412</v>
      </c>
      <c r="B666" t="s">
        <v>3664</v>
      </c>
      <c r="C666" s="3" t="s">
        <v>2982</v>
      </c>
      <c r="D666" s="3" t="s">
        <v>3168</v>
      </c>
      <c r="E666" s="3" t="s">
        <v>3053</v>
      </c>
      <c r="F666" s="3" t="s">
        <v>3168</v>
      </c>
      <c r="G666" s="9">
        <v>6.5807599999999997</v>
      </c>
      <c r="H666" s="9">
        <v>3.0378500000000002</v>
      </c>
      <c r="I666" s="9">
        <v>4.5845700000000003</v>
      </c>
      <c r="J666" s="9">
        <f>IFERROR(LOG($H666/G666,2),"(-inf)")</f>
        <v>-1.115203572200455</v>
      </c>
      <c r="K666" s="9">
        <f>IFERROR(LOG($I666/G666,2),"(-inf)")</f>
        <v>-0.52146778215745271</v>
      </c>
      <c r="L666" s="9">
        <f>IFERROR(LOG(AVERAGE(H666/G666,I666/G666),2),"-")</f>
        <v>-0.78800510408921565</v>
      </c>
      <c r="M666" s="9">
        <f>IF(OR(J666="(-inf)",K666="(-inf)"),"-",MIN(J666:K666))</f>
        <v>-1.115203572200455</v>
      </c>
    </row>
    <row r="667" spans="1:13">
      <c r="A667" t="s">
        <v>726</v>
      </c>
      <c r="B667" t="s">
        <v>3212</v>
      </c>
      <c r="C667" s="3" t="s">
        <v>2982</v>
      </c>
      <c r="D667" s="3" t="s">
        <v>3168</v>
      </c>
      <c r="E667" s="3" t="s">
        <v>2983</v>
      </c>
      <c r="F667" s="3" t="s">
        <v>3168</v>
      </c>
      <c r="G667" s="9">
        <v>133.76400000000001</v>
      </c>
      <c r="H667" s="9">
        <v>97.775300000000001</v>
      </c>
      <c r="I667" s="9">
        <v>61.690199999999997</v>
      </c>
      <c r="J667" s="9">
        <f>IFERROR(LOG($H667/G667,2),"(-inf)")</f>
        <v>-0.45214793204013776</v>
      </c>
      <c r="K667" s="9">
        <f>IFERROR(LOG($I667/G667,2),"(-inf)")</f>
        <v>-1.1165766660659844</v>
      </c>
      <c r="L667" s="9">
        <f>IFERROR(LOG(AVERAGE(H667/G667,I667/G667),2),"-")</f>
        <v>-0.7464455607385222</v>
      </c>
      <c r="M667" s="9">
        <f>IF(OR(J667="(-inf)",K667="(-inf)"),"-",MIN(J667:K667))</f>
        <v>-1.1165766660659844</v>
      </c>
    </row>
    <row r="668" spans="1:13">
      <c r="A668" t="s">
        <v>523</v>
      </c>
      <c r="B668" t="s">
        <v>3784</v>
      </c>
      <c r="C668" s="3" t="s">
        <v>4907</v>
      </c>
      <c r="D668" s="3" t="s">
        <v>3070</v>
      </c>
      <c r="E668" s="3" t="s">
        <v>4908</v>
      </c>
      <c r="F668" s="3" t="s">
        <v>3168</v>
      </c>
      <c r="G668" s="9">
        <v>13.020799999999999</v>
      </c>
      <c r="H668" s="9">
        <v>8.9439899999999994</v>
      </c>
      <c r="I668" s="9">
        <v>6.0023299999999997</v>
      </c>
      <c r="J668" s="9">
        <f>IFERROR(LOG($H668/G668,2),"(-inf)")</f>
        <v>-0.5418276103751879</v>
      </c>
      <c r="K668" s="9">
        <f>IFERROR(LOG($I668/G668,2),"(-inf)")</f>
        <v>-1.1172235469819489</v>
      </c>
      <c r="L668" s="9">
        <f>IFERROR(LOG(AVERAGE(H668/G668,I668/G668),2),"-")</f>
        <v>-0.80102777486151833</v>
      </c>
      <c r="M668" s="9">
        <f>IF(OR(J668="(-inf)",K668="(-inf)"),"-",MIN(J668:K668))</f>
        <v>-1.1172235469819489</v>
      </c>
    </row>
    <row r="669" spans="1:13">
      <c r="A669" t="s">
        <v>854</v>
      </c>
      <c r="B669" t="s">
        <v>4103</v>
      </c>
      <c r="C669" s="3" t="s">
        <v>3168</v>
      </c>
      <c r="D669" s="3" t="s">
        <v>3168</v>
      </c>
      <c r="E669" s="3" t="s">
        <v>3168</v>
      </c>
      <c r="F669" s="3" t="s">
        <v>3168</v>
      </c>
      <c r="G669" s="9">
        <v>6.5316200000000002</v>
      </c>
      <c r="H669" s="9">
        <v>3.0108100000000002</v>
      </c>
      <c r="I669" s="9">
        <v>3.87954</v>
      </c>
      <c r="J669" s="9">
        <f>IFERROR(LOG($H669/G669,2),"(-inf)")</f>
        <v>-1.1172891911692884</v>
      </c>
      <c r="K669" s="9">
        <f>IFERROR(LOG($I669/G669,2),"(-inf)")</f>
        <v>-0.75155525836751835</v>
      </c>
      <c r="L669" s="9">
        <f>IFERROR(LOG(AVERAGE(H669/G669,I669/G669),2),"-")</f>
        <v>-0.92286359201182055</v>
      </c>
      <c r="M669" s="9">
        <f>IF(OR(J669="(-inf)",K669="(-inf)"),"-",MIN(J669:K669))</f>
        <v>-1.1172891911692884</v>
      </c>
    </row>
    <row r="670" spans="1:13">
      <c r="A670" t="s">
        <v>991</v>
      </c>
      <c r="B670" t="s">
        <v>3182</v>
      </c>
      <c r="C670" s="3" t="s">
        <v>5019</v>
      </c>
      <c r="D670" s="3" t="s">
        <v>2972</v>
      </c>
      <c r="E670" s="3" t="s">
        <v>5020</v>
      </c>
      <c r="F670" s="3" t="s">
        <v>3168</v>
      </c>
      <c r="G670" s="9">
        <v>63.6419</v>
      </c>
      <c r="H670" s="9">
        <v>29.3354</v>
      </c>
      <c r="I670" s="9">
        <v>33.590400000000002</v>
      </c>
      <c r="J670" s="9">
        <f>IFERROR(LOG($H670/G670,2),"(-inf)")</f>
        <v>-1.1173342434450373</v>
      </c>
      <c r="K670" s="9">
        <f>IFERROR(LOG($I670/G670,2),"(-inf)")</f>
        <v>-0.9219279317924699</v>
      </c>
      <c r="L670" s="9">
        <f>IFERROR(LOG(AVERAGE(H670/G670,I670/G670),2),"-")</f>
        <v>-1.016325254274532</v>
      </c>
      <c r="M670" s="9">
        <f>IF(OR(J670="(-inf)",K670="(-inf)"),"-",MIN(J670:K670))</f>
        <v>-1.1173342434450373</v>
      </c>
    </row>
    <row r="671" spans="1:13">
      <c r="A671" t="s">
        <v>349</v>
      </c>
      <c r="B671" t="s">
        <v>3606</v>
      </c>
      <c r="C671" s="3" t="s">
        <v>3168</v>
      </c>
      <c r="D671" s="3" t="s">
        <v>3168</v>
      </c>
      <c r="E671" s="3" t="s">
        <v>3168</v>
      </c>
      <c r="F671" s="3" t="s">
        <v>3168</v>
      </c>
      <c r="G671" s="9">
        <v>109.447</v>
      </c>
      <c r="H671" s="9">
        <v>50.436999999999998</v>
      </c>
      <c r="I671" s="9">
        <v>68.444500000000005</v>
      </c>
      <c r="J671" s="9">
        <f>IFERROR(LOG($H671/G671,2),"(-inf)")</f>
        <v>-1.117678038406184</v>
      </c>
      <c r="K671" s="9">
        <f>IFERROR(LOG($I671/G671,2),"(-inf)")</f>
        <v>-0.67722588953268414</v>
      </c>
      <c r="L671" s="9">
        <f>IFERROR(LOG(AVERAGE(H671/G671,I671/G671),2),"-")</f>
        <v>-0.88070818556630448</v>
      </c>
      <c r="M671" s="9">
        <f>IF(OR(J671="(-inf)",K671="(-inf)"),"-",MIN(J671:K671))</f>
        <v>-1.117678038406184</v>
      </c>
    </row>
    <row r="672" spans="1:13">
      <c r="A672" t="s">
        <v>321</v>
      </c>
      <c r="B672" t="s">
        <v>3573</v>
      </c>
      <c r="C672" s="3" t="s">
        <v>3168</v>
      </c>
      <c r="D672" s="3" t="s">
        <v>3168</v>
      </c>
      <c r="E672" s="3" t="s">
        <v>3168</v>
      </c>
      <c r="F672" s="3" t="s">
        <v>3168</v>
      </c>
      <c r="G672" s="9">
        <v>11.8079</v>
      </c>
      <c r="H672" s="9">
        <v>5.6211500000000001</v>
      </c>
      <c r="I672" s="9">
        <v>5.4407699999999997</v>
      </c>
      <c r="J672" s="9">
        <f>IFERROR(LOG($H672/G672,2),"(-inf)")</f>
        <v>-1.0708151897566158</v>
      </c>
      <c r="K672" s="9">
        <f>IFERROR(LOG($I672/G672,2),"(-inf)")</f>
        <v>-1.1178696613791992</v>
      </c>
      <c r="L672" s="9">
        <f>IFERROR(LOG(AVERAGE(H672/G672,I672/G672),2),"-")</f>
        <v>-1.0941505949051102</v>
      </c>
      <c r="M672" s="9">
        <f>IF(OR(J672="(-inf)",K672="(-inf)"),"-",MIN(J672:K672))</f>
        <v>-1.1178696613791992</v>
      </c>
    </row>
    <row r="673" spans="1:13">
      <c r="A673" t="s">
        <v>1170</v>
      </c>
      <c r="B673" t="s">
        <v>4323</v>
      </c>
      <c r="C673" s="3" t="s">
        <v>3168</v>
      </c>
      <c r="D673" s="3" t="s">
        <v>3168</v>
      </c>
      <c r="E673" s="3" t="s">
        <v>3168</v>
      </c>
      <c r="F673" s="3" t="s">
        <v>3168</v>
      </c>
      <c r="G673" s="9">
        <v>7.0135399999999999</v>
      </c>
      <c r="H673" s="9">
        <v>3.2278799999999999</v>
      </c>
      <c r="I673" s="9">
        <v>4.1685299999999996</v>
      </c>
      <c r="J673" s="9">
        <f>IFERROR(LOG($H673/G673,2),"(-inf)")</f>
        <v>-1.1195558652138475</v>
      </c>
      <c r="K673" s="9">
        <f>IFERROR(LOG($I673/G673,2),"(-inf)")</f>
        <v>-0.75060409298861985</v>
      </c>
      <c r="L673" s="9">
        <f>IFERROR(LOG(AVERAGE(H673/G673,I673/G673),2),"-")</f>
        <v>-0.9233176121872364</v>
      </c>
      <c r="M673" s="9">
        <f>IF(OR(J673="(-inf)",K673="(-inf)"),"-",MIN(J673:K673))</f>
        <v>-1.1195558652138475</v>
      </c>
    </row>
    <row r="674" spans="1:13" ht="90">
      <c r="A674" t="s">
        <v>180</v>
      </c>
      <c r="B674" t="s">
        <v>3168</v>
      </c>
      <c r="C674" s="3" t="s">
        <v>4800</v>
      </c>
      <c r="D674" s="3" t="s">
        <v>3168</v>
      </c>
      <c r="E674" s="3" t="s">
        <v>4801</v>
      </c>
      <c r="F674" s="3" t="s">
        <v>5488</v>
      </c>
      <c r="G674" s="9">
        <v>51.545200000000001</v>
      </c>
      <c r="H674" s="9">
        <v>23.711600000000001</v>
      </c>
      <c r="I674" s="9">
        <v>38.904200000000003</v>
      </c>
      <c r="J674" s="9">
        <f>IFERROR(LOG($H674/G674,2),"(-inf)")</f>
        <v>-1.1202450713897909</v>
      </c>
      <c r="K674" s="9">
        <f>IFERROR(LOG($I674/G674,2),"(-inf)")</f>
        <v>-0.40591217361725751</v>
      </c>
      <c r="L674" s="9">
        <f>IFERROR(LOG(AVERAGE(H674/G674,I674/G674),2),"-")</f>
        <v>-0.71931134506977346</v>
      </c>
      <c r="M674" s="9">
        <f>IF(OR(J674="(-inf)",K674="(-inf)"),"-",MIN(J674:K674))</f>
        <v>-1.1202450713897909</v>
      </c>
    </row>
    <row r="675" spans="1:13">
      <c r="A675" t="s">
        <v>1477</v>
      </c>
      <c r="B675" t="s">
        <v>3450</v>
      </c>
      <c r="C675" s="3" t="s">
        <v>3168</v>
      </c>
      <c r="D675" s="3" t="s">
        <v>3168</v>
      </c>
      <c r="E675" s="3" t="s">
        <v>3168</v>
      </c>
      <c r="F675" s="3" t="s">
        <v>3168</v>
      </c>
      <c r="G675" s="9">
        <v>7.3244499999999997</v>
      </c>
      <c r="H675" s="9">
        <v>3.3658999999999999</v>
      </c>
      <c r="I675" s="9">
        <v>4.6185400000000003</v>
      </c>
      <c r="J675" s="9">
        <f>IFERROR(LOG($H675/G675,2),"(-inf)")</f>
        <v>-1.1217281150270124</v>
      </c>
      <c r="K675" s="9">
        <f>IFERROR(LOG($I675/G675,2),"(-inf)")</f>
        <v>-0.66528356727022464</v>
      </c>
      <c r="L675" s="9">
        <f>IFERROR(LOG(AVERAGE(H675/G675,I675/G675),2),"-")</f>
        <v>-0.87552920451679594</v>
      </c>
      <c r="M675" s="9">
        <f>IF(OR(J675="(-inf)",K675="(-inf)"),"-",MIN(J675:K675))</f>
        <v>-1.1217281150270124</v>
      </c>
    </row>
    <row r="676" spans="1:13">
      <c r="A676" t="s">
        <v>1518</v>
      </c>
      <c r="B676" t="s">
        <v>4584</v>
      </c>
      <c r="C676" s="3" t="s">
        <v>3168</v>
      </c>
      <c r="D676" s="3" t="s">
        <v>3168</v>
      </c>
      <c r="E676" s="3" t="s">
        <v>3168</v>
      </c>
      <c r="F676" s="3" t="s">
        <v>3168</v>
      </c>
      <c r="G676" s="9">
        <v>16.141100000000002</v>
      </c>
      <c r="H676" s="9">
        <v>7.41303</v>
      </c>
      <c r="I676" s="9">
        <v>11.944599999999999</v>
      </c>
      <c r="J676" s="9">
        <f>IFERROR(LOG($H676/G676,2),"(-inf)")</f>
        <v>-1.1226036452105523</v>
      </c>
      <c r="K676" s="9">
        <f>IFERROR(LOG($I676/G676,2),"(-inf)")</f>
        <v>-0.4343803584820512</v>
      </c>
      <c r="L676" s="9">
        <f>IFERROR(LOG(AVERAGE(H676/G676,I676/G676),2),"-")</f>
        <v>-0.73783656931608144</v>
      </c>
      <c r="M676" s="9">
        <f>IF(OR(J676="(-inf)",K676="(-inf)"),"-",MIN(J676:K676))</f>
        <v>-1.1226036452105523</v>
      </c>
    </row>
    <row r="677" spans="1:13">
      <c r="A677" t="s">
        <v>1225</v>
      </c>
      <c r="B677" t="s">
        <v>3619</v>
      </c>
      <c r="C677" s="3" t="s">
        <v>5076</v>
      </c>
      <c r="D677" s="3" t="s">
        <v>3168</v>
      </c>
      <c r="E677" s="3" t="s">
        <v>5077</v>
      </c>
      <c r="F677" s="3" t="s">
        <v>5496</v>
      </c>
      <c r="G677" s="9">
        <v>9.9434199999999997</v>
      </c>
      <c r="H677" s="9">
        <v>4.5568799999999996</v>
      </c>
      <c r="I677" s="9">
        <v>5.7440600000000002</v>
      </c>
      <c r="J677" s="9">
        <f>IFERROR(LOG($H677/G677,2),"(-inf)")</f>
        <v>-1.1256957669895773</v>
      </c>
      <c r="K677" s="9">
        <f>IFERROR(LOG($I677/G677,2),"(-inf)")</f>
        <v>-0.79167132738116563</v>
      </c>
      <c r="L677" s="9">
        <f>IFERROR(LOG(AVERAGE(H677/G677,I677/G677),2),"-")</f>
        <v>-0.94903805667849916</v>
      </c>
      <c r="M677" s="9">
        <f>IF(OR(J677="(-inf)",K677="(-inf)"),"-",MIN(J677:K677))</f>
        <v>-1.1256957669895773</v>
      </c>
    </row>
    <row r="678" spans="1:13">
      <c r="A678" t="s">
        <v>446</v>
      </c>
      <c r="B678" t="s">
        <v>3689</v>
      </c>
      <c r="C678" s="3" t="s">
        <v>2991</v>
      </c>
      <c r="D678" s="3" t="s">
        <v>3168</v>
      </c>
      <c r="E678" s="3" t="s">
        <v>4880</v>
      </c>
      <c r="F678" s="3" t="s">
        <v>3168</v>
      </c>
      <c r="G678" s="9">
        <v>21.1709</v>
      </c>
      <c r="H678" s="9">
        <v>10.7713</v>
      </c>
      <c r="I678" s="9">
        <v>9.6859400000000004</v>
      </c>
      <c r="J678" s="9">
        <f>IFERROR(LOG($H678/G678,2),"(-inf)")</f>
        <v>-0.97489022048604679</v>
      </c>
      <c r="K678" s="9">
        <f>IFERROR(LOG($I678/G678,2),"(-inf)")</f>
        <v>-1.1281186300825794</v>
      </c>
      <c r="L678" s="9">
        <f>IFERROR(LOG(AVERAGE(H678/G678,I678/G678),2),"-")</f>
        <v>-1.0494710851196021</v>
      </c>
      <c r="M678" s="9">
        <f>IF(OR(J678="(-inf)",K678="(-inf)"),"-",MIN(J678:K678))</f>
        <v>-1.1281186300825794</v>
      </c>
    </row>
    <row r="679" spans="1:13">
      <c r="A679" t="s">
        <v>514</v>
      </c>
      <c r="B679" t="s">
        <v>3168</v>
      </c>
      <c r="C679" s="3" t="s">
        <v>3168</v>
      </c>
      <c r="D679" s="3" t="s">
        <v>3168</v>
      </c>
      <c r="E679" s="3" t="s">
        <v>3168</v>
      </c>
      <c r="F679" s="3" t="s">
        <v>3168</v>
      </c>
      <c r="G679" s="9">
        <v>4.1500500000000002</v>
      </c>
      <c r="H679" s="9">
        <v>2.01356</v>
      </c>
      <c r="I679" s="9">
        <v>1.8949800000000001</v>
      </c>
      <c r="J679" s="9">
        <f>IFERROR(LOG($H679/G679,2),"(-inf)")</f>
        <v>-1.0433802559154295</v>
      </c>
      <c r="K679" s="9">
        <f>IFERROR(LOG($I679/G679,2),"(-inf)")</f>
        <v>-1.1309460962396847</v>
      </c>
      <c r="L679" s="9">
        <f>IFERROR(LOG(AVERAGE(H679/G679,I679/G679),2),"-")</f>
        <v>-1.0864989158339058</v>
      </c>
      <c r="M679" s="9">
        <f>IF(OR(J679="(-inf)",K679="(-inf)"),"-",MIN(J679:K679))</f>
        <v>-1.1309460962396847</v>
      </c>
    </row>
    <row r="680" spans="1:13" ht="45">
      <c r="A680" t="s">
        <v>839</v>
      </c>
      <c r="B680" t="s">
        <v>4088</v>
      </c>
      <c r="C680" s="3" t="s">
        <v>4980</v>
      </c>
      <c r="D680" s="3" t="s">
        <v>3168</v>
      </c>
      <c r="E680" s="3" t="s">
        <v>4981</v>
      </c>
      <c r="F680" s="3" t="s">
        <v>3168</v>
      </c>
      <c r="G680" s="9">
        <v>6.0266200000000003</v>
      </c>
      <c r="H680" s="9">
        <v>2.7499600000000002</v>
      </c>
      <c r="I680" s="9">
        <v>3.5722999999999998</v>
      </c>
      <c r="J680" s="9">
        <f>IFERROR(LOG($H680/G680,2),"(-inf)")</f>
        <v>-1.1319384667353578</v>
      </c>
      <c r="K680" s="9">
        <f>IFERROR(LOG($I680/G680,2),"(-inf)")</f>
        <v>-0.75449585819696163</v>
      </c>
      <c r="L680" s="9">
        <f>IFERROR(LOG(AVERAGE(H680/G680,I680/G680),2),"-")</f>
        <v>-0.9309087339403912</v>
      </c>
      <c r="M680" s="9">
        <f>IF(OR(J680="(-inf)",K680="(-inf)"),"-",MIN(J680:K680))</f>
        <v>-1.1319384667353578</v>
      </c>
    </row>
    <row r="681" spans="1:13">
      <c r="A681" t="s">
        <v>1364</v>
      </c>
      <c r="B681" t="s">
        <v>3168</v>
      </c>
      <c r="C681" s="3" t="s">
        <v>3168</v>
      </c>
      <c r="D681" s="3" t="s">
        <v>3168</v>
      </c>
      <c r="E681" s="3" t="s">
        <v>2973</v>
      </c>
      <c r="F681" s="3" t="s">
        <v>3168</v>
      </c>
      <c r="G681" s="9">
        <v>53.156100000000002</v>
      </c>
      <c r="H681" s="9">
        <v>25.035799999999998</v>
      </c>
      <c r="I681" s="9">
        <v>24.2515</v>
      </c>
      <c r="J681" s="9">
        <f>IFERROR(LOG($H681/G681,2),"(-inf)")</f>
        <v>-1.0862427032891442</v>
      </c>
      <c r="K681" s="9">
        <f>IFERROR(LOG($I681/G681,2),"(-inf)")</f>
        <v>-1.1321612762647386</v>
      </c>
      <c r="L681" s="9">
        <f>IFERROR(LOG(AVERAGE(H681/G681,I681/G681),2),"-")</f>
        <v>-1.1090193085544975</v>
      </c>
      <c r="M681" s="9">
        <f>IF(OR(J681="(-inf)",K681="(-inf)"),"-",MIN(J681:K681))</f>
        <v>-1.1321612762647386</v>
      </c>
    </row>
    <row r="682" spans="1:13" ht="45">
      <c r="A682" t="s">
        <v>144</v>
      </c>
      <c r="B682" t="s">
        <v>3352</v>
      </c>
      <c r="C682" s="3" t="s">
        <v>3168</v>
      </c>
      <c r="D682" s="3" t="s">
        <v>3168</v>
      </c>
      <c r="E682" s="3" t="s">
        <v>3168</v>
      </c>
      <c r="F682" s="3" t="s">
        <v>3168</v>
      </c>
      <c r="G682" s="9">
        <v>146.71100000000001</v>
      </c>
      <c r="H682" s="9">
        <v>66.892600000000002</v>
      </c>
      <c r="I682" s="9">
        <v>108.191</v>
      </c>
      <c r="J682" s="9">
        <f>IFERROR(LOG($H682/G682,2),"(-inf)")</f>
        <v>-1.1330585179625199</v>
      </c>
      <c r="K682" s="9">
        <f>IFERROR(LOG($I682/G682,2),"(-inf)")</f>
        <v>-0.43939655268458377</v>
      </c>
      <c r="L682" s="9">
        <f>IFERROR(LOG(AVERAGE(H682/G682,I682/G682),2),"-")</f>
        <v>-0.74493309097645155</v>
      </c>
      <c r="M682" s="9">
        <f>IF(OR(J682="(-inf)",K682="(-inf)"),"-",MIN(J682:K682))</f>
        <v>-1.1330585179625199</v>
      </c>
    </row>
    <row r="683" spans="1:13">
      <c r="A683" t="s">
        <v>414</v>
      </c>
      <c r="B683" t="s">
        <v>3665</v>
      </c>
      <c r="C683" s="3" t="s">
        <v>3168</v>
      </c>
      <c r="D683" s="3" t="s">
        <v>3168</v>
      </c>
      <c r="E683" s="3" t="s">
        <v>3168</v>
      </c>
      <c r="F683" s="3" t="s">
        <v>3168</v>
      </c>
      <c r="G683" s="9">
        <v>228.94</v>
      </c>
      <c r="H683" s="9">
        <v>139.36500000000001</v>
      </c>
      <c r="I683" s="9">
        <v>104.36199999999999</v>
      </c>
      <c r="J683" s="9">
        <f>IFERROR(LOG($H683/G683,2),"(-inf)")</f>
        <v>-0.71610126052589185</v>
      </c>
      <c r="K683" s="9">
        <f>IFERROR(LOG($I683/G683,2),"(-inf)")</f>
        <v>-1.1333730526610448</v>
      </c>
      <c r="L683" s="9">
        <f>IFERROR(LOG(AVERAGE(H683/G683,I683/G683),2),"-")</f>
        <v>-0.90970346887854614</v>
      </c>
      <c r="M683" s="9">
        <f>IF(OR(J683="(-inf)",K683="(-inf)"),"-",MIN(J683:K683))</f>
        <v>-1.1333730526610448</v>
      </c>
    </row>
    <row r="684" spans="1:13">
      <c r="A684" t="s">
        <v>395</v>
      </c>
      <c r="B684" t="s">
        <v>3168</v>
      </c>
      <c r="C684" s="3" t="s">
        <v>3168</v>
      </c>
      <c r="D684" s="3" t="s">
        <v>3168</v>
      </c>
      <c r="E684" s="3" t="s">
        <v>3168</v>
      </c>
      <c r="F684" s="3" t="s">
        <v>3168</v>
      </c>
      <c r="G684" s="9">
        <v>6.5310499999999996</v>
      </c>
      <c r="H684" s="9">
        <v>3.2033299999999998</v>
      </c>
      <c r="I684" s="9">
        <v>2.97627</v>
      </c>
      <c r="J684" s="9">
        <f>IFERROR(LOG($H684/G684,2),"(-inf)")</f>
        <v>-1.0277425241495588</v>
      </c>
      <c r="K684" s="9">
        <f>IFERROR(LOG($I684/G684,2),"(-inf)")</f>
        <v>-1.1338095430032917</v>
      </c>
      <c r="L684" s="9">
        <f>IFERROR(LOG(AVERAGE(H684/G684,I684/G684),2),"-")</f>
        <v>-1.0798014963953395</v>
      </c>
      <c r="M684" s="9">
        <f>IF(OR(J684="(-inf)",K684="(-inf)"),"-",MIN(J684:K684))</f>
        <v>-1.1338095430032917</v>
      </c>
    </row>
    <row r="685" spans="1:13">
      <c r="A685" t="s">
        <v>227</v>
      </c>
      <c r="B685" t="s">
        <v>3442</v>
      </c>
      <c r="C685" s="3" t="s">
        <v>3168</v>
      </c>
      <c r="D685" s="3" t="s">
        <v>3168</v>
      </c>
      <c r="E685" s="3" t="s">
        <v>3168</v>
      </c>
      <c r="F685" s="3" t="s">
        <v>3168</v>
      </c>
      <c r="G685" s="9">
        <v>8.8106200000000001</v>
      </c>
      <c r="H685" s="9">
        <v>4.7600899999999999</v>
      </c>
      <c r="I685" s="9">
        <v>4.0131100000000002</v>
      </c>
      <c r="J685" s="9">
        <f>IFERROR(LOG($H685/G685,2),"(-inf)")</f>
        <v>-0.88825469349998531</v>
      </c>
      <c r="K685" s="9">
        <f>IFERROR(LOG($I685/G685,2),"(-inf)")</f>
        <v>-1.134522843456357</v>
      </c>
      <c r="L685" s="9">
        <f>IFERROR(LOG(AVERAGE(H685/G685,I685/G685),2),"-")</f>
        <v>-1.0061403870065366</v>
      </c>
      <c r="M685" s="9">
        <f>IF(OR(J685="(-inf)",K685="(-inf)"),"-",MIN(J685:K685))</f>
        <v>-1.134522843456357</v>
      </c>
    </row>
    <row r="686" spans="1:13" ht="60">
      <c r="A686" t="s">
        <v>303</v>
      </c>
      <c r="B686" t="s">
        <v>3212</v>
      </c>
      <c r="C686" s="3" t="s">
        <v>2982</v>
      </c>
      <c r="D686" s="3" t="s">
        <v>3168</v>
      </c>
      <c r="E686" s="3" t="s">
        <v>2983</v>
      </c>
      <c r="F686" s="3" t="s">
        <v>3168</v>
      </c>
      <c r="G686" s="9">
        <v>8.8372700000000002</v>
      </c>
      <c r="H686" s="9">
        <v>5.3900300000000003</v>
      </c>
      <c r="I686" s="9">
        <v>4.0208399999999997</v>
      </c>
      <c r="J686" s="9">
        <f>IFERROR(LOG($H686/G686,2),"(-inf)")</f>
        <v>-0.71330745983384902</v>
      </c>
      <c r="K686" s="9">
        <f>IFERROR(LOG($I686/G686,2),"(-inf)")</f>
        <v>-1.1361038340536422</v>
      </c>
      <c r="L686" s="9">
        <f>IFERROR(LOG(AVERAGE(H686/G686,I686/G686),2),"-")</f>
        <v>-0.90927266171125642</v>
      </c>
      <c r="M686" s="9">
        <f>IF(OR(J686="(-inf)",K686="(-inf)"),"-",MIN(J686:K686))</f>
        <v>-1.1361038340536422</v>
      </c>
    </row>
    <row r="687" spans="1:13">
      <c r="A687" t="s">
        <v>301</v>
      </c>
      <c r="B687" t="s">
        <v>3537</v>
      </c>
      <c r="C687" s="3" t="s">
        <v>3038</v>
      </c>
      <c r="D687" s="3" t="s">
        <v>2980</v>
      </c>
      <c r="E687" s="3" t="s">
        <v>3039</v>
      </c>
      <c r="F687" s="3" t="s">
        <v>3168</v>
      </c>
      <c r="G687" s="9">
        <v>20.9556</v>
      </c>
      <c r="H687" s="9">
        <v>11.079000000000001</v>
      </c>
      <c r="I687" s="9">
        <v>9.5336800000000004</v>
      </c>
      <c r="J687" s="9">
        <f>IFERROR(LOG($H687/G687,2),"(-inf)")</f>
        <v>-0.91950816087609655</v>
      </c>
      <c r="K687" s="9">
        <f>IFERROR(LOG($I687/G687,2),"(-inf)")</f>
        <v>-1.1362307222868828</v>
      </c>
      <c r="L687" s="9">
        <f>IFERROR(LOG(AVERAGE(H687/G687,I687/G687),2),"-")</f>
        <v>-1.0238037372171871</v>
      </c>
      <c r="M687" s="9">
        <f>IF(OR(J687="(-inf)",K687="(-inf)"),"-",MIN(J687:K687))</f>
        <v>-1.1362307222868828</v>
      </c>
    </row>
    <row r="688" spans="1:13" ht="45">
      <c r="A688" t="s">
        <v>1485</v>
      </c>
      <c r="B688" t="s">
        <v>3218</v>
      </c>
      <c r="C688" s="3" t="s">
        <v>2978</v>
      </c>
      <c r="D688" s="3" t="s">
        <v>3168</v>
      </c>
      <c r="E688" s="3" t="s">
        <v>4765</v>
      </c>
      <c r="F688" s="3" t="s">
        <v>3168</v>
      </c>
      <c r="G688" s="9">
        <v>5.3746999999999998</v>
      </c>
      <c r="H688" s="9">
        <v>2.4443299999999999</v>
      </c>
      <c r="I688" s="9">
        <v>2.8336199999999998</v>
      </c>
      <c r="J688" s="9">
        <f>IFERROR(LOG($H688/G688,2),"(-inf)")</f>
        <v>-1.1367451586859134</v>
      </c>
      <c r="K688" s="9">
        <f>IFERROR(LOG($I688/G688,2),"(-inf)")</f>
        <v>-0.92353793000311313</v>
      </c>
      <c r="L688" s="9">
        <f>IFERROR(LOG(AVERAGE(H688/G688,I688/G688),2),"-")</f>
        <v>-1.0262065464032935</v>
      </c>
      <c r="M688" s="9">
        <f>IF(OR(J688="(-inf)",K688="(-inf)"),"-",MIN(J688:K688))</f>
        <v>-1.1367451586859134</v>
      </c>
    </row>
    <row r="689" spans="1:13">
      <c r="A689" t="s">
        <v>49</v>
      </c>
      <c r="B689" t="s">
        <v>3228</v>
      </c>
      <c r="C689" s="3" t="s">
        <v>4766</v>
      </c>
      <c r="D689" s="3" t="s">
        <v>2984</v>
      </c>
      <c r="E689" s="3" t="s">
        <v>4767</v>
      </c>
      <c r="F689" s="3" t="s">
        <v>5502</v>
      </c>
      <c r="G689" s="9">
        <v>5.6048099999999996</v>
      </c>
      <c r="H689" s="9">
        <v>2.5472800000000002</v>
      </c>
      <c r="I689" s="9">
        <v>3.5122300000000002</v>
      </c>
      <c r="J689" s="9">
        <f>IFERROR(LOG($H689/G689,2),"(-inf)")</f>
        <v>-1.1377079162285728</v>
      </c>
      <c r="K689" s="9">
        <f>IFERROR(LOG($I689/G689,2),"(-inf)")</f>
        <v>-0.67427814376880002</v>
      </c>
      <c r="L689" s="9">
        <f>IFERROR(LOG(AVERAGE(H689/G689,I689/G689),2),"-")</f>
        <v>-0.88746433186277751</v>
      </c>
      <c r="M689" s="9">
        <f>IF(OR(J689="(-inf)",K689="(-inf)"),"-",MIN(J689:K689))</f>
        <v>-1.1377079162285728</v>
      </c>
    </row>
    <row r="690" spans="1:13">
      <c r="A690" t="s">
        <v>1046</v>
      </c>
      <c r="B690" t="s">
        <v>4236</v>
      </c>
      <c r="C690" s="3" t="s">
        <v>2974</v>
      </c>
      <c r="D690" s="3" t="s">
        <v>3168</v>
      </c>
      <c r="E690" s="3" t="s">
        <v>5035</v>
      </c>
      <c r="F690" s="3" t="s">
        <v>3168</v>
      </c>
      <c r="G690" s="9">
        <v>128.81399999999999</v>
      </c>
      <c r="H690" s="9">
        <v>58.520200000000003</v>
      </c>
      <c r="I690" s="9">
        <v>94.047399999999996</v>
      </c>
      <c r="J690" s="9">
        <f>IFERROR(LOG($H690/G690,2),"(-inf)")</f>
        <v>-1.1382827944232949</v>
      </c>
      <c r="K690" s="9">
        <f>IFERROR(LOG($I690/G690,2),"(-inf)")</f>
        <v>-0.45382943441564655</v>
      </c>
      <c r="L690" s="9">
        <f>IFERROR(LOG(AVERAGE(H690/G690,I690/G690),2),"-")</f>
        <v>-0.75584078266780363</v>
      </c>
      <c r="M690" s="9">
        <f>IF(OR(J690="(-inf)",K690="(-inf)"),"-",MIN(J690:K690))</f>
        <v>-1.1382827944232949</v>
      </c>
    </row>
    <row r="691" spans="1:13">
      <c r="A691" t="s">
        <v>1085</v>
      </c>
      <c r="B691" t="s">
        <v>3168</v>
      </c>
      <c r="C691" s="3" t="s">
        <v>3168</v>
      </c>
      <c r="D691" s="3" t="s">
        <v>3168</v>
      </c>
      <c r="E691" s="3" t="s">
        <v>3168</v>
      </c>
      <c r="F691" s="3" t="s">
        <v>3168</v>
      </c>
      <c r="G691" s="9">
        <v>21.229700000000001</v>
      </c>
      <c r="H691" s="9">
        <v>9.6441999999999997</v>
      </c>
      <c r="I691" s="9">
        <v>11.264900000000001</v>
      </c>
      <c r="J691" s="9">
        <f>IFERROR(LOG($H691/G691,2),"(-inf)")</f>
        <v>-1.1383505096917153</v>
      </c>
      <c r="K691" s="9">
        <f>IFERROR(LOG($I691/G691,2),"(-inf)")</f>
        <v>-0.91424947781599686</v>
      </c>
      <c r="L691" s="9">
        <f>IFERROR(LOG(AVERAGE(H691/G691,I691/G691),2),"-")</f>
        <v>-1.0219530197741222</v>
      </c>
      <c r="M691" s="9">
        <f>IF(OR(J691="(-inf)",K691="(-inf)"),"-",MIN(J691:K691))</f>
        <v>-1.1383505096917153</v>
      </c>
    </row>
    <row r="692" spans="1:13">
      <c r="A692" t="s">
        <v>1344</v>
      </c>
      <c r="B692" t="s">
        <v>3978</v>
      </c>
      <c r="C692" s="3" t="s">
        <v>5089</v>
      </c>
      <c r="D692" s="3" t="s">
        <v>2987</v>
      </c>
      <c r="E692" s="3" t="s">
        <v>5090</v>
      </c>
      <c r="F692" s="3" t="s">
        <v>3168</v>
      </c>
      <c r="G692" s="9">
        <v>7.1857899999999999</v>
      </c>
      <c r="H692" s="9">
        <v>3.26247</v>
      </c>
      <c r="I692" s="9">
        <v>4.0304099999999998</v>
      </c>
      <c r="J692" s="9">
        <f>IFERROR(LOG($H692/G692,2),"(-inf)")</f>
        <v>-1.13918213867952</v>
      </c>
      <c r="K692" s="9">
        <f>IFERROR(LOG($I692/G692,2),"(-inf)")</f>
        <v>-0.83422016742625094</v>
      </c>
      <c r="L692" s="9">
        <f>IFERROR(LOG(AVERAGE(H692/G692,I692/G692),2),"-")</f>
        <v>-0.97865811854492291</v>
      </c>
      <c r="M692" s="9">
        <f>IF(OR(J692="(-inf)",K692="(-inf)"),"-",MIN(J692:K692))</f>
        <v>-1.13918213867952</v>
      </c>
    </row>
    <row r="693" spans="1:13">
      <c r="A693" t="s">
        <v>528</v>
      </c>
      <c r="B693" t="s">
        <v>3785</v>
      </c>
      <c r="C693" s="3" t="s">
        <v>3168</v>
      </c>
      <c r="D693" s="3" t="s">
        <v>3168</v>
      </c>
      <c r="E693" s="3" t="s">
        <v>3168</v>
      </c>
      <c r="F693" s="3" t="s">
        <v>3168</v>
      </c>
      <c r="G693" s="9">
        <v>213.583</v>
      </c>
      <c r="H693" s="9">
        <v>96.870800000000003</v>
      </c>
      <c r="I693" s="9">
        <v>101.10599999999999</v>
      </c>
      <c r="J693" s="9">
        <f>IFERROR(LOG($H693/G693,2),"(-inf)")</f>
        <v>-1.1406630600013439</v>
      </c>
      <c r="K693" s="9">
        <f>IFERROR(LOG($I693/G693,2),"(-inf)")</f>
        <v>-1.0789282066373886</v>
      </c>
      <c r="L693" s="9">
        <f>IFERROR(LOG(AVERAGE(H693/G693,I693/G693),2),"-")</f>
        <v>-1.1094654438762173</v>
      </c>
      <c r="M693" s="9">
        <f>IF(OR(J693="(-inf)",K693="(-inf)"),"-",MIN(J693:K693))</f>
        <v>-1.1406630600013439</v>
      </c>
    </row>
    <row r="694" spans="1:13">
      <c r="A694" t="s">
        <v>1127</v>
      </c>
      <c r="B694" t="s">
        <v>4293</v>
      </c>
      <c r="C694" s="3" t="s">
        <v>3168</v>
      </c>
      <c r="D694" s="3" t="s">
        <v>3168</v>
      </c>
      <c r="E694" s="3" t="s">
        <v>3168</v>
      </c>
      <c r="F694" s="3" t="s">
        <v>3168</v>
      </c>
      <c r="G694" s="9">
        <v>9.24953</v>
      </c>
      <c r="H694" s="9">
        <v>4.1804100000000002</v>
      </c>
      <c r="I694" s="9">
        <v>5.0805699999999998</v>
      </c>
      <c r="J694" s="9">
        <f>IFERROR(LOG($H694/G694,2),"(-inf)")</f>
        <v>-1.1457356155299128</v>
      </c>
      <c r="K694" s="9">
        <f>IFERROR(LOG($I694/G694,2),"(-inf)")</f>
        <v>-0.86438969414587896</v>
      </c>
      <c r="L694" s="9">
        <f>IFERROR(LOG(AVERAGE(H694/G694,I694/G694),2),"-")</f>
        <v>-0.99821519122649516</v>
      </c>
      <c r="M694" s="9">
        <f>IF(OR(J694="(-inf)",K694="(-inf)"),"-",MIN(J694:K694))</f>
        <v>-1.1457356155299128</v>
      </c>
    </row>
    <row r="695" spans="1:13">
      <c r="A695" t="s">
        <v>141</v>
      </c>
      <c r="B695" t="s">
        <v>3345</v>
      </c>
      <c r="C695" s="3" t="s">
        <v>2982</v>
      </c>
      <c r="D695" s="3" t="s">
        <v>3168</v>
      </c>
      <c r="E695" s="3" t="s">
        <v>4791</v>
      </c>
      <c r="F695" s="3" t="s">
        <v>3168</v>
      </c>
      <c r="G695" s="9">
        <v>5.89154</v>
      </c>
      <c r="H695" s="9">
        <v>3.65272</v>
      </c>
      <c r="I695" s="9">
        <v>2.6614</v>
      </c>
      <c r="J695" s="9">
        <f>IFERROR(LOG($H695/G695,2),"(-inf)")</f>
        <v>-0.68967362408995259</v>
      </c>
      <c r="K695" s="9">
        <f>IFERROR(LOG($I695/G695,2),"(-inf)")</f>
        <v>-1.1464594327876623</v>
      </c>
      <c r="L695" s="9">
        <f>IFERROR(LOG(AVERAGE(H695/G695,I695/G695),2),"-")</f>
        <v>-0.90006311257953564</v>
      </c>
      <c r="M695" s="9">
        <f>IF(OR(J695="(-inf)",K695="(-inf)"),"-",MIN(J695:K695))</f>
        <v>-1.1464594327876623</v>
      </c>
    </row>
    <row r="696" spans="1:13">
      <c r="A696" t="s">
        <v>135</v>
      </c>
      <c r="B696" t="s">
        <v>3337</v>
      </c>
      <c r="C696" s="3" t="s">
        <v>4788</v>
      </c>
      <c r="D696" s="3" t="s">
        <v>2987</v>
      </c>
      <c r="E696" s="3" t="s">
        <v>4789</v>
      </c>
      <c r="F696" s="3" t="s">
        <v>3168</v>
      </c>
      <c r="G696" s="9">
        <v>0.38213999999999998</v>
      </c>
      <c r="H696" s="9">
        <v>0.18190000000000001</v>
      </c>
      <c r="I696" s="9">
        <v>0.172489</v>
      </c>
      <c r="J696" s="9">
        <f>IFERROR(LOG($H696/G696,2),"(-inf)")</f>
        <v>-1.0709557348088412</v>
      </c>
      <c r="K696" s="9">
        <f>IFERROR(LOG($I696/G696,2),"(-inf)")</f>
        <v>-1.1475969167854627</v>
      </c>
      <c r="L696" s="9">
        <f>IFERROR(LOG(AVERAGE(H696/G696,I696/G696),2),"-")</f>
        <v>-1.1087674535095384</v>
      </c>
      <c r="M696" s="9">
        <f>IF(OR(J696="(-inf)",K696="(-inf)"),"-",MIN(J696:K696))</f>
        <v>-1.1475969167854627</v>
      </c>
    </row>
    <row r="697" spans="1:13">
      <c r="A697" t="s">
        <v>631</v>
      </c>
      <c r="B697" t="s">
        <v>3879</v>
      </c>
      <c r="C697" s="3" t="s">
        <v>3168</v>
      </c>
      <c r="D697" s="3" t="s">
        <v>3168</v>
      </c>
      <c r="E697" s="3" t="s">
        <v>3168</v>
      </c>
      <c r="F697" s="3" t="s">
        <v>3168</v>
      </c>
      <c r="G697" s="9">
        <v>60.689599999999999</v>
      </c>
      <c r="H697" s="9">
        <v>27.3706</v>
      </c>
      <c r="I697" s="9">
        <v>38.018599999999999</v>
      </c>
      <c r="J697" s="9">
        <f>IFERROR(LOG($H697/G697,2),"(-inf)")</f>
        <v>-1.1488222511222104</v>
      </c>
      <c r="K697" s="9">
        <f>IFERROR(LOG($I697/G697,2),"(-inf)")</f>
        <v>-0.6747439049224051</v>
      </c>
      <c r="L697" s="9">
        <f>IFERROR(LOG(AVERAGE(H697/G697,I697/G697),2),"-")</f>
        <v>-0.89239693913621065</v>
      </c>
      <c r="M697" s="9">
        <f>IF(OR(J697="(-inf)",K697="(-inf)"),"-",MIN(J697:K697))</f>
        <v>-1.1488222511222104</v>
      </c>
    </row>
    <row r="698" spans="1:13" ht="60">
      <c r="A698" t="s">
        <v>913</v>
      </c>
      <c r="B698" t="s">
        <v>3168</v>
      </c>
      <c r="C698" s="3" t="s">
        <v>5001</v>
      </c>
      <c r="D698" s="3" t="s">
        <v>3168</v>
      </c>
      <c r="E698" s="3" t="s">
        <v>5002</v>
      </c>
      <c r="F698" s="3" t="s">
        <v>5493</v>
      </c>
      <c r="G698" s="9">
        <v>5.8938899999999999</v>
      </c>
      <c r="H698" s="9">
        <v>2.6573899999999999</v>
      </c>
      <c r="I698" s="9">
        <v>3.5429599999999999</v>
      </c>
      <c r="J698" s="9">
        <f>IFERROR(LOG($H698/G698,2),"(-inf)")</f>
        <v>-1.149210161050336</v>
      </c>
      <c r="K698" s="9">
        <f>IFERROR(LOG($I698/G698,2),"(-inf)")</f>
        <v>-0.73426495759641042</v>
      </c>
      <c r="L698" s="9">
        <f>IFERROR(LOG(AVERAGE(H698/G698,I698/G698),2),"-")</f>
        <v>-0.92687047946225698</v>
      </c>
      <c r="M698" s="9">
        <f>IF(OR(J698="(-inf)",K698="(-inf)"),"-",MIN(J698:K698))</f>
        <v>-1.149210161050336</v>
      </c>
    </row>
    <row r="699" spans="1:13">
      <c r="A699" t="s">
        <v>190</v>
      </c>
      <c r="B699" t="s">
        <v>3168</v>
      </c>
      <c r="C699" s="3" t="s">
        <v>3168</v>
      </c>
      <c r="D699" s="3" t="s">
        <v>3168</v>
      </c>
      <c r="E699" s="3" t="s">
        <v>3168</v>
      </c>
      <c r="F699" s="3" t="s">
        <v>3168</v>
      </c>
      <c r="G699" s="9">
        <v>1.2746900000000001</v>
      </c>
      <c r="H699" s="9">
        <v>0.57427799999999996</v>
      </c>
      <c r="I699" s="9">
        <v>0.57663399999999998</v>
      </c>
      <c r="J699" s="9">
        <f>IFERROR(LOG($H699/G699,2),"(-inf)")</f>
        <v>-1.1503252317915222</v>
      </c>
      <c r="K699" s="9">
        <f>IFERROR(LOG($I699/G699,2),"(-inf)")</f>
        <v>-1.1444186216177235</v>
      </c>
      <c r="L699" s="9">
        <f>IFERROR(LOG(AVERAGE(H699/G699,I699/G699),2),"-")</f>
        <v>-1.1473689038880894</v>
      </c>
      <c r="M699" s="9">
        <f>IF(OR(J699="(-inf)",K699="(-inf)"),"-",MIN(J699:K699))</f>
        <v>-1.1503252317915222</v>
      </c>
    </row>
    <row r="700" spans="1:13">
      <c r="A700" t="s">
        <v>1451</v>
      </c>
      <c r="B700" t="s">
        <v>3168</v>
      </c>
      <c r="C700" s="3" t="s">
        <v>3168</v>
      </c>
      <c r="D700" s="3" t="s">
        <v>2965</v>
      </c>
      <c r="E700" s="3" t="s">
        <v>3168</v>
      </c>
      <c r="F700" s="3" t="s">
        <v>3168</v>
      </c>
      <c r="G700" s="9">
        <v>10.1661</v>
      </c>
      <c r="H700" s="9">
        <v>5.7119299999999997</v>
      </c>
      <c r="I700" s="9">
        <v>4.57796</v>
      </c>
      <c r="J700" s="9">
        <f>IFERROR(LOG($H700/G700,2),"(-inf)")</f>
        <v>-0.8317161229177743</v>
      </c>
      <c r="K700" s="9">
        <f>IFERROR(LOG($I700/G700,2),"(-inf)")</f>
        <v>-1.1509895647128943</v>
      </c>
      <c r="L700" s="9">
        <f>IFERROR(LOG(AVERAGE(H700/G700,I700/G700),2),"-")</f>
        <v>-0.98253876744932278</v>
      </c>
      <c r="M700" s="9">
        <f>IF(OR(J700="(-inf)",K700="(-inf)"),"-",MIN(J700:K700))</f>
        <v>-1.1509895647128943</v>
      </c>
    </row>
    <row r="701" spans="1:13">
      <c r="A701" t="s">
        <v>1249</v>
      </c>
      <c r="B701" t="s">
        <v>3276</v>
      </c>
      <c r="C701" s="3" t="s">
        <v>3168</v>
      </c>
      <c r="D701" s="3" t="s">
        <v>3168</v>
      </c>
      <c r="E701" s="3" t="s">
        <v>2967</v>
      </c>
      <c r="F701" s="3" t="s">
        <v>3168</v>
      </c>
      <c r="G701" s="9">
        <v>45.034100000000002</v>
      </c>
      <c r="H701" s="9">
        <v>20.278300000000002</v>
      </c>
      <c r="I701" s="9">
        <v>29.6982</v>
      </c>
      <c r="J701" s="9">
        <f>IFERROR(LOG($H701/G701,2),"(-inf)")</f>
        <v>-1.1510811183788807</v>
      </c>
      <c r="K701" s="9">
        <f>IFERROR(LOG($I701/G701,2),"(-inf)")</f>
        <v>-0.60064233736293526</v>
      </c>
      <c r="L701" s="9">
        <f>IFERROR(LOG(AVERAGE(H701/G701,I701/G701),2),"-")</f>
        <v>-0.84976796085367601</v>
      </c>
      <c r="M701" s="9">
        <f>IF(OR(J701="(-inf)",K701="(-inf)"),"-",MIN(J701:K701))</f>
        <v>-1.1510811183788807</v>
      </c>
    </row>
    <row r="702" spans="1:13">
      <c r="A702" t="s">
        <v>902</v>
      </c>
      <c r="B702" t="s">
        <v>3168</v>
      </c>
      <c r="C702" s="3" t="s">
        <v>3168</v>
      </c>
      <c r="D702" s="3" t="s">
        <v>3168</v>
      </c>
      <c r="E702" s="3" t="s">
        <v>3168</v>
      </c>
      <c r="F702" s="3" t="s">
        <v>3168</v>
      </c>
      <c r="G702" s="9">
        <v>2.9595699999999998</v>
      </c>
      <c r="H702" s="9">
        <v>1.6229899999999999</v>
      </c>
      <c r="I702" s="9">
        <v>1.33056</v>
      </c>
      <c r="J702" s="9">
        <f>IFERROR(LOG($H702/G702,2),"(-inf)")</f>
        <v>-0.86673346913653593</v>
      </c>
      <c r="K702" s="9">
        <f>IFERROR(LOG($I702/G702,2),"(-inf)")</f>
        <v>-1.1533540115097625</v>
      </c>
      <c r="L702" s="9">
        <f>IFERROR(LOG(AVERAGE(H702/G702,I702/G702),2),"-")</f>
        <v>-1.0029375446961206</v>
      </c>
      <c r="M702" s="9">
        <f>IF(OR(J702="(-inf)",K702="(-inf)"),"-",MIN(J702:K702))</f>
        <v>-1.1533540115097625</v>
      </c>
    </row>
    <row r="703" spans="1:13">
      <c r="A703" t="s">
        <v>122</v>
      </c>
      <c r="B703" t="s">
        <v>3315</v>
      </c>
      <c r="C703" s="3" t="s">
        <v>3168</v>
      </c>
      <c r="D703" s="3" t="s">
        <v>3168</v>
      </c>
      <c r="E703" s="3" t="s">
        <v>3168</v>
      </c>
      <c r="F703" s="3" t="s">
        <v>3168</v>
      </c>
      <c r="G703" s="9">
        <v>12.5181</v>
      </c>
      <c r="H703" s="9">
        <v>5.6265000000000001</v>
      </c>
      <c r="I703" s="9">
        <v>7.0657800000000002</v>
      </c>
      <c r="J703" s="9">
        <f>IFERROR(LOG($H703/G703,2),"(-inf)")</f>
        <v>-1.1537059374795984</v>
      </c>
      <c r="K703" s="9">
        <f>IFERROR(LOG($I703/G703,2),"(-inf)")</f>
        <v>-0.82509487099932655</v>
      </c>
      <c r="L703" s="9">
        <f>IFERROR(LOG(AVERAGE(H703/G703,I703/G703),2),"-")</f>
        <v>-0.98006435279711857</v>
      </c>
      <c r="M703" s="9">
        <f>IF(OR(J703="(-inf)",K703="(-inf)"),"-",MIN(J703:K703))</f>
        <v>-1.1537059374795984</v>
      </c>
    </row>
    <row r="704" spans="1:13">
      <c r="A704" t="s">
        <v>341</v>
      </c>
      <c r="B704" t="s">
        <v>3168</v>
      </c>
      <c r="C704" s="3" t="s">
        <v>3168</v>
      </c>
      <c r="D704" s="3" t="s">
        <v>3168</v>
      </c>
      <c r="E704" s="3" t="s">
        <v>3168</v>
      </c>
      <c r="F704" s="3" t="s">
        <v>3168</v>
      </c>
      <c r="G704" s="9">
        <v>4.3025599999999997</v>
      </c>
      <c r="H704" s="9">
        <v>1.9335800000000001</v>
      </c>
      <c r="I704" s="9">
        <v>1.9676499999999999</v>
      </c>
      <c r="J704" s="9">
        <f>IFERROR(LOG($H704/G704,2),"(-inf)")</f>
        <v>-1.1539208552908617</v>
      </c>
      <c r="K704" s="9">
        <f>IFERROR(LOG($I704/G704,2),"(-inf)")</f>
        <v>-1.1287216900596446</v>
      </c>
      <c r="L704" s="9">
        <f>IFERROR(LOG(AVERAGE(H704/G704,I704/G704),2),"-")</f>
        <v>-1.1412662549966672</v>
      </c>
      <c r="M704" s="9">
        <f>IF(OR(J704="(-inf)",K704="(-inf)"),"-",MIN(J704:K704))</f>
        <v>-1.1539208552908617</v>
      </c>
    </row>
    <row r="705" spans="1:13" ht="30">
      <c r="A705" t="s">
        <v>1521</v>
      </c>
      <c r="B705" t="s">
        <v>3168</v>
      </c>
      <c r="C705" s="3" t="s">
        <v>3168</v>
      </c>
      <c r="D705" s="3" t="s">
        <v>3168</v>
      </c>
      <c r="E705" s="3" t="s">
        <v>3168</v>
      </c>
      <c r="F705" s="3" t="s">
        <v>3168</v>
      </c>
      <c r="G705" s="9">
        <v>4.7575200000000004</v>
      </c>
      <c r="H705" s="9">
        <v>2.5280399999999998</v>
      </c>
      <c r="I705" s="9">
        <v>2.1374900000000001</v>
      </c>
      <c r="J705" s="9">
        <f>IFERROR(LOG($H705/G705,2),"(-inf)")</f>
        <v>-0.91219043062818106</v>
      </c>
      <c r="K705" s="9">
        <f>IFERROR(LOG($I705/G705,2),"(-inf)")</f>
        <v>-1.1542920508835168</v>
      </c>
      <c r="L705" s="9">
        <f>IFERROR(LOG(AVERAGE(H705/G705,I705/G705),2),"-")</f>
        <v>-1.0281687421737991</v>
      </c>
      <c r="M705" s="9">
        <f>IF(OR(J705="(-inf)",K705="(-inf)"),"-",MIN(J705:K705))</f>
        <v>-1.1542920508835168</v>
      </c>
    </row>
    <row r="706" spans="1:13">
      <c r="A706" t="s">
        <v>53</v>
      </c>
      <c r="B706" t="s">
        <v>3225</v>
      </c>
      <c r="C706" s="3" t="s">
        <v>3168</v>
      </c>
      <c r="D706" s="3" t="s">
        <v>3168</v>
      </c>
      <c r="E706" s="3" t="s">
        <v>3168</v>
      </c>
      <c r="F706" s="3" t="s">
        <v>3168</v>
      </c>
      <c r="G706" s="9">
        <v>125.727</v>
      </c>
      <c r="H706" s="9">
        <v>56.426200000000001</v>
      </c>
      <c r="I706" s="9">
        <v>62.432499999999997</v>
      </c>
      <c r="J706" s="9">
        <f>IFERROR(LOG($H706/G706,2),"(-inf)")</f>
        <v>-1.1558574030022839</v>
      </c>
      <c r="K706" s="9">
        <f>IFERROR(LOG($I706/G706,2),"(-inf)")</f>
        <v>-1.0099253609875809</v>
      </c>
      <c r="L706" s="9">
        <f>IFERROR(LOG(AVERAGE(H706/G706,I706/G706),2),"-")</f>
        <v>-1.0810469963675526</v>
      </c>
      <c r="M706" s="9">
        <f>IF(OR(J706="(-inf)",K706="(-inf)"),"-",MIN(J706:K706))</f>
        <v>-1.1558574030022839</v>
      </c>
    </row>
    <row r="707" spans="1:13" ht="45">
      <c r="A707" t="s">
        <v>387</v>
      </c>
      <c r="B707" t="s">
        <v>3643</v>
      </c>
      <c r="C707" s="3" t="s">
        <v>3168</v>
      </c>
      <c r="D707" s="3" t="s">
        <v>3168</v>
      </c>
      <c r="E707" s="3" t="s">
        <v>3168</v>
      </c>
      <c r="F707" s="3" t="s">
        <v>3168</v>
      </c>
      <c r="G707" s="9">
        <v>232.14699999999999</v>
      </c>
      <c r="H707" s="9">
        <v>109.08</v>
      </c>
      <c r="I707" s="9">
        <v>104.01900000000001</v>
      </c>
      <c r="J707" s="9">
        <f>IFERROR(LOG($H707/G707,2),"(-inf)")</f>
        <v>-1.0896520319329535</v>
      </c>
      <c r="K707" s="9">
        <f>IFERROR(LOG($I707/G707,2),"(-inf)")</f>
        <v>-1.1581915637191922</v>
      </c>
      <c r="L707" s="9">
        <f>IFERROR(LOG(AVERAGE(H707/G707,I707/G707),2),"-")</f>
        <v>-1.1235148142317686</v>
      </c>
      <c r="M707" s="9">
        <f>IF(OR(J707="(-inf)",K707="(-inf)"),"-",MIN(J707:K707))</f>
        <v>-1.1581915637191922</v>
      </c>
    </row>
    <row r="708" spans="1:13">
      <c r="A708" t="s">
        <v>1064</v>
      </c>
      <c r="B708" t="s">
        <v>3168</v>
      </c>
      <c r="C708" s="3" t="s">
        <v>3168</v>
      </c>
      <c r="D708" s="3" t="s">
        <v>3168</v>
      </c>
      <c r="E708" s="3" t="s">
        <v>3168</v>
      </c>
      <c r="F708" s="3" t="s">
        <v>3168</v>
      </c>
      <c r="G708" s="9">
        <v>11.440300000000001</v>
      </c>
      <c r="H708" s="9">
        <v>5.1249500000000001</v>
      </c>
      <c r="I708" s="9">
        <v>7.19747</v>
      </c>
      <c r="J708" s="9">
        <f>IFERROR(LOG($H708/G708,2),"(-inf)")</f>
        <v>-1.1585150499436694</v>
      </c>
      <c r="K708" s="9">
        <f>IFERROR(LOG($I708/G708,2),"(-inf)")</f>
        <v>-0.66856310896064064</v>
      </c>
      <c r="L708" s="9">
        <f>IFERROR(LOG(AVERAGE(H708/G708,I708/G708),2),"-")</f>
        <v>-0.89283926980241934</v>
      </c>
      <c r="M708" s="9">
        <f>IF(OR(J708="(-inf)",K708="(-inf)"),"-",MIN(J708:K708))</f>
        <v>-1.1585150499436694</v>
      </c>
    </row>
    <row r="709" spans="1:13" ht="30">
      <c r="A709" t="s">
        <v>453</v>
      </c>
      <c r="B709" t="s">
        <v>3168</v>
      </c>
      <c r="C709" s="3" t="s">
        <v>3059</v>
      </c>
      <c r="D709" s="3" t="s">
        <v>3168</v>
      </c>
      <c r="E709" s="3" t="s">
        <v>4884</v>
      </c>
      <c r="F709" s="3" t="s">
        <v>3168</v>
      </c>
      <c r="G709" s="9">
        <v>409.63499999999999</v>
      </c>
      <c r="H709" s="9">
        <v>183.417</v>
      </c>
      <c r="I709" s="9">
        <v>266.31099999999998</v>
      </c>
      <c r="J709" s="9">
        <f>IFERROR(LOG($H709/G709,2),"(-inf)")</f>
        <v>-1.1592116259519645</v>
      </c>
      <c r="K709" s="9">
        <f>IFERROR(LOG($I709/G709,2),"(-inf)")</f>
        <v>-0.62122696680665779</v>
      </c>
      <c r="L709" s="9">
        <f>IFERROR(LOG(AVERAGE(H709/G709,I709/G709),2),"-")</f>
        <v>-0.86528627844835393</v>
      </c>
      <c r="M709" s="9">
        <f>IF(OR(J709="(-inf)",K709="(-inf)"),"-",MIN(J709:K709))</f>
        <v>-1.1592116259519645</v>
      </c>
    </row>
    <row r="710" spans="1:13">
      <c r="A710" t="s">
        <v>685</v>
      </c>
      <c r="B710" t="s">
        <v>3168</v>
      </c>
      <c r="C710" s="3" t="s">
        <v>4876</v>
      </c>
      <c r="D710" s="3" t="s">
        <v>2965</v>
      </c>
      <c r="E710" s="3" t="s">
        <v>4877</v>
      </c>
      <c r="F710" s="3" t="s">
        <v>5478</v>
      </c>
      <c r="G710" s="9">
        <v>15.917400000000001</v>
      </c>
      <c r="H710" s="9">
        <v>7.1257000000000001</v>
      </c>
      <c r="I710" s="9">
        <v>10.478300000000001</v>
      </c>
      <c r="J710" s="9">
        <f>IFERROR(LOG($H710/G710,2),"(-inf)")</f>
        <v>-1.1595010498397973</v>
      </c>
      <c r="K710" s="9">
        <f>IFERROR(LOG($I710/G710,2),"(-inf)")</f>
        <v>-0.60320002768184333</v>
      </c>
      <c r="L710" s="9">
        <f>IFERROR(LOG(AVERAGE(H710/G710,I710/G710),2),"-")</f>
        <v>-0.85470142377010228</v>
      </c>
      <c r="M710" s="9">
        <f>IF(OR(J710="(-inf)",K710="(-inf)"),"-",MIN(J710:K710))</f>
        <v>-1.1595010498397973</v>
      </c>
    </row>
    <row r="711" spans="1:13">
      <c r="A711" t="s">
        <v>20</v>
      </c>
      <c r="B711" t="s">
        <v>3168</v>
      </c>
      <c r="C711" s="3" t="s">
        <v>3168</v>
      </c>
      <c r="D711" s="3" t="s">
        <v>3168</v>
      </c>
      <c r="E711" s="3" t="s">
        <v>3168</v>
      </c>
      <c r="F711" s="3" t="s">
        <v>3168</v>
      </c>
      <c r="G711" s="9">
        <v>9.9944000000000006</v>
      </c>
      <c r="H711" s="9">
        <v>5.13124</v>
      </c>
      <c r="I711" s="9">
        <v>4.4737299999999998</v>
      </c>
      <c r="J711" s="9">
        <f>IFERROR(LOG($H711/G711,2),"(-inf)")</f>
        <v>-0.96181245406364102</v>
      </c>
      <c r="K711" s="9">
        <f>IFERROR(LOG($I711/G711,2),"(-inf)")</f>
        <v>-1.1596417703387802</v>
      </c>
      <c r="L711" s="9">
        <f>IFERROR(LOG(AVERAGE(H711/G711,I711/G711),2),"-")</f>
        <v>-1.0573388515567168</v>
      </c>
      <c r="M711" s="9">
        <f>IF(OR(J711="(-inf)",K711="(-inf)"),"-",MIN(J711:K711))</f>
        <v>-1.1596417703387802</v>
      </c>
    </row>
    <row r="712" spans="1:13" ht="45">
      <c r="A712" t="s">
        <v>478</v>
      </c>
      <c r="B712" t="s">
        <v>3730</v>
      </c>
      <c r="C712" s="3" t="s">
        <v>3168</v>
      </c>
      <c r="D712" s="3" t="s">
        <v>3168</v>
      </c>
      <c r="E712" s="3" t="s">
        <v>3168</v>
      </c>
      <c r="F712" s="3" t="s">
        <v>3168</v>
      </c>
      <c r="G712" s="9">
        <v>39.642899999999997</v>
      </c>
      <c r="H712" s="9">
        <v>26.585699999999999</v>
      </c>
      <c r="I712" s="9">
        <v>17.727599999999999</v>
      </c>
      <c r="J712" s="9">
        <f>IFERROR(LOG($H712/G712,2),"(-inf)")</f>
        <v>-0.57641205096106607</v>
      </c>
      <c r="K712" s="9">
        <f>IFERROR(LOG($I712/G712,2),"(-inf)")</f>
        <v>-1.1610652696128894</v>
      </c>
      <c r="L712" s="9">
        <f>IFERROR(LOG(AVERAGE(H712/G712,I712/G712),2),"-")</f>
        <v>-0.83932273601062068</v>
      </c>
      <c r="M712" s="9">
        <f>IF(OR(J712="(-inf)",K712="(-inf)"),"-",MIN(J712:K712))</f>
        <v>-1.1610652696128894</v>
      </c>
    </row>
    <row r="713" spans="1:13">
      <c r="A713" t="s">
        <v>832</v>
      </c>
      <c r="B713" t="s">
        <v>3473</v>
      </c>
      <c r="C713" s="3" t="s">
        <v>3168</v>
      </c>
      <c r="D713" s="3" t="s">
        <v>3168</v>
      </c>
      <c r="E713" s="3" t="s">
        <v>3168</v>
      </c>
      <c r="F713" s="3" t="s">
        <v>3168</v>
      </c>
      <c r="G713" s="9">
        <v>7.8239200000000002</v>
      </c>
      <c r="H713" s="9">
        <v>3.49492</v>
      </c>
      <c r="I713" s="9">
        <v>4.1407800000000003</v>
      </c>
      <c r="J713" s="9">
        <f>IFERROR(LOG($H713/G713,2),"(-inf)")</f>
        <v>-1.1626321865713867</v>
      </c>
      <c r="K713" s="9">
        <f>IFERROR(LOG($I713/G713,2),"(-inf)")</f>
        <v>-0.91798906450021311</v>
      </c>
      <c r="L713" s="9">
        <f>IFERROR(LOG(AVERAGE(H713/G713,I713/G713),2),"-")</f>
        <v>-1.0351311971075083</v>
      </c>
      <c r="M713" s="9">
        <f>IF(OR(J713="(-inf)",K713="(-inf)"),"-",MIN(J713:K713))</f>
        <v>-1.1626321865713867</v>
      </c>
    </row>
    <row r="714" spans="1:13">
      <c r="A714" t="s">
        <v>1256</v>
      </c>
      <c r="B714" t="s">
        <v>4395</v>
      </c>
      <c r="C714" s="3" t="s">
        <v>3168</v>
      </c>
      <c r="D714" s="3" t="s">
        <v>3168</v>
      </c>
      <c r="E714" s="3" t="s">
        <v>3026</v>
      </c>
      <c r="F714" s="3" t="s">
        <v>3168</v>
      </c>
      <c r="G714" s="9">
        <v>16.162500000000001</v>
      </c>
      <c r="H714" s="9">
        <v>7.2155199999999997</v>
      </c>
      <c r="I714" s="9">
        <v>9.2389500000000009</v>
      </c>
      <c r="J714" s="9">
        <f>IFERROR(LOG($H714/G714,2),"(-inf)")</f>
        <v>-1.1634750959322295</v>
      </c>
      <c r="K714" s="9">
        <f>IFERROR(LOG($I714/G714,2),"(-inf)")</f>
        <v>-0.80684956521546902</v>
      </c>
      <c r="L714" s="9">
        <f>IFERROR(LOG(AVERAGE(H714/G714,I714/G714),2),"-")</f>
        <v>-0.97417081216554446</v>
      </c>
      <c r="M714" s="9">
        <f>IF(OR(J714="(-inf)",K714="(-inf)"),"-",MIN(J714:K714))</f>
        <v>-1.1634750959322295</v>
      </c>
    </row>
    <row r="715" spans="1:13" ht="30">
      <c r="A715" t="s">
        <v>691</v>
      </c>
      <c r="B715" t="s">
        <v>3168</v>
      </c>
      <c r="C715" s="3" t="s">
        <v>3168</v>
      </c>
      <c r="D715" s="3" t="s">
        <v>3168</v>
      </c>
      <c r="E715" s="3" t="s">
        <v>3168</v>
      </c>
      <c r="F715" s="3" t="s">
        <v>3168</v>
      </c>
      <c r="G715" s="9">
        <v>3.1918700000000002</v>
      </c>
      <c r="H715" s="9">
        <v>1.42371</v>
      </c>
      <c r="I715" s="9">
        <v>1.85056</v>
      </c>
      <c r="J715" s="9">
        <f>IFERROR(LOG($H715/G715,2),"(-inf)")</f>
        <v>-1.1647465848802785</v>
      </c>
      <c r="K715" s="9">
        <f>IFERROR(LOG($I715/G715,2),"(-inf)")</f>
        <v>-0.78643998164009066</v>
      </c>
      <c r="L715" s="9">
        <f>IFERROR(LOG(AVERAGE(H715/G715,I715/G715),2),"-")</f>
        <v>-0.96322860100788599</v>
      </c>
      <c r="M715" s="9">
        <f>IF(OR(J715="(-inf)",K715="(-inf)"),"-",MIN(J715:K715))</f>
        <v>-1.1647465848802785</v>
      </c>
    </row>
    <row r="716" spans="1:13">
      <c r="A716" t="s">
        <v>986</v>
      </c>
      <c r="B716" t="s">
        <v>3212</v>
      </c>
      <c r="C716" s="3" t="s">
        <v>2982</v>
      </c>
      <c r="D716" s="3" t="s">
        <v>3168</v>
      </c>
      <c r="E716" s="3" t="s">
        <v>2983</v>
      </c>
      <c r="F716" s="3" t="s">
        <v>3168</v>
      </c>
      <c r="G716" s="9">
        <v>40.5792</v>
      </c>
      <c r="H716" s="9">
        <v>21.6828</v>
      </c>
      <c r="I716" s="9">
        <v>18.0869</v>
      </c>
      <c r="J716" s="9">
        <f>IFERROR(LOG($H716/G716,2),"(-inf)")</f>
        <v>-0.9041893527266438</v>
      </c>
      <c r="K716" s="9">
        <f>IFERROR(LOG($I716/G716,2),"(-inf)")</f>
        <v>-1.1657952645474674</v>
      </c>
      <c r="L716" s="9">
        <f>IFERROR(LOG(AVERAGE(H716/G716,I716/G716),2),"-")</f>
        <v>-1.029070744001902</v>
      </c>
      <c r="M716" s="9">
        <f>IF(OR(J716="(-inf)",K716="(-inf)"),"-",MIN(J716:K716))</f>
        <v>-1.1657952645474674</v>
      </c>
    </row>
    <row r="717" spans="1:13">
      <c r="A717" t="s">
        <v>1131</v>
      </c>
      <c r="B717" t="s">
        <v>3243</v>
      </c>
      <c r="C717" s="3" t="s">
        <v>2982</v>
      </c>
      <c r="D717" s="3" t="s">
        <v>3168</v>
      </c>
      <c r="E717" s="3" t="s">
        <v>2983</v>
      </c>
      <c r="F717" s="3" t="s">
        <v>3168</v>
      </c>
      <c r="G717" s="9">
        <v>479.36700000000002</v>
      </c>
      <c r="H717" s="9">
        <v>221.85599999999999</v>
      </c>
      <c r="I717" s="9">
        <v>213.601</v>
      </c>
      <c r="J717" s="9">
        <f>IFERROR(LOG($H717/G717,2),"(-inf)")</f>
        <v>-1.1115070253960426</v>
      </c>
      <c r="K717" s="9">
        <f>IFERROR(LOG($I717/G717,2),"(-inf)")</f>
        <v>-1.1662121949480952</v>
      </c>
      <c r="L717" s="9">
        <f>IFERROR(LOG(AVERAGE(H717/G717,I717/G717),2),"-")</f>
        <v>-1.1386003318579336</v>
      </c>
      <c r="M717" s="9">
        <f>IF(OR(J717="(-inf)",K717="(-inf)"),"-",MIN(J717:K717))</f>
        <v>-1.1662121949480952</v>
      </c>
    </row>
    <row r="718" spans="1:13" ht="60">
      <c r="A718" t="s">
        <v>1452</v>
      </c>
      <c r="B718" t="s">
        <v>4279</v>
      </c>
      <c r="C718" s="3" t="s">
        <v>4859</v>
      </c>
      <c r="D718" s="3" t="s">
        <v>3168</v>
      </c>
      <c r="E718" s="3" t="s">
        <v>4860</v>
      </c>
      <c r="F718" s="3" t="s">
        <v>5495</v>
      </c>
      <c r="G718" s="9">
        <v>23.3934</v>
      </c>
      <c r="H718" s="9">
        <v>13.917</v>
      </c>
      <c r="I718" s="9">
        <v>10.4031</v>
      </c>
      <c r="J718" s="9">
        <f>IFERROR(LOG($H718/G718,2),"(-inf)")</f>
        <v>-0.74925330640514687</v>
      </c>
      <c r="K718" s="9">
        <f>IFERROR(LOG($I718/G718,2),"(-inf)")</f>
        <v>-1.1690880600404829</v>
      </c>
      <c r="L718" s="9">
        <f>IFERROR(LOG(AVERAGE(H718/G718,I718/G718),2),"-")</f>
        <v>-0.94395239752317317</v>
      </c>
      <c r="M718" s="9">
        <f>IF(OR(J718="(-inf)",K718="(-inf)"),"-",MIN(J718:K718))</f>
        <v>-1.1690880600404829</v>
      </c>
    </row>
    <row r="719" spans="1:13">
      <c r="A719" t="s">
        <v>188</v>
      </c>
      <c r="B719" t="s">
        <v>3397</v>
      </c>
      <c r="C719" s="3" t="s">
        <v>4803</v>
      </c>
      <c r="D719" s="3" t="s">
        <v>3010</v>
      </c>
      <c r="E719" s="3" t="s">
        <v>3011</v>
      </c>
      <c r="F719" s="3" t="s">
        <v>5477</v>
      </c>
      <c r="G719" s="9">
        <v>140.625</v>
      </c>
      <c r="H719" s="9">
        <v>62.446300000000001</v>
      </c>
      <c r="I719" s="9">
        <v>99.823099999999997</v>
      </c>
      <c r="J719" s="9">
        <f>IFERROR(LOG($H719/G719,2),"(-inf)")</f>
        <v>-1.17116509784318</v>
      </c>
      <c r="K719" s="9">
        <f>IFERROR(LOG($I719/G719,2),"(-inf)")</f>
        <v>-0.49440748387951849</v>
      </c>
      <c r="L719" s="9">
        <f>IFERROR(LOG(AVERAGE(H719/G719,I719/G719),2),"-")</f>
        <v>-0.79346212743859157</v>
      </c>
      <c r="M719" s="9">
        <f>IF(OR(J719="(-inf)",K719="(-inf)"),"-",MIN(J719:K719))</f>
        <v>-1.17116509784318</v>
      </c>
    </row>
    <row r="720" spans="1:13">
      <c r="A720" t="s">
        <v>69</v>
      </c>
      <c r="B720" t="s">
        <v>3251</v>
      </c>
      <c r="C720" s="3" t="s">
        <v>3168</v>
      </c>
      <c r="D720" s="3" t="s">
        <v>3168</v>
      </c>
      <c r="E720" s="3" t="s">
        <v>3168</v>
      </c>
      <c r="F720" s="3" t="s">
        <v>3168</v>
      </c>
      <c r="G720" s="9">
        <v>2.16553</v>
      </c>
      <c r="H720" s="9">
        <v>0.95932399999999995</v>
      </c>
      <c r="I720" s="9">
        <v>1.1309</v>
      </c>
      <c r="J720" s="9">
        <f>IFERROR(LOG($H720/G720,2),"(-inf)")</f>
        <v>-1.1746301034667084</v>
      </c>
      <c r="K720" s="9">
        <f>IFERROR(LOG($I720/G720,2),"(-inf)")</f>
        <v>-0.93724879436156061</v>
      </c>
      <c r="L720" s="9">
        <f>IFERROR(LOG(AVERAGE(H720/G720,I720/G720),2),"-")</f>
        <v>-1.051062601011103</v>
      </c>
      <c r="M720" s="9">
        <f>IF(OR(J720="(-inf)",K720="(-inf)"),"-",MIN(J720:K720))</f>
        <v>-1.1746301034667084</v>
      </c>
    </row>
    <row r="721" spans="1:13">
      <c r="A721" t="s">
        <v>1431</v>
      </c>
      <c r="B721" t="s">
        <v>4523</v>
      </c>
      <c r="C721" s="3" t="s">
        <v>3168</v>
      </c>
      <c r="D721" s="3" t="s">
        <v>3168</v>
      </c>
      <c r="E721" s="3" t="s">
        <v>3168</v>
      </c>
      <c r="F721" s="3" t="s">
        <v>3168</v>
      </c>
      <c r="G721" s="9">
        <v>7.4367400000000004</v>
      </c>
      <c r="H721" s="9">
        <v>3.2940900000000002</v>
      </c>
      <c r="I721" s="9">
        <v>3.7263799999999998</v>
      </c>
      <c r="J721" s="9">
        <f>IFERROR(LOG($H721/G721,2),"(-inf)")</f>
        <v>-1.1747903617413264</v>
      </c>
      <c r="K721" s="9">
        <f>IFERROR(LOG($I721/G721,2),"(-inf)")</f>
        <v>-0.99689553262724517</v>
      </c>
      <c r="L721" s="9">
        <f>IFERROR(LOG(AVERAGE(H721/G721,I721/G721),2),"-")</f>
        <v>-1.0831027161742481</v>
      </c>
      <c r="M721" s="9">
        <f>IF(OR(J721="(-inf)",K721="(-inf)"),"-",MIN(J721:K721))</f>
        <v>-1.1747903617413264</v>
      </c>
    </row>
    <row r="722" spans="1:13">
      <c r="A722" t="s">
        <v>1503</v>
      </c>
      <c r="B722" t="s">
        <v>3168</v>
      </c>
      <c r="C722" s="3" t="s">
        <v>3168</v>
      </c>
      <c r="D722" s="3" t="s">
        <v>3168</v>
      </c>
      <c r="E722" s="3" t="s">
        <v>3168</v>
      </c>
      <c r="F722" s="3" t="s">
        <v>3168</v>
      </c>
      <c r="G722" s="9">
        <v>2.7460399999999998</v>
      </c>
      <c r="H722" s="9">
        <v>1.21434</v>
      </c>
      <c r="I722" s="9">
        <v>1.28922</v>
      </c>
      <c r="J722" s="9">
        <f>IFERROR(LOG($H722/G722,2),"(-inf)")</f>
        <v>-1.1771802258488404</v>
      </c>
      <c r="K722" s="9">
        <f>IFERROR(LOG($I722/G722,2),"(-inf)")</f>
        <v>-1.0908541659733828</v>
      </c>
      <c r="L722" s="9">
        <f>IFERROR(LOG(AVERAGE(H722/G722,I722/G722),2),"-")</f>
        <v>-1.1333716092731545</v>
      </c>
      <c r="M722" s="9">
        <f>IF(OR(J722="(-inf)",K722="(-inf)"),"-",MIN(J722:K722))</f>
        <v>-1.1771802258488404</v>
      </c>
    </row>
    <row r="723" spans="1:13">
      <c r="A723" t="s">
        <v>468</v>
      </c>
      <c r="B723" t="s">
        <v>3168</v>
      </c>
      <c r="C723" s="3" t="s">
        <v>3168</v>
      </c>
      <c r="D723" s="3" t="s">
        <v>3168</v>
      </c>
      <c r="E723" s="3" t="s">
        <v>3168</v>
      </c>
      <c r="F723" s="3" t="s">
        <v>3168</v>
      </c>
      <c r="G723" s="9">
        <v>16.037400000000002</v>
      </c>
      <c r="H723" s="9">
        <v>7.09091</v>
      </c>
      <c r="I723" s="9">
        <v>11.0527</v>
      </c>
      <c r="J723" s="9">
        <f>IFERROR(LOG($H723/G723,2),"(-inf)")</f>
        <v>-1.1773975792282398</v>
      </c>
      <c r="K723" s="9">
        <f>IFERROR(LOG($I723/G723,2),"(-inf)")</f>
        <v>-0.53704142924988707</v>
      </c>
      <c r="L723" s="9">
        <f>IFERROR(LOG(AVERAGE(H723/G723,I723/G723),2),"-")</f>
        <v>-0.82197873477729533</v>
      </c>
      <c r="M723" s="9">
        <f>IF(OR(J723="(-inf)",K723="(-inf)"),"-",MIN(J723:K723))</f>
        <v>-1.1773975792282398</v>
      </c>
    </row>
    <row r="724" spans="1:13">
      <c r="A724" t="s">
        <v>436</v>
      </c>
      <c r="B724" t="s">
        <v>3278</v>
      </c>
      <c r="C724" s="3" t="s">
        <v>3168</v>
      </c>
      <c r="D724" s="3" t="s">
        <v>3168</v>
      </c>
      <c r="E724" s="3" t="s">
        <v>3168</v>
      </c>
      <c r="F724" s="3" t="s">
        <v>3168</v>
      </c>
      <c r="G724" s="9">
        <v>131.18299999999999</v>
      </c>
      <c r="H724" s="9">
        <v>57.960900000000002</v>
      </c>
      <c r="I724" s="9">
        <v>74.368399999999994</v>
      </c>
      <c r="J724" s="9">
        <f>IFERROR(LOG($H724/G724,2),"(-inf)")</f>
        <v>-1.1784288713427902</v>
      </c>
      <c r="K724" s="9">
        <f>IFERROR(LOG($I724/G724,2),"(-inf)")</f>
        <v>-0.81881913456391919</v>
      </c>
      <c r="L724" s="9">
        <f>IFERROR(LOG(AVERAGE(H724/G724,I724/G724),2),"-")</f>
        <v>-0.98744823860608988</v>
      </c>
      <c r="M724" s="9">
        <f>IF(OR(J724="(-inf)",K724="(-inf)"),"-",MIN(J724:K724))</f>
        <v>-1.1784288713427902</v>
      </c>
    </row>
    <row r="725" spans="1:13">
      <c r="A725" t="s">
        <v>979</v>
      </c>
      <c r="B725" t="s">
        <v>3391</v>
      </c>
      <c r="C725" s="3" t="s">
        <v>2978</v>
      </c>
      <c r="D725" s="3" t="s">
        <v>3168</v>
      </c>
      <c r="E725" s="3" t="s">
        <v>4765</v>
      </c>
      <c r="F725" s="3" t="s">
        <v>3168</v>
      </c>
      <c r="G725" s="9">
        <v>3.24336</v>
      </c>
      <c r="H725" s="9">
        <v>1.4324300000000001</v>
      </c>
      <c r="I725" s="9">
        <v>1.7793000000000001</v>
      </c>
      <c r="J725" s="9">
        <f>IFERROR(LOG($H725/G725,2),"(-inf)")</f>
        <v>-1.1790245269935309</v>
      </c>
      <c r="K725" s="9">
        <f>IFERROR(LOG($I725/G725,2),"(-inf)")</f>
        <v>-0.8661793884441259</v>
      </c>
      <c r="L725" s="9">
        <f>IFERROR(LOG(AVERAGE(H725/G725,I725/G725),2),"-")</f>
        <v>-1.0141385509300731</v>
      </c>
      <c r="M725" s="9">
        <f>IF(OR(J725="(-inf)",K725="(-inf)"),"-",MIN(J725:K725))</f>
        <v>-1.1790245269935309</v>
      </c>
    </row>
    <row r="726" spans="1:13">
      <c r="A726" t="s">
        <v>1457</v>
      </c>
      <c r="B726" t="s">
        <v>3168</v>
      </c>
      <c r="C726" s="3" t="s">
        <v>3168</v>
      </c>
      <c r="D726" s="3" t="s">
        <v>3168</v>
      </c>
      <c r="E726" s="3" t="s">
        <v>3168</v>
      </c>
      <c r="F726" s="3" t="s">
        <v>3168</v>
      </c>
      <c r="G726" s="9">
        <v>12.9384</v>
      </c>
      <c r="H726" s="9">
        <v>7.1527900000000004</v>
      </c>
      <c r="I726" s="9">
        <v>5.7080099999999998</v>
      </c>
      <c r="J726" s="9">
        <f>IFERROR(LOG($H726/G726,2),"(-inf)")</f>
        <v>-0.8550812295889999</v>
      </c>
      <c r="K726" s="9">
        <f>IFERROR(LOG($I726/G726,2),"(-inf)")</f>
        <v>-1.1805994530947748</v>
      </c>
      <c r="L726" s="9">
        <f>IFERROR(LOG(AVERAGE(H726/G726,I726/G726),2),"-")</f>
        <v>-1.0086788328935092</v>
      </c>
      <c r="M726" s="9">
        <f>IF(OR(J726="(-inf)",K726="(-inf)"),"-",MIN(J726:K726))</f>
        <v>-1.1805994530947748</v>
      </c>
    </row>
    <row r="727" spans="1:13" ht="45">
      <c r="A727" t="s">
        <v>1013</v>
      </c>
      <c r="B727" t="s">
        <v>3168</v>
      </c>
      <c r="C727" s="3" t="s">
        <v>3168</v>
      </c>
      <c r="D727" s="3" t="s">
        <v>3168</v>
      </c>
      <c r="E727" s="3" t="s">
        <v>3168</v>
      </c>
      <c r="F727" s="3" t="s">
        <v>3168</v>
      </c>
      <c r="G727" s="9">
        <v>4.1319499999999998</v>
      </c>
      <c r="H727" s="9">
        <v>2.1067499999999999</v>
      </c>
      <c r="I727" s="9">
        <v>1.82118</v>
      </c>
      <c r="J727" s="9">
        <f>IFERROR(LOG($H727/G727,2),"(-inf)")</f>
        <v>-0.97180367132426015</v>
      </c>
      <c r="K727" s="9">
        <f>IFERROR(LOG($I727/G727,2),"(-inf)")</f>
        <v>-1.181949275472469</v>
      </c>
      <c r="L727" s="9">
        <f>IFERROR(LOG(AVERAGE(H727/G727,I727/G727),2),"-")</f>
        <v>-1.0730535770283847</v>
      </c>
      <c r="M727" s="9">
        <f>IF(OR(J727="(-inf)",K727="(-inf)"),"-",MIN(J727:K727))</f>
        <v>-1.181949275472469</v>
      </c>
    </row>
    <row r="728" spans="1:13">
      <c r="A728" t="s">
        <v>704</v>
      </c>
      <c r="B728" t="s">
        <v>3938</v>
      </c>
      <c r="C728" s="3" t="s">
        <v>3168</v>
      </c>
      <c r="D728" s="3" t="s">
        <v>3168</v>
      </c>
      <c r="E728" s="3" t="s">
        <v>3168</v>
      </c>
      <c r="F728" s="3" t="s">
        <v>3168</v>
      </c>
      <c r="G728" s="9">
        <v>14.324999999999999</v>
      </c>
      <c r="H728" s="9">
        <v>6.31304</v>
      </c>
      <c r="I728" s="9">
        <v>8.2015200000000004</v>
      </c>
      <c r="J728" s="9">
        <f>IFERROR(LOG($H728/G728,2),"(-inf)")</f>
        <v>-1.1821283416916866</v>
      </c>
      <c r="K728" s="9">
        <f>IFERROR(LOG($I728/G728,2),"(-inf)")</f>
        <v>-0.80457192252379639</v>
      </c>
      <c r="L728" s="9">
        <f>IFERROR(LOG(AVERAGE(H728/G728,I728/G728),2),"-")</f>
        <v>-0.98103430077161624</v>
      </c>
      <c r="M728" s="9">
        <f>IF(OR(J728="(-inf)",K728="(-inf)"),"-",MIN(J728:K728))</f>
        <v>-1.1821283416916866</v>
      </c>
    </row>
    <row r="729" spans="1:13" ht="60">
      <c r="A729" t="s">
        <v>1341</v>
      </c>
      <c r="B729" t="s">
        <v>3546</v>
      </c>
      <c r="C729" s="3" t="s">
        <v>3056</v>
      </c>
      <c r="D729" s="3" t="s">
        <v>3168</v>
      </c>
      <c r="E729" s="3" t="s">
        <v>5088</v>
      </c>
      <c r="F729" s="3" t="s">
        <v>3168</v>
      </c>
      <c r="G729" s="9">
        <v>1.51633</v>
      </c>
      <c r="H729" s="9">
        <v>0.66822999999999999</v>
      </c>
      <c r="I729" s="9">
        <v>0.711283</v>
      </c>
      <c r="J729" s="9">
        <f>IFERROR(LOG($H729/G729,2),"(-inf)")</f>
        <v>-1.1821671038174897</v>
      </c>
      <c r="K729" s="9">
        <f>IFERROR(LOG($I729/G729,2),"(-inf)")</f>
        <v>-1.0920881744773994</v>
      </c>
      <c r="L729" s="9">
        <f>IFERROR(LOG(AVERAGE(H729/G729,I729/G729),2),"-")</f>
        <v>-1.1364247102910696</v>
      </c>
      <c r="M729" s="9">
        <f>IF(OR(J729="(-inf)",K729="(-inf)"),"-",MIN(J729:K729))</f>
        <v>-1.1821671038174897</v>
      </c>
    </row>
    <row r="730" spans="1:13">
      <c r="A730" t="s">
        <v>1305</v>
      </c>
      <c r="B730" t="s">
        <v>3168</v>
      </c>
      <c r="C730" s="3" t="s">
        <v>2974</v>
      </c>
      <c r="D730" s="3" t="s">
        <v>3168</v>
      </c>
      <c r="E730" s="3" t="s">
        <v>4776</v>
      </c>
      <c r="F730" s="3" t="s">
        <v>3168</v>
      </c>
      <c r="G730" s="9">
        <v>5.8965500000000004</v>
      </c>
      <c r="H730" s="9">
        <v>2.5975100000000002</v>
      </c>
      <c r="I730" s="9">
        <v>2.9125800000000002</v>
      </c>
      <c r="J730" s="9">
        <f>IFERROR(LOG($H730/G730,2),"(-inf)")</f>
        <v>-1.1827417946311871</v>
      </c>
      <c r="K730" s="9">
        <f>IFERROR(LOG($I730/G730,2),"(-inf)")</f>
        <v>-1.0175734210199809</v>
      </c>
      <c r="L730" s="9">
        <f>IFERROR(LOG(AVERAGE(H730/G730,I730/G730),2),"-")</f>
        <v>-1.0977952144218528</v>
      </c>
      <c r="M730" s="9">
        <f>IF(OR(J730="(-inf)",K730="(-inf)"),"-",MIN(J730:K730))</f>
        <v>-1.1827417946311871</v>
      </c>
    </row>
    <row r="731" spans="1:13">
      <c r="A731" t="s">
        <v>1236</v>
      </c>
      <c r="B731" t="s">
        <v>4034</v>
      </c>
      <c r="C731" s="3" t="s">
        <v>3106</v>
      </c>
      <c r="D731" s="3" t="s">
        <v>3140</v>
      </c>
      <c r="E731" s="3" t="s">
        <v>3058</v>
      </c>
      <c r="F731" s="3" t="s">
        <v>3168</v>
      </c>
      <c r="G731" s="9">
        <v>35.869</v>
      </c>
      <c r="H731" s="9">
        <v>15.7926</v>
      </c>
      <c r="I731" s="9">
        <v>21.3308</v>
      </c>
      <c r="J731" s="9">
        <f>IFERROR(LOG($H731/G731,2),"(-inf)")</f>
        <v>-1.1834888171262343</v>
      </c>
      <c r="K731" s="9">
        <f>IFERROR(LOG($I731/G731,2),"(-inf)")</f>
        <v>-0.7497994504508444</v>
      </c>
      <c r="L731" s="9">
        <f>IFERROR(LOG(AVERAGE(H731/G731,I731/G731),2),"-")</f>
        <v>-0.95040867681572971</v>
      </c>
      <c r="M731" s="9">
        <f>IF(OR(J731="(-inf)",K731="(-inf)"),"-",MIN(J731:K731))</f>
        <v>-1.1834888171262343</v>
      </c>
    </row>
    <row r="732" spans="1:13">
      <c r="A732" t="s">
        <v>1550</v>
      </c>
      <c r="B732" t="s">
        <v>4606</v>
      </c>
      <c r="C732" s="3" t="s">
        <v>3168</v>
      </c>
      <c r="D732" s="3" t="s">
        <v>3168</v>
      </c>
      <c r="E732" s="3" t="s">
        <v>3168</v>
      </c>
      <c r="F732" s="3" t="s">
        <v>3168</v>
      </c>
      <c r="G732" s="9">
        <v>243.685</v>
      </c>
      <c r="H732" s="9">
        <v>127.623</v>
      </c>
      <c r="I732" s="9">
        <v>107.21</v>
      </c>
      <c r="J732" s="9">
        <f>IFERROR(LOG($H732/G732,2),"(-inf)")</f>
        <v>-0.93312909629920582</v>
      </c>
      <c r="K732" s="9">
        <f>IFERROR(LOG($I732/G732,2),"(-inf)")</f>
        <v>-1.1845779695994219</v>
      </c>
      <c r="L732" s="9">
        <f>IFERROR(LOG(AVERAGE(H732/G732,I732/G732),2),"-")</f>
        <v>-1.053382290895736</v>
      </c>
      <c r="M732" s="9">
        <f>IF(OR(J732="(-inf)",K732="(-inf)"),"-",MIN(J732:K732))</f>
        <v>-1.1845779695994219</v>
      </c>
    </row>
    <row r="733" spans="1:13">
      <c r="A733" t="s">
        <v>64</v>
      </c>
      <c r="B733" t="s">
        <v>3168</v>
      </c>
      <c r="C733" s="3" t="s">
        <v>3168</v>
      </c>
      <c r="D733" s="3" t="s">
        <v>3168</v>
      </c>
      <c r="E733" s="3" t="s">
        <v>3168</v>
      </c>
      <c r="F733" s="3" t="s">
        <v>3168</v>
      </c>
      <c r="G733" s="9">
        <v>1.8287500000000001</v>
      </c>
      <c r="H733" s="9">
        <v>0.80332499999999996</v>
      </c>
      <c r="I733" s="9">
        <v>0.88441999999999998</v>
      </c>
      <c r="J733" s="9">
        <f>IFERROR(LOG($H733/G733,2),"(-inf)")</f>
        <v>-1.1868021844234971</v>
      </c>
      <c r="K733" s="9">
        <f>IFERROR(LOG($I733/G733,2),"(-inf)")</f>
        <v>-1.0480543090692058</v>
      </c>
      <c r="L733" s="9">
        <f>IFERROR(LOG(AVERAGE(H733/G733,I733/G733),2),"-")</f>
        <v>-1.1157609194572404</v>
      </c>
      <c r="M733" s="9">
        <f>IF(OR(J733="(-inf)",K733="(-inf)"),"-",MIN(J733:K733))</f>
        <v>-1.1868021844234971</v>
      </c>
    </row>
    <row r="734" spans="1:13" ht="30">
      <c r="A734" t="s">
        <v>1239</v>
      </c>
      <c r="B734" t="s">
        <v>4381</v>
      </c>
      <c r="C734" s="3" t="s">
        <v>3168</v>
      </c>
      <c r="D734" s="3" t="s">
        <v>3168</v>
      </c>
      <c r="E734" s="3" t="s">
        <v>3168</v>
      </c>
      <c r="F734" s="3" t="s">
        <v>3168</v>
      </c>
      <c r="G734" s="9">
        <v>2.8776000000000002</v>
      </c>
      <c r="H734" s="9">
        <v>1.2998700000000001</v>
      </c>
      <c r="I734" s="9">
        <v>1.2633099999999999</v>
      </c>
      <c r="J734" s="9">
        <f>IFERROR(LOG($H734/G734,2),"(-inf)")</f>
        <v>-1.1464987180502457</v>
      </c>
      <c r="K734" s="9">
        <f>IFERROR(LOG($I734/G734,2),"(-inf)")</f>
        <v>-1.1876573632393441</v>
      </c>
      <c r="L734" s="9">
        <f>IFERROR(LOG(AVERAGE(H734/G734,I734/G734),2),"-")</f>
        <v>-1.1669312687543649</v>
      </c>
      <c r="M734" s="9">
        <f>IF(OR(J734="(-inf)",K734="(-inf)"),"-",MIN(J734:K734))</f>
        <v>-1.1876573632393441</v>
      </c>
    </row>
    <row r="735" spans="1:13">
      <c r="A735" t="s">
        <v>1125</v>
      </c>
      <c r="B735" t="s">
        <v>3168</v>
      </c>
      <c r="C735" s="3" t="s">
        <v>2982</v>
      </c>
      <c r="D735" s="3" t="s">
        <v>3168</v>
      </c>
      <c r="E735" s="3" t="s">
        <v>2983</v>
      </c>
      <c r="F735" s="3" t="s">
        <v>3168</v>
      </c>
      <c r="G735" s="9">
        <v>369.81599999999997</v>
      </c>
      <c r="H735" s="9">
        <v>254.495</v>
      </c>
      <c r="I735" s="9">
        <v>161.97200000000001</v>
      </c>
      <c r="J735" s="9">
        <f>IFERROR(LOG($H735/G735,2),"(-inf)")</f>
        <v>-0.53917033163662775</v>
      </c>
      <c r="K735" s="9">
        <f>IFERROR(LOG($I735/G735,2),"(-inf)")</f>
        <v>-1.1910632070853828</v>
      </c>
      <c r="L735" s="9">
        <f>IFERROR(LOG(AVERAGE(H735/G735,I735/G735),2),"-")</f>
        <v>-0.82860546005310087</v>
      </c>
      <c r="M735" s="9">
        <f>IF(OR(J735="(-inf)",K735="(-inf)"),"-",MIN(J735:K735))</f>
        <v>-1.1910632070853828</v>
      </c>
    </row>
    <row r="736" spans="1:13">
      <c r="A736" t="s">
        <v>1169</v>
      </c>
      <c r="B736" t="s">
        <v>3212</v>
      </c>
      <c r="C736" s="3" t="s">
        <v>2982</v>
      </c>
      <c r="D736" s="3" t="s">
        <v>3168</v>
      </c>
      <c r="E736" s="3" t="s">
        <v>2983</v>
      </c>
      <c r="F736" s="3" t="s">
        <v>3168</v>
      </c>
      <c r="G736" s="9">
        <v>24.930099999999999</v>
      </c>
      <c r="H736" s="9">
        <v>14.150600000000001</v>
      </c>
      <c r="I736" s="9">
        <v>10.9093</v>
      </c>
      <c r="J736" s="9">
        <f>IFERROR(LOG($H736/G736,2),"(-inf)")</f>
        <v>-0.81702544369328989</v>
      </c>
      <c r="K736" s="9">
        <f>IFERROR(LOG($I736/G736,2),"(-inf)")</f>
        <v>-1.1923301363277075</v>
      </c>
      <c r="L736" s="9">
        <f>IFERROR(LOG(AVERAGE(H736/G736,I736/G736),2),"-")</f>
        <v>-0.99250801211668938</v>
      </c>
      <c r="M736" s="9">
        <f>IF(OR(J736="(-inf)",K736="(-inf)"),"-",MIN(J736:K736))</f>
        <v>-1.1923301363277075</v>
      </c>
    </row>
    <row r="737" spans="1:13" ht="45">
      <c r="A737" t="s">
        <v>798</v>
      </c>
      <c r="B737" t="s">
        <v>4044</v>
      </c>
      <c r="C737" s="3" t="s">
        <v>2969</v>
      </c>
      <c r="D737" s="3" t="s">
        <v>2980</v>
      </c>
      <c r="E737" s="3" t="s">
        <v>3168</v>
      </c>
      <c r="F737" s="3" t="s">
        <v>3168</v>
      </c>
      <c r="G737" s="9">
        <v>39.169600000000003</v>
      </c>
      <c r="H737" s="9">
        <v>17.1313</v>
      </c>
      <c r="I737" s="9">
        <v>19.8203</v>
      </c>
      <c r="J737" s="9">
        <f>IFERROR(LOG($H737/G737,2),"(-inf)")</f>
        <v>-1.1930997618040329</v>
      </c>
      <c r="K737" s="9">
        <f>IFERROR(LOG($I737/G737,2),"(-inf)")</f>
        <v>-0.98275559624310127</v>
      </c>
      <c r="L737" s="9">
        <f>IFERROR(LOG(AVERAGE(H737/G737,I737/G737),2),"-")</f>
        <v>-1.0840975613084045</v>
      </c>
      <c r="M737" s="9">
        <f>IF(OR(J737="(-inf)",K737="(-inf)"),"-",MIN(J737:K737))</f>
        <v>-1.1930997618040329</v>
      </c>
    </row>
    <row r="738" spans="1:13" ht="45">
      <c r="A738" t="s">
        <v>177</v>
      </c>
      <c r="B738" t="s">
        <v>3168</v>
      </c>
      <c r="C738" s="3" t="s">
        <v>3168</v>
      </c>
      <c r="D738" s="3" t="s">
        <v>3168</v>
      </c>
      <c r="E738" s="3" t="s">
        <v>3168</v>
      </c>
      <c r="F738" s="3" t="s">
        <v>3168</v>
      </c>
      <c r="G738" s="9">
        <v>1.363</v>
      </c>
      <c r="H738" s="9">
        <v>0.59539600000000004</v>
      </c>
      <c r="I738" s="9">
        <v>0.80255699999999996</v>
      </c>
      <c r="J738" s="9">
        <f>IFERROR(LOG($H738/G738,2),"(-inf)")</f>
        <v>-1.1948641277614691</v>
      </c>
      <c r="K738" s="9">
        <f>IFERROR(LOG($I738/G738,2),"(-inf)")</f>
        <v>-0.76410979663726042</v>
      </c>
      <c r="L738" s="9">
        <f>IFERROR(LOG(AVERAGE(H738/G738,I738/G738),2),"-")</f>
        <v>-0.96346970486808425</v>
      </c>
      <c r="M738" s="9">
        <f>IF(OR(J738="(-inf)",K738="(-inf)"),"-",MIN(J738:K738))</f>
        <v>-1.1948641277614691</v>
      </c>
    </row>
    <row r="739" spans="1:13">
      <c r="A739" t="s">
        <v>679</v>
      </c>
      <c r="B739" t="s">
        <v>3918</v>
      </c>
      <c r="C739" s="3" t="s">
        <v>3168</v>
      </c>
      <c r="D739" s="3" t="s">
        <v>3168</v>
      </c>
      <c r="E739" s="3" t="s">
        <v>3168</v>
      </c>
      <c r="F739" s="3" t="s">
        <v>3168</v>
      </c>
      <c r="G739" s="9">
        <v>125.675</v>
      </c>
      <c r="H739" s="9">
        <v>56.817999999999998</v>
      </c>
      <c r="I739" s="9">
        <v>54.894599999999997</v>
      </c>
      <c r="J739" s="9">
        <f>IFERROR(LOG($H739/G739,2),"(-inf)")</f>
        <v>-1.1452777345273699</v>
      </c>
      <c r="K739" s="9">
        <f>IFERROR(LOG($I739/G739,2),"(-inf)")</f>
        <v>-1.1949615460997838</v>
      </c>
      <c r="L739" s="9">
        <f>IFERROR(LOG(AVERAGE(H739/G739,I739/G739),2),"-")</f>
        <v>-1.1699057732896174</v>
      </c>
      <c r="M739" s="9">
        <f>IF(OR(J739="(-inf)",K739="(-inf)"),"-",MIN(J739:K739))</f>
        <v>-1.1949615460997838</v>
      </c>
    </row>
    <row r="740" spans="1:13">
      <c r="A740" t="s">
        <v>267</v>
      </c>
      <c r="B740" t="s">
        <v>3413</v>
      </c>
      <c r="C740" s="3" t="s">
        <v>3030</v>
      </c>
      <c r="D740" s="3" t="s">
        <v>2976</v>
      </c>
      <c r="E740" s="3" t="s">
        <v>3021</v>
      </c>
      <c r="F740" s="3" t="s">
        <v>3168</v>
      </c>
      <c r="G740" s="9">
        <v>20.835799999999999</v>
      </c>
      <c r="H740" s="9">
        <v>11.088699999999999</v>
      </c>
      <c r="I740" s="9">
        <v>9.0765399999999996</v>
      </c>
      <c r="J740" s="9">
        <f>IFERROR(LOG($H740/G740,2),"(-inf)")</f>
        <v>-0.90997425508966567</v>
      </c>
      <c r="K740" s="9">
        <f>IFERROR(LOG($I740/G740,2),"(-inf)")</f>
        <v>-1.1988501456076319</v>
      </c>
      <c r="L740" s="9">
        <f>IFERROR(LOG(AVERAGE(H740/G740,I740/G740),2),"-")</f>
        <v>-1.0471939177109846</v>
      </c>
      <c r="M740" s="9">
        <f>IF(OR(J740="(-inf)",K740="(-inf)"),"-",MIN(J740:K740))</f>
        <v>-1.1988501456076319</v>
      </c>
    </row>
    <row r="741" spans="1:13">
      <c r="A741" t="s">
        <v>1257</v>
      </c>
      <c r="B741" t="s">
        <v>3168</v>
      </c>
      <c r="C741" s="3" t="s">
        <v>3168</v>
      </c>
      <c r="D741" s="3" t="s">
        <v>3168</v>
      </c>
      <c r="E741" s="3" t="s">
        <v>3168</v>
      </c>
      <c r="F741" s="3" t="s">
        <v>3168</v>
      </c>
      <c r="G741" s="9">
        <v>765.96600000000001</v>
      </c>
      <c r="H741" s="9">
        <v>333.52100000000002</v>
      </c>
      <c r="I741" s="9">
        <v>385.5</v>
      </c>
      <c r="J741" s="9">
        <f>IFERROR(LOG($H741/G741,2),"(-inf)")</f>
        <v>-1.1995027517415071</v>
      </c>
      <c r="K741" s="9">
        <f>IFERROR(LOG($I741/G741,2),"(-inf)")</f>
        <v>-0.99054949451640362</v>
      </c>
      <c r="L741" s="9">
        <f>IFERROR(LOG(AVERAGE(H741/G741,I741/G741),2),"-")</f>
        <v>-1.0912464474783328</v>
      </c>
      <c r="M741" s="9">
        <f>IF(OR(J741="(-inf)",K741="(-inf)"),"-",MIN(J741:K741))</f>
        <v>-1.1995027517415071</v>
      </c>
    </row>
    <row r="742" spans="1:13" ht="30">
      <c r="A742" t="s">
        <v>442</v>
      </c>
      <c r="B742" t="s">
        <v>3168</v>
      </c>
      <c r="C742" s="3" t="s">
        <v>4876</v>
      </c>
      <c r="D742" s="3" t="s">
        <v>2965</v>
      </c>
      <c r="E742" s="3" t="s">
        <v>4877</v>
      </c>
      <c r="F742" s="3" t="s">
        <v>5478</v>
      </c>
      <c r="G742" s="9">
        <v>25.845700000000001</v>
      </c>
      <c r="H742" s="9">
        <v>11.2484</v>
      </c>
      <c r="I742" s="9">
        <v>15.773899999999999</v>
      </c>
      <c r="J742" s="9">
        <f>IFERROR(LOG($H742/G742,2),"(-inf)")</f>
        <v>-1.2002044729345522</v>
      </c>
      <c r="K742" s="9">
        <f>IFERROR(LOG($I742/G742,2),"(-inf)")</f>
        <v>-0.71238487476090651</v>
      </c>
      <c r="L742" s="9">
        <f>IFERROR(LOG(AVERAGE(H742/G742,I742/G742),2),"-")</f>
        <v>-0.93577380177544256</v>
      </c>
      <c r="M742" s="9">
        <f>IF(OR(J742="(-inf)",K742="(-inf)"),"-",MIN(J742:K742))</f>
        <v>-1.2002044729345522</v>
      </c>
    </row>
    <row r="743" spans="1:13">
      <c r="A743" t="s">
        <v>1231</v>
      </c>
      <c r="B743" t="s">
        <v>3168</v>
      </c>
      <c r="C743" s="3" t="s">
        <v>3168</v>
      </c>
      <c r="D743" s="3" t="s">
        <v>3168</v>
      </c>
      <c r="E743" s="3" t="s">
        <v>3168</v>
      </c>
      <c r="F743" s="3" t="s">
        <v>3168</v>
      </c>
      <c r="G743" s="9">
        <v>149.30199999999999</v>
      </c>
      <c r="H743" s="9">
        <v>76.158299999999997</v>
      </c>
      <c r="I743" s="9">
        <v>64.948899999999995</v>
      </c>
      <c r="J743" s="9">
        <f>IFERROR(LOG($H743/G743,2),"(-inf)")</f>
        <v>-0.97116031108068579</v>
      </c>
      <c r="K743" s="9">
        <f>IFERROR(LOG($I743/G743,2),"(-inf)")</f>
        <v>-1.2008564945208309</v>
      </c>
      <c r="L743" s="9">
        <f>IFERROR(LOG(AVERAGE(H743/G743,I743/G743),2),"-")</f>
        <v>-1.0814418880853431</v>
      </c>
      <c r="M743" s="9">
        <f>IF(OR(J743="(-inf)",K743="(-inf)"),"-",MIN(J743:K743))</f>
        <v>-1.2008564945208309</v>
      </c>
    </row>
    <row r="744" spans="1:13">
      <c r="A744" t="s">
        <v>234</v>
      </c>
      <c r="B744" t="s">
        <v>3455</v>
      </c>
      <c r="C744" s="3" t="s">
        <v>2982</v>
      </c>
      <c r="D744" s="3" t="s">
        <v>3022</v>
      </c>
      <c r="E744" s="3" t="s">
        <v>4822</v>
      </c>
      <c r="F744" s="3" t="s">
        <v>3168</v>
      </c>
      <c r="G744" s="9">
        <v>3.8774600000000001</v>
      </c>
      <c r="H744" s="9">
        <v>2.0880299999999998</v>
      </c>
      <c r="I744" s="9">
        <v>1.6837599999999999</v>
      </c>
      <c r="J744" s="9">
        <f>IFERROR(LOG($H744/G744,2),"(-inf)")</f>
        <v>-0.89296945831454666</v>
      </c>
      <c r="K744" s="9">
        <f>IFERROR(LOG($I744/G744,2),"(-inf)")</f>
        <v>-1.2034253844436127</v>
      </c>
      <c r="L744" s="9">
        <f>IFERROR(LOG(AVERAGE(H744/G744,I744/G744),2),"-")</f>
        <v>-1.0398625443866727</v>
      </c>
      <c r="M744" s="9">
        <f>IF(OR(J744="(-inf)",K744="(-inf)"),"-",MIN(J744:K744))</f>
        <v>-1.2034253844436127</v>
      </c>
    </row>
    <row r="745" spans="1:13">
      <c r="A745" t="s">
        <v>1353</v>
      </c>
      <c r="B745" t="s">
        <v>3168</v>
      </c>
      <c r="C745" s="3" t="s">
        <v>2982</v>
      </c>
      <c r="D745" s="3" t="s">
        <v>3168</v>
      </c>
      <c r="E745" s="3" t="s">
        <v>2983</v>
      </c>
      <c r="F745" s="3" t="s">
        <v>3168</v>
      </c>
      <c r="G745" s="9">
        <v>12.196300000000001</v>
      </c>
      <c r="H745" s="9">
        <v>5.2881299999999998</v>
      </c>
      <c r="I745" s="9">
        <v>6.1679199999999996</v>
      </c>
      <c r="J745" s="9">
        <f>IFERROR(LOG($H745/G745,2),"(-inf)")</f>
        <v>-1.2056139940819364</v>
      </c>
      <c r="K745" s="9">
        <f>IFERROR(LOG($I745/G745,2),"(-inf)")</f>
        <v>-0.98358758452042827</v>
      </c>
      <c r="L745" s="9">
        <f>IFERROR(LOG(AVERAGE(H745/G745,I745/G745),2),"-")</f>
        <v>-1.0903338483868861</v>
      </c>
      <c r="M745" s="9">
        <f>IF(OR(J745="(-inf)",K745="(-inf)"),"-",MIN(J745:K745))</f>
        <v>-1.2056139940819364</v>
      </c>
    </row>
    <row r="746" spans="1:13">
      <c r="A746" t="s">
        <v>618</v>
      </c>
      <c r="B746" t="s">
        <v>3869</v>
      </c>
      <c r="C746" s="3" t="s">
        <v>4926</v>
      </c>
      <c r="D746" s="3" t="s">
        <v>2965</v>
      </c>
      <c r="E746" s="3" t="s">
        <v>4927</v>
      </c>
      <c r="F746" s="3" t="s">
        <v>3168</v>
      </c>
      <c r="G746" s="9">
        <v>3.5688900000000001</v>
      </c>
      <c r="H746" s="9">
        <v>2.1457700000000002</v>
      </c>
      <c r="I746" s="9">
        <v>1.5453399999999999</v>
      </c>
      <c r="J746" s="9">
        <f>IFERROR(LOG($H746/G746,2),"(-inf)")</f>
        <v>-0.73397999013821669</v>
      </c>
      <c r="K746" s="9">
        <f>IFERROR(LOG($I746/G746,2),"(-inf)")</f>
        <v>-1.2075511459697428</v>
      </c>
      <c r="L746" s="9">
        <f>IFERROR(LOG(AVERAGE(H746/G746,I746/G746),2),"-")</f>
        <v>-0.95142070299787362</v>
      </c>
      <c r="M746" s="9">
        <f>IF(OR(J746="(-inf)",K746="(-inf)"),"-",MIN(J746:K746))</f>
        <v>-1.2075511459697428</v>
      </c>
    </row>
    <row r="747" spans="1:13">
      <c r="A747" t="s">
        <v>642</v>
      </c>
      <c r="B747" t="s">
        <v>3168</v>
      </c>
      <c r="C747" s="3" t="s">
        <v>4938</v>
      </c>
      <c r="D747" s="3" t="s">
        <v>2965</v>
      </c>
      <c r="E747" s="3" t="s">
        <v>2997</v>
      </c>
      <c r="F747" s="3" t="s">
        <v>3168</v>
      </c>
      <c r="G747" s="9">
        <v>10.2117</v>
      </c>
      <c r="H747" s="9">
        <v>4.4165999999999999</v>
      </c>
      <c r="I747" s="9">
        <v>4.73597</v>
      </c>
      <c r="J747" s="9">
        <f>IFERROR(LOG($H747/G747,2),"(-inf)")</f>
        <v>-1.2092149776282091</v>
      </c>
      <c r="K747" s="9">
        <f>IFERROR(LOG($I747/G747,2),"(-inf)")</f>
        <v>-1.1084912125323108</v>
      </c>
      <c r="L747" s="9">
        <f>IFERROR(LOG(AVERAGE(H747/G747,I747/G747),2),"-")</f>
        <v>-1.1579742522928655</v>
      </c>
      <c r="M747" s="9">
        <f>IF(OR(J747="(-inf)",K747="(-inf)"),"-",MIN(J747:K747))</f>
        <v>-1.2092149776282091</v>
      </c>
    </row>
    <row r="748" spans="1:13">
      <c r="A748" t="s">
        <v>938</v>
      </c>
      <c r="B748" t="s">
        <v>3168</v>
      </c>
      <c r="C748" s="3" t="s">
        <v>3168</v>
      </c>
      <c r="D748" s="3" t="s">
        <v>3168</v>
      </c>
      <c r="E748" s="3" t="s">
        <v>3168</v>
      </c>
      <c r="F748" s="3" t="s">
        <v>3168</v>
      </c>
      <c r="G748" s="9">
        <v>1.16214</v>
      </c>
      <c r="H748" s="9">
        <v>0.51280599999999998</v>
      </c>
      <c r="I748" s="9">
        <v>0.50216300000000003</v>
      </c>
      <c r="J748" s="9">
        <f>IFERROR(LOG($H748/G748,2),"(-inf)")</f>
        <v>-1.1802988297741772</v>
      </c>
      <c r="K748" s="9">
        <f>IFERROR(LOG($I748/G748,2),"(-inf)")</f>
        <v>-1.2105562388949398</v>
      </c>
      <c r="L748" s="9">
        <f>IFERROR(LOG(AVERAGE(H748/G748,I748/G748),2),"-")</f>
        <v>-1.1953482128215027</v>
      </c>
      <c r="M748" s="9">
        <f>IF(OR(J748="(-inf)",K748="(-inf)"),"-",MIN(J748:K748))</f>
        <v>-1.2105562388949398</v>
      </c>
    </row>
    <row r="749" spans="1:13">
      <c r="A749" t="s">
        <v>753</v>
      </c>
      <c r="B749" t="s">
        <v>3168</v>
      </c>
      <c r="C749" s="3" t="s">
        <v>3168</v>
      </c>
      <c r="D749" s="3" t="s">
        <v>3168</v>
      </c>
      <c r="E749" s="3" t="s">
        <v>3168</v>
      </c>
      <c r="F749" s="3" t="s">
        <v>3168</v>
      </c>
      <c r="G749" s="9">
        <v>30.586500000000001</v>
      </c>
      <c r="H749" s="9">
        <v>15.3543</v>
      </c>
      <c r="I749" s="9">
        <v>13.213800000000001</v>
      </c>
      <c r="J749" s="9">
        <f>IFERROR(LOG($H749/G749,2),"(-inf)")</f>
        <v>-0.99425228778518182</v>
      </c>
      <c r="K749" s="9">
        <f>IFERROR(LOG($I749/G749,2),"(-inf)")</f>
        <v>-1.2108496155636128</v>
      </c>
      <c r="L749" s="9">
        <f>IFERROR(LOG(AVERAGE(H749/G749,I749/G749),2),"-")</f>
        <v>-1.098489940303234</v>
      </c>
      <c r="M749" s="9">
        <f>IF(OR(J749="(-inf)",K749="(-inf)"),"-",MIN(J749:K749))</f>
        <v>-1.2108496155636128</v>
      </c>
    </row>
    <row r="750" spans="1:13">
      <c r="A750" t="s">
        <v>987</v>
      </c>
      <c r="B750" t="s">
        <v>3168</v>
      </c>
      <c r="C750" s="3" t="s">
        <v>3168</v>
      </c>
      <c r="D750" s="3" t="s">
        <v>3168</v>
      </c>
      <c r="E750" s="3" t="s">
        <v>3168</v>
      </c>
      <c r="F750" s="3" t="s">
        <v>3168</v>
      </c>
      <c r="G750" s="9">
        <v>608.90099999999995</v>
      </c>
      <c r="H750" s="9">
        <v>263.017</v>
      </c>
      <c r="I750" s="9">
        <v>394.42500000000001</v>
      </c>
      <c r="J750" s="9">
        <f>IFERROR(LOG($H750/G750,2),"(-inf)")</f>
        <v>-1.2110516317311082</v>
      </c>
      <c r="K750" s="9">
        <f>IFERROR(LOG($I750/G750,2),"(-inf)")</f>
        <v>-0.62645668474721039</v>
      </c>
      <c r="L750" s="9">
        <f>IFERROR(LOG(AVERAGE(H750/G750,I750/G750),2),"-")</f>
        <v>-0.88934405784896153</v>
      </c>
      <c r="M750" s="9">
        <f>IF(OR(J750="(-inf)",K750="(-inf)"),"-",MIN(J750:K750))</f>
        <v>-1.2110516317311082</v>
      </c>
    </row>
    <row r="751" spans="1:13">
      <c r="A751" t="s">
        <v>293</v>
      </c>
      <c r="B751" t="s">
        <v>3168</v>
      </c>
      <c r="C751" s="3" t="s">
        <v>4841</v>
      </c>
      <c r="D751" s="3" t="s">
        <v>4842</v>
      </c>
      <c r="E751" s="3" t="s">
        <v>4843</v>
      </c>
      <c r="F751" s="3" t="s">
        <v>5494</v>
      </c>
      <c r="G751" s="9">
        <v>56.753100000000003</v>
      </c>
      <c r="H751" s="9">
        <v>24.4847</v>
      </c>
      <c r="I751" s="9">
        <v>37.800699999999999</v>
      </c>
      <c r="J751" s="9">
        <f>IFERROR(LOG($H751/G751,2),"(-inf)")</f>
        <v>-1.2128186787997155</v>
      </c>
      <c r="K751" s="9">
        <f>IFERROR(LOG($I751/G751,2),"(-inf)")</f>
        <v>-0.58628624748840319</v>
      </c>
      <c r="L751" s="9">
        <f>IFERROR(LOG(AVERAGE(H751/G751,I751/G751),2),"-")</f>
        <v>-0.86580517010249236</v>
      </c>
      <c r="M751" s="9">
        <f>IF(OR(J751="(-inf)",K751="(-inf)"),"-",MIN(J751:K751))</f>
        <v>-1.2128186787997155</v>
      </c>
    </row>
    <row r="752" spans="1:13">
      <c r="A752" t="s">
        <v>228</v>
      </c>
      <c r="B752" t="s">
        <v>3168</v>
      </c>
      <c r="C752" s="3" t="s">
        <v>3168</v>
      </c>
      <c r="D752" s="3" t="s">
        <v>3168</v>
      </c>
      <c r="E752" s="3" t="s">
        <v>3168</v>
      </c>
      <c r="F752" s="3" t="s">
        <v>3168</v>
      </c>
      <c r="G752" s="9">
        <v>8.5294100000000004</v>
      </c>
      <c r="H752" s="9">
        <v>3.6775600000000002</v>
      </c>
      <c r="I752" s="9">
        <v>4.6366699999999996</v>
      </c>
      <c r="J752" s="9">
        <f>IFERROR(LOG($H752/G752,2),"(-inf)")</f>
        <v>-1.2136970707954722</v>
      </c>
      <c r="K752" s="9">
        <f>IFERROR(LOG($I752/G752,2),"(-inf)")</f>
        <v>-0.87935689906600967</v>
      </c>
      <c r="L752" s="9">
        <f>IFERROR(LOG(AVERAGE(H752/G752,I752/G752),2),"-")</f>
        <v>-1.0368632918890976</v>
      </c>
      <c r="M752" s="9">
        <f>IF(OR(J752="(-inf)",K752="(-inf)"),"-",MIN(J752:K752))</f>
        <v>-1.2136970707954722</v>
      </c>
    </row>
    <row r="753" spans="1:13">
      <c r="A753" t="s">
        <v>172</v>
      </c>
      <c r="B753" t="s">
        <v>3382</v>
      </c>
      <c r="C753" s="3" t="s">
        <v>3005</v>
      </c>
      <c r="D753" s="3" t="s">
        <v>2972</v>
      </c>
      <c r="E753" s="3" t="s">
        <v>3168</v>
      </c>
      <c r="F753" s="3" t="s">
        <v>3168</v>
      </c>
      <c r="G753" s="9">
        <v>5.2762900000000004</v>
      </c>
      <c r="H753" s="9">
        <v>2.2744</v>
      </c>
      <c r="I753" s="9">
        <v>2.9451200000000002</v>
      </c>
      <c r="J753" s="9">
        <f>IFERROR(LOG($H753/G753,2),"(-inf)")</f>
        <v>-1.2140378572892649</v>
      </c>
      <c r="K753" s="9">
        <f>IFERROR(LOG($I753/G753,2),"(-inf)")</f>
        <v>-0.84119744302277155</v>
      </c>
      <c r="L753" s="9">
        <f>IFERROR(LOG(AVERAGE(H753/G753,I753/G753),2),"-")</f>
        <v>-1.015606722334897</v>
      </c>
      <c r="M753" s="9">
        <f>IF(OR(J753="(-inf)",K753="(-inf)"),"-",MIN(J753:K753))</f>
        <v>-1.2140378572892649</v>
      </c>
    </row>
    <row r="754" spans="1:13">
      <c r="A754" t="s">
        <v>1154</v>
      </c>
      <c r="B754" t="s">
        <v>3314</v>
      </c>
      <c r="C754" s="3" t="s">
        <v>2982</v>
      </c>
      <c r="D754" s="3" t="s">
        <v>3168</v>
      </c>
      <c r="E754" s="3" t="s">
        <v>4791</v>
      </c>
      <c r="F754" s="3" t="s">
        <v>3168</v>
      </c>
      <c r="G754" s="9">
        <v>50.734900000000003</v>
      </c>
      <c r="H754" s="9">
        <v>29.578900000000001</v>
      </c>
      <c r="I754" s="9">
        <v>21.8443</v>
      </c>
      <c r="J754" s="9">
        <f>IFERROR(LOG($H754/G754,2),"(-inf)")</f>
        <v>-0.77841010182691206</v>
      </c>
      <c r="K754" s="9">
        <f>IFERROR(LOG($I754/G754,2),"(-inf)")</f>
        <v>-1.2157216279498524</v>
      </c>
      <c r="L754" s="9">
        <f>IFERROR(LOG(AVERAGE(H754/G754,I754/G754),2),"-")</f>
        <v>-0.98055911331612644</v>
      </c>
      <c r="M754" s="9">
        <f>IF(OR(J754="(-inf)",K754="(-inf)"),"-",MIN(J754:K754))</f>
        <v>-1.2157216279498524</v>
      </c>
    </row>
    <row r="755" spans="1:13" ht="45">
      <c r="A755" t="s">
        <v>1282</v>
      </c>
      <c r="B755" t="s">
        <v>4051</v>
      </c>
      <c r="C755" s="3" t="s">
        <v>5012</v>
      </c>
      <c r="D755" s="3" t="s">
        <v>3168</v>
      </c>
      <c r="E755" s="3" t="s">
        <v>3120</v>
      </c>
      <c r="F755" s="3" t="s">
        <v>5493</v>
      </c>
      <c r="G755" s="9">
        <v>35.596699999999998</v>
      </c>
      <c r="H755" s="9">
        <v>19.7654</v>
      </c>
      <c r="I755" s="9">
        <v>15.2987</v>
      </c>
      <c r="J755" s="9">
        <f>IFERROR(LOG($H755/G755,2),"(-inf)")</f>
        <v>-0.84876635019847091</v>
      </c>
      <c r="K755" s="9">
        <f>IFERROR(LOG($I755/G755,2),"(-inf)")</f>
        <v>-1.2183344362473947</v>
      </c>
      <c r="L755" s="9">
        <f>IFERROR(LOG(AVERAGE(H755/G755,I755/G755),2),"-")</f>
        <v>-1.0217488035941378</v>
      </c>
      <c r="M755" s="9">
        <f>IF(OR(J755="(-inf)",K755="(-inf)"),"-",MIN(J755:K755))</f>
        <v>-1.2183344362473947</v>
      </c>
    </row>
    <row r="756" spans="1:13" ht="30">
      <c r="A756" t="s">
        <v>720</v>
      </c>
      <c r="B756" t="s">
        <v>3956</v>
      </c>
      <c r="C756" s="3" t="s">
        <v>3097</v>
      </c>
      <c r="D756" s="3" t="s">
        <v>2987</v>
      </c>
      <c r="E756" s="3" t="s">
        <v>3098</v>
      </c>
      <c r="F756" s="3" t="s">
        <v>3168</v>
      </c>
      <c r="G756" s="9">
        <v>1.8001799999999999</v>
      </c>
      <c r="H756" s="9">
        <v>0.83902100000000002</v>
      </c>
      <c r="I756" s="9">
        <v>0.77254800000000001</v>
      </c>
      <c r="J756" s="9">
        <f>IFERROR(LOG($H756/G756,2),"(-inf)")</f>
        <v>-1.1013623431556669</v>
      </c>
      <c r="K756" s="9">
        <f>IFERROR(LOG($I756/G756,2),"(-inf)")</f>
        <v>-1.2204446903143036</v>
      </c>
      <c r="L756" s="9">
        <f>IFERROR(LOG(AVERAGE(H756/G756,I756/G756),2),"-")</f>
        <v>-1.1596752095353131</v>
      </c>
      <c r="M756" s="9">
        <f>IF(OR(J756="(-inf)",K756="(-inf)"),"-",MIN(J756:K756))</f>
        <v>-1.2204446903143036</v>
      </c>
    </row>
    <row r="757" spans="1:13" ht="45">
      <c r="A757" t="s">
        <v>39</v>
      </c>
      <c r="B757" t="s">
        <v>3168</v>
      </c>
      <c r="C757" s="3" t="s">
        <v>3168</v>
      </c>
      <c r="D757" s="3" t="s">
        <v>3168</v>
      </c>
      <c r="E757" s="3" t="s">
        <v>3168</v>
      </c>
      <c r="F757" s="3" t="s">
        <v>3168</v>
      </c>
      <c r="G757" s="9">
        <v>1.17909</v>
      </c>
      <c r="H757" s="9">
        <v>0.50594499999999998</v>
      </c>
      <c r="I757" s="9">
        <v>0.59629100000000002</v>
      </c>
      <c r="J757" s="9">
        <f>IFERROR(LOG($H757/G757,2),"(-inf)")</f>
        <v>-1.2206213766762009</v>
      </c>
      <c r="K757" s="9">
        <f>IFERROR(LOG($I757/G757,2),"(-inf)")</f>
        <v>-0.98358537649946443</v>
      </c>
      <c r="L757" s="9">
        <f>IFERROR(LOG(AVERAGE(H757/G757,I757/G757),2),"-")</f>
        <v>-1.0972406907617724</v>
      </c>
      <c r="M757" s="9">
        <f>IF(OR(J757="(-inf)",K757="(-inf)"),"-",MIN(J757:K757))</f>
        <v>-1.2206213766762009</v>
      </c>
    </row>
    <row r="758" spans="1:13">
      <c r="A758" t="s">
        <v>863</v>
      </c>
      <c r="B758" t="s">
        <v>4108</v>
      </c>
      <c r="C758" s="3" t="s">
        <v>3168</v>
      </c>
      <c r="D758" s="3" t="s">
        <v>3168</v>
      </c>
      <c r="E758" s="3" t="s">
        <v>3168</v>
      </c>
      <c r="F758" s="3" t="s">
        <v>3168</v>
      </c>
      <c r="G758" s="9">
        <v>18.8935</v>
      </c>
      <c r="H758" s="9">
        <v>8.0963600000000007</v>
      </c>
      <c r="I758" s="9">
        <v>11.953900000000001</v>
      </c>
      <c r="J758" s="9">
        <f>IFERROR(LOG($H758/G758,2),"(-inf)")</f>
        <v>-1.2225446389683183</v>
      </c>
      <c r="K758" s="9">
        <f>IFERROR(LOG($I758/G758,2),"(-inf)")</f>
        <v>-0.66040860504269017</v>
      </c>
      <c r="L758" s="9">
        <f>IFERROR(LOG(AVERAGE(H758/G758,I758/G758),2),"-")</f>
        <v>-0.91426903932249159</v>
      </c>
      <c r="M758" s="9">
        <f>IF(OR(J758="(-inf)",K758="(-inf)"),"-",MIN(J758:K758))</f>
        <v>-1.2225446389683183</v>
      </c>
    </row>
    <row r="759" spans="1:13">
      <c r="A759" t="s">
        <v>761</v>
      </c>
      <c r="B759" t="s">
        <v>3168</v>
      </c>
      <c r="C759" s="3" t="s">
        <v>3168</v>
      </c>
      <c r="D759" s="3" t="s">
        <v>3168</v>
      </c>
      <c r="E759" s="3" t="s">
        <v>3168</v>
      </c>
      <c r="F759" s="3" t="s">
        <v>3168</v>
      </c>
      <c r="G759" s="9">
        <v>3.3085200000000001</v>
      </c>
      <c r="H759" s="9">
        <v>1.4551700000000001</v>
      </c>
      <c r="I759" s="9">
        <v>1.41496</v>
      </c>
      <c r="J759" s="9">
        <f>IFERROR(LOG($H759/G759,2),"(-inf)")</f>
        <v>-1.1849982950768732</v>
      </c>
      <c r="K759" s="9">
        <f>IFERROR(LOG($I759/G759,2),"(-inf)")</f>
        <v>-1.225424731089072</v>
      </c>
      <c r="L759" s="9">
        <f>IFERROR(LOG(AVERAGE(H759/G759,I759/G759),2),"-")</f>
        <v>-1.2050699166942525</v>
      </c>
      <c r="M759" s="9">
        <f>IF(OR(J759="(-inf)",K759="(-inf)"),"-",MIN(J759:K759))</f>
        <v>-1.225424731089072</v>
      </c>
    </row>
    <row r="760" spans="1:13">
      <c r="A760" t="s">
        <v>823</v>
      </c>
      <c r="B760" t="s">
        <v>4068</v>
      </c>
      <c r="C760" s="3" t="s">
        <v>3168</v>
      </c>
      <c r="D760" s="3" t="s">
        <v>3168</v>
      </c>
      <c r="E760" s="3" t="s">
        <v>3006</v>
      </c>
      <c r="F760" s="3" t="s">
        <v>3168</v>
      </c>
      <c r="G760" s="9">
        <v>4.9507000000000003</v>
      </c>
      <c r="H760" s="9">
        <v>2.1123099999999999</v>
      </c>
      <c r="I760" s="9">
        <v>3.31053</v>
      </c>
      <c r="J760" s="9">
        <f>IFERROR(LOG($H760/G760,2),"(-inf)")</f>
        <v>-1.2288109498765305</v>
      </c>
      <c r="K760" s="9">
        <f>IFERROR(LOG($I760/G760,2),"(-inf)")</f>
        <v>-0.58057032415823984</v>
      </c>
      <c r="L760" s="9">
        <f>IFERROR(LOG(AVERAGE(H760/G760,I760/G760),2),"-")</f>
        <v>-0.86858392374687876</v>
      </c>
      <c r="M760" s="9">
        <f>IF(OR(J760="(-inf)",K760="(-inf)"),"-",MIN(J760:K760))</f>
        <v>-1.2288109498765305</v>
      </c>
    </row>
    <row r="761" spans="1:13">
      <c r="A761" t="s">
        <v>553</v>
      </c>
      <c r="B761" t="s">
        <v>3806</v>
      </c>
      <c r="C761" s="3" t="s">
        <v>3168</v>
      </c>
      <c r="D761" s="3" t="s">
        <v>3168</v>
      </c>
      <c r="E761" s="3" t="s">
        <v>3168</v>
      </c>
      <c r="F761" s="3" t="s">
        <v>3168</v>
      </c>
      <c r="G761" s="9">
        <v>3.2816200000000002</v>
      </c>
      <c r="H761" s="9">
        <v>1.72143</v>
      </c>
      <c r="I761" s="9">
        <v>1.39985</v>
      </c>
      <c r="J761" s="9">
        <f>IFERROR(LOG($H761/G761,2),"(-inf)")</f>
        <v>-0.93080067299370761</v>
      </c>
      <c r="K761" s="9">
        <f>IFERROR(LOG($I761/G761,2),"(-inf)")</f>
        <v>-1.2291359451152928</v>
      </c>
      <c r="L761" s="9">
        <f>IFERROR(LOG(AVERAGE(H761/G761,I761/G761),2),"-")</f>
        <v>-1.0722704069364455</v>
      </c>
      <c r="M761" s="9">
        <f>IF(OR(J761="(-inf)",K761="(-inf)"),"-",MIN(J761:K761))</f>
        <v>-1.2291359451152928</v>
      </c>
    </row>
    <row r="762" spans="1:13">
      <c r="A762" t="s">
        <v>1416</v>
      </c>
      <c r="B762" t="s">
        <v>3430</v>
      </c>
      <c r="C762" s="3" t="s">
        <v>3168</v>
      </c>
      <c r="D762" s="3" t="s">
        <v>3168</v>
      </c>
      <c r="E762" s="3" t="s">
        <v>3168</v>
      </c>
      <c r="F762" s="3" t="s">
        <v>3168</v>
      </c>
      <c r="G762" s="9">
        <v>14.703099999999999</v>
      </c>
      <c r="H762" s="9">
        <v>6.2716000000000003</v>
      </c>
      <c r="I762" s="9">
        <v>8.6165099999999999</v>
      </c>
      <c r="J762" s="9">
        <f>IFERROR(LOG($H762/G762,2),"(-inf)")</f>
        <v>-1.2292149117781896</v>
      </c>
      <c r="K762" s="9">
        <f>IFERROR(LOG($I762/G762,2),"(-inf)")</f>
        <v>-0.77094481603591036</v>
      </c>
      <c r="L762" s="9">
        <f>IFERROR(LOG(AVERAGE(H762/G762,I762/G762),2),"-")</f>
        <v>-0.98195974497377758</v>
      </c>
      <c r="M762" s="9">
        <f>IF(OR(J762="(-inf)",K762="(-inf)"),"-",MIN(J762:K762))</f>
        <v>-1.2292149117781896</v>
      </c>
    </row>
    <row r="763" spans="1:13">
      <c r="A763" t="s">
        <v>1415</v>
      </c>
      <c r="B763" t="s">
        <v>3182</v>
      </c>
      <c r="C763" s="3" t="s">
        <v>3168</v>
      </c>
      <c r="D763" s="3" t="s">
        <v>3168</v>
      </c>
      <c r="E763" s="3" t="s">
        <v>3168</v>
      </c>
      <c r="F763" s="3" t="s">
        <v>3168</v>
      </c>
      <c r="G763" s="9">
        <v>6.0466199999999999</v>
      </c>
      <c r="H763" s="9">
        <v>3.7412899999999998</v>
      </c>
      <c r="I763" s="9">
        <v>2.5779299999999998</v>
      </c>
      <c r="J763" s="9">
        <f>IFERROR(LOG($H763/G763,2),"(-inf)")</f>
        <v>-0.69259311724975281</v>
      </c>
      <c r="K763" s="9">
        <f>IFERROR(LOG($I763/G763,2),"(-inf)")</f>
        <v>-1.2299158257166796</v>
      </c>
      <c r="L763" s="9">
        <f>IFERROR(LOG(AVERAGE(H763/G763,I763/G763),2),"-")</f>
        <v>-0.9363824223496674</v>
      </c>
      <c r="M763" s="9">
        <f>IF(OR(J763="(-inf)",K763="(-inf)"),"-",MIN(J763:K763))</f>
        <v>-1.2299158257166796</v>
      </c>
    </row>
    <row r="764" spans="1:13">
      <c r="A764" t="s">
        <v>1541</v>
      </c>
      <c r="B764" t="s">
        <v>4204</v>
      </c>
      <c r="C764" s="3" t="s">
        <v>2993</v>
      </c>
      <c r="D764" s="3" t="s">
        <v>3168</v>
      </c>
      <c r="E764" s="3" t="s">
        <v>5120</v>
      </c>
      <c r="F764" s="3" t="s">
        <v>3168</v>
      </c>
      <c r="G764" s="9">
        <v>26.0335</v>
      </c>
      <c r="H764" s="9">
        <v>11.079800000000001</v>
      </c>
      <c r="I764" s="9">
        <v>13.183199999999999</v>
      </c>
      <c r="J764" s="9">
        <f>IFERROR(LOG($H764/G764,2),"(-inf)")</f>
        <v>-1.2324374440950434</v>
      </c>
      <c r="K764" s="9">
        <f>IFERROR(LOG($I764/G764,2),"(-inf)")</f>
        <v>-0.98166868101754268</v>
      </c>
      <c r="L764" s="9">
        <f>IFERROR(LOG(AVERAGE(H764/G764,I764/G764),2),"-")</f>
        <v>-1.1016113402235204</v>
      </c>
      <c r="M764" s="9">
        <f>IF(OR(J764="(-inf)",K764="(-inf)"),"-",MIN(J764:K764))</f>
        <v>-1.2324374440950434</v>
      </c>
    </row>
    <row r="765" spans="1:13">
      <c r="A765" t="s">
        <v>1530</v>
      </c>
      <c r="B765" t="s">
        <v>3260</v>
      </c>
      <c r="C765" s="3" t="s">
        <v>5116</v>
      </c>
      <c r="D765" s="3" t="s">
        <v>3168</v>
      </c>
      <c r="E765" s="3" t="s">
        <v>5111</v>
      </c>
      <c r="F765" s="3" t="s">
        <v>5523</v>
      </c>
      <c r="G765" s="9">
        <v>13.3645</v>
      </c>
      <c r="H765" s="9">
        <v>5.9253099999999996</v>
      </c>
      <c r="I765" s="9">
        <v>5.6849800000000004</v>
      </c>
      <c r="J765" s="9">
        <f>IFERROR(LOG($H765/G765,2),"(-inf)")</f>
        <v>-1.1734433237654662</v>
      </c>
      <c r="K765" s="9">
        <f>IFERROR(LOG($I765/G765,2),"(-inf)")</f>
        <v>-1.2331786849159871</v>
      </c>
      <c r="L765" s="9">
        <f>IFERROR(LOG(AVERAGE(H765/G765,I765/G765),2),"-")</f>
        <v>-1.2030018556292668</v>
      </c>
      <c r="M765" s="9">
        <f>IF(OR(J765="(-inf)",K765="(-inf)"),"-",MIN(J765:K765))</f>
        <v>-1.2331786849159871</v>
      </c>
    </row>
    <row r="766" spans="1:13" ht="30">
      <c r="A766" t="s">
        <v>87</v>
      </c>
      <c r="B766" t="s">
        <v>3225</v>
      </c>
      <c r="C766" s="3" t="s">
        <v>3168</v>
      </c>
      <c r="D766" s="3" t="s">
        <v>3168</v>
      </c>
      <c r="E766" s="3" t="s">
        <v>3168</v>
      </c>
      <c r="F766" s="3" t="s">
        <v>3168</v>
      </c>
      <c r="G766" s="9">
        <v>6.4291099999999997</v>
      </c>
      <c r="H766" s="9">
        <v>2.7325400000000002</v>
      </c>
      <c r="I766" s="9">
        <v>3.79067</v>
      </c>
      <c r="J766" s="9">
        <f>IFERROR(LOG($H766/G766,2),"(-inf)")</f>
        <v>-1.2343764202022627</v>
      </c>
      <c r="K766" s="9">
        <f>IFERROR(LOG($I766/G766,2),"(-inf)")</f>
        <v>-0.76216616806231174</v>
      </c>
      <c r="L766" s="9">
        <f>IFERROR(LOG(AVERAGE(H766/G766,I766/G766),2),"-")</f>
        <v>-0.97903696141956453</v>
      </c>
      <c r="M766" s="9">
        <f>IF(OR(J766="(-inf)",K766="(-inf)"),"-",MIN(J766:K766))</f>
        <v>-1.2343764202022627</v>
      </c>
    </row>
    <row r="767" spans="1:13">
      <c r="A767" t="s">
        <v>1068</v>
      </c>
      <c r="B767" t="s">
        <v>3168</v>
      </c>
      <c r="C767" s="3" t="s">
        <v>3168</v>
      </c>
      <c r="D767" s="3" t="s">
        <v>3168</v>
      </c>
      <c r="E767" s="3" t="s">
        <v>3168</v>
      </c>
      <c r="F767" s="3" t="s">
        <v>3168</v>
      </c>
      <c r="G767" s="9">
        <v>3.0356100000000001</v>
      </c>
      <c r="H767" s="9">
        <v>1.2888200000000001</v>
      </c>
      <c r="I767" s="9">
        <v>1.3969100000000001</v>
      </c>
      <c r="J767" s="9">
        <f>IFERROR(LOG($H767/G767,2),"(-inf)")</f>
        <v>-1.2359356652363158</v>
      </c>
      <c r="K767" s="9">
        <f>IFERROR(LOG($I767/G767,2),"(-inf)")</f>
        <v>-1.1197473785041574</v>
      </c>
      <c r="L767" s="9">
        <f>IFERROR(LOG(AVERAGE(H767/G767,I767/G767),2),"-")</f>
        <v>-1.1766721764021761</v>
      </c>
      <c r="M767" s="9">
        <f>IF(OR(J767="(-inf)",K767="(-inf)"),"-",MIN(J767:K767))</f>
        <v>-1.2359356652363158</v>
      </c>
    </row>
    <row r="768" spans="1:13">
      <c r="A768" t="s">
        <v>1379</v>
      </c>
      <c r="B768" t="s">
        <v>4480</v>
      </c>
      <c r="C768" s="3" t="s">
        <v>2964</v>
      </c>
      <c r="D768" s="3" t="s">
        <v>2965</v>
      </c>
      <c r="E768" s="3" t="s">
        <v>2966</v>
      </c>
      <c r="F768" s="3" t="s">
        <v>3168</v>
      </c>
      <c r="G768" s="9">
        <v>61.103900000000003</v>
      </c>
      <c r="H768" s="9">
        <v>36.851700000000001</v>
      </c>
      <c r="I768" s="9">
        <v>25.889399999999998</v>
      </c>
      <c r="J768" s="9">
        <f>IFERROR(LOG($H768/G768,2),"(-inf)")</f>
        <v>-0.7295332904282924</v>
      </c>
      <c r="K768" s="9">
        <f>IFERROR(LOG($I768/G768,2),"(-inf)")</f>
        <v>-1.2389029335878716</v>
      </c>
      <c r="L768" s="9">
        <f>IFERROR(LOG(AVERAGE(H768/G768,I768/G768),2),"-")</f>
        <v>-0.96185364076031166</v>
      </c>
      <c r="M768" s="9">
        <f>IF(OR(J768="(-inf)",K768="(-inf)"),"-",MIN(J768:K768))</f>
        <v>-1.2389029335878716</v>
      </c>
    </row>
    <row r="769" spans="1:13">
      <c r="A769" t="s">
        <v>1265</v>
      </c>
      <c r="B769" t="s">
        <v>3168</v>
      </c>
      <c r="C769" s="3" t="s">
        <v>3168</v>
      </c>
      <c r="D769" s="3" t="s">
        <v>3168</v>
      </c>
      <c r="E769" s="3" t="s">
        <v>3168</v>
      </c>
      <c r="F769" s="3" t="s">
        <v>3168</v>
      </c>
      <c r="G769" s="9">
        <v>8.0537700000000001</v>
      </c>
      <c r="H769" s="9">
        <v>3.4114300000000002</v>
      </c>
      <c r="I769" s="9">
        <v>4.2077499999999999</v>
      </c>
      <c r="J769" s="9">
        <f>IFERROR(LOG($H769/G769,2),"(-inf)")</f>
        <v>-1.2392876587328174</v>
      </c>
      <c r="K769" s="9">
        <f>IFERROR(LOG($I769/G769,2),"(-inf)")</f>
        <v>-0.93661528166971064</v>
      </c>
      <c r="L769" s="9">
        <f>IFERROR(LOG(AVERAGE(H769/G769,I769/G769),2),"-")</f>
        <v>-1.0800285335916473</v>
      </c>
      <c r="M769" s="9">
        <f>IF(OR(J769="(-inf)",K769="(-inf)"),"-",MIN(J769:K769))</f>
        <v>-1.2392876587328174</v>
      </c>
    </row>
    <row r="770" spans="1:13">
      <c r="A770" t="s">
        <v>678</v>
      </c>
      <c r="B770" t="s">
        <v>3453</v>
      </c>
      <c r="C770" s="3" t="s">
        <v>3168</v>
      </c>
      <c r="D770" s="3" t="s">
        <v>2965</v>
      </c>
      <c r="E770" s="3" t="s">
        <v>4944</v>
      </c>
      <c r="F770" s="3" t="s">
        <v>3168</v>
      </c>
      <c r="G770" s="9">
        <v>4.8381100000000004</v>
      </c>
      <c r="H770" s="9">
        <v>2.34178</v>
      </c>
      <c r="I770" s="9">
        <v>2.04684</v>
      </c>
      <c r="J770" s="9">
        <f>IFERROR(LOG($H770/G770,2),"(-inf)")</f>
        <v>-1.0468380237140908</v>
      </c>
      <c r="K770" s="9">
        <f>IFERROR(LOG($I770/G770,2),"(-inf)")</f>
        <v>-1.2410452386805408</v>
      </c>
      <c r="L770" s="9">
        <f>IFERROR(LOG(AVERAGE(H770/G770,I770/G770),2),"-")</f>
        <v>-1.1406762148947793</v>
      </c>
      <c r="M770" s="9">
        <f>IF(OR(J770="(-inf)",K770="(-inf)"),"-",MIN(J770:K770))</f>
        <v>-1.2410452386805408</v>
      </c>
    </row>
    <row r="771" spans="1:13">
      <c r="A771" t="s">
        <v>1579</v>
      </c>
      <c r="B771" t="s">
        <v>3464</v>
      </c>
      <c r="C771" s="3" t="s">
        <v>4825</v>
      </c>
      <c r="D771" s="3" t="s">
        <v>2987</v>
      </c>
      <c r="E771" s="3" t="s">
        <v>4826</v>
      </c>
      <c r="F771" s="3" t="s">
        <v>3168</v>
      </c>
      <c r="G771" s="9">
        <v>1.9221699999999999</v>
      </c>
      <c r="H771" s="9">
        <v>1.01407</v>
      </c>
      <c r="I771" s="9">
        <v>0.81277999999999995</v>
      </c>
      <c r="J771" s="9">
        <f>IFERROR(LOG($H771/G771,2),"(-inf)")</f>
        <v>-0.92257869293352224</v>
      </c>
      <c r="K771" s="9">
        <f>IFERROR(LOG($I771/G771,2),"(-inf)")</f>
        <v>-1.2417991287693646</v>
      </c>
      <c r="L771" s="9">
        <f>IFERROR(LOG(AVERAGE(H771/G771,I771/G771),2),"-")</f>
        <v>-1.0733777549354377</v>
      </c>
      <c r="M771" s="9">
        <f>IF(OR(J771="(-inf)",K771="(-inf)"),"-",MIN(J771:K771))</f>
        <v>-1.2417991287693646</v>
      </c>
    </row>
    <row r="772" spans="1:13">
      <c r="A772" t="s">
        <v>1581</v>
      </c>
      <c r="B772" t="s">
        <v>3686</v>
      </c>
      <c r="C772" s="3" t="s">
        <v>2971</v>
      </c>
      <c r="D772" s="3" t="s">
        <v>2980</v>
      </c>
      <c r="E772" s="3" t="s">
        <v>2970</v>
      </c>
      <c r="F772" s="3" t="s">
        <v>3168</v>
      </c>
      <c r="G772" s="9">
        <v>58.886800000000001</v>
      </c>
      <c r="H772" s="9">
        <v>24.8169</v>
      </c>
      <c r="I772" s="9">
        <v>34.889499999999998</v>
      </c>
      <c r="J772" s="9">
        <f>IFERROR(LOG($H772/G772,2),"(-inf)")</f>
        <v>-1.2466213647201749</v>
      </c>
      <c r="K772" s="9">
        <f>IFERROR(LOG($I772/G772,2),"(-inf)")</f>
        <v>-0.75515135489356977</v>
      </c>
      <c r="L772" s="9">
        <f>IFERROR(LOG(AVERAGE(H772/G772,I772/G772),2),"-")</f>
        <v>-0.98005869339472573</v>
      </c>
      <c r="M772" s="9">
        <f>IF(OR(J772="(-inf)",K772="(-inf)"),"-",MIN(J772:K772))</f>
        <v>-1.2466213647201749</v>
      </c>
    </row>
    <row r="773" spans="1:13" ht="30">
      <c r="A773" t="s">
        <v>304</v>
      </c>
      <c r="B773" t="s">
        <v>3168</v>
      </c>
      <c r="C773" s="3" t="s">
        <v>4845</v>
      </c>
      <c r="D773" s="3" t="s">
        <v>2980</v>
      </c>
      <c r="E773" s="3" t="s">
        <v>3040</v>
      </c>
      <c r="F773" s="3" t="s">
        <v>3168</v>
      </c>
      <c r="G773" s="9">
        <v>10.4978</v>
      </c>
      <c r="H773" s="9">
        <v>4.8509900000000004</v>
      </c>
      <c r="I773" s="9">
        <v>4.4231600000000002</v>
      </c>
      <c r="J773" s="9">
        <f>IFERROR(LOG($H773/G773,2),"(-inf)")</f>
        <v>-1.1137359066321539</v>
      </c>
      <c r="K773" s="9">
        <f>IFERROR(LOG($I773/G773,2),"(-inf)")</f>
        <v>-1.2469376820208433</v>
      </c>
      <c r="L773" s="9">
        <f>IFERROR(LOG(AVERAGE(H773/G773,I773/G773),2),"-")</f>
        <v>-1.1788000511112162</v>
      </c>
      <c r="M773" s="9">
        <f>IF(OR(J773="(-inf)",K773="(-inf)"),"-",MIN(J773:K773))</f>
        <v>-1.2469376820208433</v>
      </c>
    </row>
    <row r="774" spans="1:13">
      <c r="A774" t="s">
        <v>977</v>
      </c>
      <c r="B774" t="s">
        <v>3391</v>
      </c>
      <c r="C774" s="3" t="s">
        <v>2978</v>
      </c>
      <c r="D774" s="3" t="s">
        <v>3168</v>
      </c>
      <c r="E774" s="3" t="s">
        <v>4765</v>
      </c>
      <c r="F774" s="3" t="s">
        <v>3168</v>
      </c>
      <c r="G774" s="9">
        <v>6.08697</v>
      </c>
      <c r="H774" s="9">
        <v>2.56454</v>
      </c>
      <c r="I774" s="9">
        <v>3.8651800000000001</v>
      </c>
      <c r="J774" s="9">
        <f>IFERROR(LOG($H774/G774,2),"(-inf)")</f>
        <v>-1.2470241817289542</v>
      </c>
      <c r="K774" s="9">
        <f>IFERROR(LOG($I774/G774,2),"(-inf)")</f>
        <v>-0.65518865393552617</v>
      </c>
      <c r="L774" s="9">
        <f>IFERROR(LOG(AVERAGE(H774/G774,I774/G774),2),"-")</f>
        <v>-0.92096834266134608</v>
      </c>
      <c r="M774" s="9">
        <f>IF(OR(J774="(-inf)",K774="(-inf)"),"-",MIN(J774:K774))</f>
        <v>-1.2470241817289542</v>
      </c>
    </row>
    <row r="775" spans="1:13">
      <c r="A775" t="s">
        <v>168</v>
      </c>
      <c r="B775" t="s">
        <v>3377</v>
      </c>
      <c r="C775" s="3" t="s">
        <v>3168</v>
      </c>
      <c r="D775" s="3" t="s">
        <v>3168</v>
      </c>
      <c r="E775" s="3" t="s">
        <v>3168</v>
      </c>
      <c r="F775" s="3" t="s">
        <v>3168</v>
      </c>
      <c r="G775" s="9">
        <v>1.90859</v>
      </c>
      <c r="H775" s="9">
        <v>0.80225100000000005</v>
      </c>
      <c r="I775" s="9">
        <v>1.03511</v>
      </c>
      <c r="J775" s="9">
        <f>IFERROR(LOG($H775/G775,2),"(-inf)")</f>
        <v>-1.2503816308440217</v>
      </c>
      <c r="K775" s="9">
        <f>IFERROR(LOG($I775/G775,2),"(-inf)")</f>
        <v>-0.88272312928873342</v>
      </c>
      <c r="L775" s="9">
        <f>IFERROR(LOG(AVERAGE(H775/G775,I775/G775),2),"-")</f>
        <v>-1.0548721074346907</v>
      </c>
      <c r="M775" s="9">
        <f>IF(OR(J775="(-inf)",K775="(-inf)"),"-",MIN(J775:K775))</f>
        <v>-1.2503816308440217</v>
      </c>
    </row>
    <row r="776" spans="1:13">
      <c r="A776" t="s">
        <v>1124</v>
      </c>
      <c r="B776" t="s">
        <v>3168</v>
      </c>
      <c r="C776" s="3" t="s">
        <v>2982</v>
      </c>
      <c r="D776" s="3" t="s">
        <v>3168</v>
      </c>
      <c r="E776" s="3" t="s">
        <v>2983</v>
      </c>
      <c r="F776" s="3" t="s">
        <v>3168</v>
      </c>
      <c r="G776" s="9">
        <v>51.475900000000003</v>
      </c>
      <c r="H776" s="9">
        <v>30.765999999999998</v>
      </c>
      <c r="I776" s="9">
        <v>21.625699999999998</v>
      </c>
      <c r="J776" s="9">
        <f>IFERROR(LOG($H776/G776,2),"(-inf)")</f>
        <v>-0.74256026321464996</v>
      </c>
      <c r="K776" s="9">
        <f>IFERROR(LOG($I776/G776,2),"(-inf)")</f>
        <v>-1.2511503170795917</v>
      </c>
      <c r="L776" s="9">
        <f>IFERROR(LOG(AVERAGE(H776/G776,I776/G776),2),"-")</f>
        <v>-0.97455887385501627</v>
      </c>
      <c r="M776" s="9">
        <f>IF(OR(J776="(-inf)",K776="(-inf)"),"-",MIN(J776:K776))</f>
        <v>-1.2511503170795917</v>
      </c>
    </row>
    <row r="777" spans="1:13">
      <c r="A777" t="s">
        <v>1253</v>
      </c>
      <c r="B777" t="s">
        <v>4392</v>
      </c>
      <c r="C777" s="3" t="s">
        <v>3168</v>
      </c>
      <c r="D777" s="3" t="s">
        <v>3168</v>
      </c>
      <c r="E777" s="3" t="s">
        <v>3168</v>
      </c>
      <c r="F777" s="3" t="s">
        <v>3168</v>
      </c>
      <c r="G777" s="9">
        <v>5.22403</v>
      </c>
      <c r="H777" s="9">
        <v>2.19171</v>
      </c>
      <c r="I777" s="9">
        <v>2.6485799999999999</v>
      </c>
      <c r="J777" s="9">
        <f>IFERROR(LOG($H777/G777,2),"(-inf)")</f>
        <v>-1.2531062636920407</v>
      </c>
      <c r="K777" s="9">
        <f>IFERROR(LOG($I777/G777,2),"(-inf)")</f>
        <v>-0.97994409616106659</v>
      </c>
      <c r="L777" s="9">
        <f>IFERROR(LOG(AVERAGE(H777/G777,I777/G777),2),"-")</f>
        <v>-1.1100696944809743</v>
      </c>
      <c r="M777" s="9">
        <f>IF(OR(J777="(-inf)",K777="(-inf)"),"-",MIN(J777:K777))</f>
        <v>-1.2531062636920407</v>
      </c>
    </row>
    <row r="778" spans="1:13">
      <c r="A778" t="s">
        <v>664</v>
      </c>
      <c r="B778" t="s">
        <v>3912</v>
      </c>
      <c r="C778" s="3" t="s">
        <v>3168</v>
      </c>
      <c r="D778" s="3" t="s">
        <v>3168</v>
      </c>
      <c r="E778" s="3" t="s">
        <v>3168</v>
      </c>
      <c r="F778" s="3" t="s">
        <v>3168</v>
      </c>
      <c r="G778" s="9">
        <v>9.8915000000000006</v>
      </c>
      <c r="H778" s="9">
        <v>5.9580599999999997</v>
      </c>
      <c r="I778" s="9">
        <v>4.1442500000000004</v>
      </c>
      <c r="J778" s="9">
        <f>IFERROR(LOG($H778/G778,2),"(-inf)")</f>
        <v>-0.73134666340654819</v>
      </c>
      <c r="K778" s="9">
        <f>IFERROR(LOG($I778/G778,2),"(-inf)")</f>
        <v>-1.2550782799987676</v>
      </c>
      <c r="L778" s="9">
        <f>IFERROR(LOG(AVERAGE(H778/G778,I778/G778),2),"-")</f>
        <v>-0.96957600250980758</v>
      </c>
      <c r="M778" s="9">
        <f>IF(OR(J778="(-inf)",K778="(-inf)"),"-",MIN(J778:K778))</f>
        <v>-1.2550782799987676</v>
      </c>
    </row>
    <row r="779" spans="1:13">
      <c r="A779" t="s">
        <v>1091</v>
      </c>
      <c r="B779" t="s">
        <v>4263</v>
      </c>
      <c r="C779" s="3" t="s">
        <v>5047</v>
      </c>
      <c r="D779" s="3" t="s">
        <v>3168</v>
      </c>
      <c r="E779" s="3" t="s">
        <v>5048</v>
      </c>
      <c r="F779" s="3" t="s">
        <v>5510</v>
      </c>
      <c r="G779" s="9">
        <v>14.091200000000001</v>
      </c>
      <c r="H779" s="9">
        <v>5.8877100000000002</v>
      </c>
      <c r="I779" s="9">
        <v>7.5656699999999999</v>
      </c>
      <c r="J779" s="9">
        <f>IFERROR(LOG($H779/G779,2),"(-inf)")</f>
        <v>-1.2590159580074307</v>
      </c>
      <c r="K779" s="9">
        <f>IFERROR(LOG($I779/G779,2),"(-inf)")</f>
        <v>-0.89725472082950264</v>
      </c>
      <c r="L779" s="9">
        <f>IFERROR(LOG(AVERAGE(H779/G779,I779/G779),2),"-")</f>
        <v>-1.0668257980064</v>
      </c>
      <c r="M779" s="9">
        <f>IF(OR(J779="(-inf)",K779="(-inf)"),"-",MIN(J779:K779))</f>
        <v>-1.2590159580074307</v>
      </c>
    </row>
    <row r="780" spans="1:13">
      <c r="A780" t="s">
        <v>197</v>
      </c>
      <c r="B780" t="s">
        <v>3168</v>
      </c>
      <c r="C780" s="3" t="s">
        <v>2978</v>
      </c>
      <c r="D780" s="3" t="s">
        <v>3168</v>
      </c>
      <c r="E780" s="3" t="s">
        <v>4806</v>
      </c>
      <c r="F780" s="3" t="s">
        <v>3168</v>
      </c>
      <c r="G780" s="9">
        <v>5.9451900000000002</v>
      </c>
      <c r="H780" s="9">
        <v>2.47634</v>
      </c>
      <c r="I780" s="9">
        <v>2.5605199999999999</v>
      </c>
      <c r="J780" s="9">
        <f>IFERROR(LOG($H780/G780,2),"(-inf)")</f>
        <v>-1.2635135079164261</v>
      </c>
      <c r="K780" s="9">
        <f>IFERROR(LOG($I780/G780,2),"(-inf)")</f>
        <v>-1.2152860893369184</v>
      </c>
      <c r="L780" s="9">
        <f>IFERROR(LOG(AVERAGE(H780/G780,I780/G780),2),"-")</f>
        <v>-1.2391982855254828</v>
      </c>
      <c r="M780" s="9">
        <f>IF(OR(J780="(-inf)",K780="(-inf)"),"-",MIN(J780:K780))</f>
        <v>-1.2635135079164261</v>
      </c>
    </row>
    <row r="781" spans="1:13">
      <c r="A781" t="s">
        <v>997</v>
      </c>
      <c r="B781" t="s">
        <v>3433</v>
      </c>
      <c r="C781" s="3" t="s">
        <v>3168</v>
      </c>
      <c r="D781" s="3" t="s">
        <v>3168</v>
      </c>
      <c r="E781" s="3" t="s">
        <v>3168</v>
      </c>
      <c r="F781" s="3" t="s">
        <v>3168</v>
      </c>
      <c r="G781" s="9">
        <v>3.31412</v>
      </c>
      <c r="H781" s="9">
        <v>1.38028</v>
      </c>
      <c r="I781" s="9">
        <v>1.9286099999999999</v>
      </c>
      <c r="J781" s="9">
        <f>IFERROR(LOG($H781/G781,2),"(-inf)")</f>
        <v>-1.263664883583044</v>
      </c>
      <c r="K781" s="9">
        <f>IFERROR(LOG($I781/G781,2),"(-inf)")</f>
        <v>-0.78106440790898535</v>
      </c>
      <c r="L781" s="9">
        <f>IFERROR(LOG(AVERAGE(H781/G781,I781/G781),2),"-")</f>
        <v>-1.0022785098111633</v>
      </c>
      <c r="M781" s="9">
        <f>IF(OR(J781="(-inf)",K781="(-inf)"),"-",MIN(J781:K781))</f>
        <v>-1.263664883583044</v>
      </c>
    </row>
    <row r="782" spans="1:13" ht="30">
      <c r="A782" t="s">
        <v>1134</v>
      </c>
      <c r="B782" t="s">
        <v>3168</v>
      </c>
      <c r="C782" s="3" t="s">
        <v>3168</v>
      </c>
      <c r="D782" s="3" t="s">
        <v>3168</v>
      </c>
      <c r="E782" s="3" t="s">
        <v>3168</v>
      </c>
      <c r="F782" s="3" t="s">
        <v>3168</v>
      </c>
      <c r="G782" s="9">
        <v>21.903199999999998</v>
      </c>
      <c r="H782" s="9">
        <v>9.1219800000000006</v>
      </c>
      <c r="I782" s="9">
        <v>15.937799999999999</v>
      </c>
      <c r="J782" s="9">
        <f>IFERROR(LOG($H782/G782,2),"(-inf)")</f>
        <v>-1.2637227469879331</v>
      </c>
      <c r="K782" s="9">
        <f>IFERROR(LOG($I782/G782,2),"(-inf)")</f>
        <v>-0.45868916085307981</v>
      </c>
      <c r="L782" s="9">
        <f>IFERROR(LOG(AVERAGE(H782/G782,I782/G782),2),"-")</f>
        <v>-0.80576790989693503</v>
      </c>
      <c r="M782" s="9">
        <f>IF(OR(J782="(-inf)",K782="(-inf)"),"-",MIN(J782:K782))</f>
        <v>-1.2637227469879331</v>
      </c>
    </row>
    <row r="783" spans="1:13" ht="30">
      <c r="A783" t="s">
        <v>243</v>
      </c>
      <c r="B783" t="s">
        <v>3467</v>
      </c>
      <c r="C783" s="3" t="s">
        <v>2977</v>
      </c>
      <c r="D783" s="3" t="s">
        <v>3168</v>
      </c>
      <c r="E783" s="3" t="s">
        <v>3026</v>
      </c>
      <c r="F783" s="3" t="s">
        <v>3168</v>
      </c>
      <c r="G783" s="9">
        <v>2.2488600000000001</v>
      </c>
      <c r="H783" s="9">
        <v>1.0639799999999999</v>
      </c>
      <c r="I783" s="9">
        <v>0.93637300000000001</v>
      </c>
      <c r="J783" s="9">
        <f>IFERROR(LOG($H783/G783,2),"(-inf)")</f>
        <v>-1.079722818458041</v>
      </c>
      <c r="K783" s="9">
        <f>IFERROR(LOG($I783/G783,2),"(-inf)")</f>
        <v>-1.2640386101775989</v>
      </c>
      <c r="L783" s="9">
        <f>IFERROR(LOG(AVERAGE(H783/G783,I783/G783),2),"-")</f>
        <v>-1.16893923750867</v>
      </c>
      <c r="M783" s="9">
        <f>IF(OR(J783="(-inf)",K783="(-inf)"),"-",MIN(J783:K783))</f>
        <v>-1.2640386101775989</v>
      </c>
    </row>
    <row r="784" spans="1:13">
      <c r="A784" t="s">
        <v>2</v>
      </c>
      <c r="B784" t="s">
        <v>3168</v>
      </c>
      <c r="C784" s="3" t="s">
        <v>3168</v>
      </c>
      <c r="D784" s="3" t="s">
        <v>3168</v>
      </c>
      <c r="E784" s="3" t="s">
        <v>3168</v>
      </c>
      <c r="F784" s="3" t="s">
        <v>3168</v>
      </c>
      <c r="G784" s="9">
        <v>2.6664300000000001</v>
      </c>
      <c r="H784" s="9">
        <v>1.1093900000000001</v>
      </c>
      <c r="I784" s="9">
        <v>1.21868</v>
      </c>
      <c r="J784" s="9">
        <f>IFERROR(LOG($H784/G784,2),"(-inf)")</f>
        <v>-1.2651428281765593</v>
      </c>
      <c r="K784" s="9">
        <f>IFERROR(LOG($I784/G784,2),"(-inf)")</f>
        <v>-1.1295901004137732</v>
      </c>
      <c r="L784" s="9">
        <f>IFERROR(LOG(AVERAGE(H784/G784,I784/G784),2),"-")</f>
        <v>-1.1957750168123458</v>
      </c>
      <c r="M784" s="9">
        <f>IF(OR(J784="(-inf)",K784="(-inf)"),"-",MIN(J784:K784))</f>
        <v>-1.2651428281765593</v>
      </c>
    </row>
    <row r="785" spans="1:13">
      <c r="A785" t="s">
        <v>323</v>
      </c>
      <c r="B785" t="s">
        <v>3232</v>
      </c>
      <c r="C785" s="3" t="s">
        <v>2974</v>
      </c>
      <c r="D785" s="3" t="s">
        <v>3168</v>
      </c>
      <c r="E785" s="3" t="s">
        <v>2997</v>
      </c>
      <c r="F785" s="3" t="s">
        <v>3168</v>
      </c>
      <c r="G785" s="9">
        <v>17.126799999999999</v>
      </c>
      <c r="H785" s="9">
        <v>7.1149300000000002</v>
      </c>
      <c r="I785" s="9">
        <v>10.574299999999999</v>
      </c>
      <c r="J785" s="9">
        <f>IFERROR(LOG($H785/G785,2),"(-inf)")</f>
        <v>-1.2673341530153956</v>
      </c>
      <c r="K785" s="9">
        <f>IFERROR(LOG($I785/G785,2),"(-inf)")</f>
        <v>-0.69569345840254393</v>
      </c>
      <c r="L785" s="9">
        <f>IFERROR(LOG(AVERAGE(H785/G785,I785/G785),2),"-")</f>
        <v>-0.95338437116933561</v>
      </c>
      <c r="M785" s="9">
        <f>IF(OR(J785="(-inf)",K785="(-inf)"),"-",MIN(J785:K785))</f>
        <v>-1.2673341530153956</v>
      </c>
    </row>
    <row r="786" spans="1:13" ht="45">
      <c r="A786" t="s">
        <v>917</v>
      </c>
      <c r="B786" t="s">
        <v>4147</v>
      </c>
      <c r="C786" s="3" t="s">
        <v>3168</v>
      </c>
      <c r="D786" s="3" t="s">
        <v>3168</v>
      </c>
      <c r="E786" s="3" t="s">
        <v>3168</v>
      </c>
      <c r="F786" s="3" t="s">
        <v>3168</v>
      </c>
      <c r="G786" s="9">
        <v>55.476799999999997</v>
      </c>
      <c r="H786" s="9">
        <v>22.994599999999998</v>
      </c>
      <c r="I786" s="9">
        <v>34.884300000000003</v>
      </c>
      <c r="J786" s="9">
        <f>IFERROR(LOG($H786/G786,2),"(-inf)")</f>
        <v>-1.2705894711629933</v>
      </c>
      <c r="K786" s="9">
        <f>IFERROR(LOG($I786/G786,2),"(-inf)")</f>
        <v>-0.66930668852572939</v>
      </c>
      <c r="L786" s="9">
        <f>IFERROR(LOG(AVERAGE(H786/G786,I786/G786),2),"-")</f>
        <v>-0.93884706943427476</v>
      </c>
      <c r="M786" s="9">
        <f>IF(OR(J786="(-inf)",K786="(-inf)"),"-",MIN(J786:K786))</f>
        <v>-1.2705894711629933</v>
      </c>
    </row>
    <row r="787" spans="1:13" ht="30">
      <c r="A787" t="s">
        <v>1143</v>
      </c>
      <c r="B787" t="s">
        <v>4307</v>
      </c>
      <c r="C787" s="3" t="s">
        <v>3168</v>
      </c>
      <c r="D787" s="3" t="s">
        <v>3168</v>
      </c>
      <c r="E787" s="3" t="s">
        <v>2973</v>
      </c>
      <c r="F787" s="3" t="s">
        <v>3168</v>
      </c>
      <c r="G787" s="9">
        <v>3.8397100000000002</v>
      </c>
      <c r="H787" s="9">
        <v>1.5914600000000001</v>
      </c>
      <c r="I787" s="9">
        <v>1.87788</v>
      </c>
      <c r="J787" s="9">
        <f>IFERROR(LOG($H787/G787,2),"(-inf)")</f>
        <v>-1.2706464567895153</v>
      </c>
      <c r="K787" s="9">
        <f>IFERROR(LOG($I787/G787,2),"(-inf)")</f>
        <v>-1.0318924782406433</v>
      </c>
      <c r="L787" s="9">
        <f>IFERROR(LOG(AVERAGE(H787/G787,I787/G787),2),"-")</f>
        <v>-1.1463361196874549</v>
      </c>
      <c r="M787" s="9">
        <f>IF(OR(J787="(-inf)",K787="(-inf)"),"-",MIN(J787:K787))</f>
        <v>-1.2706464567895153</v>
      </c>
    </row>
    <row r="788" spans="1:13" ht="45">
      <c r="A788" t="s">
        <v>990</v>
      </c>
      <c r="B788" t="s">
        <v>4016</v>
      </c>
      <c r="C788" s="3" t="s">
        <v>3168</v>
      </c>
      <c r="D788" s="3" t="s">
        <v>3168</v>
      </c>
      <c r="E788" s="3" t="s">
        <v>3168</v>
      </c>
      <c r="F788" s="3" t="s">
        <v>3168</v>
      </c>
      <c r="G788" s="9">
        <v>10.100099999999999</v>
      </c>
      <c r="H788" s="9">
        <v>4.1815899999999999</v>
      </c>
      <c r="I788" s="9">
        <v>6.8130800000000002</v>
      </c>
      <c r="J788" s="9">
        <f>IFERROR(LOG($H788/G788,2),"(-inf)")</f>
        <v>-1.2722460575996466</v>
      </c>
      <c r="K788" s="9">
        <f>IFERROR(LOG($I788/G788,2),"(-inf)")</f>
        <v>-0.5679905247399466</v>
      </c>
      <c r="L788" s="9">
        <f>IFERROR(LOG(AVERAGE(H788/G788,I788/G788),2),"-")</f>
        <v>-0.87756527400589535</v>
      </c>
      <c r="M788" s="9">
        <f>IF(OR(J788="(-inf)",K788="(-inf)"),"-",MIN(J788:K788))</f>
        <v>-1.2722460575996466</v>
      </c>
    </row>
    <row r="789" spans="1:13">
      <c r="A789" t="s">
        <v>430</v>
      </c>
      <c r="B789" t="s">
        <v>3678</v>
      </c>
      <c r="C789" s="3" t="s">
        <v>2982</v>
      </c>
      <c r="D789" s="3" t="s">
        <v>3168</v>
      </c>
      <c r="E789" s="3" t="s">
        <v>2983</v>
      </c>
      <c r="F789" s="3" t="s">
        <v>3168</v>
      </c>
      <c r="G789" s="9">
        <v>18.857600000000001</v>
      </c>
      <c r="H789" s="9">
        <v>9.8149599999999992</v>
      </c>
      <c r="I789" s="9">
        <v>7.7967000000000004</v>
      </c>
      <c r="J789" s="9">
        <f>IFERROR(LOG($H789/G789,2),"(-inf)")</f>
        <v>-0.94209178317456521</v>
      </c>
      <c r="K789" s="9">
        <f>IFERROR(LOG($I789/G789,2),"(-inf)")</f>
        <v>-1.274210547459476</v>
      </c>
      <c r="L789" s="9">
        <f>IFERROR(LOG(AVERAGE(H789/G789,I789/G789),2),"-")</f>
        <v>-1.098615178551805</v>
      </c>
      <c r="M789" s="9">
        <f>IF(OR(J789="(-inf)",K789="(-inf)"),"-",MIN(J789:K789))</f>
        <v>-1.274210547459476</v>
      </c>
    </row>
    <row r="790" spans="1:13">
      <c r="A790" t="s">
        <v>373</v>
      </c>
      <c r="B790" t="s">
        <v>3632</v>
      </c>
      <c r="C790" s="3" t="s">
        <v>3168</v>
      </c>
      <c r="D790" s="3" t="s">
        <v>3168</v>
      </c>
      <c r="E790" s="3" t="s">
        <v>3168</v>
      </c>
      <c r="F790" s="3" t="s">
        <v>3168</v>
      </c>
      <c r="G790" s="9">
        <v>18.7212</v>
      </c>
      <c r="H790" s="9">
        <v>7.7322199999999999</v>
      </c>
      <c r="I790" s="9">
        <v>11.434799999999999</v>
      </c>
      <c r="J790" s="9">
        <f>IFERROR(LOG($H790/G790,2),"(-inf)")</f>
        <v>-1.2757183210668925</v>
      </c>
      <c r="K790" s="9">
        <f>IFERROR(LOG($I790/G790,2),"(-inf)")</f>
        <v>-0.71124177984941783</v>
      </c>
      <c r="L790" s="9">
        <f>IFERROR(LOG(AVERAGE(H790/G790,I790/G790),2),"-")</f>
        <v>-0.96604686154850061</v>
      </c>
      <c r="M790" s="9">
        <f>IF(OR(J790="(-inf)",K790="(-inf)"),"-",MIN(J790:K790))</f>
        <v>-1.2757183210668925</v>
      </c>
    </row>
    <row r="791" spans="1:13">
      <c r="A791" t="s">
        <v>497</v>
      </c>
      <c r="B791" t="s">
        <v>3751</v>
      </c>
      <c r="C791" s="3" t="s">
        <v>3168</v>
      </c>
      <c r="D791" s="3" t="s">
        <v>3168</v>
      </c>
      <c r="E791" s="3" t="s">
        <v>3168</v>
      </c>
      <c r="F791" s="3" t="s">
        <v>3168</v>
      </c>
      <c r="G791" s="9">
        <v>228.983</v>
      </c>
      <c r="H791" s="9">
        <v>94.498599999999996</v>
      </c>
      <c r="I791" s="9">
        <v>100.82599999999999</v>
      </c>
      <c r="J791" s="9">
        <f>IFERROR(LOG($H791/G791,2),"(-inf)")</f>
        <v>-1.2768756336866915</v>
      </c>
      <c r="K791" s="9">
        <f>IFERROR(LOG($I791/G791,2),"(-inf)")</f>
        <v>-1.1833727801400542</v>
      </c>
      <c r="L791" s="9">
        <f>IFERROR(LOG(AVERAGE(H791/G791,I791/G791),2),"-")</f>
        <v>-1.229366834978046</v>
      </c>
      <c r="M791" s="9">
        <f>IF(OR(J791="(-inf)",K791="(-inf)"),"-",MIN(J791:K791))</f>
        <v>-1.2768756336866915</v>
      </c>
    </row>
    <row r="792" spans="1:13">
      <c r="A792" t="s">
        <v>289</v>
      </c>
      <c r="B792" t="s">
        <v>3168</v>
      </c>
      <c r="C792" s="3" t="s">
        <v>3168</v>
      </c>
      <c r="D792" s="3" t="s">
        <v>3168</v>
      </c>
      <c r="E792" s="3" t="s">
        <v>3168</v>
      </c>
      <c r="F792" s="3" t="s">
        <v>3168</v>
      </c>
      <c r="G792" s="9">
        <v>2.10785</v>
      </c>
      <c r="H792" s="9">
        <v>0.869479</v>
      </c>
      <c r="I792" s="9">
        <v>0.87766</v>
      </c>
      <c r="J792" s="9">
        <f>IFERROR(LOG($H792/G792,2),"(-inf)")</f>
        <v>-1.2775491162317538</v>
      </c>
      <c r="K792" s="9">
        <f>IFERROR(LOG($I792/G792,2),"(-inf)")</f>
        <v>-1.2640381427004495</v>
      </c>
      <c r="L792" s="9">
        <f>IFERROR(LOG(AVERAGE(H792/G792,I792/G792),2),"-")</f>
        <v>-1.2707778130830909</v>
      </c>
      <c r="M792" s="9">
        <f>IF(OR(J792="(-inf)",K792="(-inf)"),"-",MIN(J792:K792))</f>
        <v>-1.2775491162317538</v>
      </c>
    </row>
    <row r="793" spans="1:13">
      <c r="A793" t="s">
        <v>1080</v>
      </c>
      <c r="B793" t="s">
        <v>3168</v>
      </c>
      <c r="C793" s="3" t="s">
        <v>5041</v>
      </c>
      <c r="D793" s="3" t="s">
        <v>5042</v>
      </c>
      <c r="E793" s="3" t="s">
        <v>5043</v>
      </c>
      <c r="F793" s="3" t="s">
        <v>5473</v>
      </c>
      <c r="G793" s="9">
        <v>15.7105</v>
      </c>
      <c r="H793" s="9">
        <v>6.4703499999999998</v>
      </c>
      <c r="I793" s="9">
        <v>9.9427599999999998</v>
      </c>
      <c r="J793" s="9">
        <f>IFERROR(LOG($H793/G793,2),"(-inf)")</f>
        <v>-1.2798134373564585</v>
      </c>
      <c r="K793" s="9">
        <f>IFERROR(LOG($I793/G793,2),"(-inf)")</f>
        <v>-0.66001080770605913</v>
      </c>
      <c r="L793" s="9">
        <f>IFERROR(LOG(AVERAGE(H793/G793,I793/G793),2),"-")</f>
        <v>-0.93688046588667073</v>
      </c>
      <c r="M793" s="9">
        <f>IF(OR(J793="(-inf)",K793="(-inf)"),"-",MIN(J793:K793))</f>
        <v>-1.2798134373564585</v>
      </c>
    </row>
    <row r="794" spans="1:13" ht="30">
      <c r="A794" t="s">
        <v>820</v>
      </c>
      <c r="B794" t="s">
        <v>3434</v>
      </c>
      <c r="C794" s="3" t="s">
        <v>3168</v>
      </c>
      <c r="D794" s="3" t="s">
        <v>3168</v>
      </c>
      <c r="E794" s="3" t="s">
        <v>3168</v>
      </c>
      <c r="F794" s="3" t="s">
        <v>3168</v>
      </c>
      <c r="G794" s="9">
        <v>68.284999999999997</v>
      </c>
      <c r="H794" s="9">
        <v>44.222999999999999</v>
      </c>
      <c r="I794" s="9">
        <v>28.106400000000001</v>
      </c>
      <c r="J794" s="9">
        <f>IFERROR(LOG($H794/G794,2),"(-inf)")</f>
        <v>-0.62677180198032267</v>
      </c>
      <c r="K794" s="9">
        <f>IFERROR(LOG($I794/G794,2),"(-inf)")</f>
        <v>-1.2806700216242421</v>
      </c>
      <c r="L794" s="9">
        <f>IFERROR(LOG(AVERAGE(H794/G794,I794/G794),2),"-")</f>
        <v>-0.91698651599972747</v>
      </c>
      <c r="M794" s="9">
        <f>IF(OR(J794="(-inf)",K794="(-inf)"),"-",MIN(J794:K794))</f>
        <v>-1.2806700216242421</v>
      </c>
    </row>
    <row r="795" spans="1:13">
      <c r="A795" t="s">
        <v>80</v>
      </c>
      <c r="B795" t="s">
        <v>3218</v>
      </c>
      <c r="C795" s="3" t="s">
        <v>4771</v>
      </c>
      <c r="D795" s="3" t="s">
        <v>3168</v>
      </c>
      <c r="E795" s="3" t="s">
        <v>4772</v>
      </c>
      <c r="F795" s="3" t="s">
        <v>3168</v>
      </c>
      <c r="G795" s="9">
        <v>5.8500899999999998</v>
      </c>
      <c r="H795" s="9">
        <v>2.8013499999999998</v>
      </c>
      <c r="I795" s="9">
        <v>2.4049999999999998</v>
      </c>
      <c r="J795" s="9">
        <f>IFERROR(LOG($H795/G795,2),"(-inf)")</f>
        <v>-1.0623365751862068</v>
      </c>
      <c r="K795" s="9">
        <f>IFERROR(LOG($I795/G795,2),"(-inf)")</f>
        <v>-1.2824219258383149</v>
      </c>
      <c r="L795" s="9">
        <f>IFERROR(LOG(AVERAGE(H795/G795,I795/G795),2),"-")</f>
        <v>-1.1681865187924574</v>
      </c>
      <c r="M795" s="9">
        <f>IF(OR(J795="(-inf)",K795="(-inf)"),"-",MIN(J795:K795))</f>
        <v>-1.2824219258383149</v>
      </c>
    </row>
    <row r="796" spans="1:13" ht="30">
      <c r="A796" t="s">
        <v>1137</v>
      </c>
      <c r="B796" t="s">
        <v>4300</v>
      </c>
      <c r="C796" s="3" t="s">
        <v>3168</v>
      </c>
      <c r="D796" s="3" t="s">
        <v>3168</v>
      </c>
      <c r="E796" s="3" t="s">
        <v>3168</v>
      </c>
      <c r="F796" s="3" t="s">
        <v>3168</v>
      </c>
      <c r="G796" s="9">
        <v>2.0599099999999999</v>
      </c>
      <c r="H796" s="9">
        <v>0.87134199999999995</v>
      </c>
      <c r="I796" s="9">
        <v>0.84670400000000001</v>
      </c>
      <c r="J796" s="9">
        <f>IFERROR(LOG($H796/G796,2),"(-inf)")</f>
        <v>-1.2412703156420009</v>
      </c>
      <c r="K796" s="9">
        <f>IFERROR(LOG($I796/G796,2),"(-inf)")</f>
        <v>-1.2826516958924787</v>
      </c>
      <c r="L796" s="9">
        <f>IFERROR(LOG(AVERAGE(H796/G796,I796/G796),2),"-")</f>
        <v>-1.26181264108489</v>
      </c>
      <c r="M796" s="9">
        <f>IF(OR(J796="(-inf)",K796="(-inf)"),"-",MIN(J796:K796))</f>
        <v>-1.2826516958924787</v>
      </c>
    </row>
    <row r="797" spans="1:13">
      <c r="A797" t="s">
        <v>754</v>
      </c>
      <c r="B797" t="s">
        <v>3994</v>
      </c>
      <c r="C797" s="3" t="s">
        <v>4960</v>
      </c>
      <c r="D797" s="3" t="s">
        <v>3168</v>
      </c>
      <c r="E797" s="3" t="s">
        <v>2997</v>
      </c>
      <c r="F797" s="3" t="s">
        <v>3168</v>
      </c>
      <c r="G797" s="9">
        <v>17.856999999999999</v>
      </c>
      <c r="H797" s="9">
        <v>7.3389199999999999</v>
      </c>
      <c r="I797" s="9">
        <v>9.3893000000000004</v>
      </c>
      <c r="J797" s="9">
        <f>IFERROR(LOG($H797/G797,2),"(-inf)")</f>
        <v>-1.2828500502026348</v>
      </c>
      <c r="K797" s="9">
        <f>IFERROR(LOG($I797/G797,2),"(-inf)")</f>
        <v>-0.92740021627897085</v>
      </c>
      <c r="L797" s="9">
        <f>IFERROR(LOG(AVERAGE(H797/G797,I797/G797),2),"-")</f>
        <v>-1.0942057854441281</v>
      </c>
      <c r="M797" s="9">
        <f>IF(OR(J797="(-inf)",K797="(-inf)"),"-",MIN(J797:K797))</f>
        <v>-1.2828500502026348</v>
      </c>
    </row>
    <row r="798" spans="1:13">
      <c r="A798" t="s">
        <v>1487</v>
      </c>
      <c r="B798" t="s">
        <v>4564</v>
      </c>
      <c r="C798" s="3" t="s">
        <v>3168</v>
      </c>
      <c r="D798" s="3" t="s">
        <v>3168</v>
      </c>
      <c r="E798" s="3" t="s">
        <v>3168</v>
      </c>
      <c r="F798" s="3" t="s">
        <v>3168</v>
      </c>
      <c r="G798" s="9">
        <v>123.81699999999999</v>
      </c>
      <c r="H798" s="9">
        <v>50.877200000000002</v>
      </c>
      <c r="I798" s="9">
        <v>80.215999999999994</v>
      </c>
      <c r="J798" s="9">
        <f>IFERROR(LOG($H798/G798,2),"(-inf)")</f>
        <v>-1.2831182293621122</v>
      </c>
      <c r="K798" s="9">
        <f>IFERROR(LOG($I798/G798,2),"(-inf)")</f>
        <v>-0.62624747677133885</v>
      </c>
      <c r="L798" s="9">
        <f>IFERROR(LOG(AVERAGE(H798/G798,I798/G798),2),"-")</f>
        <v>-0.91761655656250019</v>
      </c>
      <c r="M798" s="9">
        <f>IF(OR(J798="(-inf)",K798="(-inf)"),"-",MIN(J798:K798))</f>
        <v>-1.2831182293621122</v>
      </c>
    </row>
    <row r="799" spans="1:13" ht="30">
      <c r="A799" t="s">
        <v>1552</v>
      </c>
      <c r="B799" t="s">
        <v>4608</v>
      </c>
      <c r="C799" s="3" t="s">
        <v>3168</v>
      </c>
      <c r="D799" s="3" t="s">
        <v>3168</v>
      </c>
      <c r="E799" s="3" t="s">
        <v>3168</v>
      </c>
      <c r="F799" s="3" t="s">
        <v>3168</v>
      </c>
      <c r="G799" s="9">
        <v>297.14</v>
      </c>
      <c r="H799" s="9">
        <v>215.70400000000001</v>
      </c>
      <c r="I799" s="9">
        <v>121.956</v>
      </c>
      <c r="J799" s="9">
        <f>IFERROR(LOG($H799/G799,2),"(-inf)")</f>
        <v>-0.46208989907863257</v>
      </c>
      <c r="K799" s="9">
        <f>IFERROR(LOG($I799/G799,2),"(-inf)")</f>
        <v>-1.2847820913679102</v>
      </c>
      <c r="L799" s="9">
        <f>IFERROR(LOG(AVERAGE(H799/G799,I799/G799),2),"-")</f>
        <v>-0.81557154465149684</v>
      </c>
      <c r="M799" s="9">
        <f>IF(OR(J799="(-inf)",K799="(-inf)"),"-",MIN(J799:K799))</f>
        <v>-1.2847820913679102</v>
      </c>
    </row>
    <row r="800" spans="1:13">
      <c r="A800" t="s">
        <v>809</v>
      </c>
      <c r="B800" t="s">
        <v>3168</v>
      </c>
      <c r="C800" s="3" t="s">
        <v>3064</v>
      </c>
      <c r="D800" s="3" t="s">
        <v>3110</v>
      </c>
      <c r="E800" s="3" t="s">
        <v>3065</v>
      </c>
      <c r="F800" s="3" t="s">
        <v>3168</v>
      </c>
      <c r="G800" s="9">
        <v>28.930800000000001</v>
      </c>
      <c r="H800" s="9">
        <v>11.866099999999999</v>
      </c>
      <c r="I800" s="9">
        <v>17.7027</v>
      </c>
      <c r="J800" s="9">
        <f>IFERROR(LOG($H800/G800,2),"(-inf)")</f>
        <v>-1.285760371412717</v>
      </c>
      <c r="K800" s="9">
        <f>IFERROR(LOG($I800/G800,2),"(-inf)")</f>
        <v>-0.70863680184785516</v>
      </c>
      <c r="L800" s="9">
        <f>IFERROR(LOG(AVERAGE(H800/G800,I800/G800),2),"-")</f>
        <v>-0.96853052220225888</v>
      </c>
      <c r="M800" s="9">
        <f>IF(OR(J800="(-inf)",K800="(-inf)"),"-",MIN(J800:K800))</f>
        <v>-1.285760371412717</v>
      </c>
    </row>
    <row r="801" spans="1:13">
      <c r="A801" t="s">
        <v>443</v>
      </c>
      <c r="B801" t="s">
        <v>3687</v>
      </c>
      <c r="C801" s="3" t="s">
        <v>2993</v>
      </c>
      <c r="D801" s="3" t="s">
        <v>3168</v>
      </c>
      <c r="E801" s="3" t="s">
        <v>3000</v>
      </c>
      <c r="F801" s="3" t="s">
        <v>3168</v>
      </c>
      <c r="G801" s="9">
        <v>41.421700000000001</v>
      </c>
      <c r="H801" s="9">
        <v>16.986999999999998</v>
      </c>
      <c r="I801" s="9">
        <v>20.413499999999999</v>
      </c>
      <c r="J801" s="9">
        <f>IFERROR(LOG($H801/G801,2),"(-inf)")</f>
        <v>-1.2859556779014352</v>
      </c>
      <c r="K801" s="9">
        <f>IFERROR(LOG($I801/G801,2),"(-inf)")</f>
        <v>-1.020863203745032</v>
      </c>
      <c r="L801" s="9">
        <f>IFERROR(LOG(AVERAGE(H801/G801,I801/G801),2),"-")</f>
        <v>-1.1473292074881287</v>
      </c>
      <c r="M801" s="9">
        <f>IF(OR(J801="(-inf)",K801="(-inf)"),"-",MIN(J801:K801))</f>
        <v>-1.2859556779014352</v>
      </c>
    </row>
    <row r="802" spans="1:13" ht="60">
      <c r="A802" t="s">
        <v>778</v>
      </c>
      <c r="B802" t="s">
        <v>3168</v>
      </c>
      <c r="C802" s="3" t="s">
        <v>3168</v>
      </c>
      <c r="D802" s="3" t="s">
        <v>3168</v>
      </c>
      <c r="E802" s="3" t="s">
        <v>3168</v>
      </c>
      <c r="F802" s="3" t="s">
        <v>3168</v>
      </c>
      <c r="G802" s="9">
        <v>5.4722</v>
      </c>
      <c r="H802" s="9">
        <v>2.24396</v>
      </c>
      <c r="I802" s="9">
        <v>3.0049299999999999</v>
      </c>
      <c r="J802" s="9">
        <f>IFERROR(LOG($H802/G802,2),"(-inf)")</f>
        <v>-1.2860740001137452</v>
      </c>
      <c r="K802" s="9">
        <f>IFERROR(LOG($I802/G802,2),"(-inf)")</f>
        <v>-0.86478957566990966</v>
      </c>
      <c r="L802" s="9">
        <f>IFERROR(LOG(AVERAGE(H802/G802,I802/G802),2),"-")</f>
        <v>-1.0601085957650977</v>
      </c>
      <c r="M802" s="9">
        <f>IF(OR(J802="(-inf)",K802="(-inf)"),"-",MIN(J802:K802))</f>
        <v>-1.2860740001137452</v>
      </c>
    </row>
    <row r="803" spans="1:13">
      <c r="A803" t="s">
        <v>1156</v>
      </c>
      <c r="B803" t="s">
        <v>3168</v>
      </c>
      <c r="C803" s="3" t="s">
        <v>3168</v>
      </c>
      <c r="D803" s="3" t="s">
        <v>3168</v>
      </c>
      <c r="E803" s="3" t="s">
        <v>3168</v>
      </c>
      <c r="F803" s="3" t="s">
        <v>3168</v>
      </c>
      <c r="G803" s="9">
        <v>11.609299999999999</v>
      </c>
      <c r="H803" s="9">
        <v>4.7602399999999996</v>
      </c>
      <c r="I803" s="9">
        <v>5.6893599999999998</v>
      </c>
      <c r="J803" s="9">
        <f>IFERROR(LOG($H803/G803,2),"(-inf)")</f>
        <v>-1.2861747676454418</v>
      </c>
      <c r="K803" s="9">
        <f>IFERROR(LOG($I803/G803,2),"(-inf)")</f>
        <v>-1.0289427083646132</v>
      </c>
      <c r="L803" s="9">
        <f>IFERROR(LOG(AVERAGE(H803/G803,I803/G803),2),"-")</f>
        <v>-1.1518332669114353</v>
      </c>
      <c r="M803" s="9">
        <f>IF(OR(J803="(-inf)",K803="(-inf)"),"-",MIN(J803:K803))</f>
        <v>-1.2861747676454418</v>
      </c>
    </row>
    <row r="804" spans="1:13">
      <c r="A804" t="s">
        <v>1455</v>
      </c>
      <c r="B804" t="s">
        <v>4543</v>
      </c>
      <c r="C804" s="3" t="s">
        <v>3168</v>
      </c>
      <c r="D804" s="3" t="s">
        <v>3168</v>
      </c>
      <c r="E804" s="3" t="s">
        <v>3168</v>
      </c>
      <c r="F804" s="3" t="s">
        <v>3168</v>
      </c>
      <c r="G804" s="9">
        <v>7.0183099999999996</v>
      </c>
      <c r="H804" s="9">
        <v>3.5041600000000002</v>
      </c>
      <c r="I804" s="9">
        <v>2.8715799999999998</v>
      </c>
      <c r="J804" s="9">
        <f>IFERROR(LOG($H804/G804,2),"(-inf)")</f>
        <v>-1.0020550233228382</v>
      </c>
      <c r="K804" s="9">
        <f>IFERROR(LOG($I804/G804,2),"(-inf)")</f>
        <v>-1.2892789185909053</v>
      </c>
      <c r="L804" s="9">
        <f>IFERROR(LOG(AVERAGE(H804/G804,I804/G804),2),"-")</f>
        <v>-1.1385308752138656</v>
      </c>
      <c r="M804" s="9">
        <f>IF(OR(J804="(-inf)",K804="(-inf)"),"-",MIN(J804:K804))</f>
        <v>-1.2892789185909053</v>
      </c>
    </row>
    <row r="805" spans="1:13">
      <c r="A805" t="s">
        <v>530</v>
      </c>
      <c r="B805" t="s">
        <v>3168</v>
      </c>
      <c r="C805" s="3" t="s">
        <v>3168</v>
      </c>
      <c r="D805" s="3" t="s">
        <v>3168</v>
      </c>
      <c r="E805" s="3" t="s">
        <v>3168</v>
      </c>
      <c r="F805" s="3" t="s">
        <v>3168</v>
      </c>
      <c r="G805" s="9">
        <v>1.6458699999999999</v>
      </c>
      <c r="H805" s="9">
        <v>0.71874099999999996</v>
      </c>
      <c r="I805" s="9">
        <v>0.67299699999999996</v>
      </c>
      <c r="J805" s="9">
        <f>IFERROR(LOG($H805/G805,2),"(-inf)")</f>
        <v>-1.1953064972590384</v>
      </c>
      <c r="K805" s="9">
        <f>IFERROR(LOG($I805/G805,2),"(-inf)")</f>
        <v>-1.290178409250976</v>
      </c>
      <c r="L805" s="9">
        <f>IFERROR(LOG(AVERAGE(H805/G805,I805/G805),2),"-")</f>
        <v>-1.241962744262159</v>
      </c>
      <c r="M805" s="9">
        <f>IF(OR(J805="(-inf)",K805="(-inf)"),"-",MIN(J805:K805))</f>
        <v>-1.290178409250976</v>
      </c>
    </row>
    <row r="806" spans="1:13">
      <c r="A806" t="s">
        <v>610</v>
      </c>
      <c r="B806" t="s">
        <v>3860</v>
      </c>
      <c r="C806" s="3" t="s">
        <v>3168</v>
      </c>
      <c r="D806" s="3" t="s">
        <v>2976</v>
      </c>
      <c r="E806" s="3" t="s">
        <v>3168</v>
      </c>
      <c r="F806" s="3" t="s">
        <v>3168</v>
      </c>
      <c r="G806" s="9">
        <v>11.3095</v>
      </c>
      <c r="H806" s="9">
        <v>6.4322900000000001</v>
      </c>
      <c r="I806" s="9">
        <v>4.6175699999999997</v>
      </c>
      <c r="J806" s="9">
        <f>IFERROR(LOG($H806/G806,2),"(-inf)")</f>
        <v>-0.81413079124851884</v>
      </c>
      <c r="K806" s="9">
        <f>IFERROR(LOG($I806/G806,2),"(-inf)")</f>
        <v>-1.2923294112910513</v>
      </c>
      <c r="L806" s="9">
        <f>IFERROR(LOG(AVERAGE(H806/G806,I806/G806),2),"-")</f>
        <v>-1.0335070572845642</v>
      </c>
      <c r="M806" s="9">
        <f>IF(OR(J806="(-inf)",K806="(-inf)"),"-",MIN(J806:K806))</f>
        <v>-1.2923294112910513</v>
      </c>
    </row>
    <row r="807" spans="1:13">
      <c r="A807" t="s">
        <v>1187</v>
      </c>
      <c r="B807" t="s">
        <v>3248</v>
      </c>
      <c r="C807" s="3" t="s">
        <v>2974</v>
      </c>
      <c r="D807" s="3" t="s">
        <v>3168</v>
      </c>
      <c r="E807" s="3" t="s">
        <v>3135</v>
      </c>
      <c r="F807" s="3" t="s">
        <v>3168</v>
      </c>
      <c r="G807" s="9">
        <v>5.0032800000000002</v>
      </c>
      <c r="H807" s="9">
        <v>2.76742</v>
      </c>
      <c r="I807" s="9">
        <v>2.0327000000000002</v>
      </c>
      <c r="J807" s="9">
        <f>IFERROR(LOG($H807/G807,2),"(-inf)")</f>
        <v>-0.85433258006570889</v>
      </c>
      <c r="K807" s="9">
        <f>IFERROR(LOG($I807/G807,2),"(-inf)")</f>
        <v>-1.2994768846202895</v>
      </c>
      <c r="L807" s="9">
        <f>IFERROR(LOG(AVERAGE(H807/G807,I807/G807),2),"-")</f>
        <v>-1.0598037197890888</v>
      </c>
      <c r="M807" s="9">
        <f>IF(OR(J807="(-inf)",K807="(-inf)"),"-",MIN(J807:K807))</f>
        <v>-1.2994768846202895</v>
      </c>
    </row>
    <row r="808" spans="1:13">
      <c r="A808" t="s">
        <v>1047</v>
      </c>
      <c r="B808" t="s">
        <v>3168</v>
      </c>
      <c r="C808" s="3" t="s">
        <v>3168</v>
      </c>
      <c r="D808" s="3" t="s">
        <v>3168</v>
      </c>
      <c r="E808" s="3" t="s">
        <v>3168</v>
      </c>
      <c r="F808" s="3" t="s">
        <v>3168</v>
      </c>
      <c r="G808" s="9">
        <v>13.355</v>
      </c>
      <c r="H808" s="9">
        <v>5.9905799999999996</v>
      </c>
      <c r="I808" s="9">
        <v>5.4225300000000001</v>
      </c>
      <c r="J808" s="9">
        <f>IFERROR(LOG($H808/G808,2),"(-inf)")</f>
        <v>-1.1566123812661473</v>
      </c>
      <c r="K808" s="9">
        <f>IFERROR(LOG($I808/G808,2),"(-inf)")</f>
        <v>-1.3003419412696131</v>
      </c>
      <c r="L808" s="9">
        <f>IFERROR(LOG(AVERAGE(H808/G808,I808/G808),2),"-")</f>
        <v>-1.2266880055373235</v>
      </c>
      <c r="M808" s="9">
        <f>IF(OR(J808="(-inf)",K808="(-inf)"),"-",MIN(J808:K808))</f>
        <v>-1.3003419412696131</v>
      </c>
    </row>
    <row r="809" spans="1:13">
      <c r="A809" t="s">
        <v>310</v>
      </c>
      <c r="B809" t="s">
        <v>3226</v>
      </c>
      <c r="C809" s="3" t="s">
        <v>2974</v>
      </c>
      <c r="D809" s="3" t="s">
        <v>2987</v>
      </c>
      <c r="E809" s="3" t="s">
        <v>4798</v>
      </c>
      <c r="F809" s="3" t="s">
        <v>5494</v>
      </c>
      <c r="G809" s="9">
        <v>8.6749500000000008</v>
      </c>
      <c r="H809" s="9">
        <v>3.5205000000000002</v>
      </c>
      <c r="I809" s="9">
        <v>4.0078800000000001</v>
      </c>
      <c r="J809" s="9">
        <f>IFERROR(LOG($H809/G809,2),"(-inf)")</f>
        <v>-1.3010750998395035</v>
      </c>
      <c r="K809" s="9">
        <f>IFERROR(LOG($I809/G809,2),"(-inf)")</f>
        <v>-1.1140161289975601</v>
      </c>
      <c r="L809" s="9">
        <f>IFERROR(LOG(AVERAGE(H809/G809,I809/G809),2),"-")</f>
        <v>-1.2045159915232906</v>
      </c>
      <c r="M809" s="9">
        <f>IF(OR(J809="(-inf)",K809="(-inf)"),"-",MIN(J809:K809))</f>
        <v>-1.3010750998395035</v>
      </c>
    </row>
    <row r="810" spans="1:13">
      <c r="A810" t="s">
        <v>1427</v>
      </c>
      <c r="B810" t="s">
        <v>4520</v>
      </c>
      <c r="C810" s="3" t="s">
        <v>3168</v>
      </c>
      <c r="D810" s="3" t="s">
        <v>3168</v>
      </c>
      <c r="E810" s="3" t="s">
        <v>3168</v>
      </c>
      <c r="F810" s="3" t="s">
        <v>3168</v>
      </c>
      <c r="G810" s="9">
        <v>38.269599999999997</v>
      </c>
      <c r="H810" s="9">
        <v>16.9818</v>
      </c>
      <c r="I810" s="9">
        <v>15.511799999999999</v>
      </c>
      <c r="J810" s="9">
        <f>IFERROR(LOG($H810/G810,2),"(-inf)")</f>
        <v>-1.1722094351497074</v>
      </c>
      <c r="K810" s="9">
        <f>IFERROR(LOG($I810/G810,2),"(-inf)")</f>
        <v>-1.3028327143868146</v>
      </c>
      <c r="L810" s="9">
        <f>IFERROR(LOG(AVERAGE(H810/G810,I810/G810),2),"-")</f>
        <v>-1.2360432315871612</v>
      </c>
      <c r="M810" s="9">
        <f>IF(OR(J810="(-inf)",K810="(-inf)"),"-",MIN(J810:K810))</f>
        <v>-1.3028327143868146</v>
      </c>
    </row>
    <row r="811" spans="1:13" ht="30">
      <c r="A811" t="s">
        <v>347</v>
      </c>
      <c r="B811" t="s">
        <v>3168</v>
      </c>
      <c r="C811" s="3" t="s">
        <v>3168</v>
      </c>
      <c r="D811" s="3" t="s">
        <v>3168</v>
      </c>
      <c r="E811" s="3" t="s">
        <v>3168</v>
      </c>
      <c r="F811" s="3" t="s">
        <v>3168</v>
      </c>
      <c r="G811" s="9">
        <v>3.7728100000000002</v>
      </c>
      <c r="H811" s="9">
        <v>2.04183</v>
      </c>
      <c r="I811" s="9">
        <v>1.5273600000000001</v>
      </c>
      <c r="J811" s="9">
        <f>IFERROR(LOG($H811/G811,2),"(-inf)")</f>
        <v>-0.88577669298153761</v>
      </c>
      <c r="K811" s="9">
        <f>IFERROR(LOG($I811/G811,2),"(-inf)")</f>
        <v>-1.3045993007470906</v>
      </c>
      <c r="L811" s="9">
        <f>IFERROR(LOG(AVERAGE(H811/G811,I811/G811),2),"-")</f>
        <v>-1.0800427444172156</v>
      </c>
      <c r="M811" s="9">
        <f>IF(OR(J811="(-inf)",K811="(-inf)"),"-",MIN(J811:K811))</f>
        <v>-1.3045993007470906</v>
      </c>
    </row>
    <row r="812" spans="1:13">
      <c r="A812" t="s">
        <v>1335</v>
      </c>
      <c r="B812" t="s">
        <v>3168</v>
      </c>
      <c r="C812" s="3" t="s">
        <v>3030</v>
      </c>
      <c r="D812" s="3" t="s">
        <v>3168</v>
      </c>
      <c r="E812" s="3" t="s">
        <v>3021</v>
      </c>
      <c r="F812" s="3" t="s">
        <v>3168</v>
      </c>
      <c r="G812" s="9">
        <v>45.051400000000001</v>
      </c>
      <c r="H812" s="9">
        <v>20.5731</v>
      </c>
      <c r="I812" s="9">
        <v>18.185099999999998</v>
      </c>
      <c r="J812" s="9">
        <f>IFERROR(LOG($H812/G812,2),"(-inf)")</f>
        <v>-1.1308127406646564</v>
      </c>
      <c r="K812" s="9">
        <f>IFERROR(LOG($I812/G812,2),"(-inf)")</f>
        <v>-1.3088150801662213</v>
      </c>
      <c r="L812" s="9">
        <f>IFERROR(LOG(AVERAGE(H812/G812,I812/G812),2),"-")</f>
        <v>-1.2170703683967654</v>
      </c>
      <c r="M812" s="9">
        <f>IF(OR(J812="(-inf)",K812="(-inf)"),"-",MIN(J812:K812))</f>
        <v>-1.3088150801662213</v>
      </c>
    </row>
    <row r="813" spans="1:13">
      <c r="A813" t="s">
        <v>984</v>
      </c>
      <c r="B813" t="s">
        <v>3212</v>
      </c>
      <c r="C813" s="3" t="s">
        <v>2982</v>
      </c>
      <c r="D813" s="3" t="s">
        <v>3168</v>
      </c>
      <c r="E813" s="3" t="s">
        <v>2983</v>
      </c>
      <c r="F813" s="3" t="s">
        <v>3168</v>
      </c>
      <c r="G813" s="9">
        <v>16.687000000000001</v>
      </c>
      <c r="H813" s="9">
        <v>6.7298400000000003</v>
      </c>
      <c r="I813" s="9">
        <v>8.1189400000000003</v>
      </c>
      <c r="J813" s="9">
        <f>IFERROR(LOG($H813/G813,2),"(-inf)")</f>
        <v>-1.3100804986363532</v>
      </c>
      <c r="K813" s="9">
        <f>IFERROR(LOG($I813/G813,2),"(-inf)")</f>
        <v>-1.0393613212167243</v>
      </c>
      <c r="L813" s="9">
        <f>IFERROR(LOG(AVERAGE(H813/G813,I813/G813),2),"-")</f>
        <v>-1.1683802076188572</v>
      </c>
      <c r="M813" s="9">
        <f>IF(OR(J813="(-inf)",K813="(-inf)"),"-",MIN(J813:K813))</f>
        <v>-1.3100804986363532</v>
      </c>
    </row>
    <row r="814" spans="1:13">
      <c r="A814" t="s">
        <v>437</v>
      </c>
      <c r="B814" t="s">
        <v>3686</v>
      </c>
      <c r="C814" s="3" t="s">
        <v>4874</v>
      </c>
      <c r="D814" s="3" t="s">
        <v>2980</v>
      </c>
      <c r="E814" s="3" t="s">
        <v>4875</v>
      </c>
      <c r="F814" s="3" t="s">
        <v>3168</v>
      </c>
      <c r="G814" s="9">
        <v>150.41</v>
      </c>
      <c r="H814" s="9">
        <v>60.642600000000002</v>
      </c>
      <c r="I814" s="9">
        <v>66.536799999999999</v>
      </c>
      <c r="J814" s="9">
        <f>IFERROR(LOG($H814/G814,2),"(-inf)")</f>
        <v>-1.3104969734261951</v>
      </c>
      <c r="K814" s="9">
        <f>IFERROR(LOG($I814/G814,2),"(-inf)")</f>
        <v>-1.1766760992203043</v>
      </c>
      <c r="L814" s="9">
        <f>IFERROR(LOG(AVERAGE(H814/G814,I814/G814),2),"-")</f>
        <v>-1.2420354800063884</v>
      </c>
      <c r="M814" s="9">
        <f>IF(OR(J814="(-inf)",K814="(-inf)"),"-",MIN(J814:K814))</f>
        <v>-1.3104969734261951</v>
      </c>
    </row>
    <row r="815" spans="1:13" ht="30">
      <c r="A815" t="s">
        <v>552</v>
      </c>
      <c r="B815" t="s">
        <v>3168</v>
      </c>
      <c r="C815" s="3" t="s">
        <v>3168</v>
      </c>
      <c r="D815" s="3" t="s">
        <v>3168</v>
      </c>
      <c r="E815" s="3" t="s">
        <v>3168</v>
      </c>
      <c r="F815" s="3" t="s">
        <v>3168</v>
      </c>
      <c r="G815" s="9">
        <v>4.4254300000000004</v>
      </c>
      <c r="H815" s="9">
        <v>1.7803199999999999</v>
      </c>
      <c r="I815" s="9">
        <v>2.20967</v>
      </c>
      <c r="J815" s="9">
        <f>IFERROR(LOG($H815/G815,2),"(-inf)")</f>
        <v>-1.3136810636914009</v>
      </c>
      <c r="K815" s="9">
        <f>IFERROR(LOG($I815/G815,2),"(-inf)")</f>
        <v>-1.0019867139987746</v>
      </c>
      <c r="L815" s="9">
        <f>IFERROR(LOG(AVERAGE(H815/G815,I815/G815),2),"-")</f>
        <v>-1.1494325118127098</v>
      </c>
      <c r="M815" s="9">
        <f>IF(OR(J815="(-inf)",K815="(-inf)"),"-",MIN(J815:K815))</f>
        <v>-1.3136810636914009</v>
      </c>
    </row>
    <row r="816" spans="1:13">
      <c r="A816" t="s">
        <v>343</v>
      </c>
      <c r="B816" t="s">
        <v>3596</v>
      </c>
      <c r="C816" s="3" t="s">
        <v>3168</v>
      </c>
      <c r="D816" s="3" t="s">
        <v>3168</v>
      </c>
      <c r="E816" s="3" t="s">
        <v>2973</v>
      </c>
      <c r="F816" s="3" t="s">
        <v>3168</v>
      </c>
      <c r="G816" s="9">
        <v>8.6390799999999999</v>
      </c>
      <c r="H816" s="9">
        <v>4.0917700000000004</v>
      </c>
      <c r="I816" s="9">
        <v>3.472</v>
      </c>
      <c r="J816" s="9">
        <f>IFERROR(LOG($H816/G816,2),"(-inf)")</f>
        <v>-1.0781526309970026</v>
      </c>
      <c r="K816" s="9">
        <f>IFERROR(LOG($I816/G816,2),"(-inf)")</f>
        <v>-1.3151107361216323</v>
      </c>
      <c r="L816" s="9">
        <f>IFERROR(LOG(AVERAGE(H816/G816,I816/G816),2),"-")</f>
        <v>-1.1917721895883704</v>
      </c>
      <c r="M816" s="9">
        <f>IF(OR(J816="(-inf)",K816="(-inf)"),"-",MIN(J816:K816))</f>
        <v>-1.3151107361216323</v>
      </c>
    </row>
    <row r="817" spans="1:13">
      <c r="A817" t="s">
        <v>844</v>
      </c>
      <c r="B817" t="s">
        <v>4092</v>
      </c>
      <c r="C817" s="3" t="s">
        <v>3115</v>
      </c>
      <c r="D817" s="3" t="s">
        <v>3168</v>
      </c>
      <c r="E817" s="3" t="s">
        <v>3116</v>
      </c>
      <c r="F817" s="3" t="s">
        <v>3168</v>
      </c>
      <c r="G817" s="9">
        <v>32.190899999999999</v>
      </c>
      <c r="H817" s="9">
        <v>12.9351</v>
      </c>
      <c r="I817" s="9">
        <v>13.3962</v>
      </c>
      <c r="J817" s="9">
        <f>IFERROR(LOG($H817/G817,2),"(-inf)")</f>
        <v>-1.3153617051521489</v>
      </c>
      <c r="K817" s="9">
        <f>IFERROR(LOG($I817/G817,2),"(-inf)")</f>
        <v>-1.2648290923650636</v>
      </c>
      <c r="L817" s="9">
        <f>IFERROR(LOG(AVERAGE(H817/G817,I817/G817),2),"-")</f>
        <v>-1.2898741622569132</v>
      </c>
      <c r="M817" s="9">
        <f>IF(OR(J817="(-inf)",K817="(-inf)"),"-",MIN(J817:K817))</f>
        <v>-1.3153617051521489</v>
      </c>
    </row>
    <row r="818" spans="1:13" ht="30">
      <c r="A818" t="s">
        <v>728</v>
      </c>
      <c r="B818" t="s">
        <v>3212</v>
      </c>
      <c r="C818" s="3" t="s">
        <v>2982</v>
      </c>
      <c r="D818" s="3" t="s">
        <v>3168</v>
      </c>
      <c r="E818" s="3" t="s">
        <v>2983</v>
      </c>
      <c r="F818" s="3" t="s">
        <v>3168</v>
      </c>
      <c r="G818" s="9">
        <v>75.275000000000006</v>
      </c>
      <c r="H818" s="9">
        <v>56.451799999999999</v>
      </c>
      <c r="I818" s="9">
        <v>30.23</v>
      </c>
      <c r="J818" s="9">
        <f>IFERROR(LOG($H818/G818,2),"(-inf)")</f>
        <v>-0.41515122000885885</v>
      </c>
      <c r="K818" s="9">
        <f>IFERROR(LOG($I818/G818,2),"(-inf)")</f>
        <v>-1.3161898239843328</v>
      </c>
      <c r="L818" s="9">
        <f>IFERROR(LOG(AVERAGE(H818/G818,I818/G818),2),"-")</f>
        <v>-0.79644169077227933</v>
      </c>
      <c r="M818" s="9">
        <f>IF(OR(J818="(-inf)",K818="(-inf)"),"-",MIN(J818:K818))</f>
        <v>-1.3161898239843328</v>
      </c>
    </row>
    <row r="819" spans="1:13">
      <c r="A819" t="s">
        <v>364</v>
      </c>
      <c r="B819" t="s">
        <v>3622</v>
      </c>
      <c r="C819" s="3" t="s">
        <v>3168</v>
      </c>
      <c r="D819" s="3" t="s">
        <v>3168</v>
      </c>
      <c r="E819" s="3" t="s">
        <v>2973</v>
      </c>
      <c r="F819" s="3" t="s">
        <v>3168</v>
      </c>
      <c r="G819" s="9">
        <v>5.4993299999999996</v>
      </c>
      <c r="H819" s="9">
        <v>2.75854</v>
      </c>
      <c r="I819" s="9">
        <v>2.2059000000000002</v>
      </c>
      <c r="J819" s="9">
        <f>IFERROR(LOG($H819/G819,2),"(-inf)")</f>
        <v>-0.9953509611323953</v>
      </c>
      <c r="K819" s="9">
        <f>IFERROR(LOG($I819/G819,2),"(-inf)")</f>
        <v>-1.3178884706853671</v>
      </c>
      <c r="L819" s="9">
        <f>IFERROR(LOG(AVERAGE(H819/G819,I819/G819),2),"-")</f>
        <v>-1.147624873759532</v>
      </c>
      <c r="M819" s="9">
        <f>IF(OR(J819="(-inf)",K819="(-inf)"),"-",MIN(J819:K819))</f>
        <v>-1.3178884706853671</v>
      </c>
    </row>
    <row r="820" spans="1:13">
      <c r="A820" t="s">
        <v>1397</v>
      </c>
      <c r="B820" t="s">
        <v>4498</v>
      </c>
      <c r="C820" s="3" t="s">
        <v>3168</v>
      </c>
      <c r="D820" s="3" t="s">
        <v>3168</v>
      </c>
      <c r="E820" s="3" t="s">
        <v>3168</v>
      </c>
      <c r="F820" s="3" t="s">
        <v>3168</v>
      </c>
      <c r="G820" s="9">
        <v>3.49112</v>
      </c>
      <c r="H820" s="9">
        <v>1.3998699999999999</v>
      </c>
      <c r="I820" s="9">
        <v>1.74437</v>
      </c>
      <c r="J820" s="9">
        <f>IFERROR(LOG($H820/G820,2),"(-inf)")</f>
        <v>-1.3183970909783826</v>
      </c>
      <c r="K820" s="9">
        <f>IFERROR(LOG($I820/G820,2),"(-inf)")</f>
        <v>-1.0009838633813255</v>
      </c>
      <c r="L820" s="9">
        <f>IFERROR(LOG(AVERAGE(H820/G820,I820/G820),2),"-")</f>
        <v>-1.1509786046031905</v>
      </c>
      <c r="M820" s="9">
        <f>IF(OR(J820="(-inf)",K820="(-inf)"),"-",MIN(J820:K820))</f>
        <v>-1.3183970909783826</v>
      </c>
    </row>
    <row r="821" spans="1:13">
      <c r="A821" t="s">
        <v>294</v>
      </c>
      <c r="B821" t="s">
        <v>3168</v>
      </c>
      <c r="C821" s="3" t="s">
        <v>4841</v>
      </c>
      <c r="D821" s="3" t="s">
        <v>4842</v>
      </c>
      <c r="E821" s="3" t="s">
        <v>4843</v>
      </c>
      <c r="F821" s="3" t="s">
        <v>5494</v>
      </c>
      <c r="G821" s="9">
        <v>35.345399999999998</v>
      </c>
      <c r="H821" s="9">
        <v>14.1668</v>
      </c>
      <c r="I821" s="9">
        <v>24.250900000000001</v>
      </c>
      <c r="J821" s="9">
        <f>IFERROR(LOG($H821/G821,2),"(-inf)")</f>
        <v>-1.3190085500392521</v>
      </c>
      <c r="K821" s="9">
        <f>IFERROR(LOG($I821/G821,2),"(-inf)")</f>
        <v>-0.54348417918349745</v>
      </c>
      <c r="L821" s="9">
        <f>IFERROR(LOG(AVERAGE(H821/G821,I821/G821),2),"-")</f>
        <v>-0.87975131883181601</v>
      </c>
      <c r="M821" s="9">
        <f>IF(OR(J821="(-inf)",K821="(-inf)"),"-",MIN(J821:K821))</f>
        <v>-1.3190085500392521</v>
      </c>
    </row>
    <row r="822" spans="1:13">
      <c r="A822" t="s">
        <v>353</v>
      </c>
      <c r="B822" t="s">
        <v>3168</v>
      </c>
      <c r="C822" s="3" t="s">
        <v>3168</v>
      </c>
      <c r="D822" s="3" t="s">
        <v>3168</v>
      </c>
      <c r="E822" s="3" t="s">
        <v>2973</v>
      </c>
      <c r="F822" s="3" t="s">
        <v>3168</v>
      </c>
      <c r="G822" s="9">
        <v>238.46799999999999</v>
      </c>
      <c r="H822" s="9">
        <v>124.688</v>
      </c>
      <c r="I822" s="9">
        <v>95.565399999999997</v>
      </c>
      <c r="J822" s="9">
        <f>IFERROR(LOG($H822/G822,2),"(-inf)")</f>
        <v>-0.93547305753125121</v>
      </c>
      <c r="K822" s="9">
        <f>IFERROR(LOG($I822/G822,2),"(-inf)")</f>
        <v>-1.3192354022409309</v>
      </c>
      <c r="L822" s="9">
        <f>IFERROR(LOG(AVERAGE(H822/G822,I822/G822),2),"-")</f>
        <v>-1.1146313942358552</v>
      </c>
      <c r="M822" s="9">
        <f>IF(OR(J822="(-inf)",K822="(-inf)"),"-",MIN(J822:K822))</f>
        <v>-1.3192354022409309</v>
      </c>
    </row>
    <row r="823" spans="1:13" ht="30">
      <c r="A823" t="s">
        <v>1508</v>
      </c>
      <c r="B823" t="s">
        <v>4575</v>
      </c>
      <c r="C823" s="3" t="s">
        <v>2978</v>
      </c>
      <c r="D823" s="3" t="s">
        <v>3168</v>
      </c>
      <c r="E823" s="3" t="s">
        <v>4765</v>
      </c>
      <c r="F823" s="3" t="s">
        <v>3168</v>
      </c>
      <c r="G823" s="9">
        <v>2.6324000000000001</v>
      </c>
      <c r="H823" s="9">
        <v>1.0548200000000001</v>
      </c>
      <c r="I823" s="9">
        <v>1.3246599999999999</v>
      </c>
      <c r="J823" s="9">
        <f>IFERROR(LOG($H823/G823,2),"(-inf)")</f>
        <v>-1.3193818960690924</v>
      </c>
      <c r="K823" s="9">
        <f>IFERROR(LOG($I823/G823,2),"(-inf)")</f>
        <v>-0.99075661580104601</v>
      </c>
      <c r="L823" s="9">
        <f>IFERROR(LOG(AVERAGE(H823/G823,I823/G823),2),"-")</f>
        <v>-1.1457323985674266</v>
      </c>
      <c r="M823" s="9">
        <f>IF(OR(J823="(-inf)",K823="(-inf)"),"-",MIN(J823:K823))</f>
        <v>-1.3193818960690924</v>
      </c>
    </row>
    <row r="824" spans="1:13">
      <c r="A824" t="s">
        <v>1150</v>
      </c>
      <c r="B824" t="s">
        <v>3168</v>
      </c>
      <c r="C824" s="3" t="s">
        <v>3168</v>
      </c>
      <c r="D824" s="3" t="s">
        <v>3168</v>
      </c>
      <c r="E824" s="3" t="s">
        <v>3168</v>
      </c>
      <c r="F824" s="3" t="s">
        <v>3168</v>
      </c>
      <c r="G824" s="9">
        <v>39.289700000000003</v>
      </c>
      <c r="H824" s="9">
        <v>15.723699999999999</v>
      </c>
      <c r="I824" s="9">
        <v>24.357299999999999</v>
      </c>
      <c r="J824" s="9">
        <f>IFERROR(LOG($H824/G824,2),"(-inf)")</f>
        <v>-1.3212104087444552</v>
      </c>
      <c r="K824" s="9">
        <f>IFERROR(LOG($I824/G824,2),"(-inf)")</f>
        <v>-0.68979693225319039</v>
      </c>
      <c r="L824" s="9">
        <f>IFERROR(LOG(AVERAGE(H824/G824,I824/G824),2),"-")</f>
        <v>-0.97123264854297653</v>
      </c>
      <c r="M824" s="9">
        <f>IF(OR(J824="(-inf)",K824="(-inf)"),"-",MIN(J824:K824))</f>
        <v>-1.3212104087444552</v>
      </c>
    </row>
    <row r="825" spans="1:13">
      <c r="A825" t="s">
        <v>747</v>
      </c>
      <c r="B825" t="s">
        <v>3275</v>
      </c>
      <c r="C825" s="3" t="s">
        <v>3168</v>
      </c>
      <c r="D825" s="3" t="s">
        <v>3168</v>
      </c>
      <c r="E825" s="3" t="s">
        <v>3168</v>
      </c>
      <c r="F825" s="3" t="s">
        <v>3168</v>
      </c>
      <c r="G825" s="9">
        <v>28.0139</v>
      </c>
      <c r="H825" s="9">
        <v>11.206200000000001</v>
      </c>
      <c r="I825" s="9">
        <v>14.7186</v>
      </c>
      <c r="J825" s="9">
        <f>IFERROR(LOG($H825/G825,2),"(-inf)")</f>
        <v>-1.3218456984288582</v>
      </c>
      <c r="K825" s="9">
        <f>IFERROR(LOG($I825/G825,2),"(-inf)")</f>
        <v>-0.92850239247148703</v>
      </c>
      <c r="L825" s="9">
        <f>IFERROR(LOG(AVERAGE(H825/G825,I825/G825),2),"-")</f>
        <v>-1.1118099852610341</v>
      </c>
      <c r="M825" s="9">
        <f>IF(OR(J825="(-inf)",K825="(-inf)"),"-",MIN(J825:K825))</f>
        <v>-1.3218456984288582</v>
      </c>
    </row>
    <row r="826" spans="1:13">
      <c r="A826" t="s">
        <v>1507</v>
      </c>
      <c r="B826" t="s">
        <v>4574</v>
      </c>
      <c r="C826" s="3" t="s">
        <v>3168</v>
      </c>
      <c r="D826" s="3" t="s">
        <v>3168</v>
      </c>
      <c r="E826" s="3" t="s">
        <v>3168</v>
      </c>
      <c r="F826" s="3" t="s">
        <v>3168</v>
      </c>
      <c r="G826" s="9">
        <v>12.2834</v>
      </c>
      <c r="H826" s="9">
        <v>4.9104700000000001</v>
      </c>
      <c r="I826" s="9">
        <v>5.3024199999999997</v>
      </c>
      <c r="J826" s="9">
        <f>IFERROR(LOG($H826/G826,2),"(-inf)")</f>
        <v>-1.322776926511779</v>
      </c>
      <c r="K826" s="9">
        <f>IFERROR(LOG($I826/G826,2),"(-inf)")</f>
        <v>-1.2119870942306865</v>
      </c>
      <c r="L826" s="9">
        <f>IFERROR(LOG(AVERAGE(H826/G826,I826/G826),2),"-")</f>
        <v>-1.2663187770025188</v>
      </c>
      <c r="M826" s="9">
        <f>IF(OR(J826="(-inf)",K826="(-inf)"),"-",MIN(J826:K826))</f>
        <v>-1.322776926511779</v>
      </c>
    </row>
    <row r="827" spans="1:13">
      <c r="A827" t="s">
        <v>584</v>
      </c>
      <c r="B827" t="s">
        <v>3751</v>
      </c>
      <c r="C827" s="3" t="s">
        <v>3168</v>
      </c>
      <c r="D827" s="3" t="s">
        <v>3168</v>
      </c>
      <c r="E827" s="3" t="s">
        <v>3168</v>
      </c>
      <c r="F827" s="3" t="s">
        <v>3168</v>
      </c>
      <c r="G827" s="9">
        <v>10.8559</v>
      </c>
      <c r="H827" s="9">
        <v>4.33256</v>
      </c>
      <c r="I827" s="9">
        <v>5.3856000000000002</v>
      </c>
      <c r="J827" s="9">
        <f>IFERROR(LOG($H827/G827,2),"(-inf)")</f>
        <v>-1.3251877024492145</v>
      </c>
      <c r="K827" s="9">
        <f>IFERROR(LOG($I827/G827,2),"(-inf)")</f>
        <v>-1.0113003495355377</v>
      </c>
      <c r="L827" s="9">
        <f>IFERROR(LOG(AVERAGE(H827/G827,I827/G827),2),"-")</f>
        <v>-1.1597242461024186</v>
      </c>
      <c r="M827" s="9">
        <f>IF(OR(J827="(-inf)",K827="(-inf)"),"-",MIN(J827:K827))</f>
        <v>-1.3251877024492145</v>
      </c>
    </row>
    <row r="828" spans="1:13">
      <c r="A828" t="s">
        <v>814</v>
      </c>
      <c r="B828" t="s">
        <v>4061</v>
      </c>
      <c r="C828" s="3" t="s">
        <v>3112</v>
      </c>
      <c r="D828" s="3" t="s">
        <v>2980</v>
      </c>
      <c r="E828" s="3" t="s">
        <v>3087</v>
      </c>
      <c r="F828" s="3" t="s">
        <v>3168</v>
      </c>
      <c r="G828" s="9">
        <v>1.6607400000000001</v>
      </c>
      <c r="H828" s="9">
        <v>0.92164199999999996</v>
      </c>
      <c r="I828" s="9">
        <v>0.66245699999999996</v>
      </c>
      <c r="J828" s="9">
        <f>IFERROR(LOG($H828/G828,2),"(-inf)")</f>
        <v>-0.84954785916572273</v>
      </c>
      <c r="K828" s="9">
        <f>IFERROR(LOG($I828/G828,2),"(-inf)")</f>
        <v>-1.3259275098188446</v>
      </c>
      <c r="L828" s="9">
        <f>IFERROR(LOG(AVERAGE(H828/G828,I828/G828),2),"-")</f>
        <v>-1.0681637263414132</v>
      </c>
      <c r="M828" s="9">
        <f>IF(OR(J828="(-inf)",K828="(-inf)"),"-",MIN(J828:K828))</f>
        <v>-1.3259275098188446</v>
      </c>
    </row>
    <row r="829" spans="1:13" ht="30">
      <c r="A829" t="s">
        <v>1473</v>
      </c>
      <c r="B829" t="s">
        <v>3168</v>
      </c>
      <c r="C829" s="3" t="s">
        <v>3168</v>
      </c>
      <c r="D829" s="3" t="s">
        <v>3168</v>
      </c>
      <c r="E829" s="3" t="s">
        <v>3168</v>
      </c>
      <c r="F829" s="3" t="s">
        <v>3168</v>
      </c>
      <c r="G829" s="9">
        <v>27.6677</v>
      </c>
      <c r="H829" s="9">
        <v>11.028600000000001</v>
      </c>
      <c r="I829" s="9">
        <v>11.617900000000001</v>
      </c>
      <c r="J829" s="9">
        <f>IFERROR(LOG($H829/G829,2),"(-inf)")</f>
        <v>-1.3269530555400217</v>
      </c>
      <c r="K829" s="9">
        <f>IFERROR(LOG($I829/G829,2),"(-inf)")</f>
        <v>-1.2518534013624472</v>
      </c>
      <c r="L829" s="9">
        <f>IFERROR(LOG(AVERAGE(H829/G829,I829/G829),2),"-")</f>
        <v>-1.2889146184860463</v>
      </c>
      <c r="M829" s="9">
        <f>IF(OR(J829="(-inf)",K829="(-inf)"),"-",MIN(J829:K829))</f>
        <v>-1.3269530555400217</v>
      </c>
    </row>
    <row r="830" spans="1:13">
      <c r="A830" t="s">
        <v>338</v>
      </c>
      <c r="B830" t="s">
        <v>3591</v>
      </c>
      <c r="C830" s="3" t="s">
        <v>3168</v>
      </c>
      <c r="D830" s="3" t="s">
        <v>3168</v>
      </c>
      <c r="E830" s="3" t="s">
        <v>3168</v>
      </c>
      <c r="F830" s="3" t="s">
        <v>3168</v>
      </c>
      <c r="G830" s="9">
        <v>8.3919099999999993</v>
      </c>
      <c r="H830" s="9">
        <v>3.74241</v>
      </c>
      <c r="I830" s="9">
        <v>3.3414199999999998</v>
      </c>
      <c r="J830" s="9">
        <f>IFERROR(LOG($H830/G830,2),"(-inf)")</f>
        <v>-1.1650315838525331</v>
      </c>
      <c r="K830" s="9">
        <f>IFERROR(LOG($I830/G830,2),"(-inf)")</f>
        <v>-1.3285378719341756</v>
      </c>
      <c r="L830" s="9">
        <f>IFERROR(LOG(AVERAGE(H830/G830,I830/G830),2),"-")</f>
        <v>-1.2444696153980279</v>
      </c>
      <c r="M830" s="9">
        <f>IF(OR(J830="(-inf)",K830="(-inf)"),"-",MIN(J830:K830))</f>
        <v>-1.3285378719341756</v>
      </c>
    </row>
    <row r="831" spans="1:13">
      <c r="A831" t="s">
        <v>1520</v>
      </c>
      <c r="B831" t="s">
        <v>3168</v>
      </c>
      <c r="C831" s="3" t="s">
        <v>3168</v>
      </c>
      <c r="D831" s="3" t="s">
        <v>3168</v>
      </c>
      <c r="E831" s="3" t="s">
        <v>3168</v>
      </c>
      <c r="F831" s="3" t="s">
        <v>3168</v>
      </c>
      <c r="G831" s="9">
        <v>70.830799999999996</v>
      </c>
      <c r="H831" s="9">
        <v>28.2</v>
      </c>
      <c r="I831" s="9">
        <v>28.399100000000001</v>
      </c>
      <c r="J831" s="9">
        <f>IFERROR(LOG($H831/G831,2),"(-inf)")</f>
        <v>-1.3286816743059535</v>
      </c>
      <c r="K831" s="9">
        <f>IFERROR(LOG($I831/G831,2),"(-inf)")</f>
        <v>-1.3185316271335465</v>
      </c>
      <c r="L831" s="9">
        <f>IFERROR(LOG(AVERAGE(H831/G831,I831/G831),2),"-")</f>
        <v>-1.323597724435764</v>
      </c>
      <c r="M831" s="9">
        <f>IF(OR(J831="(-inf)",K831="(-inf)"),"-",MIN(J831:K831))</f>
        <v>-1.3286816743059535</v>
      </c>
    </row>
    <row r="832" spans="1:13">
      <c r="A832" t="s">
        <v>666</v>
      </c>
      <c r="B832" t="s">
        <v>3168</v>
      </c>
      <c r="C832" s="3" t="s">
        <v>3168</v>
      </c>
      <c r="D832" s="3" t="s">
        <v>3168</v>
      </c>
      <c r="E832" s="3" t="s">
        <v>3168</v>
      </c>
      <c r="F832" s="3" t="s">
        <v>3168</v>
      </c>
      <c r="G832" s="9">
        <v>12.738099999999999</v>
      </c>
      <c r="H832" s="9">
        <v>5.0686499999999999</v>
      </c>
      <c r="I832" s="9">
        <v>7.1631999999999998</v>
      </c>
      <c r="J832" s="9">
        <f>IFERROR(LOG($H832/G832,2),"(-inf)")</f>
        <v>-1.3294766513266356</v>
      </c>
      <c r="K832" s="9">
        <f>IFERROR(LOG($I832/G832,2),"(-inf)")</f>
        <v>-0.83047397448080207</v>
      </c>
      <c r="L832" s="9">
        <f>IFERROR(LOG(AVERAGE(H832/G832,I832/G832),2),"-")</f>
        <v>-1.0585074828941108</v>
      </c>
      <c r="M832" s="9">
        <f>IF(OR(J832="(-inf)",K832="(-inf)"),"-",MIN(J832:K832))</f>
        <v>-1.3294766513266356</v>
      </c>
    </row>
    <row r="833" spans="1:13" ht="60">
      <c r="A833" t="s">
        <v>1382</v>
      </c>
      <c r="B833" t="s">
        <v>3168</v>
      </c>
      <c r="C833" s="3" t="s">
        <v>2982</v>
      </c>
      <c r="D833" s="3" t="s">
        <v>3022</v>
      </c>
      <c r="E833" s="3" t="s">
        <v>5095</v>
      </c>
      <c r="F833" s="3" t="s">
        <v>3168</v>
      </c>
      <c r="G833" s="9">
        <v>20.439599999999999</v>
      </c>
      <c r="H833" s="9">
        <v>8.1285299999999996</v>
      </c>
      <c r="I833" s="9">
        <v>10.0077</v>
      </c>
      <c r="J833" s="9">
        <f>IFERROR(LOG($H833/G833,2),"(-inf)")</f>
        <v>-1.3303005856913734</v>
      </c>
      <c r="K833" s="9">
        <f>IFERROR(LOG($I833/G833,2),"(-inf)")</f>
        <v>-1.0302565155056564</v>
      </c>
      <c r="L833" s="9">
        <f>IFERROR(LOG(AVERAGE(H833/G833,I833/G833),2),"-")</f>
        <v>-1.1724923709456059</v>
      </c>
      <c r="M833" s="9">
        <f>IF(OR(J833="(-inf)",K833="(-inf)"),"-",MIN(J833:K833))</f>
        <v>-1.3303005856913734</v>
      </c>
    </row>
    <row r="834" spans="1:13">
      <c r="A834" t="s">
        <v>1216</v>
      </c>
      <c r="B834" t="s">
        <v>4366</v>
      </c>
      <c r="C834" s="3" t="s">
        <v>3168</v>
      </c>
      <c r="D834" s="3" t="s">
        <v>3168</v>
      </c>
      <c r="E834" s="3" t="s">
        <v>3168</v>
      </c>
      <c r="F834" s="3" t="s">
        <v>3168</v>
      </c>
      <c r="G834" s="9">
        <v>26.380299999999998</v>
      </c>
      <c r="H834" s="9">
        <v>13.8795</v>
      </c>
      <c r="I834" s="9">
        <v>10.487299999999999</v>
      </c>
      <c r="J834" s="9">
        <f>IFERROR(LOG($H834/G834,2),"(-inf)")</f>
        <v>-0.92650537448967318</v>
      </c>
      <c r="K834" s="9">
        <f>IFERROR(LOG($I834/G834,2),"(-inf)")</f>
        <v>-1.330817673443256</v>
      </c>
      <c r="L834" s="9">
        <f>IFERROR(LOG(AVERAGE(H834/G834,I834/G834),2),"-")</f>
        <v>-1.1145441713882411</v>
      </c>
      <c r="M834" s="9">
        <f>IF(OR(J834="(-inf)",K834="(-inf)"),"-",MIN(J834:K834))</f>
        <v>-1.330817673443256</v>
      </c>
    </row>
    <row r="835" spans="1:13">
      <c r="A835" t="s">
        <v>169</v>
      </c>
      <c r="B835" t="s">
        <v>3168</v>
      </c>
      <c r="C835" s="3" t="s">
        <v>3168</v>
      </c>
      <c r="D835" s="3" t="s">
        <v>3168</v>
      </c>
      <c r="E835" s="3" t="s">
        <v>3168</v>
      </c>
      <c r="F835" s="3" t="s">
        <v>3168</v>
      </c>
      <c r="G835" s="9">
        <v>9.9337099999999996</v>
      </c>
      <c r="H835" s="9">
        <v>3.94651</v>
      </c>
      <c r="I835" s="9">
        <v>5.3385100000000003</v>
      </c>
      <c r="J835" s="9">
        <f>IFERROR(LOG($H835/G835,2),"(-inf)")</f>
        <v>-1.3317552251858005</v>
      </c>
      <c r="K835" s="9">
        <f>IFERROR(LOG($I835/G835,2),"(-inf)")</f>
        <v>-0.89589549403626201</v>
      </c>
      <c r="L835" s="9">
        <f>IFERROR(LOG(AVERAGE(H835/G835,I835/G835),2),"-")</f>
        <v>-1.097427612298244</v>
      </c>
      <c r="M835" s="9">
        <f>IF(OR(J835="(-inf)",K835="(-inf)"),"-",MIN(J835:K835))</f>
        <v>-1.3317552251858005</v>
      </c>
    </row>
    <row r="836" spans="1:13">
      <c r="A836" t="s">
        <v>1492</v>
      </c>
      <c r="B836" t="s">
        <v>4569</v>
      </c>
      <c r="C836" s="3" t="s">
        <v>3168</v>
      </c>
      <c r="D836" s="3" t="s">
        <v>3168</v>
      </c>
      <c r="E836" s="3" t="s">
        <v>3168</v>
      </c>
      <c r="F836" s="3" t="s">
        <v>3168</v>
      </c>
      <c r="G836" s="9">
        <v>4.6919399999999998</v>
      </c>
      <c r="H836" s="9">
        <v>1.8635999999999999</v>
      </c>
      <c r="I836" s="9">
        <v>2.4933700000000001</v>
      </c>
      <c r="J836" s="9">
        <f>IFERROR(LOG($H836/G836,2),"(-inf)")</f>
        <v>-1.3320923289037645</v>
      </c>
      <c r="K836" s="9">
        <f>IFERROR(LOG($I836/G836,2),"(-inf)")</f>
        <v>-0.91208757912347305</v>
      </c>
      <c r="L836" s="9">
        <f>IFERROR(LOG(AVERAGE(H836/G836,I836/G836),2),"-")</f>
        <v>-1.1068593848797013</v>
      </c>
      <c r="M836" s="9">
        <f>IF(OR(J836="(-inf)",K836="(-inf)"),"-",MIN(J836:K836))</f>
        <v>-1.3320923289037645</v>
      </c>
    </row>
    <row r="837" spans="1:13">
      <c r="A837" t="s">
        <v>1432</v>
      </c>
      <c r="B837" t="s">
        <v>3168</v>
      </c>
      <c r="C837" s="3" t="s">
        <v>3168</v>
      </c>
      <c r="D837" s="3" t="s">
        <v>3168</v>
      </c>
      <c r="E837" s="3" t="s">
        <v>3168</v>
      </c>
      <c r="F837" s="3" t="s">
        <v>3168</v>
      </c>
      <c r="G837" s="9">
        <v>5.6388400000000001</v>
      </c>
      <c r="H837" s="9">
        <v>2.23942</v>
      </c>
      <c r="I837" s="9">
        <v>2.2655099999999999</v>
      </c>
      <c r="J837" s="9">
        <f>IFERROR(LOG($H837/G837,2),"(-inf)")</f>
        <v>-1.3322732786471472</v>
      </c>
      <c r="K837" s="9">
        <f>IFERROR(LOG($I837/G837,2),"(-inf)")</f>
        <v>-1.3155625486476921</v>
      </c>
      <c r="L837" s="9">
        <f>IFERROR(LOG(AVERAGE(H837/G837,I837/G837),2),"-")</f>
        <v>-1.3238937187441182</v>
      </c>
      <c r="M837" s="9">
        <f>IF(OR(J837="(-inf)",K837="(-inf)"),"-",MIN(J837:K837))</f>
        <v>-1.3322732786471472</v>
      </c>
    </row>
    <row r="838" spans="1:13" ht="30">
      <c r="A838" t="s">
        <v>119</v>
      </c>
      <c r="B838" t="s">
        <v>3168</v>
      </c>
      <c r="C838" s="3" t="s">
        <v>3168</v>
      </c>
      <c r="D838" s="3" t="s">
        <v>3168</v>
      </c>
      <c r="E838" s="3" t="s">
        <v>3168</v>
      </c>
      <c r="F838" s="3" t="s">
        <v>3168</v>
      </c>
      <c r="G838" s="9">
        <v>33.091299999999997</v>
      </c>
      <c r="H838" s="9">
        <v>13.4199</v>
      </c>
      <c r="I838" s="9">
        <v>13.137499999999999</v>
      </c>
      <c r="J838" s="9">
        <f>IFERROR(LOG($H838/G838,2),"(-inf)")</f>
        <v>-1.3020780482369871</v>
      </c>
      <c r="K838" s="9">
        <f>IFERROR(LOG($I838/G838,2),"(-inf)")</f>
        <v>-1.3327612052119513</v>
      </c>
      <c r="L838" s="9">
        <f>IFERROR(LOG(AVERAGE(H838/G838,I838/G838),2),"-")</f>
        <v>-1.3173380573047129</v>
      </c>
      <c r="M838" s="9">
        <f>IF(OR(J838="(-inf)",K838="(-inf)"),"-",MIN(J838:K838))</f>
        <v>-1.3327612052119513</v>
      </c>
    </row>
    <row r="839" spans="1:13">
      <c r="A839" t="s">
        <v>641</v>
      </c>
      <c r="B839" t="s">
        <v>3890</v>
      </c>
      <c r="C839" s="3" t="s">
        <v>4936</v>
      </c>
      <c r="D839" s="3" t="s">
        <v>3168</v>
      </c>
      <c r="E839" s="3" t="s">
        <v>4937</v>
      </c>
      <c r="F839" s="3" t="s">
        <v>5531</v>
      </c>
      <c r="G839" s="9">
        <v>68.768299999999996</v>
      </c>
      <c r="H839" s="9">
        <v>27.286300000000001</v>
      </c>
      <c r="I839" s="9">
        <v>39.759399999999999</v>
      </c>
      <c r="J839" s="9">
        <f>IFERROR(LOG($H839/G839,2),"(-inf)")</f>
        <v>-1.3335669020085039</v>
      </c>
      <c r="K839" s="9">
        <f>IFERROR(LOG($I839/G839,2),"(-inf)")</f>
        <v>-0.79044769592932596</v>
      </c>
      <c r="L839" s="9">
        <f>IFERROR(LOG(AVERAGE(H839/G839,I839/G839),2),"-")</f>
        <v>-1.0365988742800949</v>
      </c>
      <c r="M839" s="9">
        <f>IF(OR(J839="(-inf)",K839="(-inf)"),"-",MIN(J839:K839))</f>
        <v>-1.3335669020085039</v>
      </c>
    </row>
    <row r="840" spans="1:13" ht="90">
      <c r="A840" t="s">
        <v>781</v>
      </c>
      <c r="B840" t="s">
        <v>4018</v>
      </c>
      <c r="C840" s="3" t="s">
        <v>3107</v>
      </c>
      <c r="D840" s="3" t="s">
        <v>3168</v>
      </c>
      <c r="E840" s="3" t="s">
        <v>4968</v>
      </c>
      <c r="F840" s="3" t="s">
        <v>3168</v>
      </c>
      <c r="G840" s="9">
        <v>165.62899999999999</v>
      </c>
      <c r="H840" s="9">
        <v>65.571799999999996</v>
      </c>
      <c r="I840" s="9">
        <v>106.646</v>
      </c>
      <c r="J840" s="9">
        <f>IFERROR(LOG($H840/G840,2),"(-inf)")</f>
        <v>-1.3368078929016318</v>
      </c>
      <c r="K840" s="9">
        <f>IFERROR(LOG($I840/G840,2),"(-inf)")</f>
        <v>-0.63512544144363592</v>
      </c>
      <c r="L840" s="9">
        <f>IFERROR(LOG(AVERAGE(H840/G840,I840/G840),2),"-")</f>
        <v>-0.9437210328053548</v>
      </c>
      <c r="M840" s="9">
        <f>IF(OR(J840="(-inf)",K840="(-inf)"),"-",MIN(J840:K840))</f>
        <v>-1.3368078929016318</v>
      </c>
    </row>
    <row r="841" spans="1:13">
      <c r="A841" t="s">
        <v>948</v>
      </c>
      <c r="B841" t="s">
        <v>4170</v>
      </c>
      <c r="C841" s="3" t="s">
        <v>3168</v>
      </c>
      <c r="D841" s="3" t="s">
        <v>3168</v>
      </c>
      <c r="E841" s="3" t="s">
        <v>3168</v>
      </c>
      <c r="F841" s="3" t="s">
        <v>3168</v>
      </c>
      <c r="G841" s="9">
        <v>177.374</v>
      </c>
      <c r="H841" s="9">
        <v>71.484099999999998</v>
      </c>
      <c r="I841" s="9">
        <v>70.172399999999996</v>
      </c>
      <c r="J841" s="9">
        <f>IFERROR(LOG($H841/G841,2),"(-inf)")</f>
        <v>-1.311100262442207</v>
      </c>
      <c r="K841" s="9">
        <f>IFERROR(LOG($I841/G841,2),"(-inf)")</f>
        <v>-1.3378189400007714</v>
      </c>
      <c r="L841" s="9">
        <f>IFERROR(LOG(AVERAGE(H841/G841,I841/G841),2),"-")</f>
        <v>-1.3243977484469818</v>
      </c>
      <c r="M841" s="9">
        <f>IF(OR(J841="(-inf)",K841="(-inf)"),"-",MIN(J841:K841))</f>
        <v>-1.3378189400007714</v>
      </c>
    </row>
    <row r="842" spans="1:13" ht="45">
      <c r="A842" t="s">
        <v>947</v>
      </c>
      <c r="B842" t="s">
        <v>4169</v>
      </c>
      <c r="C842" s="3" t="s">
        <v>3168</v>
      </c>
      <c r="D842" s="3" t="s">
        <v>3168</v>
      </c>
      <c r="E842" s="3" t="s">
        <v>3168</v>
      </c>
      <c r="F842" s="3" t="s">
        <v>3168</v>
      </c>
      <c r="G842" s="9">
        <v>2.8963399999999999</v>
      </c>
      <c r="H842" s="9">
        <v>1.14575</v>
      </c>
      <c r="I842" s="9">
        <v>1.1907799999999999</v>
      </c>
      <c r="J842" s="9">
        <f>IFERROR(LOG($H842/G842,2),"(-inf)")</f>
        <v>-1.3379386839471645</v>
      </c>
      <c r="K842" s="9">
        <f>IFERROR(LOG($I842/G842,2),"(-inf)")</f>
        <v>-1.2823240738602284</v>
      </c>
      <c r="L842" s="9">
        <f>IFERROR(LOG(AVERAGE(H842/G842,I842/G842),2),"-")</f>
        <v>-1.309863408778795</v>
      </c>
      <c r="M842" s="9">
        <f>IF(OR(J842="(-inf)",K842="(-inf)"),"-",MIN(J842:K842))</f>
        <v>-1.3379386839471645</v>
      </c>
    </row>
    <row r="843" spans="1:13">
      <c r="A843" t="s">
        <v>229</v>
      </c>
      <c r="B843" t="s">
        <v>3168</v>
      </c>
      <c r="C843" s="3" t="s">
        <v>2994</v>
      </c>
      <c r="D843" s="3" t="s">
        <v>2980</v>
      </c>
      <c r="E843" s="3" t="s">
        <v>4821</v>
      </c>
      <c r="F843" s="3" t="s">
        <v>3168</v>
      </c>
      <c r="G843" s="9">
        <v>42.732500000000002</v>
      </c>
      <c r="H843" s="9">
        <v>16.8688</v>
      </c>
      <c r="I843" s="9">
        <v>24.9846</v>
      </c>
      <c r="J843" s="9">
        <f>IFERROR(LOG($H843/G843,2),"(-inf)")</f>
        <v>-1.3409763742483445</v>
      </c>
      <c r="K843" s="9">
        <f>IFERROR(LOG($I843/G843,2),"(-inf)")</f>
        <v>-0.7742946012598273</v>
      </c>
      <c r="L843" s="9">
        <f>IFERROR(LOG(AVERAGE(H843/G843,I843/G843),2),"-")</f>
        <v>-1.0299888959559065</v>
      </c>
      <c r="M843" s="9">
        <f>IF(OR(J843="(-inf)",K843="(-inf)"),"-",MIN(J843:K843))</f>
        <v>-1.3409763742483445</v>
      </c>
    </row>
    <row r="844" spans="1:13">
      <c r="A844" t="s">
        <v>90</v>
      </c>
      <c r="B844" t="s">
        <v>3168</v>
      </c>
      <c r="C844" s="3" t="s">
        <v>3168</v>
      </c>
      <c r="D844" s="3" t="s">
        <v>3168</v>
      </c>
      <c r="E844" s="3" t="s">
        <v>3168</v>
      </c>
      <c r="F844" s="3" t="s">
        <v>3168</v>
      </c>
      <c r="G844" s="9">
        <v>175.649</v>
      </c>
      <c r="H844" s="9">
        <v>69.329300000000003</v>
      </c>
      <c r="I844" s="9">
        <v>121.38500000000001</v>
      </c>
      <c r="J844" s="9">
        <f>IFERROR(LOG($H844/G844,2),"(-inf)")</f>
        <v>-1.3411582638779862</v>
      </c>
      <c r="K844" s="9">
        <f>IFERROR(LOG($I844/G844,2),"(-inf)")</f>
        <v>-0.53310520970493369</v>
      </c>
      <c r="L844" s="9">
        <f>IFERROR(LOG(AVERAGE(H844/G844,I844/G844),2),"-")</f>
        <v>-0.88128234026276797</v>
      </c>
      <c r="M844" s="9">
        <f>IF(OR(J844="(-inf)",K844="(-inf)"),"-",MIN(J844:K844))</f>
        <v>-1.3411582638779862</v>
      </c>
    </row>
    <row r="845" spans="1:13">
      <c r="A845" t="s">
        <v>665</v>
      </c>
      <c r="B845" t="s">
        <v>3913</v>
      </c>
      <c r="C845" s="3" t="s">
        <v>3168</v>
      </c>
      <c r="D845" s="3" t="s">
        <v>3168</v>
      </c>
      <c r="E845" s="3" t="s">
        <v>3168</v>
      </c>
      <c r="F845" s="3" t="s">
        <v>3168</v>
      </c>
      <c r="G845" s="9">
        <v>57.606400000000001</v>
      </c>
      <c r="H845" s="9">
        <v>22.709</v>
      </c>
      <c r="I845" s="9">
        <v>27.9131</v>
      </c>
      <c r="J845" s="9">
        <f>IFERROR(LOG($H845/G845,2),"(-inf)")</f>
        <v>-1.3429649244278186</v>
      </c>
      <c r="K845" s="9">
        <f>IFERROR(LOG($I845/G845,2),"(-inf)")</f>
        <v>-1.0452867446916416</v>
      </c>
      <c r="L845" s="9">
        <f>IFERROR(LOG(AVERAGE(H845/G845,I845/G845),2),"-")</f>
        <v>-1.1864617449657202</v>
      </c>
      <c r="M845" s="9">
        <f>IF(OR(J845="(-inf)",K845="(-inf)"),"-",MIN(J845:K845))</f>
        <v>-1.3429649244278186</v>
      </c>
    </row>
    <row r="846" spans="1:13">
      <c r="A846" t="s">
        <v>193</v>
      </c>
      <c r="B846" t="s">
        <v>3406</v>
      </c>
      <c r="C846" s="3" t="s">
        <v>4805</v>
      </c>
      <c r="D846" s="3" t="s">
        <v>3168</v>
      </c>
      <c r="E846" s="3" t="s">
        <v>3014</v>
      </c>
      <c r="F846" s="3" t="s">
        <v>5497</v>
      </c>
      <c r="G846" s="9">
        <v>13.202400000000001</v>
      </c>
      <c r="H846" s="9">
        <v>5.2008200000000002</v>
      </c>
      <c r="I846" s="9">
        <v>6.9321099999999998</v>
      </c>
      <c r="J846" s="9">
        <f>IFERROR(LOG($H846/G846,2),"(-inf)")</f>
        <v>-1.3439892015887758</v>
      </c>
      <c r="K846" s="9">
        <f>IFERROR(LOG($I846/G846,2),"(-inf)")</f>
        <v>-0.92943376118632404</v>
      </c>
      <c r="L846" s="9">
        <f>IFERROR(LOG(AVERAGE(H846/G846,I846/G846),2),"-")</f>
        <v>-1.1218722227437399</v>
      </c>
      <c r="M846" s="9">
        <f>IF(OR(J846="(-inf)",K846="(-inf)"),"-",MIN(J846:K846))</f>
        <v>-1.3439892015887758</v>
      </c>
    </row>
    <row r="847" spans="1:13">
      <c r="A847" t="s">
        <v>905</v>
      </c>
      <c r="B847" t="s">
        <v>3926</v>
      </c>
      <c r="C847" s="3" t="s">
        <v>3168</v>
      </c>
      <c r="D847" s="3" t="s">
        <v>2976</v>
      </c>
      <c r="E847" s="3" t="s">
        <v>3168</v>
      </c>
      <c r="F847" s="3" t="s">
        <v>3168</v>
      </c>
      <c r="G847" s="9">
        <v>10.422499999999999</v>
      </c>
      <c r="H847" s="9">
        <v>6.4905400000000002</v>
      </c>
      <c r="I847" s="9">
        <v>4.1046100000000001</v>
      </c>
      <c r="J847" s="9">
        <f>IFERROR(LOG($H847/G847,2),"(-inf)")</f>
        <v>-0.68329095446206156</v>
      </c>
      <c r="K847" s="9">
        <f>IFERROR(LOG($I847/G847,2),"(-inf)")</f>
        <v>-1.3443843163570832</v>
      </c>
      <c r="L847" s="9">
        <f>IFERROR(LOG(AVERAGE(H847/G847,I847/G847),2),"-")</f>
        <v>-0.97629735945044627</v>
      </c>
      <c r="M847" s="9">
        <f>IF(OR(J847="(-inf)",K847="(-inf)"),"-",MIN(J847:K847))</f>
        <v>-1.3443843163570832</v>
      </c>
    </row>
    <row r="848" spans="1:13">
      <c r="A848" t="s">
        <v>554</v>
      </c>
      <c r="B848" t="s">
        <v>3807</v>
      </c>
      <c r="C848" s="3" t="s">
        <v>4915</v>
      </c>
      <c r="D848" s="3" t="s">
        <v>3168</v>
      </c>
      <c r="E848" s="3" t="s">
        <v>4916</v>
      </c>
      <c r="F848" s="3" t="s">
        <v>5504</v>
      </c>
      <c r="G848" s="9">
        <v>51.773699999999998</v>
      </c>
      <c r="H848" s="9">
        <v>20.363</v>
      </c>
      <c r="I848" s="9">
        <v>29.981000000000002</v>
      </c>
      <c r="J848" s="9">
        <f>IFERROR(LOG($H848/G848,2),"(-inf)")</f>
        <v>-1.3462693002675679</v>
      </c>
      <c r="K848" s="9">
        <f>IFERROR(LOG($I848/G848,2),"(-inf)")</f>
        <v>-0.78817091947683193</v>
      </c>
      <c r="L848" s="9">
        <f>IFERROR(LOG(AVERAGE(H848/G848,I848/G848),2),"-")</f>
        <v>-1.040399575853427</v>
      </c>
      <c r="M848" s="9">
        <f>IF(OR(J848="(-inf)",K848="(-inf)"),"-",MIN(J848:K848))</f>
        <v>-1.3462693002675679</v>
      </c>
    </row>
    <row r="849" spans="1:13" ht="60">
      <c r="A849" t="s">
        <v>1465</v>
      </c>
      <c r="B849" t="s">
        <v>3543</v>
      </c>
      <c r="C849" s="3" t="s">
        <v>3168</v>
      </c>
      <c r="D849" s="3" t="s">
        <v>3168</v>
      </c>
      <c r="E849" s="3" t="s">
        <v>3168</v>
      </c>
      <c r="F849" s="3" t="s">
        <v>3168</v>
      </c>
      <c r="G849" s="9">
        <v>3.30321</v>
      </c>
      <c r="H849" s="9">
        <v>1.29874</v>
      </c>
      <c r="I849" s="9">
        <v>1.58954</v>
      </c>
      <c r="J849" s="9">
        <f>IFERROR(LOG($H849/G849,2),"(-inf)")</f>
        <v>-1.3467560504365845</v>
      </c>
      <c r="K849" s="9">
        <f>IFERROR(LOG($I849/G849,2),"(-inf)")</f>
        <v>-1.0552593695372445</v>
      </c>
      <c r="L849" s="9">
        <f>IFERROR(LOG(AVERAGE(H849/G849,I849/G849),2),"-")</f>
        <v>-1.193658082262683</v>
      </c>
      <c r="M849" s="9">
        <f>IF(OR(J849="(-inf)",K849="(-inf)"),"-",MIN(J849:K849))</f>
        <v>-1.3467560504365845</v>
      </c>
    </row>
    <row r="850" spans="1:13">
      <c r="A850" t="s">
        <v>1439</v>
      </c>
      <c r="B850" t="s">
        <v>3413</v>
      </c>
      <c r="C850" s="3" t="s">
        <v>5108</v>
      </c>
      <c r="D850" s="3" t="s">
        <v>4842</v>
      </c>
      <c r="E850" s="3" t="s">
        <v>5109</v>
      </c>
      <c r="F850" s="3" t="s">
        <v>5494</v>
      </c>
      <c r="G850" s="9">
        <v>58.685200000000002</v>
      </c>
      <c r="H850" s="9">
        <v>36.030799999999999</v>
      </c>
      <c r="I850" s="9">
        <v>23.065300000000001</v>
      </c>
      <c r="J850" s="9">
        <f>IFERROR(LOG($H850/G850,2),"(-inf)")</f>
        <v>-0.70376602692877521</v>
      </c>
      <c r="K850" s="9">
        <f>IFERROR(LOG($I850/G850,2),"(-inf)")</f>
        <v>-1.3472726545211451</v>
      </c>
      <c r="L850" s="9">
        <f>IFERROR(LOG(AVERAGE(H850/G850,I850/G850),2),"-")</f>
        <v>-0.98993378749792593</v>
      </c>
      <c r="M850" s="9">
        <f>IF(OR(J850="(-inf)",K850="(-inf)"),"-",MIN(J850:K850))</f>
        <v>-1.3472726545211451</v>
      </c>
    </row>
    <row r="851" spans="1:13">
      <c r="A851" t="s">
        <v>939</v>
      </c>
      <c r="B851" t="s">
        <v>3674</v>
      </c>
      <c r="C851" s="3" t="s">
        <v>2969</v>
      </c>
      <c r="D851" s="3" t="s">
        <v>2980</v>
      </c>
      <c r="E851" s="3" t="s">
        <v>3168</v>
      </c>
      <c r="F851" s="3" t="s">
        <v>3168</v>
      </c>
      <c r="G851" s="9">
        <v>17.816299999999998</v>
      </c>
      <c r="H851" s="9">
        <v>6.9987899999999996</v>
      </c>
      <c r="I851" s="9">
        <v>9.3628099999999996</v>
      </c>
      <c r="J851" s="9">
        <f>IFERROR(LOG($H851/G851,2),"(-inf)")</f>
        <v>-1.3480203308107332</v>
      </c>
      <c r="K851" s="9">
        <f>IFERROR(LOG($I851/G851,2),"(-inf)")</f>
        <v>-0.92818426958116496</v>
      </c>
      <c r="L851" s="9">
        <f>IFERROR(LOG(AVERAGE(H851/G851,I851/G851),2),"-")</f>
        <v>-1.1228839200320075</v>
      </c>
      <c r="M851" s="9">
        <f>IF(OR(J851="(-inf)",K851="(-inf)"),"-",MIN(J851:K851))</f>
        <v>-1.3480203308107332</v>
      </c>
    </row>
    <row r="852" spans="1:13">
      <c r="A852" t="s">
        <v>604</v>
      </c>
      <c r="B852" t="s">
        <v>3168</v>
      </c>
      <c r="C852" s="3" t="s">
        <v>3168</v>
      </c>
      <c r="D852" s="3" t="s">
        <v>3168</v>
      </c>
      <c r="E852" s="3" t="s">
        <v>3168</v>
      </c>
      <c r="F852" s="3" t="s">
        <v>3168</v>
      </c>
      <c r="G852" s="9">
        <v>4.6804800000000002</v>
      </c>
      <c r="H852" s="9">
        <v>1.8364</v>
      </c>
      <c r="I852" s="9">
        <v>2.2706200000000001</v>
      </c>
      <c r="J852" s="9">
        <f>IFERROR(LOG($H852/G852,2),"(-inf)")</f>
        <v>-1.349776153780285</v>
      </c>
      <c r="K852" s="9">
        <f>IFERROR(LOG($I852/G852,2),"(-inf)")</f>
        <v>-1.0435702071736317</v>
      </c>
      <c r="L852" s="9">
        <f>IFERROR(LOG(AVERAGE(H852/G852,I852/G852),2),"-")</f>
        <v>-1.188564518101382</v>
      </c>
      <c r="M852" s="9">
        <f>IF(OR(J852="(-inf)",K852="(-inf)"),"-",MIN(J852:K852))</f>
        <v>-1.349776153780285</v>
      </c>
    </row>
    <row r="853" spans="1:13">
      <c r="A853" t="s">
        <v>574</v>
      </c>
      <c r="B853" t="s">
        <v>3168</v>
      </c>
      <c r="C853" s="3" t="s">
        <v>2971</v>
      </c>
      <c r="D853" s="3" t="s">
        <v>2987</v>
      </c>
      <c r="E853" s="3" t="s">
        <v>2970</v>
      </c>
      <c r="F853" s="3" t="s">
        <v>3168</v>
      </c>
      <c r="G853" s="9">
        <v>10.4308</v>
      </c>
      <c r="H853" s="9">
        <v>4.95899</v>
      </c>
      <c r="I853" s="9">
        <v>4.0903299999999998</v>
      </c>
      <c r="J853" s="9">
        <f>IFERROR(LOG($H853/G853,2),"(-inf)")</f>
        <v>-1.0727315897366447</v>
      </c>
      <c r="K853" s="9">
        <f>IFERROR(LOG($I853/G853,2),"(-inf)")</f>
        <v>-1.350560664100537</v>
      </c>
      <c r="L853" s="9">
        <f>IFERROR(LOG(AVERAGE(H853/G853,I853/G853),2),"-")</f>
        <v>-1.2049685191114334</v>
      </c>
      <c r="M853" s="9">
        <f>IF(OR(J853="(-inf)",K853="(-inf)"),"-",MIN(J853:K853))</f>
        <v>-1.350560664100537</v>
      </c>
    </row>
    <row r="854" spans="1:13">
      <c r="A854" t="s">
        <v>232</v>
      </c>
      <c r="B854" t="s">
        <v>3451</v>
      </c>
      <c r="C854" s="3" t="s">
        <v>3168</v>
      </c>
      <c r="D854" s="3" t="s">
        <v>3168</v>
      </c>
      <c r="E854" s="3" t="s">
        <v>3168</v>
      </c>
      <c r="F854" s="3" t="s">
        <v>3168</v>
      </c>
      <c r="G854" s="9">
        <v>80.633099999999999</v>
      </c>
      <c r="H854" s="9">
        <v>31.6127</v>
      </c>
      <c r="I854" s="9">
        <v>38.734200000000001</v>
      </c>
      <c r="J854" s="9">
        <f>IFERROR(LOG($H854/G854,2),"(-inf)")</f>
        <v>-1.3508679294376444</v>
      </c>
      <c r="K854" s="9">
        <f>IFERROR(LOG($I854/G854,2),"(-inf)")</f>
        <v>-1.0577642455086054</v>
      </c>
      <c r="L854" s="9">
        <f>IFERROR(LOG(AVERAGE(H854/G854,I854/G854),2),"-")</f>
        <v>-1.1968853395227654</v>
      </c>
      <c r="M854" s="9">
        <f>IF(OR(J854="(-inf)",K854="(-inf)"),"-",MIN(J854:K854))</f>
        <v>-1.3508679294376444</v>
      </c>
    </row>
    <row r="855" spans="1:13" ht="30">
      <c r="A855" t="s">
        <v>89</v>
      </c>
      <c r="B855" t="s">
        <v>3168</v>
      </c>
      <c r="C855" s="3" t="s">
        <v>2978</v>
      </c>
      <c r="D855" s="3" t="s">
        <v>3168</v>
      </c>
      <c r="E855" s="3" t="s">
        <v>4775</v>
      </c>
      <c r="F855" s="3" t="s">
        <v>3168</v>
      </c>
      <c r="G855" s="9">
        <v>2.13341</v>
      </c>
      <c r="H855" s="9">
        <v>0.83128000000000002</v>
      </c>
      <c r="I855" s="9">
        <v>0.923404</v>
      </c>
      <c r="J855" s="9">
        <f>IFERROR(LOG($H855/G855,2),"(-inf)")</f>
        <v>-1.3597548434491753</v>
      </c>
      <c r="K855" s="9">
        <f>IFERROR(LOG($I855/G855,2),"(-inf)")</f>
        <v>-1.2081273633353429</v>
      </c>
      <c r="L855" s="9">
        <f>IFERROR(LOG(AVERAGE(H855/G855,I855/G855),2),"-")</f>
        <v>-1.2819500104845489</v>
      </c>
      <c r="M855" s="9">
        <f>IF(OR(J855="(-inf)",K855="(-inf)"),"-",MIN(J855:K855))</f>
        <v>-1.3597548434491753</v>
      </c>
    </row>
    <row r="856" spans="1:13">
      <c r="A856" t="s">
        <v>261</v>
      </c>
      <c r="B856" t="s">
        <v>3168</v>
      </c>
      <c r="C856" s="3" t="s">
        <v>2994</v>
      </c>
      <c r="D856" s="3" t="s">
        <v>2980</v>
      </c>
      <c r="E856" s="3" t="s">
        <v>3168</v>
      </c>
      <c r="F856" s="3" t="s">
        <v>3168</v>
      </c>
      <c r="G856" s="9">
        <v>10.267300000000001</v>
      </c>
      <c r="H856" s="9">
        <v>3.9983399999999998</v>
      </c>
      <c r="I856" s="9">
        <v>5.4383600000000003</v>
      </c>
      <c r="J856" s="9">
        <f>IFERROR(LOG($H856/G856,2),"(-inf)")</f>
        <v>-1.3605837824732268</v>
      </c>
      <c r="K856" s="9">
        <f>IFERROR(LOG($I856/G856,2),"(-inf)")</f>
        <v>-0.91681328398230433</v>
      </c>
      <c r="L856" s="9">
        <f>IFERROR(LOG(AVERAGE(H856/G856,I856/G856),2),"-")</f>
        <v>-1.1217025003003265</v>
      </c>
      <c r="M856" s="9">
        <f>IF(OR(J856="(-inf)",K856="(-inf)"),"-",MIN(J856:K856))</f>
        <v>-1.3605837824732268</v>
      </c>
    </row>
    <row r="857" spans="1:13">
      <c r="A857" t="s">
        <v>806</v>
      </c>
      <c r="B857" t="s">
        <v>4054</v>
      </c>
      <c r="C857" s="3" t="s">
        <v>2979</v>
      </c>
      <c r="D857" s="3" t="s">
        <v>3108</v>
      </c>
      <c r="E857" s="3" t="s">
        <v>3109</v>
      </c>
      <c r="F857" s="3" t="s">
        <v>3168</v>
      </c>
      <c r="G857" s="9">
        <v>2.4512999999999998</v>
      </c>
      <c r="H857" s="9">
        <v>1.0029600000000001</v>
      </c>
      <c r="I857" s="9">
        <v>0.95025999999999999</v>
      </c>
      <c r="J857" s="9">
        <f>IFERROR(LOG($H857/G857,2),"(-inf)")</f>
        <v>-1.2892829882523271</v>
      </c>
      <c r="K857" s="9">
        <f>IFERROR(LOG($I857/G857,2),"(-inf)")</f>
        <v>-1.3671528504708328</v>
      </c>
      <c r="L857" s="9">
        <f>IFERROR(LOG(AVERAGE(H857/G857,I857/G857),2),"-")</f>
        <v>-1.3276926022167492</v>
      </c>
      <c r="M857" s="9">
        <f>IF(OR(J857="(-inf)",K857="(-inf)"),"-",MIN(J857:K857))</f>
        <v>-1.3671528504708328</v>
      </c>
    </row>
    <row r="858" spans="1:13">
      <c r="A858" t="s">
        <v>1412</v>
      </c>
      <c r="B858" t="s">
        <v>4510</v>
      </c>
      <c r="C858" s="3" t="s">
        <v>2993</v>
      </c>
      <c r="D858" s="3" t="s">
        <v>3168</v>
      </c>
      <c r="E858" s="3" t="s">
        <v>3000</v>
      </c>
      <c r="F858" s="3" t="s">
        <v>3168</v>
      </c>
      <c r="G858" s="9">
        <v>16.087599999999998</v>
      </c>
      <c r="H858" s="9">
        <v>6.2232900000000004</v>
      </c>
      <c r="I858" s="9">
        <v>8.4856099999999994</v>
      </c>
      <c r="J858" s="9">
        <f>IFERROR(LOG($H858/G858,2),"(-inf)")</f>
        <v>-1.3701997349580779</v>
      </c>
      <c r="K858" s="9">
        <f>IFERROR(LOG($I858/G858,2),"(-inf)")</f>
        <v>-0.92285883745052832</v>
      </c>
      <c r="L858" s="9">
        <f>IFERROR(LOG(AVERAGE(H858/G858,I858/G858),2),"-")</f>
        <v>-1.1292597570423257</v>
      </c>
      <c r="M858" s="9">
        <f>IF(OR(J858="(-inf)",K858="(-inf)"),"-",MIN(J858:K858))</f>
        <v>-1.3701997349580779</v>
      </c>
    </row>
    <row r="859" spans="1:13">
      <c r="A859" t="s">
        <v>1536</v>
      </c>
      <c r="B859" t="s">
        <v>3594</v>
      </c>
      <c r="C859" s="3" t="s">
        <v>4852</v>
      </c>
      <c r="D859" s="3" t="s">
        <v>3044</v>
      </c>
      <c r="E859" s="3" t="s">
        <v>3045</v>
      </c>
      <c r="F859" s="3" t="s">
        <v>3168</v>
      </c>
      <c r="G859" s="9">
        <v>58.975499999999997</v>
      </c>
      <c r="H859" s="9">
        <v>32.542499999999997</v>
      </c>
      <c r="I859" s="9">
        <v>22.7728</v>
      </c>
      <c r="J859" s="9">
        <f>IFERROR(LOG($H859/G859,2),"(-inf)")</f>
        <v>-0.85779065794903853</v>
      </c>
      <c r="K859" s="9">
        <f>IFERROR(LOG($I859/G859,2),"(-inf)")</f>
        <v>-1.3728040577523459</v>
      </c>
      <c r="L859" s="9">
        <f>IFERROR(LOG(AVERAGE(H859/G859,I859/G859),2),"-")</f>
        <v>-1.092437165248084</v>
      </c>
      <c r="M859" s="9">
        <f>IF(OR(J859="(-inf)",K859="(-inf)"),"-",MIN(J859:K859))</f>
        <v>-1.3728040577523459</v>
      </c>
    </row>
    <row r="860" spans="1:13">
      <c r="A860" t="s">
        <v>915</v>
      </c>
      <c r="B860" t="s">
        <v>3896</v>
      </c>
      <c r="C860" s="3" t="s">
        <v>3168</v>
      </c>
      <c r="D860" s="3" t="s">
        <v>3168</v>
      </c>
      <c r="E860" s="3" t="s">
        <v>3026</v>
      </c>
      <c r="F860" s="3" t="s">
        <v>3168</v>
      </c>
      <c r="G860" s="9">
        <v>3.58785</v>
      </c>
      <c r="H860" s="9">
        <v>1.38443</v>
      </c>
      <c r="I860" s="9">
        <v>1.7462599999999999</v>
      </c>
      <c r="J860" s="9">
        <f>IFERROR(LOG($H860/G860,2),"(-inf)")</f>
        <v>-1.373827466125588</v>
      </c>
      <c r="K860" s="9">
        <f>IFERROR(LOG($I860/G860,2),"(-inf)")</f>
        <v>-1.0388511983722439</v>
      </c>
      <c r="L860" s="9">
        <f>IFERROR(LOG(AVERAGE(H860/G860,I860/G860),2),"-")</f>
        <v>-1.1966389153469614</v>
      </c>
      <c r="M860" s="9">
        <f>IF(OR(J860="(-inf)",K860="(-inf)"),"-",MIN(J860:K860))</f>
        <v>-1.373827466125588</v>
      </c>
    </row>
    <row r="861" spans="1:13">
      <c r="A861" t="s">
        <v>1163</v>
      </c>
      <c r="B861" t="s">
        <v>4321</v>
      </c>
      <c r="C861" s="3" t="s">
        <v>3168</v>
      </c>
      <c r="D861" s="3" t="s">
        <v>3168</v>
      </c>
      <c r="E861" s="3" t="s">
        <v>4821</v>
      </c>
      <c r="F861" s="3" t="s">
        <v>3168</v>
      </c>
      <c r="G861" s="9">
        <v>3.3326699999999998</v>
      </c>
      <c r="H861" s="9">
        <v>1.28383</v>
      </c>
      <c r="I861" s="9">
        <v>1.70207</v>
      </c>
      <c r="J861" s="9">
        <f>IFERROR(LOG($H861/G861,2),"(-inf)")</f>
        <v>-1.3762242904945696</v>
      </c>
      <c r="K861" s="9">
        <f>IFERROR(LOG($I861/G861,2),"(-inf)")</f>
        <v>-0.969388098195757</v>
      </c>
      <c r="L861" s="9">
        <f>IFERROR(LOG(AVERAGE(H861/G861,I861/G861),2),"-")</f>
        <v>-1.1585126199259148</v>
      </c>
      <c r="M861" s="9">
        <f>IF(OR(J861="(-inf)",K861="(-inf)"),"-",MIN(J861:K861))</f>
        <v>-1.3762242904945696</v>
      </c>
    </row>
    <row r="862" spans="1:13">
      <c r="A862" t="s">
        <v>1198</v>
      </c>
      <c r="B862" t="s">
        <v>3168</v>
      </c>
      <c r="C862" s="3" t="s">
        <v>3168</v>
      </c>
      <c r="D862" s="3" t="s">
        <v>3168</v>
      </c>
      <c r="E862" s="3" t="s">
        <v>3168</v>
      </c>
      <c r="F862" s="3" t="s">
        <v>3168</v>
      </c>
      <c r="G862" s="9">
        <v>3.2071999999999998</v>
      </c>
      <c r="H862" s="9">
        <v>1.28485</v>
      </c>
      <c r="I862" s="9">
        <v>1.2350399999999999</v>
      </c>
      <c r="J862" s="9">
        <f>IFERROR(LOG($H862/G862,2),"(-inf)")</f>
        <v>-1.3197143809936189</v>
      </c>
      <c r="K862" s="9">
        <f>IFERROR(LOG($I862/G862,2),"(-inf)")</f>
        <v>-1.3767565545831768</v>
      </c>
      <c r="L862" s="9">
        <f>IFERROR(LOG(AVERAGE(H862/G862,I862/G862),2),"-")</f>
        <v>-1.3479535650341499</v>
      </c>
      <c r="M862" s="9">
        <f>IF(OR(J862="(-inf)",K862="(-inf)"),"-",MIN(J862:K862))</f>
        <v>-1.3767565545831768</v>
      </c>
    </row>
    <row r="863" spans="1:13">
      <c r="A863" t="s">
        <v>0</v>
      </c>
      <c r="B863" t="s">
        <v>3168</v>
      </c>
      <c r="C863" s="3" t="s">
        <v>3168</v>
      </c>
      <c r="D863" s="3" t="s">
        <v>3168</v>
      </c>
      <c r="E863" s="3" t="s">
        <v>3168</v>
      </c>
      <c r="F863" s="3" t="s">
        <v>3168</v>
      </c>
      <c r="G863" s="9">
        <v>1.512</v>
      </c>
      <c r="H863" s="9">
        <v>0.58121699999999998</v>
      </c>
      <c r="I863" s="9">
        <v>0.73491899999999999</v>
      </c>
      <c r="J863" s="9">
        <f>IFERROR(LOG($H863/G863,2),"(-inf)")</f>
        <v>-1.3793093335110136</v>
      </c>
      <c r="K863" s="9">
        <f>IFERROR(LOG($I863/G863,2),"(-inf)")</f>
        <v>-1.0408009841407688</v>
      </c>
      <c r="L863" s="9">
        <f>IFERROR(LOG(AVERAGE(H863/G863,I863/G863),2),"-")</f>
        <v>-1.2001495650846701</v>
      </c>
      <c r="M863" s="9">
        <f>IF(OR(J863="(-inf)",K863="(-inf)"),"-",MIN(J863:K863))</f>
        <v>-1.3793093335110136</v>
      </c>
    </row>
    <row r="864" spans="1:13">
      <c r="A864" t="s">
        <v>1181</v>
      </c>
      <c r="B864" t="s">
        <v>4320</v>
      </c>
      <c r="C864" s="3" t="s">
        <v>2978</v>
      </c>
      <c r="D864" s="3" t="s">
        <v>3168</v>
      </c>
      <c r="E864" s="3" t="s">
        <v>2985</v>
      </c>
      <c r="F864" s="3" t="s">
        <v>3168</v>
      </c>
      <c r="G864" s="9">
        <v>14.8522</v>
      </c>
      <c r="H864" s="9">
        <v>5.7079700000000004</v>
      </c>
      <c r="I864" s="9">
        <v>6.5984999999999996</v>
      </c>
      <c r="J864" s="9">
        <f>IFERROR(LOG($H864/G864,2),"(-inf)")</f>
        <v>-1.3796269903775258</v>
      </c>
      <c r="K864" s="9">
        <f>IFERROR(LOG($I864/G864,2),"(-inf)")</f>
        <v>-1.1704666407123798</v>
      </c>
      <c r="L864" s="9">
        <f>IFERROR(LOG(AVERAGE(H864/G864,I864/G864),2),"-")</f>
        <v>-1.2712596507016529</v>
      </c>
      <c r="M864" s="9">
        <f>IF(OR(J864="(-inf)",K864="(-inf)"),"-",MIN(J864:K864))</f>
        <v>-1.3796269903775258</v>
      </c>
    </row>
    <row r="865" spans="1:13" ht="60">
      <c r="A865" t="s">
        <v>278</v>
      </c>
      <c r="B865" t="s">
        <v>3513</v>
      </c>
      <c r="C865" s="3" t="s">
        <v>4836</v>
      </c>
      <c r="D865" s="3" t="s">
        <v>3168</v>
      </c>
      <c r="E865" s="3" t="s">
        <v>3031</v>
      </c>
      <c r="F865" s="3" t="s">
        <v>3168</v>
      </c>
      <c r="G865" s="9">
        <v>19.829799999999999</v>
      </c>
      <c r="H865" s="9">
        <v>7.6168899999999997</v>
      </c>
      <c r="I865" s="9">
        <v>8.0782399999999992</v>
      </c>
      <c r="J865" s="9">
        <f>IFERROR(LOG($H865/G865,2),"(-inf)")</f>
        <v>-1.3803961607027686</v>
      </c>
      <c r="K865" s="9">
        <f>IFERROR(LOG($I865/G865,2),"(-inf)")</f>
        <v>-1.2955572134081141</v>
      </c>
      <c r="L865" s="9">
        <f>IFERROR(LOG(AVERAGE(H865/G865,I865/G865),2),"-")</f>
        <v>-1.337353148303936</v>
      </c>
      <c r="M865" s="9">
        <f>IF(OR(J865="(-inf)",K865="(-inf)"),"-",MIN(J865:K865))</f>
        <v>-1.3803961607027686</v>
      </c>
    </row>
    <row r="866" spans="1:13">
      <c r="A866" t="s">
        <v>782</v>
      </c>
      <c r="B866" t="s">
        <v>3316</v>
      </c>
      <c r="C866" s="3" t="s">
        <v>3168</v>
      </c>
      <c r="D866" s="3" t="s">
        <v>3168</v>
      </c>
      <c r="E866" s="3" t="s">
        <v>3168</v>
      </c>
      <c r="F866" s="3" t="s">
        <v>3168</v>
      </c>
      <c r="G866" s="9">
        <v>543.94100000000003</v>
      </c>
      <c r="H866" s="9">
        <v>208.773</v>
      </c>
      <c r="I866" s="9">
        <v>280.971</v>
      </c>
      <c r="J866" s="9">
        <f>IFERROR(LOG($H866/G866,2),"(-inf)")</f>
        <v>-1.3815150297746286</v>
      </c>
      <c r="K866" s="9">
        <f>IFERROR(LOG($I866/G866,2),"(-inf)")</f>
        <v>-0.95302894169920827</v>
      </c>
      <c r="L866" s="9">
        <f>IFERROR(LOG(AVERAGE(H866/G866,I866/G866),2),"-")</f>
        <v>-1.1514223565130539</v>
      </c>
      <c r="M866" s="9">
        <f>IF(OR(J866="(-inf)",K866="(-inf)"),"-",MIN(J866:K866))</f>
        <v>-1.3815150297746286</v>
      </c>
    </row>
    <row r="867" spans="1:13" ht="60">
      <c r="A867" t="s">
        <v>1248</v>
      </c>
      <c r="B867" t="s">
        <v>4386</v>
      </c>
      <c r="C867" s="3" t="s">
        <v>3168</v>
      </c>
      <c r="D867" s="3" t="s">
        <v>3168</v>
      </c>
      <c r="E867" s="3" t="s">
        <v>3168</v>
      </c>
      <c r="F867" s="3" t="s">
        <v>3168</v>
      </c>
      <c r="G867" s="9">
        <v>12.5501</v>
      </c>
      <c r="H867" s="9">
        <v>4.8148999999999997</v>
      </c>
      <c r="I867" s="9">
        <v>7.56311</v>
      </c>
      <c r="J867" s="9">
        <f>IFERROR(LOG($H867/G867,2),"(-inf)")</f>
        <v>-1.3821211193518623</v>
      </c>
      <c r="K867" s="9">
        <f>IFERROR(LOG($I867/G867,2),"(-inf)")</f>
        <v>-0.73064735256279423</v>
      </c>
      <c r="L867" s="9">
        <f>IFERROR(LOG(AVERAGE(H867/G867,I867/G867),2),"-")</f>
        <v>-1.0199194671189216</v>
      </c>
      <c r="M867" s="9">
        <f>IF(OR(J867="(-inf)",K867="(-inf)"),"-",MIN(J867:K867))</f>
        <v>-1.3821211193518623</v>
      </c>
    </row>
    <row r="868" spans="1:13">
      <c r="A868" t="s">
        <v>504</v>
      </c>
      <c r="B868" t="s">
        <v>3168</v>
      </c>
      <c r="C868" s="3" t="s">
        <v>3168</v>
      </c>
      <c r="D868" s="3" t="s">
        <v>3168</v>
      </c>
      <c r="E868" s="3" t="s">
        <v>3168</v>
      </c>
      <c r="F868" s="3" t="s">
        <v>3168</v>
      </c>
      <c r="G868" s="9">
        <v>6.0757599999999998</v>
      </c>
      <c r="H868" s="9">
        <v>2.74248</v>
      </c>
      <c r="I868" s="9">
        <v>2.3297099999999999</v>
      </c>
      <c r="J868" s="9">
        <f>IFERROR(LOG($H868/G868,2),"(-inf)")</f>
        <v>-1.1475837831664304</v>
      </c>
      <c r="K868" s="9">
        <f>IFERROR(LOG($I868/G868,2),"(-inf)")</f>
        <v>-1.3829145019332432</v>
      </c>
      <c r="L868" s="9">
        <f>IFERROR(LOG(AVERAGE(H868/G868,I868/G868),2),"-")</f>
        <v>-1.2604560940947607</v>
      </c>
      <c r="M868" s="9">
        <f>IF(OR(J868="(-inf)",K868="(-inf)"),"-",MIN(J868:K868))</f>
        <v>-1.3829145019332432</v>
      </c>
    </row>
    <row r="869" spans="1:13">
      <c r="A869" t="s">
        <v>98</v>
      </c>
      <c r="B869" t="s">
        <v>3168</v>
      </c>
      <c r="C869" s="3" t="s">
        <v>3168</v>
      </c>
      <c r="D869" s="3" t="s">
        <v>3168</v>
      </c>
      <c r="E869" s="3" t="s">
        <v>3168</v>
      </c>
      <c r="F869" s="3" t="s">
        <v>3168</v>
      </c>
      <c r="G869" s="9">
        <v>6.8856400000000004</v>
      </c>
      <c r="H869" s="9">
        <v>3.2925800000000001</v>
      </c>
      <c r="I869" s="9">
        <v>2.6382300000000001</v>
      </c>
      <c r="J869" s="9">
        <f>IFERROR(LOG($H869/G869,2),"(-inf)")</f>
        <v>-1.0643722607066393</v>
      </c>
      <c r="K869" s="9">
        <f>IFERROR(LOG($I869/G869,2),"(-inf)")</f>
        <v>-1.3840204111177592</v>
      </c>
      <c r="L869" s="9">
        <f>IFERROR(LOG(AVERAGE(H869/G869,I869/G869),2),"-")</f>
        <v>-1.2153616006447989</v>
      </c>
      <c r="M869" s="9">
        <f>IF(OR(J869="(-inf)",K869="(-inf)"),"-",MIN(J869:K869))</f>
        <v>-1.3840204111177592</v>
      </c>
    </row>
    <row r="870" spans="1:13">
      <c r="A870" t="s">
        <v>295</v>
      </c>
      <c r="B870" t="s">
        <v>3527</v>
      </c>
      <c r="C870" s="3" t="s">
        <v>2993</v>
      </c>
      <c r="D870" s="3" t="s">
        <v>2965</v>
      </c>
      <c r="E870" s="3" t="s">
        <v>4844</v>
      </c>
      <c r="F870" s="3" t="s">
        <v>5473</v>
      </c>
      <c r="G870" s="9">
        <v>37.2622</v>
      </c>
      <c r="H870" s="9">
        <v>14.273099999999999</v>
      </c>
      <c r="I870" s="9">
        <v>19.7605</v>
      </c>
      <c r="J870" s="9">
        <f>IFERROR(LOG($H870/G870,2),"(-inf)")</f>
        <v>-1.384414144696291</v>
      </c>
      <c r="K870" s="9">
        <f>IFERROR(LOG($I870/G870,2),"(-inf)")</f>
        <v>-0.91509340314485987</v>
      </c>
      <c r="L870" s="9">
        <f>IFERROR(LOG(AVERAGE(H870/G870,I870/G870),2),"-")</f>
        <v>-1.1307530905365815</v>
      </c>
      <c r="M870" s="9">
        <f>IF(OR(J870="(-inf)",K870="(-inf)"),"-",MIN(J870:K870))</f>
        <v>-1.384414144696291</v>
      </c>
    </row>
    <row r="871" spans="1:13">
      <c r="A871" t="s">
        <v>885</v>
      </c>
      <c r="B871" t="s">
        <v>3168</v>
      </c>
      <c r="C871" s="3" t="s">
        <v>3168</v>
      </c>
      <c r="D871" s="3" t="s">
        <v>3168</v>
      </c>
      <c r="E871" s="3" t="s">
        <v>3168</v>
      </c>
      <c r="F871" s="3" t="s">
        <v>3168</v>
      </c>
      <c r="G871" s="9">
        <v>165.90199999999999</v>
      </c>
      <c r="H871" s="9">
        <v>83.260999999999996</v>
      </c>
      <c r="I871" s="9">
        <v>63.513500000000001</v>
      </c>
      <c r="J871" s="9">
        <f>IFERROR(LOG($H871/G871,2),"(-inf)")</f>
        <v>-0.99461848745873815</v>
      </c>
      <c r="K871" s="9">
        <f>IFERROR(LOG($I871/G871,2),"(-inf)")</f>
        <v>-1.3851960994419563</v>
      </c>
      <c r="L871" s="9">
        <f>IFERROR(LOG(AVERAGE(H871/G871,I871/G871),2),"-")</f>
        <v>-1.176729936505128</v>
      </c>
      <c r="M871" s="9">
        <f>IF(OR(J871="(-inf)",K871="(-inf)"),"-",MIN(J871:K871))</f>
        <v>-1.3851960994419563</v>
      </c>
    </row>
    <row r="872" spans="1:13">
      <c r="A872" t="s">
        <v>886</v>
      </c>
      <c r="B872" t="s">
        <v>4125</v>
      </c>
      <c r="C872" s="3" t="s">
        <v>3168</v>
      </c>
      <c r="D872" s="3" t="s">
        <v>3049</v>
      </c>
      <c r="E872" s="3" t="s">
        <v>4821</v>
      </c>
      <c r="F872" s="3" t="s">
        <v>3168</v>
      </c>
      <c r="G872" s="9">
        <v>3.4948800000000002</v>
      </c>
      <c r="H872" s="9">
        <v>1.33769</v>
      </c>
      <c r="I872" s="9">
        <v>1.48211</v>
      </c>
      <c r="J872" s="9">
        <f>IFERROR(LOG($H872/G872,2),"(-inf)")</f>
        <v>-1.3854990996036192</v>
      </c>
      <c r="K872" s="9">
        <f>IFERROR(LOG($I872/G872,2),"(-inf)")</f>
        <v>-1.2375903938588766</v>
      </c>
      <c r="L872" s="9">
        <f>IFERROR(LOG(AVERAGE(H872/G872,I872/G872),2),"-")</f>
        <v>-1.3096500799582893</v>
      </c>
      <c r="M872" s="9">
        <f>IF(OR(J872="(-inf)",K872="(-inf)"),"-",MIN(J872:K872))</f>
        <v>-1.3854990996036192</v>
      </c>
    </row>
    <row r="873" spans="1:13">
      <c r="A873" t="s">
        <v>392</v>
      </c>
      <c r="B873" t="s">
        <v>3168</v>
      </c>
      <c r="C873" s="3" t="s">
        <v>3048</v>
      </c>
      <c r="D873" s="3" t="s">
        <v>3168</v>
      </c>
      <c r="E873" s="3" t="s">
        <v>4866</v>
      </c>
      <c r="F873" s="3" t="s">
        <v>5494</v>
      </c>
      <c r="G873" s="9">
        <v>10.6839</v>
      </c>
      <c r="H873" s="9">
        <v>5.4211099999999997</v>
      </c>
      <c r="I873" s="9">
        <v>4.0855499999999996</v>
      </c>
      <c r="J873" s="9">
        <f>IFERROR(LOG($H873/G873,2),"(-inf)")</f>
        <v>-0.97877819157258306</v>
      </c>
      <c r="K873" s="9">
        <f>IFERROR(LOG($I873/G873,2),"(-inf)")</f>
        <v>-1.3868361643845537</v>
      </c>
      <c r="L873" s="9">
        <f>IFERROR(LOG(AVERAGE(H873/G873,I873/G873),2),"-")</f>
        <v>-1.1684279083466702</v>
      </c>
      <c r="M873" s="9">
        <f>IF(OR(J873="(-inf)",K873="(-inf)"),"-",MIN(J873:K873))</f>
        <v>-1.3868361643845537</v>
      </c>
    </row>
    <row r="874" spans="1:13" ht="30">
      <c r="A874" t="s">
        <v>672</v>
      </c>
      <c r="B874" t="s">
        <v>3168</v>
      </c>
      <c r="C874" s="3" t="s">
        <v>2982</v>
      </c>
      <c r="D874" s="3" t="s">
        <v>3168</v>
      </c>
      <c r="E874" s="3" t="s">
        <v>4835</v>
      </c>
      <c r="F874" s="3" t="s">
        <v>3168</v>
      </c>
      <c r="G874" s="9">
        <v>12.1462</v>
      </c>
      <c r="H874" s="9">
        <v>4.6362899999999998</v>
      </c>
      <c r="I874" s="9">
        <v>4.6594800000000003</v>
      </c>
      <c r="J874" s="9">
        <f>IFERROR(LOG($H874/G874,2),"(-inf)")</f>
        <v>-1.3894623151193759</v>
      </c>
      <c r="K874" s="9">
        <f>IFERROR(LOG($I874/G874,2),"(-inf)")</f>
        <v>-1.3822641664124862</v>
      </c>
      <c r="L874" s="9">
        <f>IFERROR(LOG(AVERAGE(H874/G874,I874/G874),2),"-")</f>
        <v>-1.3858587514863541</v>
      </c>
      <c r="M874" s="9">
        <f>IF(OR(J874="(-inf)",K874="(-inf)"),"-",MIN(J874:K874))</f>
        <v>-1.3894623151193759</v>
      </c>
    </row>
    <row r="875" spans="1:13">
      <c r="A875" t="s">
        <v>962</v>
      </c>
      <c r="B875" t="s">
        <v>3168</v>
      </c>
      <c r="C875" s="3" t="s">
        <v>3168</v>
      </c>
      <c r="D875" s="3" t="s">
        <v>3168</v>
      </c>
      <c r="E875" s="3" t="s">
        <v>3168</v>
      </c>
      <c r="F875" s="3" t="s">
        <v>3168</v>
      </c>
      <c r="G875" s="9">
        <v>13.7615</v>
      </c>
      <c r="H875" s="9">
        <v>5.2510399999999997</v>
      </c>
      <c r="I875" s="9">
        <v>7.0321600000000002</v>
      </c>
      <c r="J875" s="9">
        <f>IFERROR(LOG($H875/G875,2),"(-inf)")</f>
        <v>-1.3899626413976165</v>
      </c>
      <c r="K875" s="9">
        <f>IFERROR(LOG($I875/G875,2),"(-inf)")</f>
        <v>-0.96859793095720947</v>
      </c>
      <c r="L875" s="9">
        <f>IFERROR(LOG(AVERAGE(H875/G875,I875/G875),2),"-")</f>
        <v>-1.1639512736796651</v>
      </c>
      <c r="M875" s="9">
        <f>IF(OR(J875="(-inf)",K875="(-inf)"),"-",MIN(J875:K875))</f>
        <v>-1.3899626413976165</v>
      </c>
    </row>
    <row r="876" spans="1:13">
      <c r="A876" t="s">
        <v>512</v>
      </c>
      <c r="B876" t="s">
        <v>3773</v>
      </c>
      <c r="C876" s="3" t="s">
        <v>3168</v>
      </c>
      <c r="D876" s="3" t="s">
        <v>3168</v>
      </c>
      <c r="E876" s="3" t="s">
        <v>3168</v>
      </c>
      <c r="F876" s="3" t="s">
        <v>3168</v>
      </c>
      <c r="G876" s="9">
        <v>14.699299999999999</v>
      </c>
      <c r="H876" s="9">
        <v>7.41106</v>
      </c>
      <c r="I876" s="9">
        <v>5.6034800000000002</v>
      </c>
      <c r="J876" s="9">
        <f>IFERROR(LOG($H876/G876,2),"(-inf)")</f>
        <v>-0.9879956433497602</v>
      </c>
      <c r="K876" s="9">
        <f>IFERROR(LOG($I876/G876,2),"(-inf)")</f>
        <v>-1.391352467910804</v>
      </c>
      <c r="L876" s="9">
        <f>IFERROR(LOG(AVERAGE(H876/G876,I876/G876),2),"-")</f>
        <v>-1.1756231331952129</v>
      </c>
      <c r="M876" s="9">
        <f>IF(OR(J876="(-inf)",K876="(-inf)"),"-",MIN(J876:K876))</f>
        <v>-1.391352467910804</v>
      </c>
    </row>
    <row r="877" spans="1:13">
      <c r="A877" t="s">
        <v>342</v>
      </c>
      <c r="B877" t="s">
        <v>3594</v>
      </c>
      <c r="C877" s="3" t="s">
        <v>4852</v>
      </c>
      <c r="D877" s="3" t="s">
        <v>3044</v>
      </c>
      <c r="E877" s="3" t="s">
        <v>3045</v>
      </c>
      <c r="F877" s="3" t="s">
        <v>3168</v>
      </c>
      <c r="G877" s="9">
        <v>66.903300000000002</v>
      </c>
      <c r="H877" s="9">
        <v>38.046199999999999</v>
      </c>
      <c r="I877" s="9">
        <v>25.4999</v>
      </c>
      <c r="J877" s="9">
        <f>IFERROR(LOG($H877/G877,2),"(-inf)")</f>
        <v>-0.81432500683241904</v>
      </c>
      <c r="K877" s="9">
        <f>IFERROR(LOG($I877/G877,2),"(-inf)")</f>
        <v>-1.3915857839955628</v>
      </c>
      <c r="L877" s="9">
        <f>IFERROR(LOG(AVERAGE(H877/G877,I877/G877),2),"-")</f>
        <v>-1.0742737876806736</v>
      </c>
      <c r="M877" s="9">
        <f>IF(OR(J877="(-inf)",K877="(-inf)"),"-",MIN(J877:K877))</f>
        <v>-1.3915857839955628</v>
      </c>
    </row>
    <row r="878" spans="1:13">
      <c r="A878" t="s">
        <v>1275</v>
      </c>
      <c r="B878" t="s">
        <v>3168</v>
      </c>
      <c r="C878" s="3" t="s">
        <v>3168</v>
      </c>
      <c r="D878" s="3" t="s">
        <v>3168</v>
      </c>
      <c r="E878" s="3" t="s">
        <v>3168</v>
      </c>
      <c r="F878" s="3" t="s">
        <v>3168</v>
      </c>
      <c r="G878" s="9">
        <v>1.5571900000000001</v>
      </c>
      <c r="H878" s="9">
        <v>0.59270599999999996</v>
      </c>
      <c r="I878" s="9">
        <v>0.60560800000000004</v>
      </c>
      <c r="J878" s="9">
        <f>IFERROR(LOG($H878/G878,2),"(-inf)")</f>
        <v>-1.393556417909612</v>
      </c>
      <c r="K878" s="9">
        <f>IFERROR(LOG($I878/G878,2),"(-inf)")</f>
        <v>-1.3624888167249809</v>
      </c>
      <c r="L878" s="9">
        <f>IFERROR(LOG(AVERAGE(H878/G878,I878/G878),2),"-")</f>
        <v>-1.3779389910859252</v>
      </c>
      <c r="M878" s="9">
        <f>IF(OR(J878="(-inf)",K878="(-inf)"),"-",MIN(J878:K878))</f>
        <v>-1.393556417909612</v>
      </c>
    </row>
    <row r="879" spans="1:13">
      <c r="A879" t="s">
        <v>1413</v>
      </c>
      <c r="B879" t="s">
        <v>4512</v>
      </c>
      <c r="C879" s="3" t="s">
        <v>3168</v>
      </c>
      <c r="D879" s="3" t="s">
        <v>3168</v>
      </c>
      <c r="E879" s="3" t="s">
        <v>3006</v>
      </c>
      <c r="F879" s="3" t="s">
        <v>3168</v>
      </c>
      <c r="G879" s="9">
        <v>16.725999999999999</v>
      </c>
      <c r="H879" s="9">
        <v>6.34091</v>
      </c>
      <c r="I879" s="9">
        <v>9.2527899999999992</v>
      </c>
      <c r="J879" s="9">
        <f>IFERROR(LOG($H879/G879,2),"(-inf)")</f>
        <v>-1.3993306629387363</v>
      </c>
      <c r="K879" s="9">
        <f>IFERROR(LOG($I879/G879,2),"(-inf)")</f>
        <v>-0.85413211493375496</v>
      </c>
      <c r="L879" s="9">
        <f>IFERROR(LOG(AVERAGE(H879/G879,I879/G879),2),"-")</f>
        <v>-1.1011291835146488</v>
      </c>
      <c r="M879" s="9">
        <f>IF(OR(J879="(-inf)",K879="(-inf)"),"-",MIN(J879:K879))</f>
        <v>-1.3993306629387363</v>
      </c>
    </row>
    <row r="880" spans="1:13">
      <c r="A880" t="s">
        <v>1059</v>
      </c>
      <c r="B880" t="s">
        <v>4243</v>
      </c>
      <c r="C880" s="3" t="s">
        <v>3168</v>
      </c>
      <c r="D880" s="3" t="s">
        <v>3168</v>
      </c>
      <c r="E880" s="3" t="s">
        <v>3168</v>
      </c>
      <c r="F880" s="3" t="s">
        <v>3168</v>
      </c>
      <c r="G880" s="9">
        <v>78.842299999999994</v>
      </c>
      <c r="H880" s="9">
        <v>29.863700000000001</v>
      </c>
      <c r="I880" s="9">
        <v>40.523000000000003</v>
      </c>
      <c r="J880" s="9">
        <f>IFERROR(LOG($H880/G880,2),"(-inf)")</f>
        <v>-1.4005769424919661</v>
      </c>
      <c r="K880" s="9">
        <f>IFERROR(LOG($I880/G880,2),"(-inf)")</f>
        <v>-0.96022887978533511</v>
      </c>
      <c r="L880" s="9">
        <f>IFERROR(LOG(AVERAGE(H880/G880,I880/G880),2),"-")</f>
        <v>-1.163667015011504</v>
      </c>
      <c r="M880" s="9">
        <f>IF(OR(J880="(-inf)",K880="(-inf)"),"-",MIN(J880:K880))</f>
        <v>-1.4005769424919661</v>
      </c>
    </row>
    <row r="881" spans="1:13">
      <c r="A881" t="s">
        <v>1567</v>
      </c>
      <c r="B881" t="s">
        <v>3415</v>
      </c>
      <c r="C881" s="3" t="s">
        <v>3059</v>
      </c>
      <c r="D881" s="3" t="s">
        <v>3168</v>
      </c>
      <c r="E881" s="3" t="s">
        <v>4884</v>
      </c>
      <c r="F881" s="3" t="s">
        <v>3168</v>
      </c>
      <c r="G881" s="9">
        <v>184.41800000000001</v>
      </c>
      <c r="H881" s="9">
        <v>69.836399999999998</v>
      </c>
      <c r="I881" s="9">
        <v>115.488</v>
      </c>
      <c r="J881" s="9">
        <f>IFERROR(LOG($H881/G881,2),"(-inf)")</f>
        <v>-1.4009283795195637</v>
      </c>
      <c r="K881" s="9">
        <f>IFERROR(LOG($I881/G881,2),"(-inf)")</f>
        <v>-0.67523652249866783</v>
      </c>
      <c r="L881" s="9">
        <f>IFERROR(LOG(AVERAGE(H881/G881,I881/G881),2),"-")</f>
        <v>-0.99292663538427051</v>
      </c>
      <c r="M881" s="9">
        <f>IF(OR(J881="(-inf)",K881="(-inf)"),"-",MIN(J881:K881))</f>
        <v>-1.4009283795195637</v>
      </c>
    </row>
    <row r="882" spans="1:13">
      <c r="A882" t="s">
        <v>627</v>
      </c>
      <c r="B882" t="s">
        <v>3877</v>
      </c>
      <c r="C882" s="3" t="s">
        <v>3168</v>
      </c>
      <c r="D882" s="3" t="s">
        <v>3168</v>
      </c>
      <c r="E882" s="3" t="s">
        <v>3168</v>
      </c>
      <c r="F882" s="3" t="s">
        <v>3168</v>
      </c>
      <c r="G882" s="9">
        <v>7.77027</v>
      </c>
      <c r="H882" s="9">
        <v>2.9418899999999999</v>
      </c>
      <c r="I882" s="9">
        <v>3.3229000000000002</v>
      </c>
      <c r="J882" s="9">
        <f>IFERROR(LOG($H882/G882,2),"(-inf)")</f>
        <v>-1.4012214261286549</v>
      </c>
      <c r="K882" s="9">
        <f>IFERROR(LOG($I882/G882,2),"(-inf)")</f>
        <v>-1.2255218530845029</v>
      </c>
      <c r="L882" s="9">
        <f>IFERROR(LOG(AVERAGE(H882/G882,I882/G882),2),"-")</f>
        <v>-1.3106985797784405</v>
      </c>
      <c r="M882" s="9">
        <f>IF(OR(J882="(-inf)",K882="(-inf)"),"-",MIN(J882:K882))</f>
        <v>-1.4012214261286549</v>
      </c>
    </row>
    <row r="883" spans="1:13">
      <c r="A883" t="s">
        <v>166</v>
      </c>
      <c r="B883" t="s">
        <v>3168</v>
      </c>
      <c r="C883" s="3" t="s">
        <v>2994</v>
      </c>
      <c r="D883" s="3" t="s">
        <v>2980</v>
      </c>
      <c r="E883" s="3" t="s">
        <v>3168</v>
      </c>
      <c r="F883" s="3" t="s">
        <v>3168</v>
      </c>
      <c r="G883" s="9">
        <v>41.123199999999997</v>
      </c>
      <c r="H883" s="9">
        <v>15.5573</v>
      </c>
      <c r="I883" s="9">
        <v>21.164400000000001</v>
      </c>
      <c r="J883" s="9">
        <f>IFERROR(LOG($H883/G883,2),"(-inf)")</f>
        <v>-1.4023608326629158</v>
      </c>
      <c r="K883" s="9">
        <f>IFERROR(LOG($I883/G883,2),"(-inf)")</f>
        <v>-0.95831294258731592</v>
      </c>
      <c r="L883" s="9">
        <f>IFERROR(LOG(AVERAGE(H883/G883,I883/G883),2),"-")</f>
        <v>-1.163319683508327</v>
      </c>
      <c r="M883" s="9">
        <f>IF(OR(J883="(-inf)",K883="(-inf)"),"-",MIN(J883:K883))</f>
        <v>-1.4023608326629158</v>
      </c>
    </row>
    <row r="884" spans="1:13">
      <c r="A884" t="s">
        <v>17</v>
      </c>
      <c r="B884" t="s">
        <v>3185</v>
      </c>
      <c r="C884" s="3" t="s">
        <v>3168</v>
      </c>
      <c r="D884" s="3" t="s">
        <v>3168</v>
      </c>
      <c r="E884" s="3" t="s">
        <v>3168</v>
      </c>
      <c r="F884" s="3" t="s">
        <v>3168</v>
      </c>
      <c r="G884" s="9">
        <v>255.04</v>
      </c>
      <c r="H884" s="9">
        <v>96.360699999999994</v>
      </c>
      <c r="I884" s="9">
        <v>116.30500000000001</v>
      </c>
      <c r="J884" s="9">
        <f>IFERROR(LOG($H884/G884,2),"(-inf)")</f>
        <v>-1.4042067554400408</v>
      </c>
      <c r="K884" s="9">
        <f>IFERROR(LOG($I884/G884,2),"(-inf)")</f>
        <v>-1.1328104142408362</v>
      </c>
      <c r="L884" s="9">
        <f>IFERROR(LOG(AVERAGE(H884/G884,I884/G884),2),"-")</f>
        <v>-1.2621361688916692</v>
      </c>
      <c r="M884" s="9">
        <f>IF(OR(J884="(-inf)",K884="(-inf)"),"-",MIN(J884:K884))</f>
        <v>-1.4042067554400408</v>
      </c>
    </row>
    <row r="885" spans="1:13">
      <c r="A885" t="s">
        <v>724</v>
      </c>
      <c r="B885" t="s">
        <v>3168</v>
      </c>
      <c r="C885" s="3" t="s">
        <v>3168</v>
      </c>
      <c r="D885" s="3" t="s">
        <v>3168</v>
      </c>
      <c r="E885" s="3" t="s">
        <v>3168</v>
      </c>
      <c r="F885" s="3" t="s">
        <v>3168</v>
      </c>
      <c r="G885" s="9">
        <v>848.96</v>
      </c>
      <c r="H885" s="9">
        <v>348.197</v>
      </c>
      <c r="I885" s="9">
        <v>320.58999999999997</v>
      </c>
      <c r="J885" s="9">
        <f>IFERROR(LOG($H885/G885,2),"(-inf)")</f>
        <v>-1.2857928076263829</v>
      </c>
      <c r="K885" s="9">
        <f>IFERROR(LOG($I885/G885,2),"(-inf)")</f>
        <v>-1.4049671557339247</v>
      </c>
      <c r="L885" s="9">
        <f>IFERROR(LOG(AVERAGE(H885/G885,I885/G885),2),"-")</f>
        <v>-1.3441497763492849</v>
      </c>
      <c r="M885" s="9">
        <f>IF(OR(J885="(-inf)",K885="(-inf)"),"-",MIN(J885:K885))</f>
        <v>-1.4049671557339247</v>
      </c>
    </row>
    <row r="886" spans="1:13">
      <c r="A886" t="s">
        <v>337</v>
      </c>
      <c r="B886" t="s">
        <v>3590</v>
      </c>
      <c r="C886" s="3" t="s">
        <v>2978</v>
      </c>
      <c r="D886" s="3" t="s">
        <v>3168</v>
      </c>
      <c r="E886" s="3" t="s">
        <v>4765</v>
      </c>
      <c r="F886" s="3" t="s">
        <v>3168</v>
      </c>
      <c r="G886" s="9">
        <v>2.49749</v>
      </c>
      <c r="H886" s="9">
        <v>0.94287299999999996</v>
      </c>
      <c r="I886" s="9">
        <v>1.09249</v>
      </c>
      <c r="J886" s="9">
        <f>IFERROR(LOG($H886/G886,2),"(-inf)")</f>
        <v>-1.4053435357324475</v>
      </c>
      <c r="K886" s="9">
        <f>IFERROR(LOG($I886/G886,2),"(-inf)")</f>
        <v>-1.1928588272305707</v>
      </c>
      <c r="L886" s="9">
        <f>IFERROR(LOG(AVERAGE(H886/G886,I886/G886),2),"-")</f>
        <v>-1.2951927843057145</v>
      </c>
      <c r="M886" s="9">
        <f>IF(OR(J886="(-inf)",K886="(-inf)"),"-",MIN(J886:K886))</f>
        <v>-1.4053435357324475</v>
      </c>
    </row>
    <row r="887" spans="1:13">
      <c r="A887" t="s">
        <v>72</v>
      </c>
      <c r="B887" t="s">
        <v>3168</v>
      </c>
      <c r="C887" s="3" t="s">
        <v>3168</v>
      </c>
      <c r="D887" s="3" t="s">
        <v>3168</v>
      </c>
      <c r="E887" s="3" t="s">
        <v>3168</v>
      </c>
      <c r="F887" s="3" t="s">
        <v>3168</v>
      </c>
      <c r="G887" s="9">
        <v>5.8334000000000001</v>
      </c>
      <c r="H887" s="9">
        <v>2.3303699999999998</v>
      </c>
      <c r="I887" s="9">
        <v>2.20167</v>
      </c>
      <c r="J887" s="9">
        <f>IFERROR(LOG($H887/G887,2),"(-inf)")</f>
        <v>-1.3237779698858188</v>
      </c>
      <c r="K887" s="9">
        <f>IFERROR(LOG($I887/G887,2),"(-inf)")</f>
        <v>-1.4057387590767807</v>
      </c>
      <c r="L887" s="9">
        <f>IFERROR(LOG(AVERAGE(H887/G887,I887/G887),2),"-")</f>
        <v>-1.3641764095634379</v>
      </c>
      <c r="M887" s="9">
        <f>IF(OR(J887="(-inf)",K887="(-inf)"),"-",MIN(J887:K887))</f>
        <v>-1.4057387590767807</v>
      </c>
    </row>
    <row r="888" spans="1:13" ht="30">
      <c r="A888" t="s">
        <v>1274</v>
      </c>
      <c r="B888" t="s">
        <v>3168</v>
      </c>
      <c r="C888" s="3" t="s">
        <v>2982</v>
      </c>
      <c r="D888" s="3" t="s">
        <v>3168</v>
      </c>
      <c r="E888" s="3" t="s">
        <v>2983</v>
      </c>
      <c r="F888" s="3" t="s">
        <v>3168</v>
      </c>
      <c r="G888" s="9">
        <v>84.429400000000001</v>
      </c>
      <c r="H888" s="9">
        <v>39.625900000000001</v>
      </c>
      <c r="I888" s="9">
        <v>31.782800000000002</v>
      </c>
      <c r="J888" s="9">
        <f>IFERROR(LOG($H888/G888,2),"(-inf)")</f>
        <v>-1.0913017588747667</v>
      </c>
      <c r="K888" s="9">
        <f>IFERROR(LOG($I888/G888,2),"(-inf)")</f>
        <v>-1.4094992328091338</v>
      </c>
      <c r="L888" s="9">
        <f>IFERROR(LOG(AVERAGE(H888/G888,I888/G888),2),"-")</f>
        <v>-1.2416456074740569</v>
      </c>
      <c r="M888" s="9">
        <f>IF(OR(J888="(-inf)",K888="(-inf)"),"-",MIN(J888:K888))</f>
        <v>-1.4094992328091338</v>
      </c>
    </row>
    <row r="889" spans="1:13">
      <c r="A889" t="s">
        <v>473</v>
      </c>
      <c r="B889" t="s">
        <v>3724</v>
      </c>
      <c r="C889" s="3" t="s">
        <v>4890</v>
      </c>
      <c r="D889" s="3" t="s">
        <v>3168</v>
      </c>
      <c r="E889" s="3" t="s">
        <v>4891</v>
      </c>
      <c r="F889" s="3" t="s">
        <v>5479</v>
      </c>
      <c r="G889" s="9">
        <v>12.1395</v>
      </c>
      <c r="H889" s="9">
        <v>5.5887700000000002</v>
      </c>
      <c r="I889" s="9">
        <v>4.5690600000000003</v>
      </c>
      <c r="J889" s="9">
        <f>IFERROR(LOG($H889/G889,2),"(-inf)")</f>
        <v>-1.1191062925736521</v>
      </c>
      <c r="K889" s="9">
        <f>IFERROR(LOG($I889/G889,2),"(-inf)")</f>
        <v>-1.4097397083272831</v>
      </c>
      <c r="L889" s="9">
        <f>IFERROR(LOG(AVERAGE(H889/G889,I889/G889),2),"-")</f>
        <v>-1.2571167667689502</v>
      </c>
      <c r="M889" s="9">
        <f>IF(OR(J889="(-inf)",K889="(-inf)"),"-",MIN(J889:K889))</f>
        <v>-1.4097397083272831</v>
      </c>
    </row>
    <row r="890" spans="1:13">
      <c r="A890" t="s">
        <v>1178</v>
      </c>
      <c r="B890" t="s">
        <v>3168</v>
      </c>
      <c r="C890" s="3" t="s">
        <v>3168</v>
      </c>
      <c r="D890" s="3" t="s">
        <v>3168</v>
      </c>
      <c r="E890" s="3" t="s">
        <v>3168</v>
      </c>
      <c r="F890" s="3" t="s">
        <v>3168</v>
      </c>
      <c r="G890" s="9">
        <v>4.2313000000000001</v>
      </c>
      <c r="H890" s="9">
        <v>1.5902499999999999</v>
      </c>
      <c r="I890" s="9">
        <v>1.95672</v>
      </c>
      <c r="J890" s="9">
        <f>IFERROR(LOG($H890/G890,2),"(-inf)")</f>
        <v>-1.4118473901607616</v>
      </c>
      <c r="K890" s="9">
        <f>IFERROR(LOG($I890/G890,2),"(-inf)")</f>
        <v>-1.112663650718404</v>
      </c>
      <c r="L890" s="9">
        <f>IFERROR(LOG(AVERAGE(H890/G890,I890/G890),2),"-")</f>
        <v>-1.2545138485611387</v>
      </c>
      <c r="M890" s="9">
        <f>IF(OR(J890="(-inf)",K890="(-inf)"),"-",MIN(J890:K890))</f>
        <v>-1.4118473901607616</v>
      </c>
    </row>
    <row r="891" spans="1:13" ht="30">
      <c r="A891" t="s">
        <v>1234</v>
      </c>
      <c r="B891" t="s">
        <v>3168</v>
      </c>
      <c r="C891" s="3" t="s">
        <v>3168</v>
      </c>
      <c r="D891" s="3" t="s">
        <v>3168</v>
      </c>
      <c r="E891" s="3" t="s">
        <v>3168</v>
      </c>
      <c r="F891" s="3" t="s">
        <v>3168</v>
      </c>
      <c r="G891" s="9">
        <v>2.6206100000000001</v>
      </c>
      <c r="H891" s="9">
        <v>0.98480199999999996</v>
      </c>
      <c r="I891" s="9">
        <v>1.08548</v>
      </c>
      <c r="J891" s="9">
        <f>IFERROR(LOG($H891/G891,2),"(-inf)")</f>
        <v>-1.4119970704565055</v>
      </c>
      <c r="K891" s="9">
        <f>IFERROR(LOG($I891/G891,2),"(-inf)")</f>
        <v>-1.2715695228128703</v>
      </c>
      <c r="L891" s="9">
        <f>IFERROR(LOG(AVERAGE(H891/G891,I891/G891),2),"-")</f>
        <v>-1.3400753719117011</v>
      </c>
      <c r="M891" s="9">
        <f>IF(OR(J891="(-inf)",K891="(-inf)"),"-",MIN(J891:K891))</f>
        <v>-1.4119970704565055</v>
      </c>
    </row>
    <row r="892" spans="1:13">
      <c r="A892" t="s">
        <v>239</v>
      </c>
      <c r="B892" t="s">
        <v>3464</v>
      </c>
      <c r="C892" s="3" t="s">
        <v>4825</v>
      </c>
      <c r="D892" s="3" t="s">
        <v>2980</v>
      </c>
      <c r="E892" s="3" t="s">
        <v>4826</v>
      </c>
      <c r="F892" s="3" t="s">
        <v>3168</v>
      </c>
      <c r="G892" s="9">
        <v>4.2431900000000002</v>
      </c>
      <c r="H892" s="9">
        <v>1.88561</v>
      </c>
      <c r="I892" s="9">
        <v>1.59287</v>
      </c>
      <c r="J892" s="9">
        <f>IFERROR(LOG($H892/G892,2),"(-inf)")</f>
        <v>-1.1701179657428848</v>
      </c>
      <c r="K892" s="9">
        <f>IFERROR(LOG($I892/G892,2),"(-inf)")</f>
        <v>-1.4135207525421194</v>
      </c>
      <c r="L892" s="9">
        <f>IFERROR(LOG(AVERAGE(H892/G892,I892/G892),2),"-")</f>
        <v>-1.2866922547875213</v>
      </c>
      <c r="M892" s="9">
        <f>IF(OR(J892="(-inf)",K892="(-inf)"),"-",MIN(J892:K892))</f>
        <v>-1.4135207525421194</v>
      </c>
    </row>
    <row r="893" spans="1:13" ht="75">
      <c r="A893" t="s">
        <v>647</v>
      </c>
      <c r="B893" t="s">
        <v>3900</v>
      </c>
      <c r="C893" s="3" t="s">
        <v>3168</v>
      </c>
      <c r="D893" s="3" t="s">
        <v>3168</v>
      </c>
      <c r="E893" s="3" t="s">
        <v>2973</v>
      </c>
      <c r="F893" s="3" t="s">
        <v>3168</v>
      </c>
      <c r="G893" s="9">
        <v>7.60215</v>
      </c>
      <c r="H893" s="9">
        <v>2.95722</v>
      </c>
      <c r="I893" s="9">
        <v>2.84768</v>
      </c>
      <c r="J893" s="9">
        <f>IFERROR(LOG($H893/G893,2),"(-inf)")</f>
        <v>-1.3621659160857367</v>
      </c>
      <c r="K893" s="9">
        <f>IFERROR(LOG($I893/G893,2),"(-inf)")</f>
        <v>-1.4166204550415484</v>
      </c>
      <c r="L893" s="9">
        <f>IFERROR(LOG(AVERAGE(H893/G893,I893/G893),2),"-")</f>
        <v>-1.3891362774229845</v>
      </c>
      <c r="M893" s="9">
        <f>IF(OR(J893="(-inf)",K893="(-inf)"),"-",MIN(J893:K893))</f>
        <v>-1.4166204550415484</v>
      </c>
    </row>
    <row r="894" spans="1:13">
      <c r="A894" t="s">
        <v>1580</v>
      </c>
      <c r="B894" t="s">
        <v>4038</v>
      </c>
      <c r="C894" s="3" t="s">
        <v>5127</v>
      </c>
      <c r="D894" s="3" t="s">
        <v>2980</v>
      </c>
      <c r="E894" s="3" t="s">
        <v>5128</v>
      </c>
      <c r="F894" s="3" t="s">
        <v>3168</v>
      </c>
      <c r="G894" s="9">
        <v>8.4265299999999996</v>
      </c>
      <c r="H894" s="9">
        <v>3.15429</v>
      </c>
      <c r="I894" s="9">
        <v>3.3978899999999999</v>
      </c>
      <c r="J894" s="9">
        <f>IFERROR(LOG($H894/G894,2),"(-inf)")</f>
        <v>-1.4176233542239842</v>
      </c>
      <c r="K894" s="9">
        <f>IFERROR(LOG($I894/G894,2),"(-inf)")</f>
        <v>-1.3102995104858755</v>
      </c>
      <c r="L894" s="9">
        <f>IFERROR(LOG(AVERAGE(H894/G894,I894/G894),2),"-")</f>
        <v>-1.3629636684383251</v>
      </c>
      <c r="M894" s="9">
        <f>IF(OR(J894="(-inf)",K894="(-inf)"),"-",MIN(J894:K894))</f>
        <v>-1.4176233542239842</v>
      </c>
    </row>
    <row r="895" spans="1:13" ht="30">
      <c r="A895" t="s">
        <v>557</v>
      </c>
      <c r="B895" t="s">
        <v>3168</v>
      </c>
      <c r="C895" s="3" t="s">
        <v>3168</v>
      </c>
      <c r="D895" s="3" t="s">
        <v>3168</v>
      </c>
      <c r="E895" s="3" t="s">
        <v>3168</v>
      </c>
      <c r="F895" s="3" t="s">
        <v>3168</v>
      </c>
      <c r="G895" s="9">
        <v>0.75559299999999996</v>
      </c>
      <c r="H895" s="9">
        <v>0.30453200000000002</v>
      </c>
      <c r="I895" s="9">
        <v>0.282337</v>
      </c>
      <c r="J895" s="9">
        <f>IFERROR(LOG($H895/G895,2),"(-inf)")</f>
        <v>-1.3110155028677668</v>
      </c>
      <c r="K895" s="9">
        <f>IFERROR(LOG($I895/G895,2),"(-inf)")</f>
        <v>-1.4201911312914519</v>
      </c>
      <c r="L895" s="9">
        <f>IFERROR(LOG(AVERAGE(H895/G895,I895/G895),2),"-")</f>
        <v>-1.3645708332121862</v>
      </c>
      <c r="M895" s="9">
        <f>IF(OR(J895="(-inf)",K895="(-inf)"),"-",MIN(J895:K895))</f>
        <v>-1.4201911312914519</v>
      </c>
    </row>
    <row r="896" spans="1:13">
      <c r="A896" t="s">
        <v>1398</v>
      </c>
      <c r="B896" t="s">
        <v>4500</v>
      </c>
      <c r="C896" s="3" t="s">
        <v>3168</v>
      </c>
      <c r="D896" s="3" t="s">
        <v>3168</v>
      </c>
      <c r="E896" s="3" t="s">
        <v>3168</v>
      </c>
      <c r="F896" s="3" t="s">
        <v>3168</v>
      </c>
      <c r="G896" s="9">
        <v>16.095300000000002</v>
      </c>
      <c r="H896" s="9">
        <v>6.0127199999999998</v>
      </c>
      <c r="I896" s="9">
        <v>11.074199999999999</v>
      </c>
      <c r="J896" s="9">
        <f>IFERROR(LOG($H896/G896,2),"(-inf)")</f>
        <v>-1.420549785561501</v>
      </c>
      <c r="K896" s="9">
        <f>IFERROR(LOG($I896/G896,2),"(-inf)")</f>
        <v>-0.53943698515058069</v>
      </c>
      <c r="L896" s="9">
        <f>IFERROR(LOG(AVERAGE(H896/G896,I896/G896),2),"-")</f>
        <v>-0.91374709974452384</v>
      </c>
      <c r="M896" s="9">
        <f>IF(OR(J896="(-inf)",K896="(-inf)"),"-",MIN(J896:K896))</f>
        <v>-1.420549785561501</v>
      </c>
    </row>
    <row r="897" spans="1:13">
      <c r="A897" t="s">
        <v>562</v>
      </c>
      <c r="B897" t="s">
        <v>3168</v>
      </c>
      <c r="C897" s="3" t="s">
        <v>3168</v>
      </c>
      <c r="D897" s="3" t="s">
        <v>3168</v>
      </c>
      <c r="E897" s="3" t="s">
        <v>3168</v>
      </c>
      <c r="F897" s="3" t="s">
        <v>3168</v>
      </c>
      <c r="G897" s="9">
        <v>6.1919899999999997</v>
      </c>
      <c r="H897" s="9">
        <v>2.3115199999999998</v>
      </c>
      <c r="I897" s="9">
        <v>2.5255399999999999</v>
      </c>
      <c r="J897" s="9">
        <f>IFERROR(LOG($H897/G897,2),"(-inf)")</f>
        <v>-1.4215612962662723</v>
      </c>
      <c r="K897" s="9">
        <f>IFERROR(LOG($I897/G897,2),"(-inf)")</f>
        <v>-1.2938112499082848</v>
      </c>
      <c r="L897" s="9">
        <f>IFERROR(LOG(AVERAGE(H897/G897,I897/G897),2),"-")</f>
        <v>-1.3562727081321375</v>
      </c>
      <c r="M897" s="9">
        <f>IF(OR(J897="(-inf)",K897="(-inf)"),"-",MIN(J897:K897))</f>
        <v>-1.4215612962662723</v>
      </c>
    </row>
    <row r="898" spans="1:13">
      <c r="A898" t="s">
        <v>968</v>
      </c>
      <c r="B898" t="s">
        <v>3168</v>
      </c>
      <c r="C898" s="3" t="s">
        <v>3168</v>
      </c>
      <c r="D898" s="3" t="s">
        <v>3168</v>
      </c>
      <c r="E898" s="3" t="s">
        <v>3168</v>
      </c>
      <c r="F898" s="3" t="s">
        <v>3168</v>
      </c>
      <c r="G898" s="9">
        <v>4.4381700000000004</v>
      </c>
      <c r="H898" s="9">
        <v>2.36653</v>
      </c>
      <c r="I898" s="9">
        <v>1.65649</v>
      </c>
      <c r="J898" s="9">
        <f>IFERROR(LOG($H898/G898,2),"(-inf)")</f>
        <v>-0.90719171876156035</v>
      </c>
      <c r="K898" s="9">
        <f>IFERROR(LOG($I898/G898,2),"(-inf)")</f>
        <v>-1.4218354355978038</v>
      </c>
      <c r="L898" s="9">
        <f>IFERROR(LOG(AVERAGE(H898/G898,I898/G898),2),"-")</f>
        <v>-1.1416860195129173</v>
      </c>
      <c r="M898" s="9">
        <f>IF(OR(J898="(-inf)",K898="(-inf)"),"-",MIN(J898:K898))</f>
        <v>-1.4218354355978038</v>
      </c>
    </row>
    <row r="899" spans="1:13">
      <c r="A899" t="s">
        <v>1152</v>
      </c>
      <c r="B899" t="s">
        <v>4042</v>
      </c>
      <c r="C899" s="3" t="s">
        <v>3104</v>
      </c>
      <c r="D899" s="3" t="s">
        <v>3168</v>
      </c>
      <c r="E899" s="3" t="s">
        <v>3021</v>
      </c>
      <c r="F899" s="3" t="s">
        <v>3168</v>
      </c>
      <c r="G899" s="9">
        <v>88.263499999999993</v>
      </c>
      <c r="H899" s="9">
        <v>32.932099999999998</v>
      </c>
      <c r="I899" s="9">
        <v>61.707999999999998</v>
      </c>
      <c r="J899" s="9">
        <f>IFERROR(LOG($H899/G899,2),"(-inf)")</f>
        <v>-1.4223224450398435</v>
      </c>
      <c r="K899" s="9">
        <f>IFERROR(LOG($I899/G899,2),"(-inf)")</f>
        <v>-0.51635942049049799</v>
      </c>
      <c r="L899" s="9">
        <f>IFERROR(LOG(AVERAGE(H899/G899,I899/G899),2),"-")</f>
        <v>-0.89936535898386527</v>
      </c>
      <c r="M899" s="9">
        <f>IF(OR(J899="(-inf)",K899="(-inf)"),"-",MIN(J899:K899))</f>
        <v>-1.4223224450398435</v>
      </c>
    </row>
    <row r="900" spans="1:13">
      <c r="A900" t="s">
        <v>1219</v>
      </c>
      <c r="B900" t="s">
        <v>3343</v>
      </c>
      <c r="C900" s="3" t="s">
        <v>2978</v>
      </c>
      <c r="D900" s="3" t="s">
        <v>3168</v>
      </c>
      <c r="E900" s="3" t="s">
        <v>5075</v>
      </c>
      <c r="F900" s="3" t="s">
        <v>3168</v>
      </c>
      <c r="G900" s="9">
        <v>0.76042399999999999</v>
      </c>
      <c r="H900" s="9">
        <v>0.31441999999999998</v>
      </c>
      <c r="I900" s="9">
        <v>0.28362599999999999</v>
      </c>
      <c r="J900" s="9">
        <f>IFERROR(LOG($H900/G900,2),"(-inf)")</f>
        <v>-1.2741110769216526</v>
      </c>
      <c r="K900" s="9">
        <f>IFERROR(LOG($I900/G900,2),"(-inf)")</f>
        <v>-1.4228142755756945</v>
      </c>
      <c r="L900" s="9">
        <f>IFERROR(LOG(AVERAGE(H900/G900,I900/G900),2),"-")</f>
        <v>-1.3465476093960773</v>
      </c>
      <c r="M900" s="9">
        <f>IF(OR(J900="(-inf)",K900="(-inf)"),"-",MIN(J900:K900))</f>
        <v>-1.4228142755756945</v>
      </c>
    </row>
    <row r="901" spans="1:13">
      <c r="A901" t="s">
        <v>972</v>
      </c>
      <c r="B901" t="s">
        <v>4187</v>
      </c>
      <c r="C901" s="3" t="s">
        <v>2974</v>
      </c>
      <c r="D901" s="3" t="s">
        <v>3168</v>
      </c>
      <c r="E901" s="3" t="s">
        <v>4769</v>
      </c>
      <c r="F901" s="3" t="s">
        <v>3168</v>
      </c>
      <c r="G901" s="9">
        <v>23.615300000000001</v>
      </c>
      <c r="H901" s="9">
        <v>8.8058999999999994</v>
      </c>
      <c r="I901" s="9">
        <v>11.6677</v>
      </c>
      <c r="J901" s="9">
        <f>IFERROR(LOG($H901/G901,2),"(-inf)")</f>
        <v>-1.4231794968639631</v>
      </c>
      <c r="K901" s="9">
        <f>IFERROR(LOG($I901/G901,2),"(-inf)")</f>
        <v>-1.0172016658281964</v>
      </c>
      <c r="L901" s="9">
        <f>IFERROR(LOG(AVERAGE(H901/G901,I901/G901),2),"-")</f>
        <v>-1.2059570603879832</v>
      </c>
      <c r="M901" s="9">
        <f>IF(OR(J901="(-inf)",K901="(-inf)"),"-",MIN(J901:K901))</f>
        <v>-1.4231794968639631</v>
      </c>
    </row>
    <row r="902" spans="1:13">
      <c r="A902" t="s">
        <v>1062</v>
      </c>
      <c r="B902" t="s">
        <v>3760</v>
      </c>
      <c r="C902" s="3" t="s">
        <v>5036</v>
      </c>
      <c r="D902" s="3" t="s">
        <v>2972</v>
      </c>
      <c r="E902" s="3" t="s">
        <v>2985</v>
      </c>
      <c r="F902" s="3" t="s">
        <v>3168</v>
      </c>
      <c r="G902" s="9">
        <v>2.7948</v>
      </c>
      <c r="H902" s="9">
        <v>1.04135</v>
      </c>
      <c r="I902" s="9">
        <v>1.4106700000000001</v>
      </c>
      <c r="J902" s="9">
        <f>IFERROR(LOG($H902/G902,2),"(-inf)")</f>
        <v>-1.4242900022990008</v>
      </c>
      <c r="K902" s="9">
        <f>IFERROR(LOG($I902/G902,2),"(-inf)")</f>
        <v>-0.98636450964107092</v>
      </c>
      <c r="L902" s="9">
        <f>IFERROR(LOG(AVERAGE(H902/G902,I902/G902),2),"-")</f>
        <v>-1.1887742989056145</v>
      </c>
      <c r="M902" s="9">
        <f>IF(OR(J902="(-inf)",K902="(-inf)"),"-",MIN(J902:K902))</f>
        <v>-1.4242900022990008</v>
      </c>
    </row>
    <row r="903" spans="1:13">
      <c r="A903" t="s">
        <v>1136</v>
      </c>
      <c r="B903" t="s">
        <v>4299</v>
      </c>
      <c r="C903" s="3" t="s">
        <v>3168</v>
      </c>
      <c r="D903" s="3" t="s">
        <v>3168</v>
      </c>
      <c r="E903" s="3" t="s">
        <v>3168</v>
      </c>
      <c r="F903" s="3" t="s">
        <v>3168</v>
      </c>
      <c r="G903" s="9">
        <v>11.656000000000001</v>
      </c>
      <c r="H903" s="9">
        <v>4.3415800000000004</v>
      </c>
      <c r="I903" s="9">
        <v>5.91289</v>
      </c>
      <c r="J903" s="9">
        <f>IFERROR(LOG($H903/G903,2),"(-inf)")</f>
        <v>-1.4247807095389227</v>
      </c>
      <c r="K903" s="9">
        <f>IFERROR(LOG($I903/G903,2),"(-inf)")</f>
        <v>-0.97913743911783768</v>
      </c>
      <c r="L903" s="9">
        <f>IFERROR(LOG(AVERAGE(H903/G903,I903/G903),2),"-")</f>
        <v>-1.1848198541425599</v>
      </c>
      <c r="M903" s="9">
        <f>IF(OR(J903="(-inf)",K903="(-inf)"),"-",MIN(J903:K903))</f>
        <v>-1.4247807095389227</v>
      </c>
    </row>
    <row r="904" spans="1:13">
      <c r="A904" t="s">
        <v>1167</v>
      </c>
      <c r="B904" t="s">
        <v>3188</v>
      </c>
      <c r="C904" s="3" t="s">
        <v>3064</v>
      </c>
      <c r="D904" s="3" t="s">
        <v>2980</v>
      </c>
      <c r="E904" s="3" t="s">
        <v>3065</v>
      </c>
      <c r="F904" s="3" t="s">
        <v>3168</v>
      </c>
      <c r="G904" s="9">
        <v>16.5808</v>
      </c>
      <c r="H904" s="9">
        <v>6.1673999999999998</v>
      </c>
      <c r="I904" s="9">
        <v>10.4055</v>
      </c>
      <c r="J904" s="9">
        <f>IFERROR(LOG($H904/G904,2),"(-inf)")</f>
        <v>-1.4267792929405028</v>
      </c>
      <c r="K904" s="9">
        <f>IFERROR(LOG($I904/G904,2),"(-inf)")</f>
        <v>-0.67216732607944873</v>
      </c>
      <c r="L904" s="9">
        <f>IFERROR(LOG(AVERAGE(H904/G904,I904/G904),2),"-")</f>
        <v>-1.0006875426295549</v>
      </c>
      <c r="M904" s="9">
        <f>IF(OR(J904="(-inf)",K904="(-inf)"),"-",MIN(J904:K904))</f>
        <v>-1.4267792929405028</v>
      </c>
    </row>
    <row r="905" spans="1:13">
      <c r="A905" t="s">
        <v>77</v>
      </c>
      <c r="B905" t="s">
        <v>3263</v>
      </c>
      <c r="C905" s="3" t="s">
        <v>2991</v>
      </c>
      <c r="D905" s="3" t="s">
        <v>3168</v>
      </c>
      <c r="E905" s="3" t="s">
        <v>2992</v>
      </c>
      <c r="F905" s="3" t="s">
        <v>3168</v>
      </c>
      <c r="G905" s="9">
        <v>11.6023</v>
      </c>
      <c r="H905" s="9">
        <v>4.3075400000000004</v>
      </c>
      <c r="I905" s="9">
        <v>5.08934</v>
      </c>
      <c r="J905" s="9">
        <f>IFERROR(LOG($H905/G905,2),"(-inf)")</f>
        <v>-1.4294747300482742</v>
      </c>
      <c r="K905" s="9">
        <f>IFERROR(LOG($I905/G905,2),"(-inf)")</f>
        <v>-1.1888603478287987</v>
      </c>
      <c r="L905" s="9">
        <f>IFERROR(LOG(AVERAGE(H905/G905,I905/G905),2),"-")</f>
        <v>-1.3041570981557116</v>
      </c>
      <c r="M905" s="9">
        <f>IF(OR(J905="(-inf)",K905="(-inf)"),"-",MIN(J905:K905))</f>
        <v>-1.4294747300482742</v>
      </c>
    </row>
    <row r="906" spans="1:13">
      <c r="A906" t="s">
        <v>1029</v>
      </c>
      <c r="B906" t="s">
        <v>4222</v>
      </c>
      <c r="C906" s="3" t="s">
        <v>2998</v>
      </c>
      <c r="D906" s="3" t="s">
        <v>3168</v>
      </c>
      <c r="E906" s="3" t="s">
        <v>4778</v>
      </c>
      <c r="F906" s="3" t="s">
        <v>3168</v>
      </c>
      <c r="G906" s="9">
        <v>22.857900000000001</v>
      </c>
      <c r="H906" s="9">
        <v>8.4678900000000006</v>
      </c>
      <c r="I906" s="9">
        <v>15.7782</v>
      </c>
      <c r="J906" s="9">
        <f>IFERROR(LOG($H906/G906,2),"(-inf)")</f>
        <v>-1.4326184328121487</v>
      </c>
      <c r="K906" s="9">
        <f>IFERROR(LOG($I906/G906,2),"(-inf)")</f>
        <v>-0.53476023643361326</v>
      </c>
      <c r="L906" s="9">
        <f>IFERROR(LOG(AVERAGE(H906/G906,I906/G906),2),"-")</f>
        <v>-0.91494075386346108</v>
      </c>
      <c r="M906" s="9">
        <f>IF(OR(J906="(-inf)",K906="(-inf)"),"-",MIN(J906:K906))</f>
        <v>-1.4326184328121487</v>
      </c>
    </row>
    <row r="907" spans="1:13">
      <c r="A907" t="s">
        <v>719</v>
      </c>
      <c r="B907" t="s">
        <v>3955</v>
      </c>
      <c r="C907" s="3" t="s">
        <v>3168</v>
      </c>
      <c r="D907" s="3" t="s">
        <v>3168</v>
      </c>
      <c r="E907" s="3" t="s">
        <v>3026</v>
      </c>
      <c r="F907" s="3" t="s">
        <v>3168</v>
      </c>
      <c r="G907" s="9">
        <v>16.4847</v>
      </c>
      <c r="H907" s="9">
        <v>6.0986799999999999</v>
      </c>
      <c r="I907" s="9">
        <v>7.7545700000000002</v>
      </c>
      <c r="J907" s="9">
        <f>IFERROR(LOG($H907/G907,2),"(-inf)")</f>
        <v>-1.4345587078237509</v>
      </c>
      <c r="K907" s="9">
        <f>IFERROR(LOG($I907/G907,2),"(-inf)")</f>
        <v>-1.0880089426224471</v>
      </c>
      <c r="L907" s="9">
        <f>IFERROR(LOG(AVERAGE(H907/G907,I907/G907),2),"-")</f>
        <v>-1.2509031569746281</v>
      </c>
      <c r="M907" s="9">
        <f>IF(OR(J907="(-inf)",K907="(-inf)"),"-",MIN(J907:K907))</f>
        <v>-1.4345587078237509</v>
      </c>
    </row>
    <row r="908" spans="1:13">
      <c r="A908" t="s">
        <v>263</v>
      </c>
      <c r="B908" t="s">
        <v>3168</v>
      </c>
      <c r="C908" s="3" t="s">
        <v>3168</v>
      </c>
      <c r="D908" s="3" t="s">
        <v>3168</v>
      </c>
      <c r="E908" s="3" t="s">
        <v>3168</v>
      </c>
      <c r="F908" s="3" t="s">
        <v>3168</v>
      </c>
      <c r="G908" s="9">
        <v>2.4008099999999999</v>
      </c>
      <c r="H908" s="9">
        <v>0.88498600000000005</v>
      </c>
      <c r="I908" s="9">
        <v>1.27813</v>
      </c>
      <c r="J908" s="9">
        <f>IFERROR(LOG($H908/G908,2),"(-inf)")</f>
        <v>-1.439794695429262</v>
      </c>
      <c r="K908" s="9">
        <f>IFERROR(LOG($I908/G908,2),"(-inf)")</f>
        <v>-0.90948665142445728</v>
      </c>
      <c r="L908" s="9">
        <f>IFERROR(LOG(AVERAGE(H908/G908,I908/G908),2),"-")</f>
        <v>-1.1504101994294491</v>
      </c>
      <c r="M908" s="9">
        <f>IF(OR(J908="(-inf)",K908="(-inf)"),"-",MIN(J908:K908))</f>
        <v>-1.439794695429262</v>
      </c>
    </row>
    <row r="909" spans="1:13" ht="45">
      <c r="A909" t="s">
        <v>472</v>
      </c>
      <c r="B909" t="s">
        <v>3168</v>
      </c>
      <c r="C909" s="3" t="s">
        <v>3168</v>
      </c>
      <c r="D909" s="3" t="s">
        <v>3168</v>
      </c>
      <c r="E909" s="3" t="s">
        <v>2973</v>
      </c>
      <c r="F909" s="3" t="s">
        <v>3168</v>
      </c>
      <c r="G909" s="9">
        <v>16.319099999999999</v>
      </c>
      <c r="H909" s="9">
        <v>8.8416999999999994</v>
      </c>
      <c r="I909" s="9">
        <v>6.0043800000000003</v>
      </c>
      <c r="J909" s="9">
        <f>IFERROR(LOG($H909/G909,2),"(-inf)")</f>
        <v>-0.88416580531755484</v>
      </c>
      <c r="K909" s="9">
        <f>IFERROR(LOG($I909/G909,2),"(-inf)")</f>
        <v>-1.4424743057327583</v>
      </c>
      <c r="L909" s="9">
        <f>IFERROR(LOG(AVERAGE(H909/G909,I909/G909),2),"-")</f>
        <v>-1.1364794466051895</v>
      </c>
      <c r="M909" s="9">
        <f>IF(OR(J909="(-inf)",K909="(-inf)"),"-",MIN(J909:K909))</f>
        <v>-1.4424743057327583</v>
      </c>
    </row>
    <row r="910" spans="1:13">
      <c r="A910" t="s">
        <v>73</v>
      </c>
      <c r="B910" t="s">
        <v>3168</v>
      </c>
      <c r="C910" s="3" t="s">
        <v>3168</v>
      </c>
      <c r="D910" s="3" t="s">
        <v>3168</v>
      </c>
      <c r="E910" s="3" t="s">
        <v>3168</v>
      </c>
      <c r="F910" s="3" t="s">
        <v>3168</v>
      </c>
      <c r="G910" s="9">
        <v>9.9221000000000004</v>
      </c>
      <c r="H910" s="9">
        <v>3.6488999999999998</v>
      </c>
      <c r="I910" s="9">
        <v>4.3887900000000002</v>
      </c>
      <c r="J910" s="9">
        <f>IFERROR(LOG($H910/G910,2),"(-inf)")</f>
        <v>-1.4431838838654496</v>
      </c>
      <c r="K910" s="9">
        <f>IFERROR(LOG($I910/G910,2),"(-inf)")</f>
        <v>-1.1768222574473275</v>
      </c>
      <c r="L910" s="9">
        <f>IFERROR(LOG(AVERAGE(H910/G910,I910/G910),2),"-")</f>
        <v>-1.3038645613410362</v>
      </c>
      <c r="M910" s="9">
        <f>IF(OR(J910="(-inf)",K910="(-inf)"),"-",MIN(J910:K910))</f>
        <v>-1.4431838838654496</v>
      </c>
    </row>
    <row r="911" spans="1:13">
      <c r="A911" t="s">
        <v>1499</v>
      </c>
      <c r="B911" t="s">
        <v>3168</v>
      </c>
      <c r="C911" s="3" t="s">
        <v>3168</v>
      </c>
      <c r="D911" s="3" t="s">
        <v>3168</v>
      </c>
      <c r="E911" s="3" t="s">
        <v>3168</v>
      </c>
      <c r="F911" s="3" t="s">
        <v>3168</v>
      </c>
      <c r="G911" s="9">
        <v>3.1831499999999999</v>
      </c>
      <c r="H911" s="9">
        <v>1.1699600000000001</v>
      </c>
      <c r="I911" s="9">
        <v>1.5721400000000001</v>
      </c>
      <c r="J911" s="9">
        <f>IFERROR(LOG($H911/G911,2),"(-inf)")</f>
        <v>-1.4439959368274713</v>
      </c>
      <c r="K911" s="9">
        <f>IFERROR(LOG($I911/G911,2),"(-inf)")</f>
        <v>-1.017725446718903</v>
      </c>
      <c r="L911" s="9">
        <f>IFERROR(LOG(AVERAGE(H911/G911,I911/G911),2),"-")</f>
        <v>-1.2151739580290919</v>
      </c>
      <c r="M911" s="9">
        <f>IF(OR(J911="(-inf)",K911="(-inf)"),"-",MIN(J911:K911))</f>
        <v>-1.4439959368274713</v>
      </c>
    </row>
    <row r="912" spans="1:13">
      <c r="A912" t="s">
        <v>1186</v>
      </c>
      <c r="B912" t="s">
        <v>4346</v>
      </c>
      <c r="C912" s="3" t="s">
        <v>3168</v>
      </c>
      <c r="D912" s="3" t="s">
        <v>3168</v>
      </c>
      <c r="E912" s="3" t="s">
        <v>3168</v>
      </c>
      <c r="F912" s="3" t="s">
        <v>3168</v>
      </c>
      <c r="G912" s="9">
        <v>15.1265</v>
      </c>
      <c r="H912" s="9">
        <v>9.8556000000000008</v>
      </c>
      <c r="I912" s="9">
        <v>5.5553499999999998</v>
      </c>
      <c r="J912" s="9">
        <f>IFERROR(LOG($H912/G912,2),"(-inf)")</f>
        <v>-0.61806260346491104</v>
      </c>
      <c r="K912" s="9">
        <f>IFERROR(LOG($I912/G912,2),"(-inf)")</f>
        <v>-1.4451284997461142</v>
      </c>
      <c r="L912" s="9">
        <f>IFERROR(LOG(AVERAGE(H912/G912,I912/G912),2),"-")</f>
        <v>-0.97312241370745789</v>
      </c>
      <c r="M912" s="9">
        <f>IF(OR(J912="(-inf)",K912="(-inf)"),"-",MIN(J912:K912))</f>
        <v>-1.4451284997461142</v>
      </c>
    </row>
    <row r="913" spans="1:13">
      <c r="A913" t="s">
        <v>1146</v>
      </c>
      <c r="B913" t="s">
        <v>4309</v>
      </c>
      <c r="C913" s="3" t="s">
        <v>3168</v>
      </c>
      <c r="D913" s="3" t="s">
        <v>3168</v>
      </c>
      <c r="E913" s="3" t="s">
        <v>3168</v>
      </c>
      <c r="F913" s="3" t="s">
        <v>3168</v>
      </c>
      <c r="G913" s="9">
        <v>6.3434999999999997</v>
      </c>
      <c r="H913" s="9">
        <v>2.3285300000000002</v>
      </c>
      <c r="I913" s="9">
        <v>3.24891</v>
      </c>
      <c r="J913" s="9">
        <f>IFERROR(LOG($H913/G913,2),"(-inf)")</f>
        <v>-1.4458595916105756</v>
      </c>
      <c r="K913" s="9">
        <f>IFERROR(LOG($I913/G913,2),"(-inf)")</f>
        <v>-0.96532328182554883</v>
      </c>
      <c r="L913" s="9">
        <f>IFERROR(LOG(AVERAGE(H913/G913,I913/G913),2),"-")</f>
        <v>-1.1856759725051516</v>
      </c>
      <c r="M913" s="9">
        <f>IF(OR(J913="(-inf)",K913="(-inf)"),"-",MIN(J913:K913))</f>
        <v>-1.4458595916105756</v>
      </c>
    </row>
    <row r="914" spans="1:13" ht="60">
      <c r="A914" t="s">
        <v>572</v>
      </c>
      <c r="B914" t="s">
        <v>3824</v>
      </c>
      <c r="C914" s="3" t="s">
        <v>3168</v>
      </c>
      <c r="D914" s="3" t="s">
        <v>3168</v>
      </c>
      <c r="E914" s="3" t="s">
        <v>3168</v>
      </c>
      <c r="F914" s="3" t="s">
        <v>3168</v>
      </c>
      <c r="G914" s="9">
        <v>17.808599999999998</v>
      </c>
      <c r="H914" s="9">
        <v>7.7882300000000004</v>
      </c>
      <c r="I914" s="9">
        <v>6.5359800000000003</v>
      </c>
      <c r="J914" s="9">
        <f>IFERROR(LOG($H914/G914,2),"(-inf)")</f>
        <v>-1.1932067101992549</v>
      </c>
      <c r="K914" s="9">
        <f>IFERROR(LOG($I914/G914,2),"(-inf)")</f>
        <v>-1.4460986313191637</v>
      </c>
      <c r="L914" s="9">
        <f>IFERROR(LOG(AVERAGE(H914/G914,I914/G914),2),"-")</f>
        <v>-1.3141185307485006</v>
      </c>
      <c r="M914" s="9">
        <f>IF(OR(J914="(-inf)",K914="(-inf)"),"-",MIN(J914:K914))</f>
        <v>-1.4460986313191637</v>
      </c>
    </row>
    <row r="915" spans="1:13" ht="60">
      <c r="A915" t="s">
        <v>1012</v>
      </c>
      <c r="B915" t="s">
        <v>3712</v>
      </c>
      <c r="C915" s="3" t="s">
        <v>5028</v>
      </c>
      <c r="D915" s="3" t="s">
        <v>3168</v>
      </c>
      <c r="E915" s="3" t="s">
        <v>3087</v>
      </c>
      <c r="F915" s="3" t="s">
        <v>3168</v>
      </c>
      <c r="G915" s="9">
        <v>2.5193099999999999</v>
      </c>
      <c r="H915" s="9">
        <v>0.92359500000000005</v>
      </c>
      <c r="I915" s="9">
        <v>1.1474</v>
      </c>
      <c r="J915" s="9">
        <f>IFERROR(LOG($H915/G915,2),"(-inf)")</f>
        <v>-1.4476963879614007</v>
      </c>
      <c r="K915" s="9">
        <f>IFERROR(LOG($I915/G915,2),"(-inf)")</f>
        <v>-1.1346602328900328</v>
      </c>
      <c r="L915" s="9">
        <f>IFERROR(LOG(AVERAGE(H915/G915,I915/G915),2),"-")</f>
        <v>-1.2827045855263108</v>
      </c>
      <c r="M915" s="9">
        <f>IF(OR(J915="(-inf)",K915="(-inf)"),"-",MIN(J915:K915))</f>
        <v>-1.4476963879614007</v>
      </c>
    </row>
    <row r="916" spans="1:13">
      <c r="A916" t="s">
        <v>1221</v>
      </c>
      <c r="B916" t="s">
        <v>4369</v>
      </c>
      <c r="C916" s="3" t="s">
        <v>3168</v>
      </c>
      <c r="D916" s="3" t="s">
        <v>3168</v>
      </c>
      <c r="E916" s="3" t="s">
        <v>3168</v>
      </c>
      <c r="F916" s="3" t="s">
        <v>3168</v>
      </c>
      <c r="G916" s="9">
        <v>215.654</v>
      </c>
      <c r="H916" s="9">
        <v>97.48</v>
      </c>
      <c r="I916" s="9">
        <v>78.921999999999997</v>
      </c>
      <c r="J916" s="9">
        <f>IFERROR(LOG($H916/G916,2),"(-inf)")</f>
        <v>-1.1455403195861842</v>
      </c>
      <c r="K916" s="9">
        <f>IFERROR(LOG($I916/G916,2),"(-inf)")</f>
        <v>-1.4502190541003932</v>
      </c>
      <c r="L916" s="9">
        <f>IFERROR(LOG(AVERAGE(H916/G916,I916/G916),2),"-")</f>
        <v>-1.2898515578707372</v>
      </c>
      <c r="M916" s="9">
        <f>IF(OR(J916="(-inf)",K916="(-inf)"),"-",MIN(J916:K916))</f>
        <v>-1.4502190541003932</v>
      </c>
    </row>
    <row r="917" spans="1:13" ht="30">
      <c r="A917" t="s">
        <v>1183</v>
      </c>
      <c r="B917" t="s">
        <v>4343</v>
      </c>
      <c r="C917" s="3" t="s">
        <v>2982</v>
      </c>
      <c r="D917" s="3" t="s">
        <v>3168</v>
      </c>
      <c r="E917" s="3" t="s">
        <v>2983</v>
      </c>
      <c r="F917" s="3" t="s">
        <v>3168</v>
      </c>
      <c r="G917" s="9">
        <v>180.351</v>
      </c>
      <c r="H917" s="9">
        <v>131.05699999999999</v>
      </c>
      <c r="I917" s="9">
        <v>65.991600000000005</v>
      </c>
      <c r="J917" s="9">
        <f>IFERROR(LOG($H917/G917,2),"(-inf)")</f>
        <v>-0.46061300975098146</v>
      </c>
      <c r="K917" s="9">
        <f>IFERROR(LOG($I917/G917,2),"(-inf)")</f>
        <v>-1.4504531203557083</v>
      </c>
      <c r="L917" s="9">
        <f>IFERROR(LOG(AVERAGE(H917/G917,I917/G917),2),"-")</f>
        <v>-0.87225592313557343</v>
      </c>
      <c r="M917" s="9">
        <f>IF(OR(J917="(-inf)",K917="(-inf)"),"-",MIN(J917:K917))</f>
        <v>-1.4504531203557083</v>
      </c>
    </row>
    <row r="918" spans="1:13">
      <c r="A918" t="s">
        <v>787</v>
      </c>
      <c r="B918" t="s">
        <v>3168</v>
      </c>
      <c r="C918" s="3" t="s">
        <v>3168</v>
      </c>
      <c r="D918" s="3" t="s">
        <v>3168</v>
      </c>
      <c r="E918" s="3" t="s">
        <v>3168</v>
      </c>
      <c r="F918" s="3" t="s">
        <v>3168</v>
      </c>
      <c r="G918" s="9">
        <v>9.9022100000000002</v>
      </c>
      <c r="H918" s="9">
        <v>3.6167099999999999</v>
      </c>
      <c r="I918" s="9">
        <v>3.6799300000000001</v>
      </c>
      <c r="J918" s="9">
        <f>IFERROR(LOG($H918/G918,2),"(-inf)")</f>
        <v>-1.4530726229371764</v>
      </c>
      <c r="K918" s="9">
        <f>IFERROR(LOG($I918/G918,2),"(-inf)")</f>
        <v>-1.4280722219640467</v>
      </c>
      <c r="L918" s="9">
        <f>IFERROR(LOG(AVERAGE(H918/G918,I918/G918),2),"-")</f>
        <v>-1.4405182692676031</v>
      </c>
      <c r="M918" s="9">
        <f>IF(OR(J918="(-inf)",K918="(-inf)"),"-",MIN(J918:K918))</f>
        <v>-1.4530726229371764</v>
      </c>
    </row>
    <row r="919" spans="1:13">
      <c r="A919" t="s">
        <v>154</v>
      </c>
      <c r="B919" t="s">
        <v>3168</v>
      </c>
      <c r="C919" s="3" t="s">
        <v>3168</v>
      </c>
      <c r="D919" s="3" t="s">
        <v>3168</v>
      </c>
      <c r="E919" s="3" t="s">
        <v>3168</v>
      </c>
      <c r="F919" s="3" t="s">
        <v>3168</v>
      </c>
      <c r="G919" s="9">
        <v>6.8341099999999999</v>
      </c>
      <c r="H919" s="9">
        <v>3.7590300000000001</v>
      </c>
      <c r="I919" s="9">
        <v>2.4952899999999998</v>
      </c>
      <c r="J919" s="9">
        <f>IFERROR(LOG($H919/G919,2),"(-inf)")</f>
        <v>-0.86239303992427607</v>
      </c>
      <c r="K919" s="9">
        <f>IFERROR(LOG($I919/G919,2),"(-inf)")</f>
        <v>-1.4535459753675224</v>
      </c>
      <c r="L919" s="9">
        <f>IFERROR(LOG(AVERAGE(H919/G919,I919/G919),2),"-")</f>
        <v>-1.1279004330695979</v>
      </c>
      <c r="M919" s="9">
        <f>IF(OR(J919="(-inf)",K919="(-inf)"),"-",MIN(J919:K919))</f>
        <v>-1.4535459753675224</v>
      </c>
    </row>
    <row r="920" spans="1:13">
      <c r="A920" t="s">
        <v>750</v>
      </c>
      <c r="B920" t="s">
        <v>3990</v>
      </c>
      <c r="C920" s="3" t="s">
        <v>3168</v>
      </c>
      <c r="D920" s="3" t="s">
        <v>3168</v>
      </c>
      <c r="E920" s="3" t="s">
        <v>3168</v>
      </c>
      <c r="F920" s="3" t="s">
        <v>3168</v>
      </c>
      <c r="G920" s="9">
        <v>73.005300000000005</v>
      </c>
      <c r="H920" s="9">
        <v>26.626100000000001</v>
      </c>
      <c r="I920" s="9">
        <v>29.982600000000001</v>
      </c>
      <c r="J920" s="9">
        <f>IFERROR(LOG($H920/G920,2),"(-inf)")</f>
        <v>-1.4551600753936542</v>
      </c>
      <c r="K920" s="9">
        <f>IFERROR(LOG($I920/G920,2),"(-inf)")</f>
        <v>-1.2838757089607953</v>
      </c>
      <c r="L920" s="9">
        <f>IFERROR(LOG(AVERAGE(H920/G920,I920/G920),2),"-")</f>
        <v>-1.3669774107757335</v>
      </c>
      <c r="M920" s="9">
        <f>IF(OR(J920="(-inf)",K920="(-inf)"),"-",MIN(J920:K920))</f>
        <v>-1.4551600753936542</v>
      </c>
    </row>
    <row r="921" spans="1:13">
      <c r="A921" t="s">
        <v>628</v>
      </c>
      <c r="B921" t="s">
        <v>3554</v>
      </c>
      <c r="C921" s="3" t="s">
        <v>3168</v>
      </c>
      <c r="D921" s="3" t="s">
        <v>3168</v>
      </c>
      <c r="E921" s="3" t="s">
        <v>2973</v>
      </c>
      <c r="F921" s="3" t="s">
        <v>3168</v>
      </c>
      <c r="G921" s="9">
        <v>1.43902</v>
      </c>
      <c r="H921" s="9">
        <v>0.52460099999999998</v>
      </c>
      <c r="I921" s="9">
        <v>0.88384300000000005</v>
      </c>
      <c r="J921" s="9">
        <f>IFERROR(LOG($H921/G921,2),"(-inf)")</f>
        <v>-1.4557941804957746</v>
      </c>
      <c r="K921" s="9">
        <f>IFERROR(LOG($I921/G921,2),"(-inf)")</f>
        <v>-0.70322461657140434</v>
      </c>
      <c r="L921" s="9">
        <f>IFERROR(LOG(AVERAGE(H921/G921,I921/G921),2),"-")</f>
        <v>-1.0309844402692421</v>
      </c>
      <c r="M921" s="9">
        <f>IF(OR(J921="(-inf)",K921="(-inf)"),"-",MIN(J921:K921))</f>
        <v>-1.4557941804957746</v>
      </c>
    </row>
    <row r="922" spans="1:13">
      <c r="A922" t="s">
        <v>1190</v>
      </c>
      <c r="B922" t="s">
        <v>4087</v>
      </c>
      <c r="C922" s="3" t="s">
        <v>5070</v>
      </c>
      <c r="D922" s="3" t="s">
        <v>3168</v>
      </c>
      <c r="E922" s="3" t="s">
        <v>3136</v>
      </c>
      <c r="F922" s="3" t="s">
        <v>5527</v>
      </c>
      <c r="G922" s="9">
        <v>13.5944</v>
      </c>
      <c r="H922" s="9">
        <v>4.9494300000000004</v>
      </c>
      <c r="I922" s="9">
        <v>8.26464</v>
      </c>
      <c r="J922" s="9">
        <f>IFERROR(LOG($H922/G922,2),"(-inf)")</f>
        <v>-1.457678186018929</v>
      </c>
      <c r="K922" s="9">
        <f>IFERROR(LOG($I922/G922,2),"(-inf)")</f>
        <v>-0.71798859468801701</v>
      </c>
      <c r="L922" s="9">
        <f>IFERROR(LOG(AVERAGE(H922/G922,I922/G922),2),"-")</f>
        <v>-1.0409375858808763</v>
      </c>
      <c r="M922" s="9">
        <f>IF(OR(J922="(-inf)",K922="(-inf)"),"-",MIN(J922:K922))</f>
        <v>-1.457678186018929</v>
      </c>
    </row>
    <row r="923" spans="1:13" ht="45">
      <c r="A923" t="s">
        <v>966</v>
      </c>
      <c r="B923" t="s">
        <v>3514</v>
      </c>
      <c r="C923" s="3" t="s">
        <v>3168</v>
      </c>
      <c r="D923" s="3" t="s">
        <v>2987</v>
      </c>
      <c r="E923" s="3" t="s">
        <v>3168</v>
      </c>
      <c r="F923" s="3" t="s">
        <v>3168</v>
      </c>
      <c r="G923" s="9">
        <v>4.4260000000000002</v>
      </c>
      <c r="H923" s="9">
        <v>1.6096900000000001</v>
      </c>
      <c r="I923" s="9">
        <v>2.57667</v>
      </c>
      <c r="J923" s="9">
        <f>IFERROR(LOG($H923/G923,2),"(-inf)")</f>
        <v>-1.4592205755475003</v>
      </c>
      <c r="K923" s="9">
        <f>IFERROR(LOG($I923/G923,2),"(-inf)")</f>
        <v>-0.78049567135276832</v>
      </c>
      <c r="L923" s="9">
        <f>IFERROR(LOG(AVERAGE(H923/G923,I923/G923),2),"-")</f>
        <v>-1.0803070717280947</v>
      </c>
      <c r="M923" s="9">
        <f>IF(OR(J923="(-inf)",K923="(-inf)"),"-",MIN(J923:K923))</f>
        <v>-1.4592205755475003</v>
      </c>
    </row>
    <row r="924" spans="1:13" ht="30">
      <c r="A924" t="s">
        <v>1259</v>
      </c>
      <c r="B924" t="s">
        <v>3168</v>
      </c>
      <c r="C924" s="3" t="s">
        <v>3168</v>
      </c>
      <c r="D924" s="3" t="s">
        <v>3168</v>
      </c>
      <c r="E924" s="3" t="s">
        <v>3043</v>
      </c>
      <c r="F924" s="3" t="s">
        <v>3168</v>
      </c>
      <c r="G924" s="9">
        <v>1.5905800000000001</v>
      </c>
      <c r="H924" s="9">
        <v>0.57725199999999999</v>
      </c>
      <c r="I924" s="9">
        <v>0.70065999999999995</v>
      </c>
      <c r="J924" s="9">
        <f>IFERROR(LOG($H924/G924,2),"(-inf)")</f>
        <v>-1.4622797640491794</v>
      </c>
      <c r="K924" s="9">
        <f>IFERROR(LOG($I924/G924,2),"(-inf)")</f>
        <v>-1.1827664940287885</v>
      </c>
      <c r="L924" s="9">
        <f>IFERROR(LOG(AVERAGE(H924/G924,I924/G924),2),"-")</f>
        <v>-1.3157644433018889</v>
      </c>
      <c r="M924" s="9">
        <f>IF(OR(J924="(-inf)",K924="(-inf)"),"-",MIN(J924:K924))</f>
        <v>-1.4622797640491794</v>
      </c>
    </row>
    <row r="925" spans="1:13">
      <c r="A925" t="s">
        <v>448</v>
      </c>
      <c r="B925" t="s">
        <v>3168</v>
      </c>
      <c r="C925" s="3" t="s">
        <v>3168</v>
      </c>
      <c r="D925" s="3" t="s">
        <v>3168</v>
      </c>
      <c r="E925" s="3" t="s">
        <v>3168</v>
      </c>
      <c r="F925" s="3" t="s">
        <v>3168</v>
      </c>
      <c r="G925" s="9">
        <v>27.655100000000001</v>
      </c>
      <c r="H925" s="9">
        <v>10.030200000000001</v>
      </c>
      <c r="I925" s="9">
        <v>12.2033</v>
      </c>
      <c r="J925" s="9">
        <f>IFERROR(LOG($H925/G925,2),"(-inf)")</f>
        <v>-1.4631951855433283</v>
      </c>
      <c r="K925" s="9">
        <f>IFERROR(LOG($I925/G925,2),"(-inf)")</f>
        <v>-1.1802742266017452</v>
      </c>
      <c r="L925" s="9">
        <f>IFERROR(LOG(AVERAGE(H925/G925,I925/G925),2),"-")</f>
        <v>-1.3148104833510608</v>
      </c>
      <c r="M925" s="9">
        <f>IF(OR(J925="(-inf)",K925="(-inf)"),"-",MIN(J925:K925))</f>
        <v>-1.4631951855433283</v>
      </c>
    </row>
    <row r="926" spans="1:13">
      <c r="A926" t="s">
        <v>1323</v>
      </c>
      <c r="B926" t="s">
        <v>4429</v>
      </c>
      <c r="C926" s="3" t="s">
        <v>3168</v>
      </c>
      <c r="D926" s="3" t="s">
        <v>3142</v>
      </c>
      <c r="E926" s="3" t="s">
        <v>3168</v>
      </c>
      <c r="F926" s="3" t="s">
        <v>3168</v>
      </c>
      <c r="G926" s="9">
        <v>3.58718</v>
      </c>
      <c r="H926" s="9">
        <v>1.6310100000000001</v>
      </c>
      <c r="I926" s="9">
        <v>1.3005199999999999</v>
      </c>
      <c r="J926" s="9">
        <f>IFERROR(LOG($H926/G926,2),"(-inf)")</f>
        <v>-1.1370845121759008</v>
      </c>
      <c r="K926" s="9">
        <f>IFERROR(LOG($I926/G926,2),"(-inf)")</f>
        <v>-1.4637615537764883</v>
      </c>
      <c r="L926" s="9">
        <f>IFERROR(LOG(AVERAGE(H926/G926,I926/G926),2),"-")</f>
        <v>-1.2911963189397124</v>
      </c>
      <c r="M926" s="9">
        <f>IF(OR(J926="(-inf)",K926="(-inf)"),"-",MIN(J926:K926))</f>
        <v>-1.4637615537764883</v>
      </c>
    </row>
    <row r="927" spans="1:13">
      <c r="A927" t="s">
        <v>157</v>
      </c>
      <c r="B927" t="s">
        <v>3168</v>
      </c>
      <c r="C927" s="3" t="s">
        <v>3168</v>
      </c>
      <c r="D927" s="3" t="s">
        <v>3168</v>
      </c>
      <c r="E927" s="3" t="s">
        <v>3168</v>
      </c>
      <c r="F927" s="3" t="s">
        <v>3168</v>
      </c>
      <c r="G927" s="9">
        <v>10.6349</v>
      </c>
      <c r="H927" s="9">
        <v>3.85121</v>
      </c>
      <c r="I927" s="9">
        <v>4.84741</v>
      </c>
      <c r="J927" s="9">
        <f>IFERROR(LOG($H927/G927,2),"(-inf)")</f>
        <v>-1.4654227695710509</v>
      </c>
      <c r="K927" s="9">
        <f>IFERROR(LOG($I927/G927,2),"(-inf)")</f>
        <v>-1.1335204499675511</v>
      </c>
      <c r="L927" s="9">
        <f>IFERROR(LOG(AVERAGE(H927/G927,I927/G927),2),"-")</f>
        <v>-1.2899480210558507</v>
      </c>
      <c r="M927" s="9">
        <f>IF(OR(J927="(-inf)",K927="(-inf)"),"-",MIN(J927:K927))</f>
        <v>-1.4654227695710509</v>
      </c>
    </row>
    <row r="928" spans="1:13">
      <c r="A928" t="s">
        <v>55</v>
      </c>
      <c r="B928" t="s">
        <v>3168</v>
      </c>
      <c r="C928" s="3" t="s">
        <v>3168</v>
      </c>
      <c r="D928" s="3" t="s">
        <v>3168</v>
      </c>
      <c r="E928" s="3" t="s">
        <v>3168</v>
      </c>
      <c r="F928" s="3" t="s">
        <v>3168</v>
      </c>
      <c r="G928" s="9">
        <v>0.35695199999999999</v>
      </c>
      <c r="H928" s="9">
        <v>0.13025500000000001</v>
      </c>
      <c r="I928" s="9">
        <v>0.12922800000000001</v>
      </c>
      <c r="J928" s="9">
        <f>IFERROR(LOG($H928/G928,2),"(-inf)")</f>
        <v>-1.4543913322007731</v>
      </c>
      <c r="K928" s="9">
        <f>IFERROR(LOG($I928/G928,2),"(-inf)")</f>
        <v>-1.4658113908836619</v>
      </c>
      <c r="L928" s="9">
        <f>IFERROR(LOG(AVERAGE(H928/G928,I928/G928),2),"-")</f>
        <v>-1.4600900617355945</v>
      </c>
      <c r="M928" s="9">
        <f>IF(OR(J928="(-inf)",K928="(-inf)"),"-",MIN(J928:K928))</f>
        <v>-1.4658113908836619</v>
      </c>
    </row>
    <row r="929" spans="1:13">
      <c r="A929" t="s">
        <v>170</v>
      </c>
      <c r="B929" t="s">
        <v>3378</v>
      </c>
      <c r="C929" s="3" t="s">
        <v>4799</v>
      </c>
      <c r="D929" s="3" t="s">
        <v>2976</v>
      </c>
      <c r="E929" s="3" t="s">
        <v>2983</v>
      </c>
      <c r="F929" s="3" t="s">
        <v>3168</v>
      </c>
      <c r="G929" s="9">
        <v>5808.81</v>
      </c>
      <c r="H929" s="9">
        <v>2100.65</v>
      </c>
      <c r="I929" s="9">
        <v>3652.44</v>
      </c>
      <c r="J929" s="9">
        <f>IFERROR(LOG($H929/G929,2),"(-inf)")</f>
        <v>-1.4674068343471038</v>
      </c>
      <c r="K929" s="9">
        <f>IFERROR(LOG($I929/G929,2),"(-inf)")</f>
        <v>-0.66938206807750866</v>
      </c>
      <c r="L929" s="9">
        <f>IFERROR(LOG(AVERAGE(H929/G929,I929/G929),2),"-")</f>
        <v>-1.0139056020252186</v>
      </c>
      <c r="M929" s="9">
        <f>IF(OR(J929="(-inf)",K929="(-inf)"),"-",MIN(J929:K929))</f>
        <v>-1.4674068343471038</v>
      </c>
    </row>
    <row r="930" spans="1:13">
      <c r="A930" t="s">
        <v>1435</v>
      </c>
      <c r="B930" t="s">
        <v>3204</v>
      </c>
      <c r="C930" s="3" t="s">
        <v>3168</v>
      </c>
      <c r="D930" s="3" t="s">
        <v>3168</v>
      </c>
      <c r="E930" s="3" t="s">
        <v>4821</v>
      </c>
      <c r="F930" s="3" t="s">
        <v>3168</v>
      </c>
      <c r="G930" s="9">
        <v>4.4447900000000002</v>
      </c>
      <c r="H930" s="9">
        <v>2.71949</v>
      </c>
      <c r="I930" s="9">
        <v>1.6051599999999999</v>
      </c>
      <c r="J930" s="9">
        <f>IFERROR(LOG($H930/G930,2),"(-inf)")</f>
        <v>-0.70877913783171054</v>
      </c>
      <c r="K930" s="9">
        <f>IFERROR(LOG($I930/G930,2),"(-inf)")</f>
        <v>-1.4693981483782794</v>
      </c>
      <c r="L930" s="9">
        <f>IFERROR(LOG(AVERAGE(H930/G930,I930/G930),2),"-")</f>
        <v>-1.0395318804866929</v>
      </c>
      <c r="M930" s="9">
        <f>IF(OR(J930="(-inf)",K930="(-inf)"),"-",MIN(J930:K930))</f>
        <v>-1.4693981483782794</v>
      </c>
    </row>
    <row r="931" spans="1:13">
      <c r="A931" t="s">
        <v>441</v>
      </c>
      <c r="B931" t="s">
        <v>3168</v>
      </c>
      <c r="C931" s="3" t="s">
        <v>4876</v>
      </c>
      <c r="D931" s="3" t="s">
        <v>3168</v>
      </c>
      <c r="E931" s="3" t="s">
        <v>3057</v>
      </c>
      <c r="F931" s="3" t="s">
        <v>5478</v>
      </c>
      <c r="G931" s="9">
        <v>13.873699999999999</v>
      </c>
      <c r="H931" s="9">
        <v>4.9803100000000002</v>
      </c>
      <c r="I931" s="9">
        <v>8.1176600000000008</v>
      </c>
      <c r="J931" s="9">
        <f>IFERROR(LOG($H931/G931,2),"(-inf)")</f>
        <v>-1.4780451427739989</v>
      </c>
      <c r="K931" s="9">
        <f>IFERROR(LOG($I931/G931,2),"(-inf)")</f>
        <v>-0.77321677311548831</v>
      </c>
      <c r="L931" s="9">
        <f>IFERROR(LOG(AVERAGE(H931/G931,I931/G931),2),"-")</f>
        <v>-1.0830093619302843</v>
      </c>
      <c r="M931" s="9">
        <f>IF(OR(J931="(-inf)",K931="(-inf)"),"-",MIN(J931:K931))</f>
        <v>-1.4780451427739989</v>
      </c>
    </row>
    <row r="932" spans="1:13">
      <c r="A932" t="s">
        <v>143</v>
      </c>
      <c r="B932" t="s">
        <v>3350</v>
      </c>
      <c r="C932" s="3" t="s">
        <v>2982</v>
      </c>
      <c r="D932" s="3" t="s">
        <v>2987</v>
      </c>
      <c r="E932" s="3" t="s">
        <v>4792</v>
      </c>
      <c r="F932" s="3" t="s">
        <v>3168</v>
      </c>
      <c r="G932" s="9">
        <v>20.858000000000001</v>
      </c>
      <c r="H932" s="9">
        <v>8.0343</v>
      </c>
      <c r="I932" s="9">
        <v>7.4851400000000003</v>
      </c>
      <c r="J932" s="9">
        <f>IFERROR(LOG($H932/G932,2),"(-inf)")</f>
        <v>-1.3763565919563261</v>
      </c>
      <c r="K932" s="9">
        <f>IFERROR(LOG($I932/G932,2),"(-inf)")</f>
        <v>-1.4784996241341604</v>
      </c>
      <c r="L932" s="9">
        <f>IFERROR(LOG(AVERAGE(H932/G932,I932/G932),2),"-")</f>
        <v>-1.4265243289748841</v>
      </c>
      <c r="M932" s="9">
        <f>IF(OR(J932="(-inf)",K932="(-inf)"),"-",MIN(J932:K932))</f>
        <v>-1.4784996241341604</v>
      </c>
    </row>
    <row r="933" spans="1:13" ht="45">
      <c r="A933" t="s">
        <v>418</v>
      </c>
      <c r="B933" t="s">
        <v>3168</v>
      </c>
      <c r="C933" s="3" t="s">
        <v>4870</v>
      </c>
      <c r="D933" s="3" t="s">
        <v>2972</v>
      </c>
      <c r="E933" s="3" t="s">
        <v>4871</v>
      </c>
      <c r="F933" s="3" t="s">
        <v>5489</v>
      </c>
      <c r="G933" s="9">
        <v>11.938700000000001</v>
      </c>
      <c r="H933" s="9">
        <v>4.2810499999999996</v>
      </c>
      <c r="I933" s="9">
        <v>5.2781200000000004</v>
      </c>
      <c r="J933" s="9">
        <f>IFERROR(LOG($H933/G933,2),"(-inf)")</f>
        <v>-1.4796091601752852</v>
      </c>
      <c r="K933" s="9">
        <f>IFERROR(LOG($I933/G933,2),"(-inf)")</f>
        <v>-1.1775496943492714</v>
      </c>
      <c r="L933" s="9">
        <f>IFERROR(LOG(AVERAGE(H933/G933,I933/G933),2),"-")</f>
        <v>-1.3206884877246261</v>
      </c>
      <c r="M933" s="9">
        <f>IF(OR(J933="(-inf)",K933="(-inf)"),"-",MIN(J933:K933))</f>
        <v>-1.4796091601752852</v>
      </c>
    </row>
    <row r="934" spans="1:13" ht="30">
      <c r="A934" t="s">
        <v>737</v>
      </c>
      <c r="B934" t="s">
        <v>3168</v>
      </c>
      <c r="C934" s="3" t="s">
        <v>3002</v>
      </c>
      <c r="D934" s="3" t="s">
        <v>2980</v>
      </c>
      <c r="E934" s="3" t="s">
        <v>4958</v>
      </c>
      <c r="F934" s="3" t="s">
        <v>3168</v>
      </c>
      <c r="G934" s="9">
        <v>8.3183299999999996</v>
      </c>
      <c r="H934" s="9">
        <v>2.97601</v>
      </c>
      <c r="I934" s="9">
        <v>3.2802899999999999</v>
      </c>
      <c r="J934" s="9">
        <f>IFERROR(LOG($H934/G934,2),"(-inf)")</f>
        <v>-1.4829145456834716</v>
      </c>
      <c r="K934" s="9">
        <f>IFERROR(LOG($I934/G934,2),"(-inf)")</f>
        <v>-1.3424705553278293</v>
      </c>
      <c r="L934" s="9">
        <f>IFERROR(LOG(AVERAGE(H934/G934,I934/G934),2),"-")</f>
        <v>-1.4109842259540113</v>
      </c>
      <c r="M934" s="9">
        <f>IF(OR(J934="(-inf)",K934="(-inf)"),"-",MIN(J934:K934))</f>
        <v>-1.4829145456834716</v>
      </c>
    </row>
    <row r="935" spans="1:13">
      <c r="A935" t="s">
        <v>95</v>
      </c>
      <c r="B935" t="s">
        <v>3295</v>
      </c>
      <c r="C935" s="3" t="s">
        <v>3168</v>
      </c>
      <c r="D935" s="3" t="s">
        <v>3168</v>
      </c>
      <c r="E935" s="3" t="s">
        <v>4777</v>
      </c>
      <c r="F935" s="3" t="s">
        <v>3168</v>
      </c>
      <c r="G935" s="9">
        <v>5.4727399999999999</v>
      </c>
      <c r="H935" s="9">
        <v>1.95479</v>
      </c>
      <c r="I935" s="9">
        <v>3.4657300000000002</v>
      </c>
      <c r="J935" s="9">
        <f>IFERROR(LOG($H935/G935,2),"(-inf)")</f>
        <v>-1.4852496889268307</v>
      </c>
      <c r="K935" s="9">
        <f>IFERROR(LOG($I935/G935,2),"(-inf)")</f>
        <v>-0.65910405357636548</v>
      </c>
      <c r="L935" s="9">
        <f>IFERROR(LOG(AVERAGE(H935/G935,I935/G935),2),"-")</f>
        <v>-1.0138320598497217</v>
      </c>
      <c r="M935" s="9">
        <f>IF(OR(J935="(-inf)",K935="(-inf)"),"-",MIN(J935:K935))</f>
        <v>-1.4852496889268307</v>
      </c>
    </row>
    <row r="936" spans="1:13">
      <c r="A936" t="s">
        <v>1102</v>
      </c>
      <c r="B936" t="s">
        <v>4275</v>
      </c>
      <c r="C936" s="3" t="s">
        <v>2993</v>
      </c>
      <c r="D936" s="3" t="s">
        <v>3168</v>
      </c>
      <c r="E936" s="3" t="s">
        <v>5054</v>
      </c>
      <c r="F936" s="3" t="s">
        <v>3168</v>
      </c>
      <c r="G936" s="9">
        <v>27.421600000000002</v>
      </c>
      <c r="H936" s="9">
        <v>9.7559000000000005</v>
      </c>
      <c r="I936" s="9">
        <v>15.1821</v>
      </c>
      <c r="J936" s="9">
        <f>IFERROR(LOG($H936/G936,2),"(-inf)")</f>
        <v>-1.4909658767802831</v>
      </c>
      <c r="K936" s="9">
        <f>IFERROR(LOG($I936/G936,2),"(-inf)")</f>
        <v>-0.85294139291172155</v>
      </c>
      <c r="L936" s="9">
        <f>IFERROR(LOG(AVERAGE(H936/G936,I936/G936),2),"-")</f>
        <v>-1.1369669849178234</v>
      </c>
      <c r="M936" s="9">
        <f>IF(OR(J936="(-inf)",K936="(-inf)"),"-",MIN(J936:K936))</f>
        <v>-1.4909658767802831</v>
      </c>
    </row>
    <row r="937" spans="1:13" ht="60">
      <c r="A937" t="s">
        <v>450</v>
      </c>
      <c r="B937" t="s">
        <v>3168</v>
      </c>
      <c r="C937" s="3" t="s">
        <v>3168</v>
      </c>
      <c r="D937" s="3" t="s">
        <v>3168</v>
      </c>
      <c r="E937" s="3" t="s">
        <v>3168</v>
      </c>
      <c r="F937" s="3" t="s">
        <v>3168</v>
      </c>
      <c r="G937" s="9">
        <v>29.6753</v>
      </c>
      <c r="H937" s="9">
        <v>10.5532</v>
      </c>
      <c r="I937" s="9">
        <v>14.7864</v>
      </c>
      <c r="J937" s="9">
        <f>IFERROR(LOG($H937/G937,2),"(-inf)")</f>
        <v>-1.4915820874623882</v>
      </c>
      <c r="K937" s="9">
        <f>IFERROR(LOG($I937/G937,2),"(-inf)")</f>
        <v>-1.0049917681485117</v>
      </c>
      <c r="L937" s="9">
        <f>IFERROR(LOG(AVERAGE(H937/G937,I937/G937),2),"-")</f>
        <v>-1.2278688638509412</v>
      </c>
      <c r="M937" s="9">
        <f>IF(OR(J937="(-inf)",K937="(-inf)"),"-",MIN(J937:K937))</f>
        <v>-1.4915820874623882</v>
      </c>
    </row>
    <row r="938" spans="1:13">
      <c r="A938" t="s">
        <v>131</v>
      </c>
      <c r="B938" t="s">
        <v>3168</v>
      </c>
      <c r="C938" s="3" t="s">
        <v>3168</v>
      </c>
      <c r="D938" s="3" t="s">
        <v>3168</v>
      </c>
      <c r="E938" s="3" t="s">
        <v>3168</v>
      </c>
      <c r="F938" s="3" t="s">
        <v>3168</v>
      </c>
      <c r="G938" s="9">
        <v>7.3066899999999997</v>
      </c>
      <c r="H938" s="9">
        <v>2.5977600000000001</v>
      </c>
      <c r="I938" s="9">
        <v>3.0214300000000001</v>
      </c>
      <c r="J938" s="9">
        <f>IFERROR(LOG($H938/G938,2),"(-inf)")</f>
        <v>-1.4919498493429801</v>
      </c>
      <c r="K938" s="9">
        <f>IFERROR(LOG($I938/G938,2),"(-inf)")</f>
        <v>-1.2739864813037247</v>
      </c>
      <c r="L938" s="9">
        <f>IFERROR(LOG(AVERAGE(H938/G938,I938/G938),2),"-")</f>
        <v>-1.3788558170587355</v>
      </c>
      <c r="M938" s="9">
        <f>IF(OR(J938="(-inf)",K938="(-inf)"),"-",MIN(J938:K938))</f>
        <v>-1.4919498493429801</v>
      </c>
    </row>
    <row r="939" spans="1:13">
      <c r="A939" t="s">
        <v>85</v>
      </c>
      <c r="B939" t="s">
        <v>3168</v>
      </c>
      <c r="C939" s="3" t="s">
        <v>2994</v>
      </c>
      <c r="D939" s="3" t="s">
        <v>2980</v>
      </c>
      <c r="E939" s="3" t="s">
        <v>3168</v>
      </c>
      <c r="F939" s="3" t="s">
        <v>3168</v>
      </c>
      <c r="G939" s="9">
        <v>55.040799999999997</v>
      </c>
      <c r="H939" s="9">
        <v>19.567499999999999</v>
      </c>
      <c r="I939" s="9">
        <v>28.858599999999999</v>
      </c>
      <c r="J939" s="9">
        <f>IFERROR(LOG($H939/G939,2),"(-inf)")</f>
        <v>-1.4920419944157612</v>
      </c>
      <c r="K939" s="9">
        <f>IFERROR(LOG($I939/G939,2),"(-inf)")</f>
        <v>-0.93150012636713808</v>
      </c>
      <c r="L939" s="9">
        <f>IFERROR(LOG(AVERAGE(H939/G939,I939/G939),2),"-")</f>
        <v>-1.1847166192397809</v>
      </c>
      <c r="M939" s="9">
        <f>IF(OR(J939="(-inf)",K939="(-inf)"),"-",MIN(J939:K939))</f>
        <v>-1.4920419944157612</v>
      </c>
    </row>
    <row r="940" spans="1:13">
      <c r="A940" t="s">
        <v>910</v>
      </c>
      <c r="B940" t="s">
        <v>3168</v>
      </c>
      <c r="C940" s="3" t="s">
        <v>3168</v>
      </c>
      <c r="D940" s="3" t="s">
        <v>3168</v>
      </c>
      <c r="E940" s="3" t="s">
        <v>3168</v>
      </c>
      <c r="F940" s="3" t="s">
        <v>3168</v>
      </c>
      <c r="G940" s="9">
        <v>6.8726799999999999</v>
      </c>
      <c r="H940" s="9">
        <v>2.5287000000000002</v>
      </c>
      <c r="I940" s="9">
        <v>2.4362599999999999</v>
      </c>
      <c r="J940" s="9">
        <f>IFERROR(LOG($H940/G940,2),"(-inf)")</f>
        <v>-1.4424768987150254</v>
      </c>
      <c r="K940" s="9">
        <f>IFERROR(LOG($I940/G940,2),"(-inf)")</f>
        <v>-1.4962046801063515</v>
      </c>
      <c r="L940" s="9">
        <f>IFERROR(LOG(AVERAGE(H940/G940,I940/G940),2),"-")</f>
        <v>-1.4690906925770053</v>
      </c>
      <c r="M940" s="9">
        <f>IF(OR(J940="(-inf)",K940="(-inf)"),"-",MIN(J940:K940))</f>
        <v>-1.4962046801063515</v>
      </c>
    </row>
    <row r="941" spans="1:13" ht="30">
      <c r="A941" t="s">
        <v>183</v>
      </c>
      <c r="B941" t="s">
        <v>3168</v>
      </c>
      <c r="C941" s="3" t="s">
        <v>3168</v>
      </c>
      <c r="D941" s="3" t="s">
        <v>3168</v>
      </c>
      <c r="E941" s="3" t="s">
        <v>3168</v>
      </c>
      <c r="F941" s="3" t="s">
        <v>3168</v>
      </c>
      <c r="G941" s="9">
        <v>12.797000000000001</v>
      </c>
      <c r="H941" s="9">
        <v>4.5286900000000001</v>
      </c>
      <c r="I941" s="9">
        <v>4.59748</v>
      </c>
      <c r="J941" s="9">
        <f>IFERROR(LOG($H941/G941,2),"(-inf)")</f>
        <v>-1.4986399470973091</v>
      </c>
      <c r="K941" s="9">
        <f>IFERROR(LOG($I941/G941,2),"(-inf)")</f>
        <v>-1.4768904352058752</v>
      </c>
      <c r="L941" s="9">
        <f>IFERROR(LOG(AVERAGE(H941/G941,I941/G941),2),"-")</f>
        <v>-1.4877242056371043</v>
      </c>
      <c r="M941" s="9">
        <f>IF(OR(J941="(-inf)",K941="(-inf)"),"-",MIN(J941:K941))</f>
        <v>-1.4986399470973091</v>
      </c>
    </row>
    <row r="942" spans="1:13" ht="30">
      <c r="A942" t="s">
        <v>1454</v>
      </c>
      <c r="B942" t="s">
        <v>3168</v>
      </c>
      <c r="C942" s="3" t="s">
        <v>3168</v>
      </c>
      <c r="D942" s="3" t="s">
        <v>3168</v>
      </c>
      <c r="E942" s="3" t="s">
        <v>3168</v>
      </c>
      <c r="F942" s="3" t="s">
        <v>3168</v>
      </c>
      <c r="G942" s="9">
        <v>45.516399999999997</v>
      </c>
      <c r="H942" s="9">
        <v>16.059000000000001</v>
      </c>
      <c r="I942" s="9">
        <v>26.756599999999999</v>
      </c>
      <c r="J942" s="9">
        <f>IFERROR(LOG($H942/G942,2),"(-inf)")</f>
        <v>-1.5030043974984599</v>
      </c>
      <c r="K942" s="9">
        <f>IFERROR(LOG($I942/G942,2),"(-inf)")</f>
        <v>-0.76649165371202455</v>
      </c>
      <c r="L942" s="9">
        <f>IFERROR(LOG(AVERAGE(H942/G942,I942/G942),2),"-")</f>
        <v>-1.0882499130487917</v>
      </c>
      <c r="M942" s="9">
        <f>IF(OR(J942="(-inf)",K942="(-inf)"),"-",MIN(J942:K942))</f>
        <v>-1.5030043974984599</v>
      </c>
    </row>
    <row r="943" spans="1:13">
      <c r="A943" t="s">
        <v>300</v>
      </c>
      <c r="B943" t="s">
        <v>3168</v>
      </c>
      <c r="C943" s="3" t="s">
        <v>3168</v>
      </c>
      <c r="D943" s="3" t="s">
        <v>3168</v>
      </c>
      <c r="E943" s="3" t="s">
        <v>3168</v>
      </c>
      <c r="F943" s="3" t="s">
        <v>3168</v>
      </c>
      <c r="G943" s="9">
        <v>21.388100000000001</v>
      </c>
      <c r="H943" s="9">
        <v>7.53193</v>
      </c>
      <c r="I943" s="9">
        <v>9.1193100000000005</v>
      </c>
      <c r="J943" s="9">
        <f>IFERROR(LOG($H943/G943,2),"(-inf)")</f>
        <v>-1.5057168301254527</v>
      </c>
      <c r="K943" s="9">
        <f>IFERROR(LOG($I943/G943,2),"(-inf)")</f>
        <v>-1.229811753077622</v>
      </c>
      <c r="L943" s="9">
        <f>IFERROR(LOG(AVERAGE(H943/G943,I943/G943),2),"-")</f>
        <v>-1.3611787099306327</v>
      </c>
      <c r="M943" s="9">
        <f>IF(OR(J943="(-inf)",K943="(-inf)"),"-",MIN(J943:K943))</f>
        <v>-1.5057168301254527</v>
      </c>
    </row>
    <row r="944" spans="1:13" ht="30">
      <c r="A944" t="s">
        <v>900</v>
      </c>
      <c r="B944" t="s">
        <v>3883</v>
      </c>
      <c r="C944" s="3" t="s">
        <v>2982</v>
      </c>
      <c r="D944" s="3" t="s">
        <v>3168</v>
      </c>
      <c r="E944" s="3" t="s">
        <v>2983</v>
      </c>
      <c r="F944" s="3" t="s">
        <v>3168</v>
      </c>
      <c r="G944" s="9">
        <v>627.75900000000001</v>
      </c>
      <c r="H944" s="9">
        <v>220.91399999999999</v>
      </c>
      <c r="I944" s="9">
        <v>373.91800000000001</v>
      </c>
      <c r="J944" s="9">
        <f>IFERROR(LOG($H944/G944,2),"(-inf)")</f>
        <v>-1.506725957533672</v>
      </c>
      <c r="K944" s="9">
        <f>IFERROR(LOG($I944/G944,2),"(-inf)")</f>
        <v>-0.74748888453298801</v>
      </c>
      <c r="L944" s="9">
        <f>IFERROR(LOG(AVERAGE(H944/G944,I944/G944),2),"-")</f>
        <v>-1.0777285454347578</v>
      </c>
      <c r="M944" s="9">
        <f>IF(OR(J944="(-inf)",K944="(-inf)"),"-",MIN(J944:K944))</f>
        <v>-1.506725957533672</v>
      </c>
    </row>
    <row r="945" spans="1:13">
      <c r="A945" t="s">
        <v>1522</v>
      </c>
      <c r="B945" t="s">
        <v>3168</v>
      </c>
      <c r="C945" s="3" t="s">
        <v>3168</v>
      </c>
      <c r="D945" s="3" t="s">
        <v>3168</v>
      </c>
      <c r="E945" s="3" t="s">
        <v>3168</v>
      </c>
      <c r="F945" s="3" t="s">
        <v>3168</v>
      </c>
      <c r="G945" s="9">
        <v>20.212700000000002</v>
      </c>
      <c r="H945" s="9">
        <v>7.4987899999999996</v>
      </c>
      <c r="I945" s="9">
        <v>7.0880400000000003</v>
      </c>
      <c r="J945" s="9">
        <f>IFERROR(LOG($H945/G945,2),"(-inf)")</f>
        <v>-1.4305323217602648</v>
      </c>
      <c r="K945" s="9">
        <f>IFERROR(LOG($I945/G945,2),"(-inf)")</f>
        <v>-1.5118033983014514</v>
      </c>
      <c r="L945" s="9">
        <f>IFERROR(LOG(AVERAGE(H945/G945,I945/G945),2),"-")</f>
        <v>-1.470595657093045</v>
      </c>
      <c r="M945" s="9">
        <f>IF(OR(J945="(-inf)",K945="(-inf)"),"-",MIN(J945:K945))</f>
        <v>-1.5118033983014514</v>
      </c>
    </row>
    <row r="946" spans="1:13" ht="45">
      <c r="A946" t="s">
        <v>102</v>
      </c>
      <c r="B946" t="s">
        <v>3300</v>
      </c>
      <c r="C946" s="3" t="s">
        <v>2998</v>
      </c>
      <c r="D946" s="3" t="s">
        <v>3168</v>
      </c>
      <c r="E946" s="3" t="s">
        <v>4778</v>
      </c>
      <c r="F946" s="3" t="s">
        <v>3168</v>
      </c>
      <c r="G946" s="9">
        <v>0.99720399999999998</v>
      </c>
      <c r="H946" s="9">
        <v>0.34931899999999999</v>
      </c>
      <c r="I946" s="9">
        <v>0.47353699999999999</v>
      </c>
      <c r="J946" s="9">
        <f>IFERROR(LOG($H946/G946,2),"(-inf)")</f>
        <v>-1.5133435545228144</v>
      </c>
      <c r="K946" s="9">
        <f>IFERROR(LOG($I946/G946,2),"(-inf)")</f>
        <v>-1.0744115141584751</v>
      </c>
      <c r="L946" s="9">
        <f>IFERROR(LOG(AVERAGE(H946/G946,I946/G946),2),"-")</f>
        <v>-1.2772486890486832</v>
      </c>
      <c r="M946" s="9">
        <f>IF(OR(J946="(-inf)",K946="(-inf)"),"-",MIN(J946:K946))</f>
        <v>-1.5133435545228144</v>
      </c>
    </row>
    <row r="947" spans="1:13">
      <c r="A947" t="s">
        <v>1533</v>
      </c>
      <c r="B947" t="s">
        <v>3168</v>
      </c>
      <c r="C947" s="3" t="s">
        <v>3168</v>
      </c>
      <c r="D947" s="3" t="s">
        <v>3168</v>
      </c>
      <c r="E947" s="3" t="s">
        <v>3026</v>
      </c>
      <c r="F947" s="3" t="s">
        <v>3168</v>
      </c>
      <c r="G947" s="9">
        <v>3.4810500000000002</v>
      </c>
      <c r="H947" s="9">
        <v>1.72021</v>
      </c>
      <c r="I947" s="9">
        <v>1.21902</v>
      </c>
      <c r="J947" s="9">
        <f>IFERROR(LOG($H947/G947,2),"(-inf)")</f>
        <v>-1.0169378391605659</v>
      </c>
      <c r="K947" s="9">
        <f>IFERROR(LOG($I947/G947,2),"(-inf)")</f>
        <v>-1.5138007404309972</v>
      </c>
      <c r="L947" s="9">
        <f>IFERROR(LOG(AVERAGE(H947/G947,I947/G947),2),"-")</f>
        <v>-1.2440842794634506</v>
      </c>
      <c r="M947" s="9">
        <f>IF(OR(J947="(-inf)",K947="(-inf)"),"-",MIN(J947:K947))</f>
        <v>-1.5138007404309972</v>
      </c>
    </row>
    <row r="948" spans="1:13">
      <c r="A948" t="s">
        <v>981</v>
      </c>
      <c r="B948" t="s">
        <v>3168</v>
      </c>
      <c r="C948" s="3" t="s">
        <v>3168</v>
      </c>
      <c r="D948" s="3" t="s">
        <v>3168</v>
      </c>
      <c r="E948" s="3" t="s">
        <v>3168</v>
      </c>
      <c r="F948" s="3" t="s">
        <v>3168</v>
      </c>
      <c r="G948" s="9">
        <v>0.58946600000000005</v>
      </c>
      <c r="H948" s="9">
        <v>0.20624700000000001</v>
      </c>
      <c r="I948" s="9">
        <v>0.224188</v>
      </c>
      <c r="J948" s="9">
        <f>IFERROR(LOG($H948/G948,2),"(-inf)")</f>
        <v>-1.5150354673803887</v>
      </c>
      <c r="K948" s="9">
        <f>IFERROR(LOG($I948/G948,2),"(-inf)")</f>
        <v>-1.3946995441437529</v>
      </c>
      <c r="L948" s="9">
        <f>IFERROR(LOG(AVERAGE(H948/G948,I948/G948),2),"-")</f>
        <v>-1.4536132092748129</v>
      </c>
      <c r="M948" s="9">
        <f>IF(OR(J948="(-inf)",K948="(-inf)"),"-",MIN(J948:K948))</f>
        <v>-1.5150354673803887</v>
      </c>
    </row>
    <row r="949" spans="1:13">
      <c r="A949" t="s">
        <v>44</v>
      </c>
      <c r="B949" t="s">
        <v>3168</v>
      </c>
      <c r="C949" s="3" t="s">
        <v>3168</v>
      </c>
      <c r="D949" s="3" t="s">
        <v>3168</v>
      </c>
      <c r="E949" s="3" t="s">
        <v>3168</v>
      </c>
      <c r="F949" s="3" t="s">
        <v>3168</v>
      </c>
      <c r="G949" s="9">
        <v>16.766400000000001</v>
      </c>
      <c r="H949" s="9">
        <v>6.51213</v>
      </c>
      <c r="I949" s="9">
        <v>5.8650799999999998</v>
      </c>
      <c r="J949" s="9">
        <f>IFERROR(LOG($H949/G949,2),"(-inf)")</f>
        <v>-1.3643715485196455</v>
      </c>
      <c r="K949" s="9">
        <f>IFERROR(LOG($I949/G949,2),"(-inf)")</f>
        <v>-1.5153502617422625</v>
      </c>
      <c r="L949" s="9">
        <f>IFERROR(LOG(AVERAGE(H949/G949,I949/G949),2),"-")</f>
        <v>-1.4378868065575392</v>
      </c>
      <c r="M949" s="9">
        <f>IF(OR(J949="(-inf)",K949="(-inf)"),"-",MIN(J949:K949))</f>
        <v>-1.5153502617422625</v>
      </c>
    </row>
    <row r="950" spans="1:13">
      <c r="A950" t="s">
        <v>652</v>
      </c>
      <c r="B950" t="s">
        <v>3901</v>
      </c>
      <c r="C950" s="3" t="s">
        <v>4939</v>
      </c>
      <c r="D950" s="3" t="s">
        <v>3168</v>
      </c>
      <c r="E950" s="3" t="s">
        <v>3081</v>
      </c>
      <c r="F950" s="3" t="s">
        <v>5524</v>
      </c>
      <c r="G950" s="9">
        <v>7.42889</v>
      </c>
      <c r="H950" s="9">
        <v>2.5965600000000002</v>
      </c>
      <c r="I950" s="9">
        <v>2.6118899999999998</v>
      </c>
      <c r="J950" s="9">
        <f>IFERROR(LOG($H950/G950,2),"(-inf)")</f>
        <v>-1.5165451012979767</v>
      </c>
      <c r="K950" s="9">
        <f>IFERROR(LOG($I950/G950,2),"(-inf)")</f>
        <v>-1.5080525252563002</v>
      </c>
      <c r="L950" s="9">
        <f>IFERROR(LOG(AVERAGE(H950/G950,I950/G950),2),"-")</f>
        <v>-1.5122925642309397</v>
      </c>
      <c r="M950" s="9">
        <f>IF(OR(J950="(-inf)",K950="(-inf)"),"-",MIN(J950:K950))</f>
        <v>-1.5165451012979767</v>
      </c>
    </row>
    <row r="951" spans="1:13">
      <c r="A951" t="s">
        <v>973</v>
      </c>
      <c r="B951" t="s">
        <v>4051</v>
      </c>
      <c r="C951" s="3" t="s">
        <v>5012</v>
      </c>
      <c r="D951" s="3" t="s">
        <v>3168</v>
      </c>
      <c r="E951" s="3" t="s">
        <v>3120</v>
      </c>
      <c r="F951" s="3" t="s">
        <v>5493</v>
      </c>
      <c r="G951" s="9">
        <v>55.932099999999998</v>
      </c>
      <c r="H951" s="9">
        <v>20.1877</v>
      </c>
      <c r="I951" s="9">
        <v>19.546099999999999</v>
      </c>
      <c r="J951" s="9">
        <f>IFERROR(LOG($H951/G951,2),"(-inf)")</f>
        <v>-1.4701999453918584</v>
      </c>
      <c r="K951" s="9">
        <f>IFERROR(LOG($I951/G951,2),"(-inf)")</f>
        <v>-1.5167957203160258</v>
      </c>
      <c r="L951" s="9">
        <f>IFERROR(LOG(AVERAGE(H951/G951,I951/G951),2),"-")</f>
        <v>-1.4933097238099675</v>
      </c>
      <c r="M951" s="9">
        <f>IF(OR(J951="(-inf)",K951="(-inf)"),"-",MIN(J951:K951))</f>
        <v>-1.5167957203160258</v>
      </c>
    </row>
    <row r="952" spans="1:13">
      <c r="A952" t="s">
        <v>564</v>
      </c>
      <c r="B952" t="s">
        <v>3168</v>
      </c>
      <c r="C952" s="3" t="s">
        <v>3168</v>
      </c>
      <c r="D952" s="3" t="s">
        <v>3168</v>
      </c>
      <c r="E952" s="3" t="s">
        <v>3168</v>
      </c>
      <c r="F952" s="3" t="s">
        <v>3168</v>
      </c>
      <c r="G952" s="9">
        <v>34.598100000000002</v>
      </c>
      <c r="H952" s="9">
        <v>12.073</v>
      </c>
      <c r="I952" s="9">
        <v>15.705</v>
      </c>
      <c r="J952" s="9">
        <f>IFERROR(LOG($H952/G952,2),"(-inf)")</f>
        <v>-1.5189085989794184</v>
      </c>
      <c r="K952" s="9">
        <f>IFERROR(LOG($I952/G952,2),"(-inf)")</f>
        <v>-1.1394688695587576</v>
      </c>
      <c r="L952" s="9">
        <f>IFERROR(LOG(AVERAGE(H952/G952,I952/G952),2),"-")</f>
        <v>-1.3167500827020615</v>
      </c>
      <c r="M952" s="9">
        <f>IF(OR(J952="(-inf)",K952="(-inf)"),"-",MIN(J952:K952))</f>
        <v>-1.5189085989794184</v>
      </c>
    </row>
    <row r="953" spans="1:13">
      <c r="A953" t="s">
        <v>466</v>
      </c>
      <c r="B953" t="s">
        <v>3168</v>
      </c>
      <c r="C953" s="3" t="s">
        <v>2971</v>
      </c>
      <c r="D953" s="3" t="s">
        <v>2987</v>
      </c>
      <c r="E953" s="3" t="s">
        <v>3168</v>
      </c>
      <c r="F953" s="3" t="s">
        <v>3168</v>
      </c>
      <c r="G953" s="9">
        <v>1.9186000000000001</v>
      </c>
      <c r="H953" s="9">
        <v>0.66904699999999995</v>
      </c>
      <c r="I953" s="9">
        <v>0.68834899999999999</v>
      </c>
      <c r="J953" s="9">
        <f>IFERROR(LOG($H953/G953,2),"(-inf)")</f>
        <v>-1.5198744944207432</v>
      </c>
      <c r="K953" s="9">
        <f>IFERROR(LOG($I953/G953,2),"(-inf)")</f>
        <v>-1.4788418453887497</v>
      </c>
      <c r="L953" s="9">
        <f>IFERROR(LOG(AVERAGE(H953/G953,I953/G953),2),"-")</f>
        <v>-1.4992122952142395</v>
      </c>
      <c r="M953" s="9">
        <f>IF(OR(J953="(-inf)",K953="(-inf)"),"-",MIN(J953:K953))</f>
        <v>-1.5198744944207432</v>
      </c>
    </row>
    <row r="954" spans="1:13">
      <c r="A954" t="s">
        <v>1060</v>
      </c>
      <c r="B954" t="s">
        <v>4244</v>
      </c>
      <c r="C954" s="3" t="s">
        <v>5028</v>
      </c>
      <c r="D954" s="3" t="s">
        <v>3168</v>
      </c>
      <c r="E954" s="3" t="s">
        <v>3087</v>
      </c>
      <c r="F954" s="3" t="s">
        <v>3168</v>
      </c>
      <c r="G954" s="9">
        <v>28.469000000000001</v>
      </c>
      <c r="H954" s="9">
        <v>9.92286</v>
      </c>
      <c r="I954" s="9">
        <v>14.9054</v>
      </c>
      <c r="J954" s="9">
        <f>IFERROR(LOG($H954/G954,2),"(-inf)")</f>
        <v>-1.5205639139048255</v>
      </c>
      <c r="K954" s="9">
        <f>IFERROR(LOG($I954/G954,2),"(-inf)")</f>
        <v>-0.93355672608481011</v>
      </c>
      <c r="L954" s="9">
        <f>IFERROR(LOG(AVERAGE(H954/G954,I954/G954),2),"-")</f>
        <v>-1.197408659046409</v>
      </c>
      <c r="M954" s="9">
        <f>IF(OR(J954="(-inf)",K954="(-inf)"),"-",MIN(J954:K954))</f>
        <v>-1.5205639139048255</v>
      </c>
    </row>
    <row r="955" spans="1:13">
      <c r="A955" t="s">
        <v>268</v>
      </c>
      <c r="B955" t="s">
        <v>3496</v>
      </c>
      <c r="C955" s="3" t="s">
        <v>2982</v>
      </c>
      <c r="D955" s="3" t="s">
        <v>3168</v>
      </c>
      <c r="E955" s="3" t="s">
        <v>4835</v>
      </c>
      <c r="F955" s="3" t="s">
        <v>3168</v>
      </c>
      <c r="G955" s="9">
        <v>296.81099999999998</v>
      </c>
      <c r="H955" s="9">
        <v>212.42500000000001</v>
      </c>
      <c r="I955" s="9">
        <v>103.074</v>
      </c>
      <c r="J955" s="9">
        <f>IFERROR(LOG($H955/G955,2),"(-inf)")</f>
        <v>-0.48259099523599902</v>
      </c>
      <c r="K955" s="9">
        <f>IFERROR(LOG($I955/G955,2),"(-inf)")</f>
        <v>-1.5258640955219522</v>
      </c>
      <c r="L955" s="9">
        <f>IFERROR(LOG(AVERAGE(H955/G955,I955/G955),2),"-")</f>
        <v>-0.91190912764911591</v>
      </c>
      <c r="M955" s="9">
        <f>IF(OR(J955="(-inf)",K955="(-inf)"),"-",MIN(J955:K955))</f>
        <v>-1.5258640955219522</v>
      </c>
    </row>
    <row r="956" spans="1:13">
      <c r="A956" t="s">
        <v>222</v>
      </c>
      <c r="B956" t="s">
        <v>3168</v>
      </c>
      <c r="C956" s="3" t="s">
        <v>3168</v>
      </c>
      <c r="D956" s="3" t="s">
        <v>3168</v>
      </c>
      <c r="E956" s="3" t="s">
        <v>3168</v>
      </c>
      <c r="F956" s="3" t="s">
        <v>3168</v>
      </c>
      <c r="G956" s="9">
        <v>40.758600000000001</v>
      </c>
      <c r="H956" s="9">
        <v>24.636099999999999</v>
      </c>
      <c r="I956" s="9">
        <v>14.1381</v>
      </c>
      <c r="J956" s="9">
        <f>IFERROR(LOG($H956/G956,2),"(-inf)")</f>
        <v>-0.72633060851731379</v>
      </c>
      <c r="K956" s="9">
        <f>IFERROR(LOG($I956/G956,2),"(-inf)")</f>
        <v>-1.5275162464773004</v>
      </c>
      <c r="L956" s="9">
        <f>IFERROR(LOG(AVERAGE(H956/G956,I956/G956),2),"-")</f>
        <v>-1.0720074823438845</v>
      </c>
      <c r="M956" s="9">
        <f>IF(OR(J956="(-inf)",K956="(-inf)"),"-",MIN(J956:K956))</f>
        <v>-1.5275162464773004</v>
      </c>
    </row>
    <row r="957" spans="1:13" ht="30">
      <c r="A957" t="s">
        <v>1</v>
      </c>
      <c r="B957" t="s">
        <v>3168</v>
      </c>
      <c r="C957" s="3" t="s">
        <v>3168</v>
      </c>
      <c r="D957" s="3" t="s">
        <v>3168</v>
      </c>
      <c r="E957" s="3" t="s">
        <v>3168</v>
      </c>
      <c r="F957" s="3" t="s">
        <v>3168</v>
      </c>
      <c r="G957" s="9">
        <v>11.646800000000001</v>
      </c>
      <c r="H957" s="9">
        <v>4.0388799999999998</v>
      </c>
      <c r="I957" s="9">
        <v>5.3548299999999998</v>
      </c>
      <c r="J957" s="9">
        <f>IFERROR(LOG($H957/G957,2),"(-inf)")</f>
        <v>-1.5279064361165806</v>
      </c>
      <c r="K957" s="9">
        <f>IFERROR(LOG($I957/G957,2),"(-inf)")</f>
        <v>-1.1210209441772803</v>
      </c>
      <c r="L957" s="9">
        <f>IFERROR(LOG(AVERAGE(H957/G957,I957/G957),2),"-")</f>
        <v>-1.3101666627797401</v>
      </c>
      <c r="M957" s="9">
        <f>IF(OR(J957="(-inf)",K957="(-inf)"),"-",MIN(J957:K957))</f>
        <v>-1.5279064361165806</v>
      </c>
    </row>
    <row r="958" spans="1:13">
      <c r="A958" t="s">
        <v>1325</v>
      </c>
      <c r="B958" t="s">
        <v>4430</v>
      </c>
      <c r="C958" s="3" t="s">
        <v>2991</v>
      </c>
      <c r="D958" s="3" t="s">
        <v>3168</v>
      </c>
      <c r="E958" s="3" t="s">
        <v>3141</v>
      </c>
      <c r="F958" s="3" t="s">
        <v>3168</v>
      </c>
      <c r="G958" s="9">
        <v>210.91900000000001</v>
      </c>
      <c r="H958" s="9">
        <v>73.140199999999993</v>
      </c>
      <c r="I958" s="9">
        <v>138.97800000000001</v>
      </c>
      <c r="J958" s="9">
        <f>IFERROR(LOG($H958/G958,2),"(-inf)")</f>
        <v>-1.5279525849936642</v>
      </c>
      <c r="K958" s="9">
        <f>IFERROR(LOG($I958/G958,2),"(-inf)")</f>
        <v>-0.6018325371490566</v>
      </c>
      <c r="L958" s="9">
        <f>IFERROR(LOG(AVERAGE(H958/G958,I958/G958),2),"-")</f>
        <v>-0.99182065063206537</v>
      </c>
      <c r="M958" s="9">
        <f>IF(OR(J958="(-inf)",K958="(-inf)"),"-",MIN(J958:K958))</f>
        <v>-1.5279525849936642</v>
      </c>
    </row>
    <row r="959" spans="1:13" ht="30">
      <c r="A959" t="s">
        <v>918</v>
      </c>
      <c r="B959" t="s">
        <v>3236</v>
      </c>
      <c r="C959" s="3" t="s">
        <v>3064</v>
      </c>
      <c r="D959" s="3" t="s">
        <v>5005</v>
      </c>
      <c r="E959" s="3" t="s">
        <v>5006</v>
      </c>
      <c r="F959" s="3" t="s">
        <v>3168</v>
      </c>
      <c r="G959" s="9">
        <v>4.6561000000000003</v>
      </c>
      <c r="H959" s="9">
        <v>1.6137900000000001</v>
      </c>
      <c r="I959" s="9">
        <v>2.4186999999999999</v>
      </c>
      <c r="J959" s="9">
        <f>IFERROR(LOG($H959/G959,2),"(-inf)")</f>
        <v>-1.5286691884794215</v>
      </c>
      <c r="K959" s="9">
        <f>IFERROR(LOG($I959/G959,2),"(-inf)")</f>
        <v>-0.94489020583618932</v>
      </c>
      <c r="L959" s="9">
        <f>IFERROR(LOG(AVERAGE(H959/G959,I959/G959),2),"-")</f>
        <v>-1.2074510879242428</v>
      </c>
      <c r="M959" s="9">
        <f>IF(OR(J959="(-inf)",K959="(-inf)"),"-",MIN(J959:K959))</f>
        <v>-1.5286691884794215</v>
      </c>
    </row>
    <row r="960" spans="1:13">
      <c r="A960" t="s">
        <v>492</v>
      </c>
      <c r="B960" t="s">
        <v>3747</v>
      </c>
      <c r="C960" s="3" t="s">
        <v>3168</v>
      </c>
      <c r="D960" s="3" t="s">
        <v>3168</v>
      </c>
      <c r="E960" s="3" t="s">
        <v>3168</v>
      </c>
      <c r="F960" s="3" t="s">
        <v>3168</v>
      </c>
      <c r="G960" s="9">
        <v>2.7421799999999998</v>
      </c>
      <c r="H960" s="9">
        <v>0.94867100000000004</v>
      </c>
      <c r="I960" s="9">
        <v>1.4553400000000001</v>
      </c>
      <c r="J960" s="9">
        <f>IFERROR(LOG($H960/G960,2),"(-inf)")</f>
        <v>-1.5313435233750929</v>
      </c>
      <c r="K960" s="9">
        <f>IFERROR(LOG($I960/G960,2),"(-inf)")</f>
        <v>-0.91396703610164398</v>
      </c>
      <c r="L960" s="9">
        <f>IFERROR(LOG(AVERAGE(H960/G960,I960/G960),2),"-")</f>
        <v>-1.189879777082558</v>
      </c>
      <c r="M960" s="9">
        <f>IF(OR(J960="(-inf)",K960="(-inf)"),"-",MIN(J960:K960))</f>
        <v>-1.5313435233750929</v>
      </c>
    </row>
    <row r="961" spans="1:13">
      <c r="A961" t="s">
        <v>1368</v>
      </c>
      <c r="B961" t="s">
        <v>4474</v>
      </c>
      <c r="C961" s="3" t="s">
        <v>5012</v>
      </c>
      <c r="D961" s="3" t="s">
        <v>3168</v>
      </c>
      <c r="E961" s="3" t="s">
        <v>3120</v>
      </c>
      <c r="F961" s="3" t="s">
        <v>5493</v>
      </c>
      <c r="G961" s="9">
        <v>16.785900000000002</v>
      </c>
      <c r="H961" s="9">
        <v>5.7909100000000002</v>
      </c>
      <c r="I961" s="9">
        <v>8.5671099999999996</v>
      </c>
      <c r="J961" s="9">
        <f>IFERROR(LOG($H961/G961,2),"(-inf)")</f>
        <v>-1.535387910937104</v>
      </c>
      <c r="K961" s="9">
        <f>IFERROR(LOG($I961/G961,2),"(-inf)")</f>
        <v>-0.97036937362615927</v>
      </c>
      <c r="L961" s="9">
        <f>IFERROR(LOG(AVERAGE(H961/G961,I961/G961),2),"-")</f>
        <v>-1.2253930789508378</v>
      </c>
      <c r="M961" s="9">
        <f>IF(OR(J961="(-inf)",K961="(-inf)"),"-",MIN(J961:K961))</f>
        <v>-1.535387910937104</v>
      </c>
    </row>
    <row r="962" spans="1:13">
      <c r="A962" t="s">
        <v>922</v>
      </c>
      <c r="B962" t="s">
        <v>3168</v>
      </c>
      <c r="C962" s="3" t="s">
        <v>3168</v>
      </c>
      <c r="D962" s="3" t="s">
        <v>3168</v>
      </c>
      <c r="E962" s="3" t="s">
        <v>2973</v>
      </c>
      <c r="F962" s="3" t="s">
        <v>3168</v>
      </c>
      <c r="G962" s="9">
        <v>22.978300000000001</v>
      </c>
      <c r="H962" s="9">
        <v>10.7532</v>
      </c>
      <c r="I962" s="9">
        <v>7.9211999999999998</v>
      </c>
      <c r="J962" s="9">
        <f>IFERROR(LOG($H962/G962,2),"(-inf)")</f>
        <v>-1.0955060179326719</v>
      </c>
      <c r="K962" s="9">
        <f>IFERROR(LOG($I962/G962,2),"(-inf)")</f>
        <v>-1.536481158231918</v>
      </c>
      <c r="L962" s="9">
        <f>IFERROR(LOG(AVERAGE(H962/G962,I962/G962),2),"-")</f>
        <v>-1.2992101766269715</v>
      </c>
      <c r="M962" s="9">
        <f>IF(OR(J962="(-inf)",K962="(-inf)"),"-",MIN(J962:K962))</f>
        <v>-1.536481158231918</v>
      </c>
    </row>
    <row r="963" spans="1:13" ht="60">
      <c r="A963" t="s">
        <v>1084</v>
      </c>
      <c r="B963" t="s">
        <v>3168</v>
      </c>
      <c r="C963" s="3" t="s">
        <v>3168</v>
      </c>
      <c r="D963" s="3" t="s">
        <v>3168</v>
      </c>
      <c r="E963" s="3" t="s">
        <v>3168</v>
      </c>
      <c r="F963" s="3" t="s">
        <v>3168</v>
      </c>
      <c r="G963" s="9">
        <v>3.7987000000000002</v>
      </c>
      <c r="H963" s="9">
        <v>1.30623</v>
      </c>
      <c r="I963" s="9">
        <v>1.40259</v>
      </c>
      <c r="J963" s="9">
        <f>IFERROR(LOG($H963/G963,2),"(-inf)")</f>
        <v>-1.540096832632966</v>
      </c>
      <c r="K963" s="9">
        <f>IFERROR(LOG($I963/G963,2),"(-inf)")</f>
        <v>-1.4374124333220604</v>
      </c>
      <c r="L963" s="9">
        <f>IFERROR(LOG(AVERAGE(H963/G963,I963/G963),2),"-")</f>
        <v>-1.4878412503272505</v>
      </c>
      <c r="M963" s="9">
        <f>IF(OR(J963="(-inf)",K963="(-inf)"),"-",MIN(J963:K963))</f>
        <v>-1.540096832632966</v>
      </c>
    </row>
    <row r="964" spans="1:13">
      <c r="A964" t="s">
        <v>476</v>
      </c>
      <c r="B964" t="s">
        <v>3168</v>
      </c>
      <c r="C964" s="3" t="s">
        <v>3168</v>
      </c>
      <c r="D964" s="3" t="s">
        <v>3168</v>
      </c>
      <c r="E964" s="3" t="s">
        <v>3168</v>
      </c>
      <c r="F964" s="3" t="s">
        <v>3168</v>
      </c>
      <c r="G964" s="9">
        <v>37.024999999999999</v>
      </c>
      <c r="H964" s="9">
        <v>12.7295</v>
      </c>
      <c r="I964" s="9">
        <v>18.256699999999999</v>
      </c>
      <c r="J964" s="9">
        <f>IFERROR(LOG($H964/G964,2),"(-inf)")</f>
        <v>-1.5403239825503514</v>
      </c>
      <c r="K964" s="9">
        <f>IFERROR(LOG($I964/G964,2),"(-inf)")</f>
        <v>-1.0200737217740254</v>
      </c>
      <c r="L964" s="9">
        <f>IFERROR(LOG(AVERAGE(H964/G964,I964/G964),2),"-")</f>
        <v>-1.2568738949914018</v>
      </c>
      <c r="M964" s="9">
        <f>IF(OR(J964="(-inf)",K964="(-inf)"),"-",MIN(J964:K964))</f>
        <v>-1.5403239825503514</v>
      </c>
    </row>
    <row r="965" spans="1:13">
      <c r="A965" t="s">
        <v>68</v>
      </c>
      <c r="B965" t="s">
        <v>3168</v>
      </c>
      <c r="C965" s="3" t="s">
        <v>3168</v>
      </c>
      <c r="D965" s="3" t="s">
        <v>3168</v>
      </c>
      <c r="E965" s="3" t="s">
        <v>3168</v>
      </c>
      <c r="F965" s="3" t="s">
        <v>3168</v>
      </c>
      <c r="G965" s="9">
        <v>25.752600000000001</v>
      </c>
      <c r="H965" s="9">
        <v>12.396100000000001</v>
      </c>
      <c r="I965" s="9">
        <v>8.8505299999999991</v>
      </c>
      <c r="J965" s="9">
        <f>IFERROR(LOG($H965/G965,2),"(-inf)")</f>
        <v>-1.0548317967394454</v>
      </c>
      <c r="K965" s="9">
        <f>IFERROR(LOG($I965/G965,2),"(-inf)")</f>
        <v>-1.5408823387136534</v>
      </c>
      <c r="L965" s="9">
        <f>IFERROR(LOG(AVERAGE(H965/G965,I965/G965),2),"-")</f>
        <v>-1.2774840664752505</v>
      </c>
      <c r="M965" s="9">
        <f>IF(OR(J965="(-inf)",K965="(-inf)"),"-",MIN(J965:K965))</f>
        <v>-1.5408823387136534</v>
      </c>
    </row>
    <row r="966" spans="1:13">
      <c r="A966" t="s">
        <v>486</v>
      </c>
      <c r="B966" t="s">
        <v>3168</v>
      </c>
      <c r="C966" s="3" t="s">
        <v>3063</v>
      </c>
      <c r="D966" s="3" t="s">
        <v>3168</v>
      </c>
      <c r="E966" s="3" t="s">
        <v>4896</v>
      </c>
      <c r="F966" s="3" t="s">
        <v>3168</v>
      </c>
      <c r="G966" s="9">
        <v>14.1259</v>
      </c>
      <c r="H966" s="9">
        <v>8.4298800000000007</v>
      </c>
      <c r="I966" s="9">
        <v>4.8518999999999997</v>
      </c>
      <c r="J966" s="9">
        <f>IFERROR(LOG($H966/G966,2),"(-inf)")</f>
        <v>-0.74475878898159442</v>
      </c>
      <c r="K966" s="9">
        <f>IFERROR(LOG($I966/G966,2),"(-inf)")</f>
        <v>-1.54172106729461</v>
      </c>
      <c r="L966" s="9">
        <f>IFERROR(LOG(AVERAGE(H966/G966,I966/G966),2),"-")</f>
        <v>-1.0888942815236344</v>
      </c>
      <c r="M966" s="9">
        <f>IF(OR(J966="(-inf)",K966="(-inf)"),"-",MIN(J966:K966))</f>
        <v>-1.54172106729461</v>
      </c>
    </row>
    <row r="967" spans="1:13">
      <c r="A967" t="s">
        <v>378</v>
      </c>
      <c r="B967" t="s">
        <v>3634</v>
      </c>
      <c r="C967" s="3" t="s">
        <v>3168</v>
      </c>
      <c r="D967" s="3" t="s">
        <v>3168</v>
      </c>
      <c r="E967" s="3" t="s">
        <v>3168</v>
      </c>
      <c r="F967" s="3" t="s">
        <v>3168</v>
      </c>
      <c r="G967" s="9">
        <v>2.0666500000000001</v>
      </c>
      <c r="H967" s="9">
        <v>0.70882100000000003</v>
      </c>
      <c r="I967" s="9">
        <v>0.73283299999999996</v>
      </c>
      <c r="J967" s="9">
        <f>IFERROR(LOG($H967/G967,2),"(-inf)")</f>
        <v>-1.5438008282173119</v>
      </c>
      <c r="K967" s="9">
        <f>IFERROR(LOG($I967/G967,2),"(-inf)")</f>
        <v>-1.4957377044826561</v>
      </c>
      <c r="L967" s="9">
        <f>IFERROR(LOG(AVERAGE(H967/G967,I967/G967),2),"-")</f>
        <v>-1.5195691238235889</v>
      </c>
      <c r="M967" s="9">
        <f>IF(OR(J967="(-inf)",K967="(-inf)"),"-",MIN(J967:K967))</f>
        <v>-1.5438008282173119</v>
      </c>
    </row>
    <row r="968" spans="1:13">
      <c r="A968" t="s">
        <v>1140</v>
      </c>
      <c r="B968" t="s">
        <v>3168</v>
      </c>
      <c r="C968" s="3" t="s">
        <v>3168</v>
      </c>
      <c r="D968" s="3" t="s">
        <v>3168</v>
      </c>
      <c r="E968" s="3" t="s">
        <v>3168</v>
      </c>
      <c r="F968" s="3" t="s">
        <v>3168</v>
      </c>
      <c r="G968" s="9">
        <v>4.1346100000000003</v>
      </c>
      <c r="H968" s="9">
        <v>1.4122600000000001</v>
      </c>
      <c r="I968" s="9">
        <v>1.6180300000000001</v>
      </c>
      <c r="J968" s="9">
        <f>IFERROR(LOG($H968/G968,2),"(-inf)")</f>
        <v>-1.5497455363730892</v>
      </c>
      <c r="K968" s="9">
        <f>IFERROR(LOG($I968/G968,2),"(-inf)")</f>
        <v>-1.3535128954695532</v>
      </c>
      <c r="L968" s="9">
        <f>IFERROR(LOG(AVERAGE(H968/G968,I968/G968),2),"-")</f>
        <v>-1.4482953857742293</v>
      </c>
      <c r="M968" s="9">
        <f>IF(OR(J968="(-inf)",K968="(-inf)"),"-",MIN(J968:K968))</f>
        <v>-1.5497455363730892</v>
      </c>
    </row>
    <row r="969" spans="1:13" ht="30">
      <c r="A969" t="s">
        <v>689</v>
      </c>
      <c r="B969" t="s">
        <v>3168</v>
      </c>
      <c r="C969" s="3" t="s">
        <v>3168</v>
      </c>
      <c r="D969" s="3" t="s">
        <v>3168</v>
      </c>
      <c r="E969" s="3" t="s">
        <v>3168</v>
      </c>
      <c r="F969" s="3" t="s">
        <v>3168</v>
      </c>
      <c r="G969" s="9">
        <v>69.416899999999998</v>
      </c>
      <c r="H969" s="9">
        <v>23.6996</v>
      </c>
      <c r="I969" s="9">
        <v>34.64</v>
      </c>
      <c r="J969" s="9">
        <f>IFERROR(LOG($H969/G969,2),"(-inf)")</f>
        <v>-1.550424229509312</v>
      </c>
      <c r="K969" s="9">
        <f>IFERROR(LOG($I969/G969,2),"(-inf)")</f>
        <v>-1.0028480090793364</v>
      </c>
      <c r="L969" s="9">
        <f>IFERROR(LOG(AVERAGE(H969/G969,I969/G969),2),"-")</f>
        <v>-1.2508114445773162</v>
      </c>
      <c r="M969" s="9">
        <f>IF(OR(J969="(-inf)",K969="(-inf)"),"-",MIN(J969:K969))</f>
        <v>-1.550424229509312</v>
      </c>
    </row>
    <row r="970" spans="1:13" ht="30">
      <c r="A970" t="s">
        <v>1299</v>
      </c>
      <c r="B970" t="s">
        <v>3168</v>
      </c>
      <c r="C970" s="3" t="s">
        <v>2978</v>
      </c>
      <c r="D970" s="3" t="s">
        <v>3168</v>
      </c>
      <c r="E970" s="3" t="s">
        <v>4775</v>
      </c>
      <c r="F970" s="3" t="s">
        <v>3168</v>
      </c>
      <c r="G970" s="9">
        <v>2.4719199999999999</v>
      </c>
      <c r="H970" s="9">
        <v>0.84315099999999998</v>
      </c>
      <c r="I970" s="9">
        <v>1.11717</v>
      </c>
      <c r="J970" s="9">
        <f>IFERROR(LOG($H970/G970,2),"(-inf)")</f>
        <v>-1.5517691215037177</v>
      </c>
      <c r="K970" s="9">
        <f>IFERROR(LOG($I970/G970,2),"(-inf)")</f>
        <v>-1.145783315584876</v>
      </c>
      <c r="L970" s="9">
        <f>IFERROR(LOG(AVERAGE(H970/G970,I970/G970),2),"-")</f>
        <v>-1.3345421402161821</v>
      </c>
      <c r="M970" s="9">
        <f>IF(OR(J970="(-inf)",K970="(-inf)"),"-",MIN(J970:K970))</f>
        <v>-1.5517691215037177</v>
      </c>
    </row>
    <row r="971" spans="1:13">
      <c r="A971" t="s">
        <v>302</v>
      </c>
      <c r="B971" t="s">
        <v>3168</v>
      </c>
      <c r="C971" s="3" t="s">
        <v>3168</v>
      </c>
      <c r="D971" s="3" t="s">
        <v>3168</v>
      </c>
      <c r="E971" s="3" t="s">
        <v>3168</v>
      </c>
      <c r="F971" s="3" t="s">
        <v>3168</v>
      </c>
      <c r="G971" s="9">
        <v>11.5497</v>
      </c>
      <c r="H971" s="9">
        <v>5.4446300000000001</v>
      </c>
      <c r="I971" s="9">
        <v>3.93479</v>
      </c>
      <c r="J971" s="9">
        <f>IFERROR(LOG($H971/G971,2),"(-inf)")</f>
        <v>-1.0849494622061229</v>
      </c>
      <c r="K971" s="9">
        <f>IFERROR(LOG($I971/G971,2),"(-inf)")</f>
        <v>-1.5534968323850342</v>
      </c>
      <c r="L971" s="9">
        <f>IFERROR(LOG(AVERAGE(H971/G971,I971/G971),2),"-")</f>
        <v>-1.3002847606170769</v>
      </c>
      <c r="M971" s="9">
        <f>IF(OR(J971="(-inf)",K971="(-inf)"),"-",MIN(J971:K971))</f>
        <v>-1.5534968323850342</v>
      </c>
    </row>
    <row r="972" spans="1:13">
      <c r="A972" t="s">
        <v>602</v>
      </c>
      <c r="B972" t="s">
        <v>3271</v>
      </c>
      <c r="C972" s="3" t="s">
        <v>3059</v>
      </c>
      <c r="D972" s="3" t="s">
        <v>3168</v>
      </c>
      <c r="E972" s="3" t="s">
        <v>3021</v>
      </c>
      <c r="F972" s="3" t="s">
        <v>3168</v>
      </c>
      <c r="G972" s="9">
        <v>3.95906</v>
      </c>
      <c r="H972" s="9">
        <v>1.3484100000000001</v>
      </c>
      <c r="I972" s="9">
        <v>1.8206800000000001</v>
      </c>
      <c r="J972" s="9">
        <f>IFERROR(LOG($H972/G972,2),"(-inf)")</f>
        <v>-1.5538987000337641</v>
      </c>
      <c r="K972" s="9">
        <f>IFERROR(LOG($I972/G972,2),"(-inf)")</f>
        <v>-1.1206805530717345</v>
      </c>
      <c r="L972" s="9">
        <f>IFERROR(LOG(AVERAGE(H972/G972,I972/G972),2),"-")</f>
        <v>-1.3210892998798431</v>
      </c>
      <c r="M972" s="9">
        <f>IF(OR(J972="(-inf)",K972="(-inf)"),"-",MIN(J972:K972))</f>
        <v>-1.5538987000337641</v>
      </c>
    </row>
    <row r="973" spans="1:13">
      <c r="A973" t="s">
        <v>1028</v>
      </c>
      <c r="B973" t="s">
        <v>3500</v>
      </c>
      <c r="C973" s="3" t="s">
        <v>2978</v>
      </c>
      <c r="D973" s="3" t="s">
        <v>3168</v>
      </c>
      <c r="E973" s="3" t="s">
        <v>3007</v>
      </c>
      <c r="F973" s="3" t="s">
        <v>3168</v>
      </c>
      <c r="G973" s="9">
        <v>7.82836</v>
      </c>
      <c r="H973" s="9">
        <v>2.6624699999999999</v>
      </c>
      <c r="I973" s="9">
        <v>3.7110400000000001</v>
      </c>
      <c r="J973" s="9">
        <f>IFERROR(LOG($H973/G973,2),"(-inf)")</f>
        <v>-1.5559448326645562</v>
      </c>
      <c r="K973" s="9">
        <f>IFERROR(LOG($I973/G973,2),"(-inf)")</f>
        <v>-1.0768865507690357</v>
      </c>
      <c r="L973" s="9">
        <f>IFERROR(LOG(AVERAGE(H973/G973,I973/G973),2),"-")</f>
        <v>-1.2966219942384474</v>
      </c>
      <c r="M973" s="9">
        <f>IF(OR(J973="(-inf)",K973="(-inf)"),"-",MIN(J973:K973))</f>
        <v>-1.5559448326645562</v>
      </c>
    </row>
    <row r="974" spans="1:13">
      <c r="A974" t="s">
        <v>1523</v>
      </c>
      <c r="B974" t="s">
        <v>4587</v>
      </c>
      <c r="C974" s="3" t="s">
        <v>3168</v>
      </c>
      <c r="D974" s="3" t="s">
        <v>3168</v>
      </c>
      <c r="E974" s="3" t="s">
        <v>2997</v>
      </c>
      <c r="F974" s="3" t="s">
        <v>3168</v>
      </c>
      <c r="G974" s="9">
        <v>9.8745799999999999</v>
      </c>
      <c r="H974" s="9">
        <v>3.3519999999999999</v>
      </c>
      <c r="I974" s="9">
        <v>5.1418799999999996</v>
      </c>
      <c r="J974" s="9">
        <f>IFERROR(LOG($H974/G974,2),"(-inf)")</f>
        <v>-1.5586972376407822</v>
      </c>
      <c r="K974" s="9">
        <f>IFERROR(LOG($I974/G974,2),"(-inf)")</f>
        <v>-0.94142344539505196</v>
      </c>
      <c r="L974" s="9">
        <f>IFERROR(LOG(AVERAGE(H974/G974,I974/G974),2),"-")</f>
        <v>-1.2172956599832934</v>
      </c>
      <c r="M974" s="9">
        <f>IF(OR(J974="(-inf)",K974="(-inf)"),"-",MIN(J974:K974))</f>
        <v>-1.5586972376407822</v>
      </c>
    </row>
    <row r="975" spans="1:13">
      <c r="A975" t="s">
        <v>6</v>
      </c>
      <c r="B975" t="s">
        <v>3176</v>
      </c>
      <c r="C975" s="3" t="s">
        <v>3168</v>
      </c>
      <c r="D975" s="3" t="s">
        <v>3168</v>
      </c>
      <c r="E975" s="3" t="s">
        <v>3168</v>
      </c>
      <c r="F975" s="3" t="s">
        <v>3168</v>
      </c>
      <c r="G975" s="9">
        <v>197.79300000000001</v>
      </c>
      <c r="H975" s="9">
        <v>67.122900000000001</v>
      </c>
      <c r="I975" s="9">
        <v>89.921499999999995</v>
      </c>
      <c r="J975" s="9">
        <f>IFERROR(LOG($H975/G975,2),"(-inf)")</f>
        <v>-1.5591144163405959</v>
      </c>
      <c r="K975" s="9">
        <f>IFERROR(LOG($I975/G975,2),"(-inf)")</f>
        <v>-1.1372533624714241</v>
      </c>
      <c r="L975" s="9">
        <f>IFERROR(LOG(AVERAGE(H975/G975,I975/G975),2),"-")</f>
        <v>-1.3328188699822121</v>
      </c>
      <c r="M975" s="9">
        <f>IF(OR(J975="(-inf)",K975="(-inf)"),"-",MIN(J975:K975))</f>
        <v>-1.5591144163405959</v>
      </c>
    </row>
    <row r="976" spans="1:13">
      <c r="A976" t="s">
        <v>1548</v>
      </c>
      <c r="B976" t="s">
        <v>4010</v>
      </c>
      <c r="C976" s="3" t="s">
        <v>5122</v>
      </c>
      <c r="D976" s="3" t="s">
        <v>2980</v>
      </c>
      <c r="E976" s="3" t="s">
        <v>5123</v>
      </c>
      <c r="F976" s="3" t="s">
        <v>3168</v>
      </c>
      <c r="G976" s="9">
        <v>4.6090099999999996</v>
      </c>
      <c r="H976" s="9">
        <v>1.5631600000000001</v>
      </c>
      <c r="I976" s="9">
        <v>2.1404100000000001</v>
      </c>
      <c r="J976" s="9">
        <f>IFERROR(LOG($H976/G976,2),"(-inf)")</f>
        <v>-1.5599914423483554</v>
      </c>
      <c r="K976" s="9">
        <f>IFERROR(LOG($I976/G976,2),"(-inf)")</f>
        <v>-1.1065697234985798</v>
      </c>
      <c r="L976" s="9">
        <f>IFERROR(LOG(AVERAGE(H976/G976,I976/G976),2),"-")</f>
        <v>-1.3155402924602988</v>
      </c>
      <c r="M976" s="9">
        <f>IF(OR(J976="(-inf)",K976="(-inf)"),"-",MIN(J976:K976))</f>
        <v>-1.5599914423483554</v>
      </c>
    </row>
    <row r="977" spans="1:13">
      <c r="A977" t="s">
        <v>1480</v>
      </c>
      <c r="B977" t="s">
        <v>3168</v>
      </c>
      <c r="C977" s="3" t="s">
        <v>3168</v>
      </c>
      <c r="D977" s="3" t="s">
        <v>3168</v>
      </c>
      <c r="E977" s="3" t="s">
        <v>3021</v>
      </c>
      <c r="F977" s="3" t="s">
        <v>3168</v>
      </c>
      <c r="G977" s="9">
        <v>18.5044</v>
      </c>
      <c r="H977" s="9">
        <v>8.3013999999999992</v>
      </c>
      <c r="I977" s="9">
        <v>6.2623800000000003</v>
      </c>
      <c r="J977" s="9">
        <f>IFERROR(LOG($H977/G977,2),"(-inf)")</f>
        <v>-1.1564417902100796</v>
      </c>
      <c r="K977" s="9">
        <f>IFERROR(LOG($I977/G977,2),"(-inf)")</f>
        <v>-1.563085398713143</v>
      </c>
      <c r="L977" s="9">
        <f>IFERROR(LOG(AVERAGE(H977/G977,I977/G977),2),"-")</f>
        <v>-1.3454835046588773</v>
      </c>
      <c r="M977" s="9">
        <f>IF(OR(J977="(-inf)",K977="(-inf)"),"-",MIN(J977:K977))</f>
        <v>-1.563085398713143</v>
      </c>
    </row>
    <row r="978" spans="1:13" ht="45">
      <c r="A978" t="s">
        <v>1022</v>
      </c>
      <c r="B978" t="s">
        <v>3168</v>
      </c>
      <c r="C978" s="3" t="s">
        <v>3168</v>
      </c>
      <c r="D978" s="3" t="s">
        <v>3168</v>
      </c>
      <c r="E978" s="3" t="s">
        <v>3168</v>
      </c>
      <c r="F978" s="3" t="s">
        <v>3168</v>
      </c>
      <c r="G978" s="9">
        <v>10.4847</v>
      </c>
      <c r="H978" s="9">
        <v>3.7854000000000001</v>
      </c>
      <c r="I978" s="9">
        <v>3.5436399999999999</v>
      </c>
      <c r="J978" s="9">
        <f>IFERROR(LOG($H978/G978,2),"(-inf)")</f>
        <v>-1.4697679202786074</v>
      </c>
      <c r="K978" s="9">
        <f>IFERROR(LOG($I978/G978,2),"(-inf)")</f>
        <v>-1.5649816296117169</v>
      </c>
      <c r="L978" s="9">
        <f>IFERROR(LOG(AVERAGE(H978/G978,I978/G978),2),"-")</f>
        <v>-1.5165894386999756</v>
      </c>
      <c r="M978" s="9">
        <f>IF(OR(J978="(-inf)",K978="(-inf)"),"-",MIN(J978:K978))</f>
        <v>-1.5649816296117169</v>
      </c>
    </row>
    <row r="979" spans="1:13">
      <c r="A979" t="s">
        <v>1204</v>
      </c>
      <c r="B979" t="s">
        <v>4355</v>
      </c>
      <c r="C979" s="3" t="s">
        <v>3137</v>
      </c>
      <c r="D979" s="3" t="s">
        <v>2972</v>
      </c>
      <c r="E979" s="3" t="s">
        <v>3138</v>
      </c>
      <c r="F979" s="3" t="s">
        <v>3168</v>
      </c>
      <c r="G979" s="9">
        <v>0.42679</v>
      </c>
      <c r="H979" s="9">
        <v>0.187254</v>
      </c>
      <c r="I979" s="9">
        <v>0.14396500000000001</v>
      </c>
      <c r="J979" s="9">
        <f>IFERROR(LOG($H979/G979,2),"(-inf)")</f>
        <v>-1.1885298362241097</v>
      </c>
      <c r="K979" s="9">
        <f>IFERROR(LOG($I979/G979,2),"(-inf)")</f>
        <v>-1.5678082591629308</v>
      </c>
      <c r="L979" s="9">
        <f>IFERROR(LOG(AVERAGE(H979/G979,I979/G979),2),"-")</f>
        <v>-1.3657409393987754</v>
      </c>
      <c r="M979" s="9">
        <f>IF(OR(J979="(-inf)",K979="(-inf)"),"-",MIN(J979:K979))</f>
        <v>-1.5678082591629308</v>
      </c>
    </row>
    <row r="980" spans="1:13">
      <c r="A980" t="s">
        <v>668</v>
      </c>
      <c r="B980" t="s">
        <v>3915</v>
      </c>
      <c r="C980" s="3" t="s">
        <v>3168</v>
      </c>
      <c r="D980" s="3" t="s">
        <v>3168</v>
      </c>
      <c r="E980" s="3" t="s">
        <v>3168</v>
      </c>
      <c r="F980" s="3" t="s">
        <v>3168</v>
      </c>
      <c r="G980" s="9">
        <v>3.2215799999999999</v>
      </c>
      <c r="H980" s="9">
        <v>1.0840099999999999</v>
      </c>
      <c r="I980" s="9">
        <v>1.3288899999999999</v>
      </c>
      <c r="J980" s="9">
        <f>IFERROR(LOG($H980/G980,2),"(-inf)")</f>
        <v>-1.5713903553548809</v>
      </c>
      <c r="K980" s="9">
        <f>IFERROR(LOG($I980/G980,2),"(-inf)")</f>
        <v>-1.2775467317327993</v>
      </c>
      <c r="L980" s="9">
        <f>IFERROR(LOG(AVERAGE(H980/G980,I980/G980),2),"-")</f>
        <v>-1.4170002951046954</v>
      </c>
      <c r="M980" s="9">
        <f>IF(OR(J980="(-inf)",K980="(-inf)"),"-",MIN(J980:K980))</f>
        <v>-1.5713903553548809</v>
      </c>
    </row>
    <row r="981" spans="1:13">
      <c r="A981" t="s">
        <v>452</v>
      </c>
      <c r="B981" t="s">
        <v>3694</v>
      </c>
      <c r="C981" s="3" t="s">
        <v>4881</v>
      </c>
      <c r="D981" s="3" t="s">
        <v>4882</v>
      </c>
      <c r="E981" s="3" t="s">
        <v>4883</v>
      </c>
      <c r="F981" s="3" t="s">
        <v>3168</v>
      </c>
      <c r="G981" s="9">
        <v>1.57501</v>
      </c>
      <c r="H981" s="9">
        <v>0.75401799999999997</v>
      </c>
      <c r="I981" s="9">
        <v>0.52975700000000003</v>
      </c>
      <c r="J981" s="9">
        <f>IFERROR(LOG($H981/G981,2),"(-inf)")</f>
        <v>-1.0626901193608331</v>
      </c>
      <c r="K981" s="9">
        <f>IFERROR(LOG($I981/G981,2),"(-inf)")</f>
        <v>-1.5719583375128552</v>
      </c>
      <c r="L981" s="9">
        <f>IFERROR(LOG(AVERAGE(H981/G981,I981/G981),2),"-")</f>
        <v>-1.2949686169550927</v>
      </c>
      <c r="M981" s="9">
        <f>IF(OR(J981="(-inf)",K981="(-inf)"),"-",MIN(J981:K981))</f>
        <v>-1.5719583375128552</v>
      </c>
    </row>
    <row r="982" spans="1:13">
      <c r="A982" t="s">
        <v>1083</v>
      </c>
      <c r="B982" t="s">
        <v>4066</v>
      </c>
      <c r="C982" s="3" t="s">
        <v>3168</v>
      </c>
      <c r="D982" s="3" t="s">
        <v>3168</v>
      </c>
      <c r="E982" s="3" t="s">
        <v>3168</v>
      </c>
      <c r="F982" s="3" t="s">
        <v>3168</v>
      </c>
      <c r="G982" s="9">
        <v>0.647671</v>
      </c>
      <c r="H982" s="9">
        <v>0.26196900000000001</v>
      </c>
      <c r="I982" s="9">
        <v>0.21771699999999999</v>
      </c>
      <c r="J982" s="9">
        <f>IFERROR(LOG($H982/G982,2),"(-inf)")</f>
        <v>-1.3058650465695745</v>
      </c>
      <c r="K982" s="9">
        <f>IFERROR(LOG($I982/G982,2),"(-inf)")</f>
        <v>-1.5728070857701621</v>
      </c>
      <c r="L982" s="9">
        <f>IFERROR(LOG(AVERAGE(H982/G982,I982/G982),2),"-")</f>
        <v>-1.4331708136704928</v>
      </c>
      <c r="M982" s="9">
        <f>IF(OR(J982="(-inf)",K982="(-inf)"),"-",MIN(J982:K982))</f>
        <v>-1.5728070857701621</v>
      </c>
    </row>
    <row r="983" spans="1:13">
      <c r="A983" t="s">
        <v>803</v>
      </c>
      <c r="B983" t="s">
        <v>3258</v>
      </c>
      <c r="C983" s="3" t="s">
        <v>2974</v>
      </c>
      <c r="D983" s="3" t="s">
        <v>3168</v>
      </c>
      <c r="E983" s="3" t="s">
        <v>3077</v>
      </c>
      <c r="F983" s="3" t="s">
        <v>3168</v>
      </c>
      <c r="G983" s="9">
        <v>3.9997199999999999</v>
      </c>
      <c r="H983" s="9">
        <v>1.34406</v>
      </c>
      <c r="I983" s="9">
        <v>1.9746900000000001</v>
      </c>
      <c r="J983" s="9">
        <f>IFERROR(LOG($H983/G983,2),"(-inf)")</f>
        <v>-1.5733014651046773</v>
      </c>
      <c r="K983" s="9">
        <f>IFERROR(LOG($I983/G983,2),"(-inf)")</f>
        <v>-1.0182728206319158</v>
      </c>
      <c r="L983" s="9">
        <f>IFERROR(LOG(AVERAGE(H983/G983,I983/G983),2),"-")</f>
        <v>-1.2692590518955789</v>
      </c>
      <c r="M983" s="9">
        <f>IF(OR(J983="(-inf)",K983="(-inf)"),"-",MIN(J983:K983))</f>
        <v>-1.5733014651046773</v>
      </c>
    </row>
    <row r="984" spans="1:13">
      <c r="A984" t="s">
        <v>597</v>
      </c>
      <c r="B984" t="s">
        <v>3850</v>
      </c>
      <c r="C984" s="3" t="s">
        <v>3168</v>
      </c>
      <c r="D984" s="3" t="s">
        <v>3168</v>
      </c>
      <c r="E984" s="3" t="s">
        <v>3168</v>
      </c>
      <c r="F984" s="3" t="s">
        <v>3168</v>
      </c>
      <c r="G984" s="9">
        <v>8.20655</v>
      </c>
      <c r="H984" s="9">
        <v>2.7567400000000002</v>
      </c>
      <c r="I984" s="9">
        <v>3.9212400000000001</v>
      </c>
      <c r="J984" s="9">
        <f>IFERROR(LOG($H984/G984,2),"(-inf)")</f>
        <v>-1.5738126393751106</v>
      </c>
      <c r="K984" s="9">
        <f>IFERROR(LOG($I984/G984,2),"(-inf)")</f>
        <v>-1.0654659014753067</v>
      </c>
      <c r="L984" s="9">
        <f>IFERROR(LOG(AVERAGE(H984/G984,I984/G984),2),"-")</f>
        <v>-1.297364073713513</v>
      </c>
      <c r="M984" s="9">
        <f>IF(OR(J984="(-inf)",K984="(-inf)"),"-",MIN(J984:K984))</f>
        <v>-1.5738126393751106</v>
      </c>
    </row>
    <row r="985" spans="1:13">
      <c r="A985" t="s">
        <v>654</v>
      </c>
      <c r="B985" t="s">
        <v>3556</v>
      </c>
      <c r="C985" s="3" t="s">
        <v>3168</v>
      </c>
      <c r="D985" s="3" t="s">
        <v>3168</v>
      </c>
      <c r="E985" s="3" t="s">
        <v>3168</v>
      </c>
      <c r="F985" s="3" t="s">
        <v>3168</v>
      </c>
      <c r="G985" s="9">
        <v>3.0827200000000001</v>
      </c>
      <c r="H985" s="9">
        <v>1.0326599999999999</v>
      </c>
      <c r="I985" s="9">
        <v>1.04362</v>
      </c>
      <c r="J985" s="9">
        <f>IFERROR(LOG($H985/G985,2),"(-inf)")</f>
        <v>-1.5778385273658655</v>
      </c>
      <c r="K985" s="9">
        <f>IFERROR(LOG($I985/G985,2),"(-inf)")</f>
        <v>-1.562607359590962</v>
      </c>
      <c r="L985" s="9">
        <f>IFERROR(LOG(AVERAGE(H985/G985,I985/G985),2),"-")</f>
        <v>-1.5702028433023691</v>
      </c>
      <c r="M985" s="9">
        <f>IF(OR(J985="(-inf)",K985="(-inf)"),"-",MIN(J985:K985))</f>
        <v>-1.5778385273658655</v>
      </c>
    </row>
    <row r="986" spans="1:13">
      <c r="A986" t="s">
        <v>1443</v>
      </c>
      <c r="B986" t="s">
        <v>3168</v>
      </c>
      <c r="C986" s="3" t="s">
        <v>3168</v>
      </c>
      <c r="D986" s="3" t="s">
        <v>3168</v>
      </c>
      <c r="E986" s="3" t="s">
        <v>3168</v>
      </c>
      <c r="F986" s="3" t="s">
        <v>3168</v>
      </c>
      <c r="G986" s="9">
        <v>4.28477</v>
      </c>
      <c r="H986" s="9">
        <v>1.59704</v>
      </c>
      <c r="I986" s="9">
        <v>1.4336599999999999</v>
      </c>
      <c r="J986" s="9">
        <f>IFERROR(LOG($H986/G986,2),"(-inf)")</f>
        <v>-1.4238173172933242</v>
      </c>
      <c r="K986" s="9">
        <f>IFERROR(LOG($I986/G986,2),"(-inf)")</f>
        <v>-1.5795148428228627</v>
      </c>
      <c r="L986" s="9">
        <f>IFERROR(LOG(AVERAGE(H986/G986,I986/G986),2),"-")</f>
        <v>-1.4995667136306656</v>
      </c>
      <c r="M986" s="9">
        <f>IF(OR(J986="(-inf)",K986="(-inf)"),"-",MIN(J986:K986))</f>
        <v>-1.5795148428228627</v>
      </c>
    </row>
    <row r="987" spans="1:13">
      <c r="A987" t="s">
        <v>874</v>
      </c>
      <c r="B987" t="s">
        <v>3600</v>
      </c>
      <c r="C987" s="3" t="s">
        <v>3168</v>
      </c>
      <c r="D987" s="3" t="s">
        <v>3168</v>
      </c>
      <c r="E987" s="3" t="s">
        <v>3168</v>
      </c>
      <c r="F987" s="3" t="s">
        <v>3168</v>
      </c>
      <c r="G987" s="9">
        <v>6.4514399999999998</v>
      </c>
      <c r="H987" s="9">
        <v>2.6467800000000001</v>
      </c>
      <c r="I987" s="9">
        <v>2.1550199999999999</v>
      </c>
      <c r="J987" s="9">
        <f>IFERROR(LOG($H987/G987,2),"(-inf)")</f>
        <v>-1.2853829314449416</v>
      </c>
      <c r="K987" s="9">
        <f>IFERROR(LOG($I987/G987,2),"(-inf)")</f>
        <v>-1.5819199561092794</v>
      </c>
      <c r="L987" s="9">
        <f>IFERROR(LOG(AVERAGE(H987/G987,I987/G987),2),"-")</f>
        <v>-1.4260458995826588</v>
      </c>
      <c r="M987" s="9">
        <f>IF(OR(J987="(-inf)",K987="(-inf)"),"-",MIN(J987:K987))</f>
        <v>-1.5819199561092794</v>
      </c>
    </row>
    <row r="988" spans="1:13">
      <c r="A988" t="s">
        <v>926</v>
      </c>
      <c r="B988" t="s">
        <v>3168</v>
      </c>
      <c r="C988" s="3" t="s">
        <v>3168</v>
      </c>
      <c r="D988" s="3" t="s">
        <v>3168</v>
      </c>
      <c r="E988" s="3" t="s">
        <v>3168</v>
      </c>
      <c r="F988" s="3" t="s">
        <v>3168</v>
      </c>
      <c r="G988" s="9">
        <v>11.6724</v>
      </c>
      <c r="H988" s="9">
        <v>3.8964300000000001</v>
      </c>
      <c r="I988" s="9">
        <v>5.67204</v>
      </c>
      <c r="J988" s="9">
        <f>IFERROR(LOG($H988/G988,2),"(-inf)")</f>
        <v>-1.5828764253142686</v>
      </c>
      <c r="K988" s="9">
        <f>IFERROR(LOG($I988/G988,2),"(-inf)")</f>
        <v>-1.0411616169413354</v>
      </c>
      <c r="L988" s="9">
        <f>IFERROR(LOG(AVERAGE(H988/G988,I988/G988),2),"-")</f>
        <v>-1.2867410676694861</v>
      </c>
      <c r="M988" s="9">
        <f>IF(OR(J988="(-inf)",K988="(-inf)"),"-",MIN(J988:K988))</f>
        <v>-1.5828764253142686</v>
      </c>
    </row>
    <row r="989" spans="1:13">
      <c r="A989" t="s">
        <v>638</v>
      </c>
      <c r="B989" t="s">
        <v>3168</v>
      </c>
      <c r="C989" s="3" t="s">
        <v>3168</v>
      </c>
      <c r="D989" s="3" t="s">
        <v>3168</v>
      </c>
      <c r="E989" s="3" t="s">
        <v>3168</v>
      </c>
      <c r="F989" s="3" t="s">
        <v>3168</v>
      </c>
      <c r="G989" s="9">
        <v>3.6939899999999999</v>
      </c>
      <c r="H989" s="9">
        <v>1.2319</v>
      </c>
      <c r="I989" s="9">
        <v>1.3777200000000001</v>
      </c>
      <c r="J989" s="9">
        <f>IFERROR(LOG($H989/G989,2),"(-inf)")</f>
        <v>-1.5842948113961768</v>
      </c>
      <c r="K989" s="9">
        <f>IFERROR(LOG($I989/G989,2),"(-inf)")</f>
        <v>-1.4228972481320243</v>
      </c>
      <c r="L989" s="9">
        <f>IFERROR(LOG(AVERAGE(H989/G989,I989/G989),2),"-")</f>
        <v>-1.5013402168570091</v>
      </c>
      <c r="M989" s="9">
        <f>IF(OR(J989="(-inf)",K989="(-inf)"),"-",MIN(J989:K989))</f>
        <v>-1.5842948113961768</v>
      </c>
    </row>
    <row r="990" spans="1:13" ht="90">
      <c r="A990" t="s">
        <v>873</v>
      </c>
      <c r="B990" t="s">
        <v>3168</v>
      </c>
      <c r="C990" s="3" t="s">
        <v>4989</v>
      </c>
      <c r="D990" s="3" t="s">
        <v>4990</v>
      </c>
      <c r="E990" s="3" t="s">
        <v>3117</v>
      </c>
      <c r="F990" s="3" t="s">
        <v>5477</v>
      </c>
      <c r="G990" s="9">
        <v>48.3797</v>
      </c>
      <c r="H990" s="9">
        <v>16.119900000000001</v>
      </c>
      <c r="I990" s="9">
        <v>25.669899999999998</v>
      </c>
      <c r="J990" s="9">
        <f>IFERROR(LOG($H990/G990,2),"(-inf)")</f>
        <v>-1.585559029151741</v>
      </c>
      <c r="K990" s="9">
        <f>IFERROR(LOG($I990/G990,2),"(-inf)")</f>
        <v>-0.91432414752625901</v>
      </c>
      <c r="L990" s="9">
        <f>IFERROR(LOG(AVERAGE(H990/G990,I990/G990),2),"-")</f>
        <v>-1.211250969123844</v>
      </c>
      <c r="M990" s="9">
        <f>IF(OR(J990="(-inf)",K990="(-inf)"),"-",MIN(J990:K990))</f>
        <v>-1.585559029151741</v>
      </c>
    </row>
    <row r="991" spans="1:13">
      <c r="A991" t="s">
        <v>1016</v>
      </c>
      <c r="B991" t="s">
        <v>4211</v>
      </c>
      <c r="C991" s="3" t="s">
        <v>3168</v>
      </c>
      <c r="D991" s="3" t="s">
        <v>3168</v>
      </c>
      <c r="E991" s="3" t="s">
        <v>3168</v>
      </c>
      <c r="F991" s="3" t="s">
        <v>3168</v>
      </c>
      <c r="G991" s="9">
        <v>53.151200000000003</v>
      </c>
      <c r="H991" s="9">
        <v>17.6981</v>
      </c>
      <c r="I991" s="9">
        <v>20.7332</v>
      </c>
      <c r="J991" s="9">
        <f>IFERROR(LOG($H991/G991,2),"(-inf)")</f>
        <v>-1.5865077775691123</v>
      </c>
      <c r="K991" s="9">
        <f>IFERROR(LOG($I991/G991,2),"(-inf)")</f>
        <v>-1.3581594621721593</v>
      </c>
      <c r="L991" s="9">
        <f>IFERROR(LOG(AVERAGE(H991/G991,I991/G991),2),"-")</f>
        <v>-1.4678204853092176</v>
      </c>
      <c r="M991" s="9">
        <f>IF(OR(J991="(-inf)",K991="(-inf)"),"-",MIN(J991:K991))</f>
        <v>-1.5865077775691123</v>
      </c>
    </row>
    <row r="992" spans="1:13">
      <c r="A992" t="s">
        <v>489</v>
      </c>
      <c r="B992" t="s">
        <v>3188</v>
      </c>
      <c r="C992" s="3" t="s">
        <v>3064</v>
      </c>
      <c r="D992" s="3" t="s">
        <v>2980</v>
      </c>
      <c r="E992" s="3" t="s">
        <v>3065</v>
      </c>
      <c r="F992" s="3" t="s">
        <v>3168</v>
      </c>
      <c r="G992" s="9">
        <v>6.1711099999999997</v>
      </c>
      <c r="H992" s="9">
        <v>2.0546799999999998</v>
      </c>
      <c r="I992" s="9">
        <v>3.0903399999999999</v>
      </c>
      <c r="J992" s="9">
        <f>IFERROR(LOG($H992/G992,2),"(-inf)")</f>
        <v>-1.5866162876724306</v>
      </c>
      <c r="K992" s="9">
        <f>IFERROR(LOG($I992/G992,2),"(-inf)")</f>
        <v>-0.9977644383034393</v>
      </c>
      <c r="L992" s="9">
        <f>IFERROR(LOG(AVERAGE(H992/G992,I992/G992),2),"-")</f>
        <v>-1.2623533255916146</v>
      </c>
      <c r="M992" s="9">
        <f>IF(OR(J992="(-inf)",K992="(-inf)"),"-",MIN(J992:K992))</f>
        <v>-1.5866162876724306</v>
      </c>
    </row>
    <row r="993" spans="1:13" ht="30">
      <c r="A993" t="s">
        <v>833</v>
      </c>
      <c r="B993" t="s">
        <v>4081</v>
      </c>
      <c r="C993" s="3" t="s">
        <v>2974</v>
      </c>
      <c r="D993" s="3" t="s">
        <v>3168</v>
      </c>
      <c r="E993" s="3" t="s">
        <v>3082</v>
      </c>
      <c r="F993" s="3" t="s">
        <v>5473</v>
      </c>
      <c r="G993" s="9">
        <v>2.3559600000000001</v>
      </c>
      <c r="H993" s="9">
        <v>0.90410599999999997</v>
      </c>
      <c r="I993" s="9">
        <v>0.78333299999999995</v>
      </c>
      <c r="J993" s="9">
        <f>IFERROR(LOG($H993/G993,2),"(-inf)")</f>
        <v>-1.3817512115819768</v>
      </c>
      <c r="K993" s="9">
        <f>IFERROR(LOG($I993/G993,2),"(-inf)")</f>
        <v>-1.5886174028307085</v>
      </c>
      <c r="L993" s="9">
        <f>IFERROR(LOG(AVERAGE(H993/G993,I993/G993),2),"-")</f>
        <v>-1.481479694520115</v>
      </c>
      <c r="M993" s="9">
        <f>IF(OR(J993="(-inf)",K993="(-inf)"),"-",MIN(J993:K993))</f>
        <v>-1.5886174028307085</v>
      </c>
    </row>
    <row r="994" spans="1:13">
      <c r="A994" t="s">
        <v>693</v>
      </c>
      <c r="B994" t="s">
        <v>3168</v>
      </c>
      <c r="C994" s="3" t="s">
        <v>2971</v>
      </c>
      <c r="D994" s="3" t="s">
        <v>2972</v>
      </c>
      <c r="E994" s="3" t="s">
        <v>2970</v>
      </c>
      <c r="F994" s="3" t="s">
        <v>3168</v>
      </c>
      <c r="G994" s="9">
        <v>1.6550499999999999</v>
      </c>
      <c r="H994" s="9">
        <v>0.65120599999999995</v>
      </c>
      <c r="I994" s="9">
        <v>0.54951899999999998</v>
      </c>
      <c r="J994" s="9">
        <f>IFERROR(LOG($H994/G994,2),"(-inf)")</f>
        <v>-1.3456889050267191</v>
      </c>
      <c r="K994" s="9">
        <f>IFERROR(LOG($I994/G994,2),"(-inf)")</f>
        <v>-1.5906335329972938</v>
      </c>
      <c r="L994" s="9">
        <f>IFERROR(LOG(AVERAGE(H994/G994,I994/G994),2),"-")</f>
        <v>-1.4629690314377042</v>
      </c>
      <c r="M994" s="9">
        <f>IF(OR(J994="(-inf)",K994="(-inf)"),"-",MIN(J994:K994))</f>
        <v>-1.5906335329972938</v>
      </c>
    </row>
    <row r="995" spans="1:13">
      <c r="A995" t="s">
        <v>84</v>
      </c>
      <c r="B995" t="s">
        <v>3168</v>
      </c>
      <c r="C995" s="3" t="s">
        <v>3168</v>
      </c>
      <c r="D995" s="3" t="s">
        <v>3168</v>
      </c>
      <c r="E995" s="3" t="s">
        <v>3168</v>
      </c>
      <c r="F995" s="3" t="s">
        <v>3168</v>
      </c>
      <c r="G995" s="9">
        <v>5.0284700000000004</v>
      </c>
      <c r="H995" s="9">
        <v>1.66323</v>
      </c>
      <c r="I995" s="9">
        <v>2.9256500000000001</v>
      </c>
      <c r="J995" s="9">
        <f>IFERROR(LOG($H995/G995,2),"(-inf)")</f>
        <v>-1.5961318158720494</v>
      </c>
      <c r="K995" s="9">
        <f>IFERROR(LOG($I995/G995,2),"(-inf)")</f>
        <v>-0.78136231360690933</v>
      </c>
      <c r="L995" s="9">
        <f>IFERROR(LOG(AVERAGE(H995/G995,I995/G995),2),"-")</f>
        <v>-1.1319774210637046</v>
      </c>
      <c r="M995" s="9">
        <f>IF(OR(J995="(-inf)",K995="(-inf)"),"-",MIN(J995:K995))</f>
        <v>-1.5961318158720494</v>
      </c>
    </row>
    <row r="996" spans="1:13" ht="75">
      <c r="A996" t="s">
        <v>596</v>
      </c>
      <c r="B996" t="s">
        <v>3168</v>
      </c>
      <c r="C996" s="3" t="s">
        <v>3168</v>
      </c>
      <c r="D996" s="3" t="s">
        <v>3168</v>
      </c>
      <c r="E996" s="3" t="s">
        <v>3168</v>
      </c>
      <c r="F996" s="3" t="s">
        <v>3168</v>
      </c>
      <c r="G996" s="9">
        <v>32.124899999999997</v>
      </c>
      <c r="H996" s="9">
        <v>10.809200000000001</v>
      </c>
      <c r="I996" s="9">
        <v>10.6227</v>
      </c>
      <c r="J996" s="9">
        <f>IFERROR(LOG($H996/G996,2),"(-inf)")</f>
        <v>-1.5714322117389283</v>
      </c>
      <c r="K996" s="9">
        <f>IFERROR(LOG($I996/G996,2),"(-inf)")</f>
        <v>-1.5965414570207015</v>
      </c>
      <c r="L996" s="9">
        <f>IFERROR(LOG(AVERAGE(H996/G996,I996/G996),2),"-")</f>
        <v>-1.5839322086426135</v>
      </c>
      <c r="M996" s="9">
        <f>IF(OR(J996="(-inf)",K996="(-inf)"),"-",MIN(J996:K996))</f>
        <v>-1.5965414570207015</v>
      </c>
    </row>
    <row r="997" spans="1:13">
      <c r="A997" t="s">
        <v>432</v>
      </c>
      <c r="B997" t="s">
        <v>3168</v>
      </c>
      <c r="C997" s="3" t="s">
        <v>3168</v>
      </c>
      <c r="D997" s="3" t="s">
        <v>3168</v>
      </c>
      <c r="E997" s="3" t="s">
        <v>3168</v>
      </c>
      <c r="F997" s="3" t="s">
        <v>3168</v>
      </c>
      <c r="G997" s="9">
        <v>9.6032600000000006</v>
      </c>
      <c r="H997" s="9">
        <v>3.1717499999999998</v>
      </c>
      <c r="I997" s="9">
        <v>5.0739099999999997</v>
      </c>
      <c r="J997" s="9">
        <f>IFERROR(LOG($H997/G997,2),"(-inf)")</f>
        <v>-1.5982451767722021</v>
      </c>
      <c r="K997" s="9">
        <f>IFERROR(LOG($I997/G997,2),"(-inf)")</f>
        <v>-0.92042630846713547</v>
      </c>
      <c r="L997" s="9">
        <f>IFERROR(LOG(AVERAGE(H997/G997,I997/G997),2),"-")</f>
        <v>-1.2198892632247682</v>
      </c>
      <c r="M997" s="9">
        <f>IF(OR(J997="(-inf)",K997="(-inf)"),"-",MIN(J997:K997))</f>
        <v>-1.5982451767722021</v>
      </c>
    </row>
    <row r="998" spans="1:13" ht="30">
      <c r="A998" t="s">
        <v>1227</v>
      </c>
      <c r="B998" t="s">
        <v>3271</v>
      </c>
      <c r="C998" s="3" t="s">
        <v>3083</v>
      </c>
      <c r="D998" s="3" t="s">
        <v>3168</v>
      </c>
      <c r="E998" s="3" t="s">
        <v>2975</v>
      </c>
      <c r="F998" s="3" t="s">
        <v>3168</v>
      </c>
      <c r="G998" s="9">
        <v>2.7154199999999999</v>
      </c>
      <c r="H998" s="9">
        <v>0.89637500000000003</v>
      </c>
      <c r="I998" s="9">
        <v>1.18547</v>
      </c>
      <c r="J998" s="9">
        <f>IFERROR(LOG($H998/G998,2),"(-inf)")</f>
        <v>-1.5990010425178784</v>
      </c>
      <c r="K998" s="9">
        <f>IFERROR(LOG($I998/G998,2),"(-inf)")</f>
        <v>-1.19571620627494</v>
      </c>
      <c r="L998" s="9">
        <f>IFERROR(LOG(AVERAGE(H998/G998,I998/G998),2),"-")</f>
        <v>-1.3833127007235733</v>
      </c>
      <c r="M998" s="9">
        <f>IF(OR(J998="(-inf)",K998="(-inf)"),"-",MIN(J998:K998))</f>
        <v>-1.5990010425178784</v>
      </c>
    </row>
    <row r="999" spans="1:13" ht="45">
      <c r="A999" t="s">
        <v>1223</v>
      </c>
      <c r="B999" t="s">
        <v>3168</v>
      </c>
      <c r="C999" s="3" t="s">
        <v>3168</v>
      </c>
      <c r="D999" s="3" t="s">
        <v>3168</v>
      </c>
      <c r="E999" s="3" t="s">
        <v>3168</v>
      </c>
      <c r="F999" s="3" t="s">
        <v>3168</v>
      </c>
      <c r="G999" s="9">
        <v>71.469200000000001</v>
      </c>
      <c r="H999" s="9">
        <v>34.4636</v>
      </c>
      <c r="I999" s="9">
        <v>23.541699999999999</v>
      </c>
      <c r="J999" s="9">
        <f>IFERROR(LOG($H999/G999,2),"(-inf)")</f>
        <v>-1.0522482288386186</v>
      </c>
      <c r="K999" s="9">
        <f>IFERROR(LOG($I999/G999,2),"(-inf)")</f>
        <v>-1.6021031349181682</v>
      </c>
      <c r="L999" s="9">
        <f>IFERROR(LOG(AVERAGE(H999/G999,I999/G999),2),"-")</f>
        <v>-1.301136912669723</v>
      </c>
      <c r="M999" s="9">
        <f>IF(OR(J999="(-inf)",K999="(-inf)"),"-",MIN(J999:K999))</f>
        <v>-1.6021031349181682</v>
      </c>
    </row>
    <row r="1000" spans="1:13" ht="60">
      <c r="A1000" t="s">
        <v>200</v>
      </c>
      <c r="B1000" t="s">
        <v>3168</v>
      </c>
      <c r="C1000" s="3" t="s">
        <v>4807</v>
      </c>
      <c r="D1000" s="3" t="s">
        <v>3168</v>
      </c>
      <c r="E1000" s="3" t="s">
        <v>4808</v>
      </c>
      <c r="F1000" s="3" t="s">
        <v>5521</v>
      </c>
      <c r="G1000" s="9">
        <v>61.308399999999999</v>
      </c>
      <c r="H1000" s="9">
        <v>20.177399999999999</v>
      </c>
      <c r="I1000" s="9">
        <v>25.437000000000001</v>
      </c>
      <c r="J1000" s="9">
        <f>IFERROR(LOG($H1000/G1000,2),"(-inf)")</f>
        <v>-1.6033444692985002</v>
      </c>
      <c r="K1000" s="9">
        <f>IFERROR(LOG($I1000/G1000,2),"(-inf)")</f>
        <v>-1.2691562228511826</v>
      </c>
      <c r="L1000" s="9">
        <f>IFERROR(LOG(AVERAGE(H1000/G1000,I1000/G1000),2),"-")</f>
        <v>-1.4265954139314092</v>
      </c>
      <c r="M1000" s="9">
        <f>IF(OR(J1000="(-inf)",K1000="(-inf)"),"-",MIN(J1000:K1000))</f>
        <v>-1.6033444692985002</v>
      </c>
    </row>
    <row r="1001" spans="1:13" ht="30">
      <c r="A1001" t="s">
        <v>1316</v>
      </c>
      <c r="B1001" t="s">
        <v>3168</v>
      </c>
      <c r="C1001" s="3" t="s">
        <v>3168</v>
      </c>
      <c r="D1001" s="3" t="s">
        <v>3168</v>
      </c>
      <c r="E1001" s="3" t="s">
        <v>3168</v>
      </c>
      <c r="F1001" s="3" t="s">
        <v>3168</v>
      </c>
      <c r="G1001" s="9">
        <v>25.3874</v>
      </c>
      <c r="H1001" s="9">
        <v>8.3547499999999992</v>
      </c>
      <c r="I1001" s="9">
        <v>13.3003</v>
      </c>
      <c r="J1001" s="9">
        <f>IFERROR(LOG($H1001/G1001,2),"(-inf)")</f>
        <v>-1.6034440876714926</v>
      </c>
      <c r="K1001" s="9">
        <f>IFERROR(LOG($I1001/G1001,2),"(-inf)")</f>
        <v>-0.9326538644590382</v>
      </c>
      <c r="L1001" s="9">
        <f>IFERROR(LOG(AVERAGE(H1001/G1001,I1001/G1001),2),"-")</f>
        <v>-1.2294091483203495</v>
      </c>
      <c r="M1001" s="9">
        <f>IF(OR(J1001="(-inf)",K1001="(-inf)"),"-",MIN(J1001:K1001))</f>
        <v>-1.6034440876714926</v>
      </c>
    </row>
    <row r="1002" spans="1:13">
      <c r="A1002" t="s">
        <v>660</v>
      </c>
      <c r="B1002" t="s">
        <v>3908</v>
      </c>
      <c r="C1002" s="3" t="s">
        <v>2978</v>
      </c>
      <c r="D1002" s="3" t="s">
        <v>3168</v>
      </c>
      <c r="E1002" s="3" t="s">
        <v>4765</v>
      </c>
      <c r="F1002" s="3" t="s">
        <v>3168</v>
      </c>
      <c r="G1002" s="9">
        <v>3.42604</v>
      </c>
      <c r="H1002" s="9">
        <v>1.1268100000000001</v>
      </c>
      <c r="I1002" s="9">
        <v>1.3911800000000001</v>
      </c>
      <c r="J1002" s="9">
        <f>IFERROR(LOG($H1002/G1002,2),"(-inf)")</f>
        <v>-1.6042977231597471</v>
      </c>
      <c r="K1002" s="9">
        <f>IFERROR(LOG($I1002/G1002,2),"(-inf)")</f>
        <v>-1.3002328980874625</v>
      </c>
      <c r="L1002" s="9">
        <f>IFERROR(LOG(AVERAGE(H1002/G1002,I1002/G1002),2),"-")</f>
        <v>-1.4442694418807946</v>
      </c>
      <c r="M1002" s="9">
        <f>IF(OR(J1002="(-inf)",K1002="(-inf)"),"-",MIN(J1002:K1002))</f>
        <v>-1.6042977231597471</v>
      </c>
    </row>
    <row r="1003" spans="1:13">
      <c r="A1003" t="s">
        <v>1121</v>
      </c>
      <c r="B1003" t="s">
        <v>4290</v>
      </c>
      <c r="C1003" s="3" t="s">
        <v>2982</v>
      </c>
      <c r="D1003" s="3" t="s">
        <v>3168</v>
      </c>
      <c r="E1003" s="3" t="s">
        <v>2983</v>
      </c>
      <c r="F1003" s="3" t="s">
        <v>3168</v>
      </c>
      <c r="G1003" s="9">
        <v>1.23088</v>
      </c>
      <c r="H1003" s="9">
        <v>0.40416400000000002</v>
      </c>
      <c r="I1003" s="9">
        <v>0.53242400000000001</v>
      </c>
      <c r="J1003" s="9">
        <f>IFERROR(LOG($H1003/G1003,2),"(-inf)")</f>
        <v>-1.6066773908354575</v>
      </c>
      <c r="K1003" s="9">
        <f>IFERROR(LOG($I1003/G1003,2),"(-inf)")</f>
        <v>-1.2090426085851473</v>
      </c>
      <c r="L1003" s="9">
        <f>IFERROR(LOG(AVERAGE(H1003/G1003,I1003/G1003),2),"-")</f>
        <v>-1.3942036597802168</v>
      </c>
      <c r="M1003" s="9">
        <f>IF(OR(J1003="(-inf)",K1003="(-inf)"),"-",MIN(J1003:K1003))</f>
        <v>-1.6066773908354575</v>
      </c>
    </row>
    <row r="1004" spans="1:13">
      <c r="A1004" t="s">
        <v>171</v>
      </c>
      <c r="B1004" t="s">
        <v>3380</v>
      </c>
      <c r="C1004" s="3" t="s">
        <v>3168</v>
      </c>
      <c r="D1004" s="3" t="s">
        <v>3168</v>
      </c>
      <c r="E1004" s="3" t="s">
        <v>3168</v>
      </c>
      <c r="F1004" s="3" t="s">
        <v>3168</v>
      </c>
      <c r="G1004" s="9">
        <v>62.351700000000001</v>
      </c>
      <c r="H1004" s="9">
        <v>20.4557</v>
      </c>
      <c r="I1004" s="9">
        <v>31.348500000000001</v>
      </c>
      <c r="J1004" s="9">
        <f>IFERROR(LOG($H1004/G1004,2),"(-inf)")</f>
        <v>-1.6079259877151664</v>
      </c>
      <c r="K1004" s="9">
        <f>IFERROR(LOG($I1004/G1004,2),"(-inf)")</f>
        <v>-0.99203248232451369</v>
      </c>
      <c r="L1004" s="9">
        <f>IFERROR(LOG(AVERAGE(H1004/G1004,I1004/G1004),2),"-")</f>
        <v>-1.2673598267860904</v>
      </c>
      <c r="M1004" s="9">
        <f>IF(OR(J1004="(-inf)",K1004="(-inf)"),"-",MIN(J1004:K1004))</f>
        <v>-1.6079259877151664</v>
      </c>
    </row>
    <row r="1005" spans="1:13">
      <c r="A1005" t="s">
        <v>360</v>
      </c>
      <c r="B1005" t="s">
        <v>3168</v>
      </c>
      <c r="C1005" s="3" t="s">
        <v>3168</v>
      </c>
      <c r="D1005" s="3" t="s">
        <v>3168</v>
      </c>
      <c r="E1005" s="3" t="s">
        <v>3168</v>
      </c>
      <c r="F1005" s="3" t="s">
        <v>3168</v>
      </c>
      <c r="G1005" s="9">
        <v>38.639299999999999</v>
      </c>
      <c r="H1005" s="9">
        <v>12.6564</v>
      </c>
      <c r="I1005" s="9">
        <v>15.042400000000001</v>
      </c>
      <c r="J1005" s="9">
        <f>IFERROR(LOG($H1005/G1005,2),"(-inf)")</f>
        <v>-1.6102018567660277</v>
      </c>
      <c r="K1005" s="9">
        <f>IFERROR(LOG($I1005/G1005,2),"(-inf)")</f>
        <v>-1.3610341922143581</v>
      </c>
      <c r="L1005" s="9">
        <f>IFERROR(LOG(AVERAGE(H1005/G1005,I1005/G1005),2),"-")</f>
        <v>-1.4802454826607274</v>
      </c>
      <c r="M1005" s="9">
        <f>IF(OR(J1005="(-inf)",K1005="(-inf)"),"-",MIN(J1005:K1005))</f>
        <v>-1.6102018567660277</v>
      </c>
    </row>
    <row r="1006" spans="1:13">
      <c r="A1006" t="s">
        <v>1302</v>
      </c>
      <c r="B1006" t="s">
        <v>3722</v>
      </c>
      <c r="C1006" s="3" t="s">
        <v>4963</v>
      </c>
      <c r="D1006" s="3" t="s">
        <v>4988</v>
      </c>
      <c r="E1006" s="3" t="s">
        <v>3034</v>
      </c>
      <c r="F1006" s="3" t="s">
        <v>3168</v>
      </c>
      <c r="G1006" s="9">
        <v>7.0464500000000001</v>
      </c>
      <c r="H1006" s="9">
        <v>3.4628700000000001</v>
      </c>
      <c r="I1006" s="9">
        <v>2.3080699999999998</v>
      </c>
      <c r="J1006" s="9">
        <f>IFERROR(LOG($H1006/G1006,2),"(-inf)")</f>
        <v>-1.0249283829141096</v>
      </c>
      <c r="K1006" s="9">
        <f>IFERROR(LOG($I1006/G1006,2),"(-inf)")</f>
        <v>-1.6102096318504637</v>
      </c>
      <c r="L1006" s="9">
        <f>IFERROR(LOG(AVERAGE(H1006/G1006,I1006/G1006),2),"-")</f>
        <v>-1.2880902795832214</v>
      </c>
      <c r="M1006" s="9">
        <f>IF(OR(J1006="(-inf)",K1006="(-inf)"),"-",MIN(J1006:K1006))</f>
        <v>-1.6102096318504637</v>
      </c>
    </row>
    <row r="1007" spans="1:13">
      <c r="A1007" t="s">
        <v>317</v>
      </c>
      <c r="B1007" t="s">
        <v>3168</v>
      </c>
      <c r="C1007" s="3" t="s">
        <v>3168</v>
      </c>
      <c r="D1007" s="3" t="s">
        <v>3168</v>
      </c>
      <c r="E1007" s="3" t="s">
        <v>3043</v>
      </c>
      <c r="F1007" s="3" t="s">
        <v>3168</v>
      </c>
      <c r="G1007" s="9">
        <v>7.5526600000000004</v>
      </c>
      <c r="H1007" s="9">
        <v>2.9350800000000001</v>
      </c>
      <c r="I1007" s="9">
        <v>2.46651</v>
      </c>
      <c r="J1007" s="9">
        <f>IFERROR(LOG($H1007/G1007,2),"(-inf)")</f>
        <v>-1.3635850154941578</v>
      </c>
      <c r="K1007" s="9">
        <f>IFERROR(LOG($I1007/G1007,2),"(-inf)")</f>
        <v>-1.6145137056993952</v>
      </c>
      <c r="L1007" s="9">
        <f>IFERROR(LOG(AVERAGE(H1007/G1007,I1007/G1007),2),"-")</f>
        <v>-1.4836007038896879</v>
      </c>
      <c r="M1007" s="9">
        <f>IF(OR(J1007="(-inf)",K1007="(-inf)"),"-",MIN(J1007:K1007))</f>
        <v>-1.6145137056993952</v>
      </c>
    </row>
    <row r="1008" spans="1:13" ht="45">
      <c r="A1008" t="s">
        <v>120</v>
      </c>
      <c r="B1008" t="s">
        <v>3313</v>
      </c>
      <c r="C1008" s="3" t="s">
        <v>4784</v>
      </c>
      <c r="D1008" s="3" t="s">
        <v>2987</v>
      </c>
      <c r="E1008" s="3" t="s">
        <v>4785</v>
      </c>
      <c r="F1008" s="3" t="s">
        <v>3168</v>
      </c>
      <c r="G1008" s="9">
        <v>50.626300000000001</v>
      </c>
      <c r="H1008" s="9">
        <v>16.488299999999999</v>
      </c>
      <c r="I1008" s="9">
        <v>17.944099999999999</v>
      </c>
      <c r="J1008" s="9">
        <f>IFERROR(LOG($H1008/G1008,2),"(-inf)")</f>
        <v>-1.6184443897319649</v>
      </c>
      <c r="K1008" s="9">
        <f>IFERROR(LOG($I1008/G1008,2),"(-inf)")</f>
        <v>-1.4963774838925759</v>
      </c>
      <c r="L1008" s="9">
        <f>IFERROR(LOG(AVERAGE(H1008/G1008,I1008/G1008),2),"-")</f>
        <v>-1.5561203065498135</v>
      </c>
      <c r="M1008" s="9">
        <f>IF(OR(J1008="(-inf)",K1008="(-inf)"),"-",MIN(J1008:K1008))</f>
        <v>-1.6184443897319649</v>
      </c>
    </row>
    <row r="1009" spans="1:13">
      <c r="A1009" t="s">
        <v>1030</v>
      </c>
      <c r="B1009" t="s">
        <v>4226</v>
      </c>
      <c r="C1009" s="3" t="s">
        <v>3168</v>
      </c>
      <c r="D1009" s="3" t="s">
        <v>3168</v>
      </c>
      <c r="E1009" s="3" t="s">
        <v>3168</v>
      </c>
      <c r="F1009" s="3" t="s">
        <v>3168</v>
      </c>
      <c r="G1009" s="9">
        <v>724.76499999999999</v>
      </c>
      <c r="H1009" s="9">
        <v>236.035</v>
      </c>
      <c r="I1009" s="9">
        <v>412.44799999999998</v>
      </c>
      <c r="J1009" s="9">
        <f>IFERROR(LOG($H1009/G1009,2),"(-inf)")</f>
        <v>-1.6185124844034771</v>
      </c>
      <c r="K1009" s="9">
        <f>IFERROR(LOG($I1009/G1009,2),"(-inf)")</f>
        <v>-0.8133010462537168</v>
      </c>
      <c r="L1009" s="9">
        <f>IFERROR(LOG(AVERAGE(H1009/G1009,I1009/G1009),2),"-")</f>
        <v>-1.1604445324550496</v>
      </c>
      <c r="M1009" s="9">
        <f>IF(OR(J1009="(-inf)",K1009="(-inf)"),"-",MIN(J1009:K1009))</f>
        <v>-1.6185124844034771</v>
      </c>
    </row>
    <row r="1010" spans="1:13">
      <c r="A1010" t="s">
        <v>712</v>
      </c>
      <c r="B1010" t="s">
        <v>3751</v>
      </c>
      <c r="C1010" s="3" t="s">
        <v>3168</v>
      </c>
      <c r="D1010" s="3" t="s">
        <v>3168</v>
      </c>
      <c r="E1010" s="3" t="s">
        <v>3168</v>
      </c>
      <c r="F1010" s="3" t="s">
        <v>3168</v>
      </c>
      <c r="G1010" s="9">
        <v>25.926600000000001</v>
      </c>
      <c r="H1010" s="9">
        <v>8.4392800000000001</v>
      </c>
      <c r="I1010" s="9">
        <v>11.722200000000001</v>
      </c>
      <c r="J1010" s="9">
        <f>IFERROR(LOG($H1010/G1010,2),"(-inf)")</f>
        <v>-1.6192411990803175</v>
      </c>
      <c r="K1010" s="9">
        <f>IFERROR(LOG($I1010/G1010,2),"(-inf)")</f>
        <v>-1.1451896669569228</v>
      </c>
      <c r="L1010" s="9">
        <f>IFERROR(LOG(AVERAGE(H1010/G1010,I1010/G1010),2),"-")</f>
        <v>-1.3628314772786285</v>
      </c>
      <c r="M1010" s="9">
        <f>IF(OR(J1010="(-inf)",K1010="(-inf)"),"-",MIN(J1010:K1010))</f>
        <v>-1.6192411990803175</v>
      </c>
    </row>
    <row r="1011" spans="1:13" ht="45">
      <c r="A1011" t="s">
        <v>1280</v>
      </c>
      <c r="B1011" t="s">
        <v>3168</v>
      </c>
      <c r="C1011" s="3" t="s">
        <v>3168</v>
      </c>
      <c r="D1011" s="3" t="s">
        <v>3168</v>
      </c>
      <c r="E1011" s="3" t="s">
        <v>3168</v>
      </c>
      <c r="F1011" s="3" t="s">
        <v>3168</v>
      </c>
      <c r="G1011" s="9">
        <v>5.1498999999999997</v>
      </c>
      <c r="H1011" s="9">
        <v>1.6744300000000001</v>
      </c>
      <c r="I1011" s="9">
        <v>2.84734</v>
      </c>
      <c r="J1011" s="9">
        <f>IFERROR(LOG($H1011/G1011,2),"(-inf)")</f>
        <v>-1.6208743534798817</v>
      </c>
      <c r="K1011" s="9">
        <f>IFERROR(LOG($I1011/G1011,2),"(-inf)")</f>
        <v>-0.85492964338715616</v>
      </c>
      <c r="L1011" s="9">
        <f>IFERROR(LOG(AVERAGE(H1011/G1011,I1011/G1011),2),"-")</f>
        <v>-1.1876568073094098</v>
      </c>
      <c r="M1011" s="9">
        <f>IF(OR(J1011="(-inf)",K1011="(-inf)"),"-",MIN(J1011:K1011))</f>
        <v>-1.6208743534798817</v>
      </c>
    </row>
    <row r="1012" spans="1:13">
      <c r="A1012" t="s">
        <v>559</v>
      </c>
      <c r="B1012" t="s">
        <v>3813</v>
      </c>
      <c r="C1012" s="3" t="s">
        <v>3168</v>
      </c>
      <c r="D1012" s="3" t="s">
        <v>3168</v>
      </c>
      <c r="E1012" s="3" t="s">
        <v>3168</v>
      </c>
      <c r="F1012" s="3" t="s">
        <v>3168</v>
      </c>
      <c r="G1012" s="9">
        <v>1.0771299999999999</v>
      </c>
      <c r="H1012" s="9">
        <v>0.40028599999999998</v>
      </c>
      <c r="I1012" s="9">
        <v>0.35009600000000002</v>
      </c>
      <c r="J1012" s="9">
        <f>IFERROR(LOG($H1012/G1012,2),"(-inf)")</f>
        <v>-1.4280893173640505</v>
      </c>
      <c r="K1012" s="9">
        <f>IFERROR(LOG($I1012/G1012,2),"(-inf)")</f>
        <v>-1.6213698972846622</v>
      </c>
      <c r="L1012" s="9">
        <f>IFERROR(LOG(AVERAGE(H1012/G1012,I1012/G1012),2),"-")</f>
        <v>-1.5214952545091853</v>
      </c>
      <c r="M1012" s="9">
        <f>IF(OR(J1012="(-inf)",K1012="(-inf)"),"-",MIN(J1012:K1012))</f>
        <v>-1.6213698972846622</v>
      </c>
    </row>
    <row r="1013" spans="1:13">
      <c r="A1013" t="s">
        <v>673</v>
      </c>
      <c r="B1013" t="s">
        <v>3168</v>
      </c>
      <c r="C1013" s="3" t="s">
        <v>2982</v>
      </c>
      <c r="D1013" s="3" t="s">
        <v>3168</v>
      </c>
      <c r="E1013" s="3" t="s">
        <v>4835</v>
      </c>
      <c r="F1013" s="3" t="s">
        <v>3168</v>
      </c>
      <c r="G1013" s="9">
        <v>8.0713399999999993</v>
      </c>
      <c r="H1013" s="9">
        <v>3.3921399999999999</v>
      </c>
      <c r="I1013" s="9">
        <v>2.61266</v>
      </c>
      <c r="J1013" s="9">
        <f>IFERROR(LOG($H1013/G1013,2),"(-inf)")</f>
        <v>-1.2506124950583219</v>
      </c>
      <c r="K1013" s="9">
        <f>IFERROR(LOG($I1013/G1013,2),"(-inf)")</f>
        <v>-1.6272888179962346</v>
      </c>
      <c r="L1013" s="9">
        <f>IFERROR(LOG(AVERAGE(H1013/G1013,I1013/G1013),2),"-")</f>
        <v>-1.4266920135893826</v>
      </c>
      <c r="M1013" s="9">
        <f>IF(OR(J1013="(-inf)",K1013="(-inf)"),"-",MIN(J1013:K1013))</f>
        <v>-1.6272888179962346</v>
      </c>
    </row>
    <row r="1014" spans="1:13" ht="30">
      <c r="A1014" t="s">
        <v>773</v>
      </c>
      <c r="B1014" t="s">
        <v>4012</v>
      </c>
      <c r="C1014" s="3" t="s">
        <v>4965</v>
      </c>
      <c r="D1014" s="3" t="s">
        <v>3168</v>
      </c>
      <c r="E1014" s="3" t="s">
        <v>4966</v>
      </c>
      <c r="F1014" s="3" t="s">
        <v>5525</v>
      </c>
      <c r="G1014" s="9">
        <v>81.811800000000005</v>
      </c>
      <c r="H1014" s="9">
        <v>27.974299999999999</v>
      </c>
      <c r="I1014" s="9">
        <v>26.4283</v>
      </c>
      <c r="J1014" s="9">
        <f>IFERROR(LOG($H1014/G1014,2),"(-inf)")</f>
        <v>-1.5482069119480832</v>
      </c>
      <c r="K1014" s="9">
        <f>IFERROR(LOG($I1014/G1014,2),"(-inf)")</f>
        <v>-1.6302253164630105</v>
      </c>
      <c r="L1014" s="9">
        <f>IFERROR(LOG(AVERAGE(H1014/G1014,I1014/G1014),2),"-")</f>
        <v>-1.5886333409258595</v>
      </c>
      <c r="M1014" s="9">
        <f>IF(OR(J1014="(-inf)",K1014="(-inf)"),"-",MIN(J1014:K1014))</f>
        <v>-1.6302253164630105</v>
      </c>
    </row>
    <row r="1015" spans="1:13">
      <c r="A1015" t="s">
        <v>22</v>
      </c>
      <c r="B1015" t="s">
        <v>3168</v>
      </c>
      <c r="C1015" s="3" t="s">
        <v>3168</v>
      </c>
      <c r="D1015" s="3" t="s">
        <v>3168</v>
      </c>
      <c r="E1015" s="3" t="s">
        <v>3168</v>
      </c>
      <c r="F1015" s="3" t="s">
        <v>3168</v>
      </c>
      <c r="G1015" s="9">
        <v>21.718299999999999</v>
      </c>
      <c r="H1015" s="9">
        <v>6.9913999999999996</v>
      </c>
      <c r="I1015" s="9">
        <v>8.3048300000000008</v>
      </c>
      <c r="J1015" s="9">
        <f>IFERROR(LOG($H1015/G1015,2),"(-inf)")</f>
        <v>-1.6352578970257601</v>
      </c>
      <c r="K1015" s="9">
        <f>IFERROR(LOG($I1015/G1015,2),"(-inf)")</f>
        <v>-1.3868886389904211</v>
      </c>
      <c r="L1015" s="9">
        <f>IFERROR(LOG(AVERAGE(H1015/G1015,I1015/G1015),2),"-")</f>
        <v>-1.5057350590907626</v>
      </c>
      <c r="M1015" s="9">
        <f>IF(OR(J1015="(-inf)",K1015="(-inf)"),"-",MIN(J1015:K1015))</f>
        <v>-1.6352578970257601</v>
      </c>
    </row>
    <row r="1016" spans="1:13">
      <c r="A1016" t="s">
        <v>575</v>
      </c>
      <c r="B1016" t="s">
        <v>3168</v>
      </c>
      <c r="C1016" s="3" t="s">
        <v>3168</v>
      </c>
      <c r="D1016" s="3" t="s">
        <v>3168</v>
      </c>
      <c r="E1016" s="3" t="s">
        <v>3168</v>
      </c>
      <c r="F1016" s="3" t="s">
        <v>3168</v>
      </c>
      <c r="G1016" s="9">
        <v>1741.71</v>
      </c>
      <c r="H1016" s="9">
        <v>851.56600000000003</v>
      </c>
      <c r="I1016" s="9">
        <v>560.13599999999997</v>
      </c>
      <c r="J1016" s="9">
        <f>IFERROR(LOG($H1016/G1016,2),"(-inf)")</f>
        <v>-1.0323141764569623</v>
      </c>
      <c r="K1016" s="9">
        <f>IFERROR(LOG($I1016/G1016,2),"(-inf)")</f>
        <v>-1.6366553722900501</v>
      </c>
      <c r="L1016" s="9">
        <f>IFERROR(LOG(AVERAGE(H1016/G1016,I1016/G1016),2),"-")</f>
        <v>-1.3030688524877403</v>
      </c>
      <c r="M1016" s="9">
        <f>IF(OR(J1016="(-inf)",K1016="(-inf)"),"-",MIN(J1016:K1016))</f>
        <v>-1.6366553722900501</v>
      </c>
    </row>
    <row r="1017" spans="1:13">
      <c r="A1017" t="s">
        <v>677</v>
      </c>
      <c r="B1017" t="s">
        <v>3168</v>
      </c>
      <c r="C1017" s="3" t="s">
        <v>2982</v>
      </c>
      <c r="D1017" s="3" t="s">
        <v>3168</v>
      </c>
      <c r="E1017" s="3" t="s">
        <v>4835</v>
      </c>
      <c r="F1017" s="3" t="s">
        <v>3168</v>
      </c>
      <c r="G1017" s="9">
        <v>35.739600000000003</v>
      </c>
      <c r="H1017" s="9">
        <v>16.029299999999999</v>
      </c>
      <c r="I1017" s="9">
        <v>11.4901</v>
      </c>
      <c r="J1017" s="9">
        <f>IFERROR(LOG($H1017/G1017,2),"(-inf)")</f>
        <v>-1.156812063396677</v>
      </c>
      <c r="K1017" s="9">
        <f>IFERROR(LOG($I1017/G1017,2),"(-inf)")</f>
        <v>-1.6371321337081144</v>
      </c>
      <c r="L1017" s="9">
        <f>IFERROR(LOG(AVERAGE(H1017/G1017,I1017/G1017),2),"-")</f>
        <v>-1.3770744721399883</v>
      </c>
      <c r="M1017" s="9">
        <f>IF(OR(J1017="(-inf)",K1017="(-inf)"),"-",MIN(J1017:K1017))</f>
        <v>-1.6371321337081144</v>
      </c>
    </row>
    <row r="1018" spans="1:13" ht="45">
      <c r="A1018" t="s">
        <v>807</v>
      </c>
      <c r="B1018" t="s">
        <v>3168</v>
      </c>
      <c r="C1018" s="3" t="s">
        <v>3168</v>
      </c>
      <c r="D1018" s="3" t="s">
        <v>3168</v>
      </c>
      <c r="E1018" s="3" t="s">
        <v>3168</v>
      </c>
      <c r="F1018" s="3" t="s">
        <v>3168</v>
      </c>
      <c r="G1018" s="9">
        <v>20.2121</v>
      </c>
      <c r="H1018" s="9">
        <v>6.4957200000000004</v>
      </c>
      <c r="I1018" s="9">
        <v>9.8685500000000008</v>
      </c>
      <c r="J1018" s="9">
        <f>IFERROR(LOG($H1018/G1018,2),"(-inf)")</f>
        <v>-1.6376578717007995</v>
      </c>
      <c r="K1018" s="9">
        <f>IFERROR(LOG($I1018/G1018,2),"(-inf)")</f>
        <v>-1.034309194720882</v>
      </c>
      <c r="L1018" s="9">
        <f>IFERROR(LOG(AVERAGE(H1018/G1018,I1018/G1018),2),"-")</f>
        <v>-1.3046699767837988</v>
      </c>
      <c r="M1018" s="9">
        <f>IF(OR(J1018="(-inf)",K1018="(-inf)"),"-",MIN(J1018:K1018))</f>
        <v>-1.6376578717007995</v>
      </c>
    </row>
    <row r="1019" spans="1:13">
      <c r="A1019" t="s">
        <v>794</v>
      </c>
      <c r="B1019" t="s">
        <v>3168</v>
      </c>
      <c r="C1019" s="3" t="s">
        <v>3168</v>
      </c>
      <c r="D1019" s="3" t="s">
        <v>3168</v>
      </c>
      <c r="E1019" s="3" t="s">
        <v>3168</v>
      </c>
      <c r="F1019" s="3" t="s">
        <v>3168</v>
      </c>
      <c r="G1019" s="9">
        <v>62.212800000000001</v>
      </c>
      <c r="H1019" s="9">
        <v>19.944299999999998</v>
      </c>
      <c r="I1019" s="9">
        <v>25.999600000000001</v>
      </c>
      <c r="J1019" s="9">
        <f>IFERROR(LOG($H1019/G1019,2),"(-inf)")</f>
        <v>-1.6412349498558534</v>
      </c>
      <c r="K1019" s="9">
        <f>IFERROR(LOG($I1019/G1019,2),"(-inf)")</f>
        <v>-1.258722011048959</v>
      </c>
      <c r="L1019" s="9">
        <f>IFERROR(LOG(AVERAGE(H1019/G1019,I1019/G1019),2),"-")</f>
        <v>-1.4373381121067872</v>
      </c>
      <c r="M1019" s="9">
        <f>IF(OR(J1019="(-inf)",K1019="(-inf)"),"-",MIN(J1019:K1019))</f>
        <v>-1.6412349498558534</v>
      </c>
    </row>
    <row r="1020" spans="1:13" ht="45">
      <c r="A1020" t="s">
        <v>413</v>
      </c>
      <c r="B1020" t="s">
        <v>3169</v>
      </c>
      <c r="C1020" s="3" t="s">
        <v>3168</v>
      </c>
      <c r="D1020" s="3" t="s">
        <v>3168</v>
      </c>
      <c r="E1020" s="3" t="s">
        <v>3168</v>
      </c>
      <c r="F1020" s="3" t="s">
        <v>3168</v>
      </c>
      <c r="G1020" s="9">
        <v>1.22041</v>
      </c>
      <c r="H1020" s="9">
        <v>0.390046</v>
      </c>
      <c r="I1020" s="9">
        <v>0.63621700000000003</v>
      </c>
      <c r="J1020" s="9">
        <f>IFERROR(LOG($H1020/G1020,2),"(-inf)")</f>
        <v>-1.6456497233906004</v>
      </c>
      <c r="K1020" s="9">
        <f>IFERROR(LOG($I1020/G1020,2),"(-inf)")</f>
        <v>-0.93977507951854455</v>
      </c>
      <c r="L1020" s="9">
        <f>IFERROR(LOG(AVERAGE(H1020/G1020,I1020/G1020),2),"-")</f>
        <v>-1.2499654092780537</v>
      </c>
      <c r="M1020" s="9">
        <f>IF(OR(J1020="(-inf)",K1020="(-inf)"),"-",MIN(J1020:K1020))</f>
        <v>-1.6456497233906004</v>
      </c>
    </row>
    <row r="1021" spans="1:13">
      <c r="A1021" t="s">
        <v>1101</v>
      </c>
      <c r="B1021" t="s">
        <v>3168</v>
      </c>
      <c r="C1021" s="3" t="s">
        <v>3168</v>
      </c>
      <c r="D1021" s="3" t="s">
        <v>3168</v>
      </c>
      <c r="E1021" s="3" t="s">
        <v>3168</v>
      </c>
      <c r="F1021" s="3" t="s">
        <v>3168</v>
      </c>
      <c r="G1021" s="9">
        <v>10.9236</v>
      </c>
      <c r="H1021" s="9">
        <v>3.4871699999999999</v>
      </c>
      <c r="I1021" s="9">
        <v>6.0707599999999999</v>
      </c>
      <c r="J1021" s="9">
        <f>IFERROR(LOG($H1021/G1021,2),"(-inf)")</f>
        <v>-1.6473197891106302</v>
      </c>
      <c r="K1021" s="9">
        <f>IFERROR(LOG($I1021/G1021,2),"(-inf)")</f>
        <v>-0.84749934736508248</v>
      </c>
      <c r="L1021" s="9">
        <f>IFERROR(LOG(AVERAGE(H1021/G1021,I1021/G1021),2),"-")</f>
        <v>-1.1926782848455906</v>
      </c>
      <c r="M1021" s="9">
        <f>IF(OR(J1021="(-inf)",K1021="(-inf)"),"-",MIN(J1021:K1021))</f>
        <v>-1.6473197891106302</v>
      </c>
    </row>
    <row r="1022" spans="1:13">
      <c r="A1022" t="s">
        <v>1213</v>
      </c>
      <c r="B1022" t="s">
        <v>3168</v>
      </c>
      <c r="C1022" s="3" t="s">
        <v>3168</v>
      </c>
      <c r="D1022" s="3" t="s">
        <v>3168</v>
      </c>
      <c r="E1022" s="3" t="s">
        <v>3168</v>
      </c>
      <c r="F1022" s="3" t="s">
        <v>3168</v>
      </c>
      <c r="G1022" s="9">
        <v>87.723100000000002</v>
      </c>
      <c r="H1022" s="9">
        <v>39.347000000000001</v>
      </c>
      <c r="I1022" s="9">
        <v>27.9193</v>
      </c>
      <c r="J1022" s="9">
        <f>IFERROR(LOG($H1022/G1022,2),"(-inf)")</f>
        <v>-1.1567031534624361</v>
      </c>
      <c r="K1022" s="9">
        <f>IFERROR(LOG($I1022/G1022,2),"(-inf)")</f>
        <v>-1.6516940251723207</v>
      </c>
      <c r="L1022" s="9">
        <f>IFERROR(LOG(AVERAGE(H1022/G1022,I1022/G1022),2),"-")</f>
        <v>-1.3830728910027745</v>
      </c>
      <c r="M1022" s="9">
        <f>IF(OR(J1022="(-inf)",K1022="(-inf)"),"-",MIN(J1022:K1022))</f>
        <v>-1.6516940251723207</v>
      </c>
    </row>
    <row r="1023" spans="1:13">
      <c r="A1023" t="s">
        <v>390</v>
      </c>
      <c r="B1023" t="s">
        <v>3168</v>
      </c>
      <c r="C1023" s="3" t="s">
        <v>3168</v>
      </c>
      <c r="D1023" s="3" t="s">
        <v>3168</v>
      </c>
      <c r="E1023" s="3" t="s">
        <v>3168</v>
      </c>
      <c r="F1023" s="3" t="s">
        <v>3168</v>
      </c>
      <c r="G1023" s="9">
        <v>2.2530100000000002</v>
      </c>
      <c r="H1023" s="9">
        <v>0.71705099999999999</v>
      </c>
      <c r="I1023" s="9">
        <v>0.79715199999999997</v>
      </c>
      <c r="J1023" s="9">
        <f>IFERROR(LOG($H1023/G1023,2),"(-inf)")</f>
        <v>-1.6517060781330783</v>
      </c>
      <c r="K1023" s="9">
        <f>IFERROR(LOG($I1023/G1023,2),"(-inf)")</f>
        <v>-1.4989269700573082</v>
      </c>
      <c r="L1023" s="9">
        <f>IFERROR(LOG(AVERAGE(H1023/G1023,I1023/G1023),2),"-")</f>
        <v>-1.5732950853472778</v>
      </c>
      <c r="M1023" s="9">
        <f>IF(OR(J1023="(-inf)",K1023="(-inf)"),"-",MIN(J1023:K1023))</f>
        <v>-1.6517060781330783</v>
      </c>
    </row>
    <row r="1024" spans="1:13">
      <c r="A1024" t="s">
        <v>1095</v>
      </c>
      <c r="B1024" t="s">
        <v>4268</v>
      </c>
      <c r="C1024" s="3" t="s">
        <v>3168</v>
      </c>
      <c r="D1024" s="3" t="s">
        <v>3168</v>
      </c>
      <c r="E1024" s="3" t="s">
        <v>3168</v>
      </c>
      <c r="F1024" s="3" t="s">
        <v>3168</v>
      </c>
      <c r="G1024" s="9">
        <v>15.0204</v>
      </c>
      <c r="H1024" s="9">
        <v>4.7757300000000003</v>
      </c>
      <c r="I1024" s="9">
        <v>5.9314600000000004</v>
      </c>
      <c r="J1024" s="9">
        <f>IFERROR(LOG($H1024/G1024,2),"(-inf)")</f>
        <v>-1.6531300529639688</v>
      </c>
      <c r="K1024" s="9">
        <f>IFERROR(LOG($I1024/G1024,2),"(-inf)")</f>
        <v>-1.340464067025015</v>
      </c>
      <c r="L1024" s="9">
        <f>IFERROR(LOG(AVERAGE(H1024/G1024,I1024/G1024),2),"-")</f>
        <v>-1.488343324786382</v>
      </c>
      <c r="M1024" s="9">
        <f>IF(OR(J1024="(-inf)",K1024="(-inf)"),"-",MIN(J1024:K1024))</f>
        <v>-1.6531300529639688</v>
      </c>
    </row>
    <row r="1025" spans="1:13">
      <c r="A1025" t="s">
        <v>1314</v>
      </c>
      <c r="B1025" t="s">
        <v>3168</v>
      </c>
      <c r="C1025" s="3" t="s">
        <v>3168</v>
      </c>
      <c r="D1025" s="3" t="s">
        <v>3168</v>
      </c>
      <c r="E1025" s="3" t="s">
        <v>2973</v>
      </c>
      <c r="F1025" s="3" t="s">
        <v>3168</v>
      </c>
      <c r="G1025" s="9">
        <v>49.953000000000003</v>
      </c>
      <c r="H1025" s="9">
        <v>15.8813</v>
      </c>
      <c r="I1025" s="9">
        <v>22.727</v>
      </c>
      <c r="J1025" s="9">
        <f>IFERROR(LOG($H1025/G1025,2),"(-inf)")</f>
        <v>-1.6532423113619223</v>
      </c>
      <c r="K1025" s="9">
        <f>IFERROR(LOG($I1025/G1025,2),"(-inf)")</f>
        <v>-1.1361640650734877</v>
      </c>
      <c r="L1025" s="9">
        <f>IFERROR(LOG(AVERAGE(H1025/G1025,I1025/G1025),2),"-")</f>
        <v>-1.3716602928114285</v>
      </c>
      <c r="M1025" s="9">
        <f>IF(OR(J1025="(-inf)",K1025="(-inf)"),"-",MIN(J1025:K1025))</f>
        <v>-1.6532423113619223</v>
      </c>
    </row>
    <row r="1026" spans="1:13">
      <c r="A1026" t="s">
        <v>901</v>
      </c>
      <c r="B1026" t="s">
        <v>3890</v>
      </c>
      <c r="C1026" s="3" t="s">
        <v>4936</v>
      </c>
      <c r="D1026" s="3" t="s">
        <v>3168</v>
      </c>
      <c r="E1026" s="3" t="s">
        <v>4994</v>
      </c>
      <c r="F1026" s="3" t="s">
        <v>5531</v>
      </c>
      <c r="G1026" s="9">
        <v>40.7654</v>
      </c>
      <c r="H1026" s="9">
        <v>12.937099999999999</v>
      </c>
      <c r="I1026" s="9">
        <v>25.415299999999998</v>
      </c>
      <c r="J1026" s="9">
        <f>IFERROR(LOG($H1026/G1026,2),"(-inf)")</f>
        <v>-1.655830914302141</v>
      </c>
      <c r="K1026" s="9">
        <f>IFERROR(LOG($I1026/G1026,2),"(-inf)")</f>
        <v>-0.68164791082629939</v>
      </c>
      <c r="L1026" s="9">
        <f>IFERROR(LOG(AVERAGE(H1026/G1026,I1026/G1026),2),"-")</f>
        <v>-1.0880283102573147</v>
      </c>
      <c r="M1026" s="9">
        <f>IF(OR(J1026="(-inf)",K1026="(-inf)"),"-",MIN(J1026:K1026))</f>
        <v>-1.655830914302141</v>
      </c>
    </row>
    <row r="1027" spans="1:13">
      <c r="A1027" t="s">
        <v>1542</v>
      </c>
      <c r="B1027" t="s">
        <v>4601</v>
      </c>
      <c r="C1027" s="3" t="s">
        <v>3168</v>
      </c>
      <c r="D1027" s="3" t="s">
        <v>3168</v>
      </c>
      <c r="E1027" s="3" t="s">
        <v>3168</v>
      </c>
      <c r="F1027" s="3" t="s">
        <v>3168</v>
      </c>
      <c r="G1027" s="9">
        <v>17.824300000000001</v>
      </c>
      <c r="H1027" s="9">
        <v>5.8708</v>
      </c>
      <c r="I1027" s="9">
        <v>5.6532</v>
      </c>
      <c r="J1027" s="9">
        <f>IFERROR(LOG($H1027/G1027,2),"(-inf)")</f>
        <v>-1.6022164054536712</v>
      </c>
      <c r="K1027" s="9">
        <f>IFERROR(LOG($I1027/G1027,2),"(-inf)")</f>
        <v>-1.656705776978687</v>
      </c>
      <c r="L1027" s="9">
        <f>IFERROR(LOG(AVERAGE(H1027/G1027,I1027/G1027),2),"-")</f>
        <v>-1.6292038543205318</v>
      </c>
      <c r="M1027" s="9">
        <f>IF(OR(J1027="(-inf)",K1027="(-inf)"),"-",MIN(J1027:K1027))</f>
        <v>-1.656705776978687</v>
      </c>
    </row>
    <row r="1028" spans="1:13" ht="30">
      <c r="A1028" t="s">
        <v>1004</v>
      </c>
      <c r="B1028" t="s">
        <v>3917</v>
      </c>
      <c r="C1028" s="3" t="s">
        <v>2982</v>
      </c>
      <c r="D1028" s="3" t="s">
        <v>3168</v>
      </c>
      <c r="E1028" s="3" t="s">
        <v>4835</v>
      </c>
      <c r="F1028" s="3" t="s">
        <v>3168</v>
      </c>
      <c r="G1028" s="9">
        <v>14.125299999999999</v>
      </c>
      <c r="H1028" s="9">
        <v>4.4641000000000002</v>
      </c>
      <c r="I1028" s="9">
        <v>4.4827399999999997</v>
      </c>
      <c r="J1028" s="9">
        <f>IFERROR(LOG($H1028/G1028,2),"(-inf)")</f>
        <v>-1.6618402581579887</v>
      </c>
      <c r="K1028" s="9">
        <f>IFERROR(LOG($I1028/G1028,2),"(-inf)")</f>
        <v>-1.6558287782452117</v>
      </c>
      <c r="L1028" s="9">
        <f>IFERROR(LOG(AVERAGE(H1028/G1028,I1028/G1028),2),"-")</f>
        <v>-1.6588313870942304</v>
      </c>
      <c r="M1028" s="9">
        <f>IF(OR(J1028="(-inf)",K1028="(-inf)"),"-",MIN(J1028:K1028))</f>
        <v>-1.6618402581579887</v>
      </c>
    </row>
    <row r="1029" spans="1:13">
      <c r="A1029" t="s">
        <v>449</v>
      </c>
      <c r="B1029" t="s">
        <v>3168</v>
      </c>
      <c r="C1029" s="3" t="s">
        <v>3168</v>
      </c>
      <c r="D1029" s="3" t="s">
        <v>3168</v>
      </c>
      <c r="E1029" s="3" t="s">
        <v>3168</v>
      </c>
      <c r="F1029" s="3" t="s">
        <v>3168</v>
      </c>
      <c r="G1029" s="9">
        <v>7.9735100000000001</v>
      </c>
      <c r="H1029" s="9">
        <v>2.5172500000000002</v>
      </c>
      <c r="I1029" s="9">
        <v>4.0917300000000001</v>
      </c>
      <c r="J1029" s="9">
        <f>IFERROR(LOG($H1029/G1029,2),"(-inf)")</f>
        <v>-1.6633664449367134</v>
      </c>
      <c r="K1029" s="9">
        <f>IFERROR(LOG($I1029/G1029,2),"(-inf)")</f>
        <v>-0.9625039999625864</v>
      </c>
      <c r="L1029" s="9">
        <f>IFERROR(LOG(AVERAGE(H1029/G1029,I1029/G1029),2),"-")</f>
        <v>-1.2707873195135164</v>
      </c>
      <c r="M1029" s="9">
        <f>IF(OR(J1029="(-inf)",K1029="(-inf)"),"-",MIN(J1029:K1029))</f>
        <v>-1.6633664449367134</v>
      </c>
    </row>
    <row r="1030" spans="1:13">
      <c r="A1030" t="s">
        <v>1526</v>
      </c>
      <c r="B1030" t="s">
        <v>4589</v>
      </c>
      <c r="C1030" s="3" t="s">
        <v>2998</v>
      </c>
      <c r="D1030" s="3" t="s">
        <v>3168</v>
      </c>
      <c r="E1030" s="3" t="s">
        <v>4778</v>
      </c>
      <c r="F1030" s="3" t="s">
        <v>3168</v>
      </c>
      <c r="G1030" s="9">
        <v>1.9702900000000001</v>
      </c>
      <c r="H1030" s="9">
        <v>0.62115399999999998</v>
      </c>
      <c r="I1030" s="9">
        <v>0.84171399999999996</v>
      </c>
      <c r="J1030" s="9">
        <f>IFERROR(LOG($H1030/G1030,2),"(-inf)")</f>
        <v>-1.6653850914894819</v>
      </c>
      <c r="K1030" s="9">
        <f>IFERROR(LOG($I1030/G1030,2),"(-inf)")</f>
        <v>-1.2270059718758666</v>
      </c>
      <c r="L1030" s="9">
        <f>IFERROR(LOG(AVERAGE(H1030/G1030,I1030/G1030),2),"-")</f>
        <v>-1.4296083948485641</v>
      </c>
      <c r="M1030" s="9">
        <f>IF(OR(J1030="(-inf)",K1030="(-inf)"),"-",MIN(J1030:K1030))</f>
        <v>-1.6653850914894819</v>
      </c>
    </row>
    <row r="1031" spans="1:13">
      <c r="A1031" t="s">
        <v>60</v>
      </c>
      <c r="B1031" t="s">
        <v>3241</v>
      </c>
      <c r="C1031" s="3" t="s">
        <v>3168</v>
      </c>
      <c r="D1031" s="3" t="s">
        <v>3168</v>
      </c>
      <c r="E1031" s="3" t="s">
        <v>3168</v>
      </c>
      <c r="F1031" s="3" t="s">
        <v>3168</v>
      </c>
      <c r="G1031" s="9">
        <v>102.999</v>
      </c>
      <c r="H1031" s="9">
        <v>45.156700000000001</v>
      </c>
      <c r="I1031" s="9">
        <v>32.412999999999997</v>
      </c>
      <c r="J1031" s="9">
        <f>IFERROR(LOG($H1031/G1031,2),"(-inf)")</f>
        <v>-1.1896183660206836</v>
      </c>
      <c r="K1031" s="9">
        <f>IFERROR(LOG($I1031/G1031,2),"(-inf)")</f>
        <v>-1.6679858693467382</v>
      </c>
      <c r="L1031" s="9">
        <f>IFERROR(LOG(AVERAGE(H1031/G1031,I1031/G1031),2),"-")</f>
        <v>-1.409065203431723</v>
      </c>
      <c r="M1031" s="9">
        <f>IF(OR(J1031="(-inf)",K1031="(-inf)"),"-",MIN(J1031:K1031))</f>
        <v>-1.6679858693467382</v>
      </c>
    </row>
    <row r="1032" spans="1:13">
      <c r="A1032" t="s">
        <v>299</v>
      </c>
      <c r="B1032" t="s">
        <v>3168</v>
      </c>
      <c r="C1032" s="3" t="s">
        <v>2971</v>
      </c>
      <c r="D1032" s="3" t="s">
        <v>2972</v>
      </c>
      <c r="E1032" s="3" t="s">
        <v>2970</v>
      </c>
      <c r="F1032" s="3" t="s">
        <v>3168</v>
      </c>
      <c r="G1032" s="9">
        <v>15.234400000000001</v>
      </c>
      <c r="H1032" s="9">
        <v>4.7930400000000004</v>
      </c>
      <c r="I1032" s="9">
        <v>7.9606599999999998</v>
      </c>
      <c r="J1032" s="9">
        <f>IFERROR(LOG($H1032/G1032,2),"(-inf)")</f>
        <v>-1.6683197962109166</v>
      </c>
      <c r="K1032" s="9">
        <f>IFERROR(LOG($I1032/G1032,2),"(-inf)")</f>
        <v>-0.93637272988143683</v>
      </c>
      <c r="L1032" s="9">
        <f>IFERROR(LOG(AVERAGE(H1032/G1032,I1032/G1032),2),"-")</f>
        <v>-1.256416830455491</v>
      </c>
      <c r="M1032" s="9">
        <f>IF(OR(J1032="(-inf)",K1032="(-inf)"),"-",MIN(J1032:K1032))</f>
        <v>-1.6683197962109166</v>
      </c>
    </row>
    <row r="1033" spans="1:13">
      <c r="A1033" t="s">
        <v>272</v>
      </c>
      <c r="B1033" t="s">
        <v>3168</v>
      </c>
      <c r="C1033" s="3" t="s">
        <v>3168</v>
      </c>
      <c r="D1033" s="3" t="s">
        <v>3168</v>
      </c>
      <c r="E1033" s="3" t="s">
        <v>3168</v>
      </c>
      <c r="F1033" s="3" t="s">
        <v>3168</v>
      </c>
      <c r="G1033" s="9">
        <v>29.577100000000002</v>
      </c>
      <c r="H1033" s="9">
        <v>9.2943200000000008</v>
      </c>
      <c r="I1033" s="9">
        <v>17.154699999999998</v>
      </c>
      <c r="J1033" s="9">
        <f>IFERROR(LOG($H1033/G1033,2),"(-inf)")</f>
        <v>-1.6700593825398353</v>
      </c>
      <c r="K1033" s="9">
        <f>IFERROR(LOG($I1033/G1033,2),"(-inf)")</f>
        <v>-0.78587670843037916</v>
      </c>
      <c r="L1033" s="9">
        <f>IFERROR(LOG(AVERAGE(H1033/G1033,I1033/G1033),2),"-")</f>
        <v>-1.1612663368150833</v>
      </c>
      <c r="M1033" s="9">
        <f>IF(OR(J1033="(-inf)",K1033="(-inf)"),"-",MIN(J1033:K1033))</f>
        <v>-1.6700593825398353</v>
      </c>
    </row>
    <row r="1034" spans="1:13">
      <c r="A1034" t="s">
        <v>1447</v>
      </c>
      <c r="B1034" t="s">
        <v>3843</v>
      </c>
      <c r="C1034" s="3" t="s">
        <v>2991</v>
      </c>
      <c r="D1034" s="3" t="s">
        <v>3168</v>
      </c>
      <c r="E1034" s="3" t="s">
        <v>2992</v>
      </c>
      <c r="F1034" s="3" t="s">
        <v>3168</v>
      </c>
      <c r="G1034" s="9">
        <v>5.4293100000000001</v>
      </c>
      <c r="H1034" s="9">
        <v>1.70207</v>
      </c>
      <c r="I1034" s="9">
        <v>2.2151800000000001</v>
      </c>
      <c r="J1034" s="9">
        <f>IFERROR(LOG($H1034/G1034,2),"(-inf)")</f>
        <v>-1.6734784894042602</v>
      </c>
      <c r="K1034" s="9">
        <f>IFERROR(LOG($I1034/G1034,2),"(-inf)")</f>
        <v>-1.2933449271487001</v>
      </c>
      <c r="L1034" s="9">
        <f>IFERROR(LOG(AVERAGE(H1034/G1034,I1034/G1034),2),"-")</f>
        <v>-1.4709276560603723</v>
      </c>
      <c r="M1034" s="9">
        <f>IF(OR(J1034="(-inf)",K1034="(-inf)"),"-",MIN(J1034:K1034))</f>
        <v>-1.6734784894042602</v>
      </c>
    </row>
    <row r="1035" spans="1:13">
      <c r="A1035" t="s">
        <v>1425</v>
      </c>
      <c r="B1035" t="s">
        <v>3168</v>
      </c>
      <c r="C1035" s="3" t="s">
        <v>3168</v>
      </c>
      <c r="D1035" s="3" t="s">
        <v>3168</v>
      </c>
      <c r="E1035" s="3" t="s">
        <v>3168</v>
      </c>
      <c r="F1035" s="3" t="s">
        <v>3168</v>
      </c>
      <c r="G1035" s="9">
        <v>4.47506</v>
      </c>
      <c r="H1035" s="9">
        <v>1.4009799999999999</v>
      </c>
      <c r="I1035" s="9">
        <v>1.9704900000000001</v>
      </c>
      <c r="J1035" s="9">
        <f>IFERROR(LOG($H1035/G1035,2),"(-inf)")</f>
        <v>-1.6754706652409748</v>
      </c>
      <c r="K1035" s="9">
        <f>IFERROR(LOG($I1035/G1035,2),"(-inf)")</f>
        <v>-1.1833525976540866</v>
      </c>
      <c r="L1035" s="9">
        <f>IFERROR(LOG(AVERAGE(H1035/G1035,I1035/G1035),2),"-")</f>
        <v>-1.4085292653041797</v>
      </c>
      <c r="M1035" s="9">
        <f>IF(OR(J1035="(-inf)",K1035="(-inf)"),"-",MIN(J1035:K1035))</f>
        <v>-1.6754706652409748</v>
      </c>
    </row>
    <row r="1036" spans="1:13" ht="60">
      <c r="A1036" t="s">
        <v>793</v>
      </c>
      <c r="B1036" t="s">
        <v>4031</v>
      </c>
      <c r="C1036" s="3" t="s">
        <v>2974</v>
      </c>
      <c r="D1036" s="3" t="s">
        <v>3168</v>
      </c>
      <c r="E1036" s="3" t="s">
        <v>2985</v>
      </c>
      <c r="F1036" s="3" t="s">
        <v>3168</v>
      </c>
      <c r="G1036" s="9">
        <v>8.3304799999999997</v>
      </c>
      <c r="H1036" s="9">
        <v>2.6033400000000002</v>
      </c>
      <c r="I1036" s="9">
        <v>4.5854600000000003</v>
      </c>
      <c r="J1036" s="9">
        <f>IFERROR(LOG($H1036/G1036,2),"(-inf)")</f>
        <v>-1.6780358835601843</v>
      </c>
      <c r="K1036" s="9">
        <f>IFERROR(LOG($I1036/G1036,2),"(-inf)")</f>
        <v>-0.8613331576358273</v>
      </c>
      <c r="L1036" s="9">
        <f>IFERROR(LOG(AVERAGE(H1036/G1036,I1036/G1036),2),"-")</f>
        <v>-1.2126486587091023</v>
      </c>
      <c r="M1036" s="9">
        <f>IF(OR(J1036="(-inf)",K1036="(-inf)"),"-",MIN(J1036:K1036))</f>
        <v>-1.6780358835601843</v>
      </c>
    </row>
    <row r="1037" spans="1:13">
      <c r="A1037" t="s">
        <v>426</v>
      </c>
      <c r="B1037" t="s">
        <v>3546</v>
      </c>
      <c r="C1037" s="3" t="s">
        <v>3056</v>
      </c>
      <c r="D1037" s="3" t="s">
        <v>3168</v>
      </c>
      <c r="E1037" s="3" t="s">
        <v>4872</v>
      </c>
      <c r="F1037" s="3" t="s">
        <v>3168</v>
      </c>
      <c r="G1037" s="9">
        <v>17.864100000000001</v>
      </c>
      <c r="H1037" s="9">
        <v>5.5789400000000002</v>
      </c>
      <c r="I1037" s="9">
        <v>12.7913</v>
      </c>
      <c r="J1037" s="9">
        <f>IFERROR(LOG($H1037/G1037,2),"(-inf)")</f>
        <v>-1.6790002914567559</v>
      </c>
      <c r="K1037" s="9">
        <f>IFERROR(LOG($I1037/G1037,2),"(-inf)")</f>
        <v>-0.48190033719746705</v>
      </c>
      <c r="L1037" s="9">
        <f>IFERROR(LOG(AVERAGE(H1037/G1037,I1037/G1037),2),"-")</f>
        <v>-0.95969275742268989</v>
      </c>
      <c r="M1037" s="9">
        <f>IF(OR(J1037="(-inf)",K1037="(-inf)"),"-",MIN(J1037:K1037))</f>
        <v>-1.6790002914567559</v>
      </c>
    </row>
    <row r="1038" spans="1:13">
      <c r="A1038" t="s">
        <v>661</v>
      </c>
      <c r="B1038" t="s">
        <v>3168</v>
      </c>
      <c r="C1038" s="3" t="s">
        <v>2978</v>
      </c>
      <c r="D1038" s="3" t="s">
        <v>3168</v>
      </c>
      <c r="E1038" s="3" t="s">
        <v>4775</v>
      </c>
      <c r="F1038" s="3" t="s">
        <v>3168</v>
      </c>
      <c r="G1038" s="9">
        <v>16.256499999999999</v>
      </c>
      <c r="H1038" s="9">
        <v>5.0729199999999999</v>
      </c>
      <c r="I1038" s="9">
        <v>7.0817800000000002</v>
      </c>
      <c r="J1038" s="9">
        <f>IFERROR(LOG($H1038/G1038,2),"(-inf)")</f>
        <v>-1.6801283663269997</v>
      </c>
      <c r="K1038" s="9">
        <f>IFERROR(LOG($I1038/G1038,2),"(-inf)")</f>
        <v>-1.1988327494740647</v>
      </c>
      <c r="L1038" s="9">
        <f>IFERROR(LOG(AVERAGE(H1038/G1038,I1038/G1038),2),"-")</f>
        <v>-1.4195023952919004</v>
      </c>
      <c r="M1038" s="9">
        <f>IF(OR(J1038="(-inf)",K1038="(-inf)"),"-",MIN(J1038:K1038))</f>
        <v>-1.6801283663269997</v>
      </c>
    </row>
    <row r="1039" spans="1:13">
      <c r="A1039" t="s">
        <v>637</v>
      </c>
      <c r="B1039" t="s">
        <v>3168</v>
      </c>
      <c r="C1039" s="3" t="s">
        <v>3168</v>
      </c>
      <c r="D1039" s="3" t="s">
        <v>3168</v>
      </c>
      <c r="E1039" s="3" t="s">
        <v>3168</v>
      </c>
      <c r="F1039" s="3" t="s">
        <v>3168</v>
      </c>
      <c r="G1039" s="9">
        <v>3.02806</v>
      </c>
      <c r="H1039" s="9">
        <v>0.98114599999999996</v>
      </c>
      <c r="I1039" s="9">
        <v>0.93695700000000004</v>
      </c>
      <c r="J1039" s="9">
        <f>IFERROR(LOG($H1039/G1039,2),"(-inf)")</f>
        <v>-1.6258540535238915</v>
      </c>
      <c r="K1039" s="9">
        <f>IFERROR(LOG($I1039/G1039,2),"(-inf)")</f>
        <v>-1.6923390475734208</v>
      </c>
      <c r="L1039" s="9">
        <f>IFERROR(LOG(AVERAGE(H1039/G1039,I1039/G1039),2),"-")</f>
        <v>-1.6587135985714467</v>
      </c>
      <c r="M1039" s="9">
        <f>IF(OR(J1039="(-inf)",K1039="(-inf)"),"-",MIN(J1039:K1039))</f>
        <v>-1.6923390475734208</v>
      </c>
    </row>
    <row r="1040" spans="1:13">
      <c r="A1040" t="s">
        <v>1388</v>
      </c>
      <c r="B1040" t="s">
        <v>3621</v>
      </c>
      <c r="C1040" s="3" t="s">
        <v>3168</v>
      </c>
      <c r="D1040" s="3" t="s">
        <v>3168</v>
      </c>
      <c r="E1040" s="3" t="s">
        <v>3168</v>
      </c>
      <c r="F1040" s="3" t="s">
        <v>3168</v>
      </c>
      <c r="G1040" s="9">
        <v>37.0139</v>
      </c>
      <c r="H1040" s="9">
        <v>11.447699999999999</v>
      </c>
      <c r="I1040" s="9">
        <v>16.663499999999999</v>
      </c>
      <c r="J1040" s="9">
        <f>IFERROR(LOG($H1040/G1040,2),"(-inf)")</f>
        <v>-1.6930093841879612</v>
      </c>
      <c r="K1040" s="9">
        <f>IFERROR(LOG($I1040/G1040,2),"(-inf)")</f>
        <v>-1.1513756983314927</v>
      </c>
      <c r="L1040" s="9">
        <f>IFERROR(LOG(AVERAGE(H1040/G1040,I1040/G1040),2),"-")</f>
        <v>-1.3969221141570101</v>
      </c>
      <c r="M1040" s="9">
        <f>IF(OR(J1040="(-inf)",K1040="(-inf)"),"-",MIN(J1040:K1040))</f>
        <v>-1.6930093841879612</v>
      </c>
    </row>
    <row r="1041" spans="1:13">
      <c r="A1041" t="s">
        <v>1401</v>
      </c>
      <c r="B1041" t="s">
        <v>4220</v>
      </c>
      <c r="C1041" s="3" t="s">
        <v>5101</v>
      </c>
      <c r="D1041" s="3" t="s">
        <v>5102</v>
      </c>
      <c r="E1041" s="3" t="s">
        <v>5103</v>
      </c>
      <c r="F1041" s="3" t="s">
        <v>3168</v>
      </c>
      <c r="G1041" s="9">
        <v>2.18621</v>
      </c>
      <c r="H1041" s="9">
        <v>0.67325500000000005</v>
      </c>
      <c r="I1041" s="9">
        <v>1.1986300000000001</v>
      </c>
      <c r="J1041" s="9">
        <f>IFERROR(LOG($H1041/G1041,2),"(-inf)")</f>
        <v>-1.6992070439049987</v>
      </c>
      <c r="K1041" s="9">
        <f>IFERROR(LOG($I1041/G1041,2),"(-inf)")</f>
        <v>-0.8670456000399559</v>
      </c>
      <c r="L1041" s="9">
        <f>IFERROR(LOG(AVERAGE(H1041/G1041,I1041/G1041),2),"-")</f>
        <v>-1.2239401830130721</v>
      </c>
      <c r="M1041" s="9">
        <f>IF(OR(J1041="(-inf)",K1041="(-inf)"),"-",MIN(J1041:K1041))</f>
        <v>-1.6992070439049987</v>
      </c>
    </row>
    <row r="1042" spans="1:13">
      <c r="A1042" t="s">
        <v>42</v>
      </c>
      <c r="B1042" t="s">
        <v>3168</v>
      </c>
      <c r="C1042" s="3" t="s">
        <v>3168</v>
      </c>
      <c r="D1042" s="3" t="s">
        <v>3168</v>
      </c>
      <c r="E1042" s="3" t="s">
        <v>3168</v>
      </c>
      <c r="F1042" s="3" t="s">
        <v>3168</v>
      </c>
      <c r="G1042" s="9">
        <v>18.544699999999999</v>
      </c>
      <c r="H1042" s="9">
        <v>5.7063300000000003</v>
      </c>
      <c r="I1042" s="9">
        <v>10.4161</v>
      </c>
      <c r="J1042" s="9">
        <f>IFERROR(LOG($H1042/G1042,2),"(-inf)")</f>
        <v>-1.7003718431248918</v>
      </c>
      <c r="K1042" s="9">
        <f>IFERROR(LOG($I1042/G1042,2),"(-inf)")</f>
        <v>-0.83219172505769723</v>
      </c>
      <c r="L1042" s="9">
        <f>IFERROR(LOG(AVERAGE(H1042/G1042,I1042/G1042),2),"-")</f>
        <v>-1.2019377236678583</v>
      </c>
      <c r="M1042" s="9">
        <f>IF(OR(J1042="(-inf)",K1042="(-inf)"),"-",MIN(J1042:K1042))</f>
        <v>-1.7003718431248918</v>
      </c>
    </row>
    <row r="1043" spans="1:13">
      <c r="A1043" t="s">
        <v>811</v>
      </c>
      <c r="B1043" t="s">
        <v>3168</v>
      </c>
      <c r="C1043" s="3" t="s">
        <v>3168</v>
      </c>
      <c r="D1043" s="3" t="s">
        <v>3168</v>
      </c>
      <c r="E1043" s="3" t="s">
        <v>3168</v>
      </c>
      <c r="F1043" s="3" t="s">
        <v>3168</v>
      </c>
      <c r="G1043" s="9">
        <v>35.4803</v>
      </c>
      <c r="H1043" s="9">
        <v>10.8965</v>
      </c>
      <c r="I1043" s="9">
        <v>11.267200000000001</v>
      </c>
      <c r="J1043" s="9">
        <f>IFERROR(LOG($H1043/G1043,2),"(-inf)")</f>
        <v>-1.7031533983390068</v>
      </c>
      <c r="K1043" s="9">
        <f>IFERROR(LOG($I1043/G1043,2),"(-inf)")</f>
        <v>-1.6548891708226483</v>
      </c>
      <c r="L1043" s="9">
        <f>IFERROR(LOG(AVERAGE(H1043/G1043,I1043/G1043),2),"-")</f>
        <v>-1.6788194637722018</v>
      </c>
      <c r="M1043" s="9">
        <f>IF(OR(J1043="(-inf)",K1043="(-inf)"),"-",MIN(J1043:K1043))</f>
        <v>-1.7031533983390068</v>
      </c>
    </row>
    <row r="1044" spans="1:13">
      <c r="A1044" t="s">
        <v>32</v>
      </c>
      <c r="B1044" t="s">
        <v>3168</v>
      </c>
      <c r="C1044" s="3" t="s">
        <v>3168</v>
      </c>
      <c r="D1044" s="3" t="s">
        <v>3168</v>
      </c>
      <c r="E1044" s="3" t="s">
        <v>3168</v>
      </c>
      <c r="F1044" s="3" t="s">
        <v>3168</v>
      </c>
      <c r="G1044" s="9">
        <v>3.3337500000000002</v>
      </c>
      <c r="H1044" s="9">
        <v>1.0213300000000001</v>
      </c>
      <c r="I1044" s="9">
        <v>2.0860799999999999</v>
      </c>
      <c r="J1044" s="9">
        <f>IFERROR(LOG($H1044/G1044,2),"(-inf)")</f>
        <v>-1.7066968317769002</v>
      </c>
      <c r="K1044" s="9">
        <f>IFERROR(LOG($I1044/G1044,2),"(-inf)")</f>
        <v>-0.67635143431057432</v>
      </c>
      <c r="L1044" s="9">
        <f>IFERROR(LOG(AVERAGE(H1044/G1044,I1044/G1044),2),"-")</f>
        <v>-1.1014333127088931</v>
      </c>
      <c r="M1044" s="9">
        <f>IF(OR(J1044="(-inf)",K1044="(-inf)"),"-",MIN(J1044:K1044))</f>
        <v>-1.7066968317769002</v>
      </c>
    </row>
    <row r="1045" spans="1:13">
      <c r="A1045" t="s">
        <v>928</v>
      </c>
      <c r="B1045" t="s">
        <v>4158</v>
      </c>
      <c r="C1045" s="3" t="s">
        <v>4965</v>
      </c>
      <c r="D1045" s="3" t="s">
        <v>3168</v>
      </c>
      <c r="E1045" s="3" t="s">
        <v>4966</v>
      </c>
      <c r="F1045" s="3" t="s">
        <v>5525</v>
      </c>
      <c r="G1045" s="9">
        <v>94.876499999999993</v>
      </c>
      <c r="H1045" s="9">
        <v>28.997</v>
      </c>
      <c r="I1045" s="9">
        <v>34.838999999999999</v>
      </c>
      <c r="J1045" s="9">
        <f>IFERROR(LOG($H1045/G1045,2),"(-inf)")</f>
        <v>-1.7101471415499863</v>
      </c>
      <c r="K1045" s="9">
        <f>IFERROR(LOG($I1045/G1045,2),"(-inf)")</f>
        <v>-1.4453475755703811</v>
      </c>
      <c r="L1045" s="9">
        <f>IFERROR(LOG(AVERAGE(H1045/G1045,I1045/G1045),2),"-")</f>
        <v>-1.5716805354534413</v>
      </c>
      <c r="M1045" s="9">
        <f>IF(OR(J1045="(-inf)",K1045="(-inf)"),"-",MIN(J1045:K1045))</f>
        <v>-1.7101471415499863</v>
      </c>
    </row>
    <row r="1046" spans="1:13">
      <c r="A1046" t="s">
        <v>440</v>
      </c>
      <c r="B1046" t="s">
        <v>3168</v>
      </c>
      <c r="C1046" s="3" t="s">
        <v>3004</v>
      </c>
      <c r="D1046" s="3" t="s">
        <v>3168</v>
      </c>
      <c r="E1046" s="3" t="s">
        <v>4793</v>
      </c>
      <c r="F1046" s="3" t="s">
        <v>3168</v>
      </c>
      <c r="G1046" s="9">
        <v>6.5075700000000003</v>
      </c>
      <c r="H1046" s="9">
        <v>1.9875700000000001</v>
      </c>
      <c r="I1046" s="9">
        <v>4.0456300000000001</v>
      </c>
      <c r="J1046" s="9">
        <f>IFERROR(LOG($H1046/G1046,2),"(-inf)")</f>
        <v>-1.7111132539524037</v>
      </c>
      <c r="K1046" s="9">
        <f>IFERROR(LOG($I1046/G1046,2),"(-inf)")</f>
        <v>-0.68575454356453369</v>
      </c>
      <c r="L1046" s="9">
        <f>IFERROR(LOG(AVERAGE(H1046/G1046,I1046/G1046),2),"-")</f>
        <v>-1.1091955169963765</v>
      </c>
      <c r="M1046" s="9">
        <f>IF(OR(J1046="(-inf)",K1046="(-inf)"),"-",MIN(J1046:K1046))</f>
        <v>-1.7111132539524037</v>
      </c>
    </row>
    <row r="1047" spans="1:13">
      <c r="A1047" t="s">
        <v>1375</v>
      </c>
      <c r="B1047" t="s">
        <v>4478</v>
      </c>
      <c r="C1047" s="3" t="s">
        <v>3168</v>
      </c>
      <c r="D1047" s="3" t="s">
        <v>3168</v>
      </c>
      <c r="E1047" s="3" t="s">
        <v>3168</v>
      </c>
      <c r="F1047" s="3" t="s">
        <v>3168</v>
      </c>
      <c r="G1047" s="9">
        <v>27.682200000000002</v>
      </c>
      <c r="H1047" s="9">
        <v>8.4547899999999991</v>
      </c>
      <c r="I1047" s="9">
        <v>13.9879</v>
      </c>
      <c r="J1047" s="9">
        <f>IFERROR(LOG($H1047/G1047,2),"(-inf)")</f>
        <v>-1.7111177769402697</v>
      </c>
      <c r="K1047" s="9">
        <f>IFERROR(LOG($I1047/G1047,2),"(-inf)")</f>
        <v>-0.98477921617996322</v>
      </c>
      <c r="L1047" s="9">
        <f>IFERROR(LOG(AVERAGE(H1047/G1047,I1047/G1047),2),"-")</f>
        <v>-1.3027129945151781</v>
      </c>
      <c r="M1047" s="9">
        <f>IF(OR(J1047="(-inf)",K1047="(-inf)"),"-",MIN(J1047:K1047))</f>
        <v>-1.7111177769402697</v>
      </c>
    </row>
    <row r="1048" spans="1:13">
      <c r="A1048" t="s">
        <v>276</v>
      </c>
      <c r="B1048" t="s">
        <v>3168</v>
      </c>
      <c r="C1048" s="3" t="s">
        <v>3168</v>
      </c>
      <c r="D1048" s="3" t="s">
        <v>3168</v>
      </c>
      <c r="E1048" s="3" t="s">
        <v>3168</v>
      </c>
      <c r="F1048" s="3" t="s">
        <v>3168</v>
      </c>
      <c r="G1048" s="9">
        <v>252.62</v>
      </c>
      <c r="H1048" s="9">
        <v>103.43</v>
      </c>
      <c r="I1048" s="9">
        <v>77.017899999999997</v>
      </c>
      <c r="J1048" s="9">
        <f>IFERROR(LOG($H1048/G1048,2),"(-inf)")</f>
        <v>-1.2883141603991399</v>
      </c>
      <c r="K1048" s="9">
        <f>IFERROR(LOG($I1048/G1048,2),"(-inf)")</f>
        <v>-1.713703170539463</v>
      </c>
      <c r="L1048" s="9">
        <f>IFERROR(LOG(AVERAGE(H1048/G1048,I1048/G1048),2),"-")</f>
        <v>-1.485386508570508</v>
      </c>
      <c r="M1048" s="9">
        <f>IF(OR(J1048="(-inf)",K1048="(-inf)"),"-",MIN(J1048:K1048))</f>
        <v>-1.713703170539463</v>
      </c>
    </row>
    <row r="1049" spans="1:13">
      <c r="A1049" t="s">
        <v>431</v>
      </c>
      <c r="B1049" t="s">
        <v>3168</v>
      </c>
      <c r="C1049" s="3" t="s">
        <v>3168</v>
      </c>
      <c r="D1049" s="3" t="s">
        <v>3168</v>
      </c>
      <c r="E1049" s="3" t="s">
        <v>3168</v>
      </c>
      <c r="F1049" s="3" t="s">
        <v>3168</v>
      </c>
      <c r="G1049" s="9">
        <v>1.7996700000000001</v>
      </c>
      <c r="H1049" s="9">
        <v>0.55832199999999998</v>
      </c>
      <c r="I1049" s="9">
        <v>0.54819799999999996</v>
      </c>
      <c r="J1049" s="9">
        <f>IFERROR(LOG($H1049/G1049,2),"(-inf)")</f>
        <v>-1.6885630782198855</v>
      </c>
      <c r="K1049" s="9">
        <f>IFERROR(LOG($I1049/G1049,2),"(-inf)")</f>
        <v>-1.714963418338564</v>
      </c>
      <c r="L1049" s="9">
        <f>IFERROR(LOG(AVERAGE(H1049/G1049,I1049/G1049),2),"-")</f>
        <v>-1.7017028605834446</v>
      </c>
      <c r="M1049" s="9">
        <f>IF(OR(J1049="(-inf)",K1049="(-inf)"),"-",MIN(J1049:K1049))</f>
        <v>-1.714963418338564</v>
      </c>
    </row>
    <row r="1050" spans="1:13">
      <c r="A1050" t="s">
        <v>24</v>
      </c>
      <c r="B1050" t="s">
        <v>3168</v>
      </c>
      <c r="C1050" s="3" t="s">
        <v>3168</v>
      </c>
      <c r="D1050" s="3" t="s">
        <v>3168</v>
      </c>
      <c r="E1050" s="3" t="s">
        <v>3168</v>
      </c>
      <c r="F1050" s="3" t="s">
        <v>3168</v>
      </c>
      <c r="G1050" s="9">
        <v>22.454599999999999</v>
      </c>
      <c r="H1050" s="9">
        <v>6.8359500000000004</v>
      </c>
      <c r="I1050" s="9">
        <v>6.9005799999999997</v>
      </c>
      <c r="J1050" s="9">
        <f>IFERROR(LOG($H1050/G1050,2),"(-inf)")</f>
        <v>-1.715797272677279</v>
      </c>
      <c r="K1050" s="9">
        <f>IFERROR(LOG($I1050/G1050,2),"(-inf)")</f>
        <v>-1.7022214906533244</v>
      </c>
      <c r="L1050" s="9">
        <f>IFERROR(LOG(AVERAGE(H1050/G1050,I1050/G1050),2),"-")</f>
        <v>-1.7089934131850999</v>
      </c>
      <c r="M1050" s="9">
        <f>IF(OR(J1050="(-inf)",K1050="(-inf)"),"-",MIN(J1050:K1050))</f>
        <v>-1.715797272677279</v>
      </c>
    </row>
    <row r="1051" spans="1:13">
      <c r="A1051" t="s">
        <v>1006</v>
      </c>
      <c r="B1051" t="s">
        <v>3168</v>
      </c>
      <c r="C1051" s="3" t="s">
        <v>2982</v>
      </c>
      <c r="D1051" s="3" t="s">
        <v>3168</v>
      </c>
      <c r="E1051" s="3" t="s">
        <v>4835</v>
      </c>
      <c r="F1051" s="3" t="s">
        <v>3168</v>
      </c>
      <c r="G1051" s="9">
        <v>25.319500000000001</v>
      </c>
      <c r="H1051" s="9">
        <v>8.8207000000000004</v>
      </c>
      <c r="I1051" s="9">
        <v>7.7024900000000001</v>
      </c>
      <c r="J1051" s="9">
        <f>IFERROR(LOG($H1051/G1051,2),"(-inf)")</f>
        <v>-1.5212838592879359</v>
      </c>
      <c r="K1051" s="9">
        <f>IFERROR(LOG($I1051/G1051,2),"(-inf)")</f>
        <v>-1.7168521058921453</v>
      </c>
      <c r="L1051" s="9">
        <f>IFERROR(LOG(AVERAGE(H1051/G1051,I1051/G1051),2),"-")</f>
        <v>-1.6157566720182637</v>
      </c>
      <c r="M1051" s="9">
        <f>IF(OR(J1051="(-inf)",K1051="(-inf)"),"-",MIN(J1051:K1051))</f>
        <v>-1.7168521058921453</v>
      </c>
    </row>
    <row r="1052" spans="1:13">
      <c r="A1052" t="s">
        <v>1017</v>
      </c>
      <c r="B1052" t="s">
        <v>3753</v>
      </c>
      <c r="C1052" s="3" t="s">
        <v>3168</v>
      </c>
      <c r="D1052" s="3" t="s">
        <v>3168</v>
      </c>
      <c r="E1052" s="3" t="s">
        <v>3168</v>
      </c>
      <c r="F1052" s="3" t="s">
        <v>3168</v>
      </c>
      <c r="G1052" s="9">
        <v>11.4885</v>
      </c>
      <c r="H1052" s="9">
        <v>3.4912299999999998</v>
      </c>
      <c r="I1052" s="9">
        <v>4.8314199999999996</v>
      </c>
      <c r="J1052" s="9">
        <f>IFERROR(LOG($H1052/G1052,2),"(-inf)")</f>
        <v>-1.7183831353390369</v>
      </c>
      <c r="K1052" s="9">
        <f>IFERROR(LOG($I1052/G1052,2),"(-inf)")</f>
        <v>-1.2496712660945875</v>
      </c>
      <c r="L1052" s="9">
        <f>IFERROR(LOG(AVERAGE(H1052/G1052,I1052/G1052),2),"-")</f>
        <v>-1.4650755717423845</v>
      </c>
      <c r="M1052" s="9">
        <f>IF(OR(J1052="(-inf)",K1052="(-inf)"),"-",MIN(J1052:K1052))</f>
        <v>-1.7183831353390369</v>
      </c>
    </row>
    <row r="1053" spans="1:13">
      <c r="A1053" t="s">
        <v>1069</v>
      </c>
      <c r="B1053" t="s">
        <v>3168</v>
      </c>
      <c r="C1053" s="3" t="s">
        <v>3168</v>
      </c>
      <c r="D1053" s="3" t="s">
        <v>3168</v>
      </c>
      <c r="E1053" s="3" t="s">
        <v>3168</v>
      </c>
      <c r="F1053" s="3" t="s">
        <v>3168</v>
      </c>
      <c r="G1053" s="9">
        <v>2.9237299999999999</v>
      </c>
      <c r="H1053" s="9">
        <v>0.88832199999999994</v>
      </c>
      <c r="I1053" s="9">
        <v>0.89899399999999996</v>
      </c>
      <c r="J1053" s="9">
        <f>IFERROR(LOG($H1053/G1053,2),"(-inf)")</f>
        <v>-1.7186554614645915</v>
      </c>
      <c r="K1053" s="9">
        <f>IFERROR(LOG($I1053/G1053,2),"(-inf)")</f>
        <v>-1.701426695590265</v>
      </c>
      <c r="L1053" s="9">
        <f>IFERROR(LOG(AVERAGE(H1053/G1053,I1053/G1053),2),"-")</f>
        <v>-1.7100153602881842</v>
      </c>
      <c r="M1053" s="9">
        <f>IF(OR(J1053="(-inf)",K1053="(-inf)"),"-",MIN(J1053:K1053))</f>
        <v>-1.7186554614645915</v>
      </c>
    </row>
    <row r="1054" spans="1:13" ht="75">
      <c r="A1054" t="s">
        <v>1490</v>
      </c>
      <c r="B1054" t="s">
        <v>3168</v>
      </c>
      <c r="C1054" s="3" t="s">
        <v>3168</v>
      </c>
      <c r="D1054" s="3" t="s">
        <v>3168</v>
      </c>
      <c r="E1054" s="3" t="s">
        <v>3168</v>
      </c>
      <c r="F1054" s="3" t="s">
        <v>3168</v>
      </c>
      <c r="G1054" s="9">
        <v>21.674299999999999</v>
      </c>
      <c r="H1054" s="9">
        <v>6.5569199999999999</v>
      </c>
      <c r="I1054" s="9">
        <v>12.9849</v>
      </c>
      <c r="J1054" s="9">
        <f>IFERROR(LOG($H1054/G1054,2),"(-inf)")</f>
        <v>-1.7248952024917603</v>
      </c>
      <c r="K1054" s="9">
        <f>IFERROR(LOG($I1054/G1054,2),"(-inf)")</f>
        <v>-0.73915049696775259</v>
      </c>
      <c r="L1054" s="9">
        <f>IFERROR(LOG(AVERAGE(H1054/G1054,I1054/G1054),2),"-")</f>
        <v>-1.1494205635244141</v>
      </c>
      <c r="M1054" s="9">
        <f>IF(OR(J1054="(-inf)",K1054="(-inf)"),"-",MIN(J1054:K1054))</f>
        <v>-1.7248952024917603</v>
      </c>
    </row>
    <row r="1055" spans="1:13">
      <c r="A1055" t="s">
        <v>748</v>
      </c>
      <c r="B1055" t="s">
        <v>3988</v>
      </c>
      <c r="C1055" s="3" t="s">
        <v>3168</v>
      </c>
      <c r="D1055" s="3" t="s">
        <v>3168</v>
      </c>
      <c r="E1055" s="3" t="s">
        <v>3168</v>
      </c>
      <c r="F1055" s="3" t="s">
        <v>3168</v>
      </c>
      <c r="G1055" s="9">
        <v>37.845700000000001</v>
      </c>
      <c r="H1055" s="9">
        <v>11.416700000000001</v>
      </c>
      <c r="I1055" s="9">
        <v>19.619499999999999</v>
      </c>
      <c r="J1055" s="9">
        <f>IFERROR(LOG($H1055/G1055,2),"(-inf)")</f>
        <v>-1.728983692001635</v>
      </c>
      <c r="K1055" s="9">
        <f>IFERROR(LOG($I1055/G1055,2),"(-inf)")</f>
        <v>-0.94784111643578706</v>
      </c>
      <c r="L1055" s="9">
        <f>IFERROR(LOG(AVERAGE(H1055/G1055,I1055/G1055),2),"-")</f>
        <v>-1.2861774634766148</v>
      </c>
      <c r="M1055" s="9">
        <f>IF(OR(J1055="(-inf)",K1055="(-inf)"),"-",MIN(J1055:K1055))</f>
        <v>-1.728983692001635</v>
      </c>
    </row>
    <row r="1056" spans="1:13">
      <c r="A1056" t="s">
        <v>626</v>
      </c>
      <c r="B1056" t="s">
        <v>3875</v>
      </c>
      <c r="C1056" s="3" t="s">
        <v>3168</v>
      </c>
      <c r="D1056" s="3" t="s">
        <v>3168</v>
      </c>
      <c r="E1056" s="3" t="s">
        <v>3168</v>
      </c>
      <c r="F1056" s="3" t="s">
        <v>3168</v>
      </c>
      <c r="G1056" s="9">
        <v>26.046600000000002</v>
      </c>
      <c r="H1056" s="9">
        <v>7.8454100000000002</v>
      </c>
      <c r="I1056" s="9">
        <v>14.503399999999999</v>
      </c>
      <c r="J1056" s="9">
        <f>IFERROR(LOG($H1056/G1056,2),"(-inf)")</f>
        <v>-1.7311743128935648</v>
      </c>
      <c r="K1056" s="9">
        <f>IFERROR(LOG($I1056/G1056,2),"(-inf)")</f>
        <v>-0.84470391450718008</v>
      </c>
      <c r="L1056" s="9">
        <f>IFERROR(LOG(AVERAGE(H1056/G1056,I1056/G1056),2),"-")</f>
        <v>-1.2208970474770966</v>
      </c>
      <c r="M1056" s="9">
        <f>IF(OR(J1056="(-inf)",K1056="(-inf)"),"-",MIN(J1056:K1056))</f>
        <v>-1.7311743128935648</v>
      </c>
    </row>
    <row r="1057" spans="1:13">
      <c r="A1057" t="s">
        <v>700</v>
      </c>
      <c r="B1057" t="s">
        <v>3168</v>
      </c>
      <c r="C1057" s="3" t="s">
        <v>3168</v>
      </c>
      <c r="D1057" s="3" t="s">
        <v>3168</v>
      </c>
      <c r="E1057" s="3" t="s">
        <v>3168</v>
      </c>
      <c r="F1057" s="3" t="s">
        <v>3168</v>
      </c>
      <c r="G1057" s="9">
        <v>1.7224600000000001</v>
      </c>
      <c r="H1057" s="9">
        <v>0.51873599999999997</v>
      </c>
      <c r="I1057" s="9">
        <v>0.75012699999999999</v>
      </c>
      <c r="J1057" s="9">
        <f>IFERROR(LOG($H1057/G1057,2),"(-inf)")</f>
        <v>-1.7313980796384572</v>
      </c>
      <c r="K1057" s="9">
        <f>IFERROR(LOG($I1057/G1057,2),"(-inf)")</f>
        <v>-1.1992637037883911</v>
      </c>
      <c r="L1057" s="9">
        <f>IFERROR(LOG(AVERAGE(H1057/G1057,I1057/G1057),2),"-")</f>
        <v>-1.4409341713642696</v>
      </c>
      <c r="M1057" s="9">
        <f>IF(OR(J1057="(-inf)",K1057="(-inf)"),"-",MIN(J1057:K1057))</f>
        <v>-1.7313980796384572</v>
      </c>
    </row>
    <row r="1058" spans="1:13">
      <c r="A1058" t="s">
        <v>15</v>
      </c>
      <c r="B1058" t="s">
        <v>3183</v>
      </c>
      <c r="C1058" s="3" t="s">
        <v>3168</v>
      </c>
      <c r="D1058" s="3" t="s">
        <v>3168</v>
      </c>
      <c r="E1058" s="3" t="s">
        <v>3168</v>
      </c>
      <c r="F1058" s="3" t="s">
        <v>3168</v>
      </c>
      <c r="G1058" s="9">
        <v>4.6154999999999999</v>
      </c>
      <c r="H1058" s="9">
        <v>1.38907</v>
      </c>
      <c r="I1058" s="9">
        <v>2.40883</v>
      </c>
      <c r="J1058" s="9">
        <f>IFERROR(LOG($H1058/G1058,2),"(-inf)")</f>
        <v>-1.7323676408917121</v>
      </c>
      <c r="K1058" s="9">
        <f>IFERROR(LOG($I1058/G1058,2),"(-inf)")</f>
        <v>-0.93815436352321768</v>
      </c>
      <c r="L1058" s="9">
        <f>IFERROR(LOG(AVERAGE(H1058/G1058,I1058/G1058),2),"-")</f>
        <v>-1.2812850250567054</v>
      </c>
      <c r="M1058" s="9">
        <f>IF(OR(J1058="(-inf)",K1058="(-inf)"),"-",MIN(J1058:K1058))</f>
        <v>-1.7323676408917121</v>
      </c>
    </row>
    <row r="1059" spans="1:13" ht="30">
      <c r="A1059" t="s">
        <v>1162</v>
      </c>
      <c r="B1059" t="s">
        <v>4320</v>
      </c>
      <c r="C1059" s="3" t="s">
        <v>2978</v>
      </c>
      <c r="D1059" s="3" t="s">
        <v>3168</v>
      </c>
      <c r="E1059" s="3" t="s">
        <v>2985</v>
      </c>
      <c r="F1059" s="3" t="s">
        <v>3168</v>
      </c>
      <c r="G1059" s="9">
        <v>15.0433</v>
      </c>
      <c r="H1059" s="9">
        <v>4.5168799999999996</v>
      </c>
      <c r="I1059" s="9">
        <v>6.7910199999999996</v>
      </c>
      <c r="J1059" s="9">
        <f>IFERROR(LOG($H1059/G1059,2),"(-inf)")</f>
        <v>-1.7357225897694153</v>
      </c>
      <c r="K1059" s="9">
        <f>IFERROR(LOG($I1059/G1059,2),"(-inf)")</f>
        <v>-1.1474208947992977</v>
      </c>
      <c r="L1059" s="9">
        <f>IFERROR(LOG(AVERAGE(H1059/G1059,I1059/G1059),2),"-")</f>
        <v>-1.4117900510268873</v>
      </c>
      <c r="M1059" s="9">
        <f>IF(OR(J1059="(-inf)",K1059="(-inf)"),"-",MIN(J1059:K1059))</f>
        <v>-1.7357225897694153</v>
      </c>
    </row>
    <row r="1060" spans="1:13">
      <c r="A1060" t="s">
        <v>1445</v>
      </c>
      <c r="B1060" t="s">
        <v>3168</v>
      </c>
      <c r="C1060" s="3" t="s">
        <v>3168</v>
      </c>
      <c r="D1060" s="3" t="s">
        <v>3168</v>
      </c>
      <c r="E1060" s="3" t="s">
        <v>3168</v>
      </c>
      <c r="F1060" s="3" t="s">
        <v>3168</v>
      </c>
      <c r="G1060" s="9">
        <v>2.1728299999999998</v>
      </c>
      <c r="H1060" s="9">
        <v>0.65205199999999996</v>
      </c>
      <c r="I1060" s="9">
        <v>0.71686799999999995</v>
      </c>
      <c r="J1060" s="9">
        <f>IFERROR(LOG($H1060/G1060,2),"(-inf)")</f>
        <v>-1.7365163773994936</v>
      </c>
      <c r="K1060" s="9">
        <f>IFERROR(LOG($I1060/G1060,2),"(-inf)")</f>
        <v>-1.5997959051205164</v>
      </c>
      <c r="L1060" s="9">
        <f>IFERROR(LOG(AVERAGE(H1060/G1060,I1060/G1060),2),"-")</f>
        <v>-1.6665371663191317</v>
      </c>
      <c r="M1060" s="9">
        <f>IF(OR(J1060="(-inf)",K1060="(-inf)"),"-",MIN(J1060:K1060))</f>
        <v>-1.7365163773994936</v>
      </c>
    </row>
    <row r="1061" spans="1:13" ht="30">
      <c r="A1061" t="s">
        <v>469</v>
      </c>
      <c r="B1061" t="s">
        <v>3719</v>
      </c>
      <c r="C1061" s="3" t="s">
        <v>4887</v>
      </c>
      <c r="D1061" s="3" t="s">
        <v>3168</v>
      </c>
      <c r="E1061" s="3" t="s">
        <v>4888</v>
      </c>
      <c r="F1061" s="3" t="s">
        <v>5474</v>
      </c>
      <c r="G1061" s="9">
        <v>81.967799999999997</v>
      </c>
      <c r="H1061" s="9">
        <v>24.557700000000001</v>
      </c>
      <c r="I1061" s="9">
        <v>30.559899999999999</v>
      </c>
      <c r="J1061" s="9">
        <f>IFERROR(LOG($H1061/G1061,2),"(-inf)")</f>
        <v>-1.7388818281831706</v>
      </c>
      <c r="K1061" s="9">
        <f>IFERROR(LOG($I1061/G1061,2),"(-inf)")</f>
        <v>-1.4234174542535116</v>
      </c>
      <c r="L1061" s="9">
        <f>IFERROR(LOG(AVERAGE(H1061/G1061,I1061/G1061),2),"-")</f>
        <v>-1.5725442069944591</v>
      </c>
      <c r="M1061" s="9">
        <f>IF(OR(J1061="(-inf)",K1061="(-inf)"),"-",MIN(J1061:K1061))</f>
        <v>-1.7388818281831706</v>
      </c>
    </row>
    <row r="1062" spans="1:13">
      <c r="A1062" t="s">
        <v>716</v>
      </c>
      <c r="B1062" t="s">
        <v>3339</v>
      </c>
      <c r="C1062" s="3" t="s">
        <v>3094</v>
      </c>
      <c r="D1062" s="3" t="s">
        <v>3168</v>
      </c>
      <c r="E1062" s="3" t="s">
        <v>3168</v>
      </c>
      <c r="F1062" s="3" t="s">
        <v>3168</v>
      </c>
      <c r="G1062" s="9">
        <v>26.8553</v>
      </c>
      <c r="H1062" s="9">
        <v>8.0233399999999993</v>
      </c>
      <c r="I1062" s="9">
        <v>19.670200000000001</v>
      </c>
      <c r="J1062" s="9">
        <f>IFERROR(LOG($H1062/G1062,2),"(-inf)")</f>
        <v>-1.7429319980596116</v>
      </c>
      <c r="K1062" s="9">
        <f>IFERROR(LOG($I1062/G1062,2),"(-inf)")</f>
        <v>-0.44919521136929069</v>
      </c>
      <c r="L1062" s="9">
        <f>IFERROR(LOG(AVERAGE(H1062/G1062,I1062/G1062),2),"-")</f>
        <v>-0.95565735609774805</v>
      </c>
      <c r="M1062" s="9">
        <f>IF(OR(J1062="(-inf)",K1062="(-inf)"),"-",MIN(J1062:K1062))</f>
        <v>-1.7429319980596116</v>
      </c>
    </row>
    <row r="1063" spans="1:13">
      <c r="A1063" t="s">
        <v>883</v>
      </c>
      <c r="B1063" t="s">
        <v>4123</v>
      </c>
      <c r="C1063" s="3" t="s">
        <v>3168</v>
      </c>
      <c r="D1063" s="3" t="s">
        <v>3168</v>
      </c>
      <c r="E1063" s="3" t="s">
        <v>3168</v>
      </c>
      <c r="F1063" s="3" t="s">
        <v>3168</v>
      </c>
      <c r="G1063" s="9">
        <v>8.9410600000000002</v>
      </c>
      <c r="H1063" s="9">
        <v>2.6675499999999999</v>
      </c>
      <c r="I1063" s="9">
        <v>4.4599099999999998</v>
      </c>
      <c r="J1063" s="9">
        <f>IFERROR(LOG($H1063/G1063,2),"(-inf)")</f>
        <v>-1.7449305661920236</v>
      </c>
      <c r="K1063" s="9">
        <f>IFERROR(LOG($I1063/G1063,2),"(-inf)")</f>
        <v>-1.0034312818980118</v>
      </c>
      <c r="L1063" s="9">
        <f>IFERROR(LOG(AVERAGE(H1063/G1063,I1063/G1063),2),"-")</f>
        <v>-1.3270578414288472</v>
      </c>
      <c r="M1063" s="9">
        <f>IF(OR(J1063="(-inf)",K1063="(-inf)"),"-",MIN(J1063:K1063))</f>
        <v>-1.7449305661920236</v>
      </c>
    </row>
    <row r="1064" spans="1:13">
      <c r="A1064" t="s">
        <v>708</v>
      </c>
      <c r="B1064" t="s">
        <v>3168</v>
      </c>
      <c r="C1064" s="3" t="s">
        <v>3092</v>
      </c>
      <c r="D1064" s="3" t="s">
        <v>3168</v>
      </c>
      <c r="E1064" s="3" t="s">
        <v>3168</v>
      </c>
      <c r="F1064" s="3" t="s">
        <v>3168</v>
      </c>
      <c r="G1064" s="9">
        <v>4.4302999999999999</v>
      </c>
      <c r="H1064" s="9">
        <v>1.8125500000000001</v>
      </c>
      <c r="I1064" s="9">
        <v>1.3198300000000001</v>
      </c>
      <c r="J1064" s="9">
        <f>IFERROR(LOG($H1064/G1064,2),"(-inf)")</f>
        <v>-1.2893836018482461</v>
      </c>
      <c r="K1064" s="9">
        <f>IFERROR(LOG($I1064/G1064,2),"(-inf)")</f>
        <v>-1.7470522789266221</v>
      </c>
      <c r="L1064" s="9">
        <f>IFERROR(LOG(AVERAGE(H1064/G1064,I1064/G1064),2),"-")</f>
        <v>-1.5001451532713768</v>
      </c>
      <c r="M1064" s="9">
        <f>IF(OR(J1064="(-inf)",K1064="(-inf)"),"-",MIN(J1064:K1064))</f>
        <v>-1.7470522789266221</v>
      </c>
    </row>
    <row r="1065" spans="1:13">
      <c r="A1065" t="s">
        <v>306</v>
      </c>
      <c r="B1065" t="s">
        <v>3168</v>
      </c>
      <c r="C1065" s="3" t="s">
        <v>3168</v>
      </c>
      <c r="D1065" s="3" t="s">
        <v>3168</v>
      </c>
      <c r="E1065" s="3" t="s">
        <v>3168</v>
      </c>
      <c r="F1065" s="3" t="s">
        <v>3168</v>
      </c>
      <c r="G1065" s="9">
        <v>233.876</v>
      </c>
      <c r="H1065" s="9">
        <v>69.4298</v>
      </c>
      <c r="I1065" s="9">
        <v>133.97800000000001</v>
      </c>
      <c r="J1065" s="9">
        <f>IFERROR(LOG($H1065/G1065,2),"(-inf)")</f>
        <v>-1.7521169013924331</v>
      </c>
      <c r="K1065" s="9">
        <f>IFERROR(LOG($I1065/G1065,2),"(-inf)")</f>
        <v>-0.80374770125420814</v>
      </c>
      <c r="L1065" s="9">
        <f>IFERROR(LOG(AVERAGE(H1065/G1065,I1065/G1065),2),"-")</f>
        <v>-1.201368819388285</v>
      </c>
      <c r="M1065" s="9">
        <f>IF(OR(J1065="(-inf)",K1065="(-inf)"),"-",MIN(J1065:K1065))</f>
        <v>-1.7521169013924331</v>
      </c>
    </row>
    <row r="1066" spans="1:13" ht="30">
      <c r="A1066" t="s">
        <v>648</v>
      </c>
      <c r="B1066" t="s">
        <v>3901</v>
      </c>
      <c r="C1066" s="3" t="s">
        <v>4939</v>
      </c>
      <c r="D1066" s="3" t="s">
        <v>3168</v>
      </c>
      <c r="E1066" s="3" t="s">
        <v>3081</v>
      </c>
      <c r="F1066" s="3" t="s">
        <v>5524</v>
      </c>
      <c r="G1066" s="9">
        <v>39.535699999999999</v>
      </c>
      <c r="H1066" s="9">
        <v>11.7226</v>
      </c>
      <c r="I1066" s="9">
        <v>12.3139</v>
      </c>
      <c r="J1066" s="9">
        <f>IFERROR(LOG($H1066/G1066,2),"(-inf)")</f>
        <v>-1.7538633824718066</v>
      </c>
      <c r="K1066" s="9">
        <f>IFERROR(LOG($I1066/G1066,2),"(-inf)")</f>
        <v>-1.6828682108122162</v>
      </c>
      <c r="L1066" s="9">
        <f>IFERROR(LOG(AVERAGE(H1066/G1066,I1066/G1066),2),"-")</f>
        <v>-1.7179291307352094</v>
      </c>
      <c r="M1066" s="9">
        <f>IF(OR(J1066="(-inf)",K1066="(-inf)"),"-",MIN(J1066:K1066))</f>
        <v>-1.7538633824718066</v>
      </c>
    </row>
    <row r="1067" spans="1:13">
      <c r="A1067" t="s">
        <v>1055</v>
      </c>
      <c r="B1067" t="s">
        <v>4241</v>
      </c>
      <c r="C1067" s="3" t="s">
        <v>3168</v>
      </c>
      <c r="D1067" s="3" t="s">
        <v>2980</v>
      </c>
      <c r="E1067" s="3" t="s">
        <v>3168</v>
      </c>
      <c r="F1067" s="3" t="s">
        <v>3168</v>
      </c>
      <c r="G1067" s="9">
        <v>73.854299999999995</v>
      </c>
      <c r="H1067" s="9">
        <v>29.461099999999998</v>
      </c>
      <c r="I1067" s="9">
        <v>21.822700000000001</v>
      </c>
      <c r="J1067" s="9">
        <f>IFERROR(LOG($H1067/G1067,2),"(-inf)")</f>
        <v>-1.3258706232810722</v>
      </c>
      <c r="K1067" s="9">
        <f>IFERROR(LOG($I1067/G1067,2),"(-inf)")</f>
        <v>-1.7588523118471713</v>
      </c>
      <c r="L1067" s="9">
        <f>IFERROR(LOG(AVERAGE(H1067/G1067,I1067/G1067),2),"-")</f>
        <v>-1.5261787551248398</v>
      </c>
      <c r="M1067" s="9">
        <f>IF(OR(J1067="(-inf)",K1067="(-inf)"),"-",MIN(J1067:K1067))</f>
        <v>-1.7588523118471713</v>
      </c>
    </row>
    <row r="1068" spans="1:13">
      <c r="A1068" t="s">
        <v>94</v>
      </c>
      <c r="B1068" t="s">
        <v>3168</v>
      </c>
      <c r="C1068" s="3" t="s">
        <v>3168</v>
      </c>
      <c r="D1068" s="3" t="s">
        <v>3168</v>
      </c>
      <c r="E1068" s="3" t="s">
        <v>3168</v>
      </c>
      <c r="F1068" s="3" t="s">
        <v>3168</v>
      </c>
      <c r="G1068" s="9">
        <v>56.474499999999999</v>
      </c>
      <c r="H1068" s="9">
        <v>16.685700000000001</v>
      </c>
      <c r="I1068" s="9">
        <v>36.7196</v>
      </c>
      <c r="J1068" s="9">
        <f>IFERROR(LOG($H1068/G1068,2),"(-inf)")</f>
        <v>-1.7589873808343068</v>
      </c>
      <c r="K1068" s="9">
        <f>IFERROR(LOG($I1068/G1068,2),"(-inf)")</f>
        <v>-0.62104924966348662</v>
      </c>
      <c r="L1068" s="9">
        <f>IFERROR(LOG(AVERAGE(H1068/G1068,I1068/G1068),2),"-")</f>
        <v>-1.0806166690562233</v>
      </c>
      <c r="M1068" s="9">
        <f>IF(OR(J1068="(-inf)",K1068="(-inf)"),"-",MIN(J1068:K1068))</f>
        <v>-1.7589873808343068</v>
      </c>
    </row>
    <row r="1069" spans="1:13">
      <c r="A1069" t="s">
        <v>826</v>
      </c>
      <c r="B1069" t="s">
        <v>3383</v>
      </c>
      <c r="C1069" s="3" t="s">
        <v>3168</v>
      </c>
      <c r="D1069" s="3" t="s">
        <v>3168</v>
      </c>
      <c r="E1069" s="3" t="s">
        <v>3043</v>
      </c>
      <c r="F1069" s="3" t="s">
        <v>3168</v>
      </c>
      <c r="G1069" s="9">
        <v>6.4787699999999999</v>
      </c>
      <c r="H1069" s="9">
        <v>1.9125799999999999</v>
      </c>
      <c r="I1069" s="9">
        <v>2.6458499999999998</v>
      </c>
      <c r="J1069" s="9">
        <f>IFERROR(LOG($H1069/G1069,2),"(-inf)")</f>
        <v>-1.7601998476536835</v>
      </c>
      <c r="K1069" s="9">
        <f>IFERROR(LOG($I1069/G1069,2),"(-inf)")</f>
        <v>-1.2919886683595174</v>
      </c>
      <c r="L1069" s="9">
        <f>IFERROR(LOG(AVERAGE(H1069/G1069,I1069/G1069),2),"-")</f>
        <v>-1.5071829207352907</v>
      </c>
      <c r="M1069" s="9">
        <f>IF(OR(J1069="(-inf)",K1069="(-inf)"),"-",MIN(J1069:K1069))</f>
        <v>-1.7601998476536835</v>
      </c>
    </row>
    <row r="1070" spans="1:13">
      <c r="A1070" t="s">
        <v>1400</v>
      </c>
      <c r="B1070" t="s">
        <v>3176</v>
      </c>
      <c r="C1070" s="3" t="s">
        <v>3168</v>
      </c>
      <c r="D1070" s="3" t="s">
        <v>2965</v>
      </c>
      <c r="E1070" s="3" t="s">
        <v>2967</v>
      </c>
      <c r="F1070" s="3" t="s">
        <v>3168</v>
      </c>
      <c r="G1070" s="9">
        <v>197.18600000000001</v>
      </c>
      <c r="H1070" s="9">
        <v>57.942799999999998</v>
      </c>
      <c r="I1070" s="9">
        <v>90.715999999999994</v>
      </c>
      <c r="J1070" s="9">
        <f>IFERROR(LOG($H1070/G1070,2),"(-inf)")</f>
        <v>-1.7668558180043636</v>
      </c>
      <c r="K1070" s="9">
        <f>IFERROR(LOG($I1070/G1070,2),"(-inf)")</f>
        <v>-1.1201281924132109</v>
      </c>
      <c r="L1070" s="9">
        <f>IFERROR(LOG(AVERAGE(H1070/G1070,I1070/G1070),2),"-")</f>
        <v>-1.4075522580235023</v>
      </c>
      <c r="M1070" s="9">
        <f>IF(OR(J1070="(-inf)",K1070="(-inf)"),"-",MIN(J1070:K1070))</f>
        <v>-1.7668558180043636</v>
      </c>
    </row>
    <row r="1071" spans="1:13">
      <c r="A1071" t="s">
        <v>499</v>
      </c>
      <c r="B1071" t="s">
        <v>3168</v>
      </c>
      <c r="C1071" s="3" t="s">
        <v>3168</v>
      </c>
      <c r="D1071" s="3" t="s">
        <v>3168</v>
      </c>
      <c r="E1071" s="3" t="s">
        <v>3168</v>
      </c>
      <c r="F1071" s="3" t="s">
        <v>3168</v>
      </c>
      <c r="G1071" s="9">
        <v>20.7395</v>
      </c>
      <c r="H1071" s="9">
        <v>6.08392</v>
      </c>
      <c r="I1071" s="9">
        <v>11.4148</v>
      </c>
      <c r="J1071" s="9">
        <f>IFERROR(LOG($H1071/G1071,2),"(-inf)")</f>
        <v>-1.7693080255329463</v>
      </c>
      <c r="K1071" s="9">
        <f>IFERROR(LOG($I1071/G1071,2),"(-inf)")</f>
        <v>-0.86147553107297015</v>
      </c>
      <c r="L1071" s="9">
        <f>IFERROR(LOG(AVERAGE(H1071/G1071,I1071/G1071),2),"-")</f>
        <v>-1.2451317178732586</v>
      </c>
      <c r="M1071" s="9">
        <f>IF(OR(J1071="(-inf)",K1071="(-inf)"),"-",MIN(J1071:K1071))</f>
        <v>-1.7693080255329463</v>
      </c>
    </row>
    <row r="1072" spans="1:13">
      <c r="A1072" t="s">
        <v>1153</v>
      </c>
      <c r="B1072" t="s">
        <v>3168</v>
      </c>
      <c r="C1072" s="3" t="s">
        <v>3168</v>
      </c>
      <c r="D1072" s="3" t="s">
        <v>3168</v>
      </c>
      <c r="E1072" s="3" t="s">
        <v>3168</v>
      </c>
      <c r="F1072" s="3" t="s">
        <v>3168</v>
      </c>
      <c r="G1072" s="9">
        <v>5.9966600000000003</v>
      </c>
      <c r="H1072" s="9">
        <v>1.7588200000000001</v>
      </c>
      <c r="I1072" s="9">
        <v>3.1697899999999999</v>
      </c>
      <c r="J1072" s="9">
        <f>IFERROR(LOG($H1072/G1072,2),"(-inf)")</f>
        <v>-1.7695513338518896</v>
      </c>
      <c r="K1072" s="9">
        <f>IFERROR(LOG($I1072/G1072,2),"(-inf)")</f>
        <v>-0.9197719125278907</v>
      </c>
      <c r="L1072" s="9">
        <f>IFERROR(LOG(AVERAGE(H1072/G1072,I1072/G1072),2),"-")</f>
        <v>-1.2829783515359463</v>
      </c>
      <c r="M1072" s="9">
        <f>IF(OR(J1072="(-inf)",K1072="(-inf)"),"-",MIN(J1072:K1072))</f>
        <v>-1.7695513338518896</v>
      </c>
    </row>
    <row r="1073" spans="1:13">
      <c r="A1073" t="s">
        <v>877</v>
      </c>
      <c r="B1073" t="s">
        <v>4121</v>
      </c>
      <c r="C1073" s="3" t="s">
        <v>3168</v>
      </c>
      <c r="D1073" s="3" t="s">
        <v>3168</v>
      </c>
      <c r="E1073" s="3" t="s">
        <v>3043</v>
      </c>
      <c r="F1073" s="3" t="s">
        <v>3168</v>
      </c>
      <c r="G1073" s="9">
        <v>0.54617199999999999</v>
      </c>
      <c r="H1073" s="9">
        <v>0.18267600000000001</v>
      </c>
      <c r="I1073" s="9">
        <v>0.15982399999999999</v>
      </c>
      <c r="J1073" s="9">
        <f>IFERROR(LOG($H1073/G1073,2),"(-inf)")</f>
        <v>-1.5800682500103409</v>
      </c>
      <c r="K1073" s="9">
        <f>IFERROR(LOG($I1073/G1073,2),"(-inf)")</f>
        <v>-1.7728712878404371</v>
      </c>
      <c r="L1073" s="9">
        <f>IFERROR(LOG(AVERAGE(H1073/G1073,I1073/G1073),2),"-")</f>
        <v>-1.6732513668638282</v>
      </c>
      <c r="M1073" s="9">
        <f>IF(OR(J1073="(-inf)",K1073="(-inf)"),"-",MIN(J1073:K1073))</f>
        <v>-1.7728712878404371</v>
      </c>
    </row>
    <row r="1074" spans="1:13" ht="30">
      <c r="A1074" t="s">
        <v>40</v>
      </c>
      <c r="B1074" t="s">
        <v>3168</v>
      </c>
      <c r="C1074" s="3" t="s">
        <v>3168</v>
      </c>
      <c r="D1074" s="3" t="s">
        <v>3168</v>
      </c>
      <c r="E1074" s="3" t="s">
        <v>3168</v>
      </c>
      <c r="F1074" s="3" t="s">
        <v>3168</v>
      </c>
      <c r="G1074" s="9">
        <v>1.1729700000000001</v>
      </c>
      <c r="H1074" s="9">
        <v>0.34047899999999998</v>
      </c>
      <c r="I1074" s="9">
        <v>0.43113099999999999</v>
      </c>
      <c r="J1074" s="9">
        <f>IFERROR(LOG($H1074/G1074,2),"(-inf)")</f>
        <v>-1.7845283915037686</v>
      </c>
      <c r="K1074" s="9">
        <f>IFERROR(LOG($I1074/G1074,2),"(-inf)")</f>
        <v>-1.4439679085655774</v>
      </c>
      <c r="L1074" s="9">
        <f>IFERROR(LOG(AVERAGE(H1074/G1074,I1074/G1074),2),"-")</f>
        <v>-1.6042223694973108</v>
      </c>
      <c r="M1074" s="9">
        <f>IF(OR(J1074="(-inf)",K1074="(-inf)"),"-",MIN(J1074:K1074))</f>
        <v>-1.7845283915037686</v>
      </c>
    </row>
    <row r="1075" spans="1:13">
      <c r="A1075" t="s">
        <v>1018</v>
      </c>
      <c r="B1075" t="s">
        <v>3514</v>
      </c>
      <c r="C1075" s="3" t="s">
        <v>3168</v>
      </c>
      <c r="D1075" s="3" t="s">
        <v>3168</v>
      </c>
      <c r="E1075" s="3" t="s">
        <v>3168</v>
      </c>
      <c r="F1075" s="3" t="s">
        <v>3168</v>
      </c>
      <c r="G1075" s="9">
        <v>11.4313</v>
      </c>
      <c r="H1075" s="9">
        <v>3.31751</v>
      </c>
      <c r="I1075" s="9">
        <v>7.1742100000000004</v>
      </c>
      <c r="J1075" s="9">
        <f>IFERROR(LOG($H1075/G1075,2),"(-inf)")</f>
        <v>-1.7848167608288181</v>
      </c>
      <c r="K1075" s="9">
        <f>IFERROR(LOG($I1075/G1075,2),"(-inf)")</f>
        <v>-0.67209759937545344</v>
      </c>
      <c r="L1075" s="9">
        <f>IFERROR(LOG(AVERAGE(H1075/G1075,I1075/G1075),2),"-")</f>
        <v>-1.1237382692722371</v>
      </c>
      <c r="M1075" s="9">
        <f>IF(OR(J1075="(-inf)",K1075="(-inf)"),"-",MIN(J1075:K1075))</f>
        <v>-1.7848167608288181</v>
      </c>
    </row>
    <row r="1076" spans="1:13">
      <c r="A1076" t="s">
        <v>1173</v>
      </c>
      <c r="B1076" t="s">
        <v>3168</v>
      </c>
      <c r="C1076" s="3" t="s">
        <v>2982</v>
      </c>
      <c r="D1076" s="3" t="s">
        <v>3168</v>
      </c>
      <c r="E1076" s="3" t="s">
        <v>2983</v>
      </c>
      <c r="F1076" s="3" t="s">
        <v>3168</v>
      </c>
      <c r="G1076" s="9">
        <v>8.6616599999999995</v>
      </c>
      <c r="H1076" s="9">
        <v>2.5113699999999999</v>
      </c>
      <c r="I1076" s="9">
        <v>3.5411700000000002</v>
      </c>
      <c r="J1076" s="9">
        <f>IFERROR(LOG($H1076/G1076,2),"(-inf)")</f>
        <v>-1.7861689463182155</v>
      </c>
      <c r="K1076" s="9">
        <f>IFERROR(LOG($I1076/G1076,2),"(-inf)")</f>
        <v>-1.2904174382996965</v>
      </c>
      <c r="L1076" s="9">
        <f>IFERROR(LOG(AVERAGE(H1076/G1076,I1076/G1076),2),"-")</f>
        <v>-1.5171028340331367</v>
      </c>
      <c r="M1076" s="9">
        <f>IF(OR(J1076="(-inf)",K1076="(-inf)"),"-",MIN(J1076:K1076))</f>
        <v>-1.7861689463182155</v>
      </c>
    </row>
    <row r="1077" spans="1:13">
      <c r="A1077" t="s">
        <v>305</v>
      </c>
      <c r="B1077" t="s">
        <v>3168</v>
      </c>
      <c r="C1077" s="3" t="s">
        <v>3168</v>
      </c>
      <c r="D1077" s="3" t="s">
        <v>3168</v>
      </c>
      <c r="E1077" s="3" t="s">
        <v>3168</v>
      </c>
      <c r="F1077" s="3" t="s">
        <v>3168</v>
      </c>
      <c r="G1077" s="9">
        <v>2.5831400000000002</v>
      </c>
      <c r="H1077" s="9">
        <v>0.74846299999999999</v>
      </c>
      <c r="I1077" s="9">
        <v>1.2210099999999999</v>
      </c>
      <c r="J1077" s="9">
        <f>IFERROR(LOG($H1077/G1077,2),"(-inf)")</f>
        <v>-1.787122932142948</v>
      </c>
      <c r="K1077" s="9">
        <f>IFERROR(LOG($I1077/G1077,2),"(-inf)")</f>
        <v>-1.0810508202289213</v>
      </c>
      <c r="L1077" s="9">
        <f>IFERROR(LOG(AVERAGE(H1077/G1077,I1077/G1077),2),"-")</f>
        <v>-1.3913161973711812</v>
      </c>
      <c r="M1077" s="9">
        <f>IF(OR(J1077="(-inf)",K1077="(-inf)"),"-",MIN(J1077:K1077))</f>
        <v>-1.787122932142948</v>
      </c>
    </row>
    <row r="1078" spans="1:13" ht="30">
      <c r="A1078" t="s">
        <v>1024</v>
      </c>
      <c r="B1078" t="s">
        <v>3225</v>
      </c>
      <c r="C1078" s="3" t="s">
        <v>3168</v>
      </c>
      <c r="D1078" s="3" t="s">
        <v>3168</v>
      </c>
      <c r="E1078" s="3" t="s">
        <v>3168</v>
      </c>
      <c r="F1078" s="3" t="s">
        <v>3168</v>
      </c>
      <c r="G1078" s="9">
        <v>39.5914</v>
      </c>
      <c r="H1078" s="9">
        <v>22.701899999999998</v>
      </c>
      <c r="I1078" s="9">
        <v>11.4651</v>
      </c>
      <c r="J1078" s="9">
        <f>IFERROR(LOG($H1078/G1078,2),"(-inf)")</f>
        <v>-0.80237403704590748</v>
      </c>
      <c r="K1078" s="9">
        <f>IFERROR(LOG($I1078/G1078,2),"(-inf)")</f>
        <v>-1.78793814538364</v>
      </c>
      <c r="L1078" s="9">
        <f>IFERROR(LOG(AVERAGE(H1078/G1078,I1078/G1078),2),"-")</f>
        <v>-1.2125835048174216</v>
      </c>
      <c r="M1078" s="9">
        <f>IF(OR(J1078="(-inf)",K1078="(-inf)"),"-",MIN(J1078:K1078))</f>
        <v>-1.78793814538364</v>
      </c>
    </row>
    <row r="1079" spans="1:13" ht="75">
      <c r="A1079" t="s">
        <v>769</v>
      </c>
      <c r="B1079" t="s">
        <v>3168</v>
      </c>
      <c r="C1079" s="3" t="s">
        <v>2974</v>
      </c>
      <c r="D1079" s="3" t="s">
        <v>3168</v>
      </c>
      <c r="E1079" s="3" t="s">
        <v>4802</v>
      </c>
      <c r="F1079" s="3" t="s">
        <v>3168</v>
      </c>
      <c r="G1079" s="9">
        <v>1.14829</v>
      </c>
      <c r="H1079" s="9">
        <v>0.33238200000000001</v>
      </c>
      <c r="I1079" s="9">
        <v>0.381799</v>
      </c>
      <c r="J1079" s="9">
        <f>IFERROR(LOG($H1079/G1079,2),"(-inf)")</f>
        <v>-1.7885728790335444</v>
      </c>
      <c r="K1079" s="9">
        <f>IFERROR(LOG($I1079/G1079,2),"(-inf)")</f>
        <v>-1.5886018106763011</v>
      </c>
      <c r="L1079" s="9">
        <f>IFERROR(LOG(AVERAGE(H1079/G1079,I1079/G1079),2),"-")</f>
        <v>-1.6851253816265268</v>
      </c>
      <c r="M1079" s="9">
        <f>IF(OR(J1079="(-inf)",K1079="(-inf)"),"-",MIN(J1079:K1079))</f>
        <v>-1.7885728790335444</v>
      </c>
    </row>
    <row r="1080" spans="1:13" ht="60">
      <c r="A1080" t="s">
        <v>1574</v>
      </c>
      <c r="B1080" t="s">
        <v>3644</v>
      </c>
      <c r="C1080" s="3" t="s">
        <v>2978</v>
      </c>
      <c r="D1080" s="3" t="s">
        <v>3168</v>
      </c>
      <c r="E1080" s="3" t="s">
        <v>4775</v>
      </c>
      <c r="F1080" s="3" t="s">
        <v>3168</v>
      </c>
      <c r="G1080" s="9">
        <v>1.6672400000000001</v>
      </c>
      <c r="H1080" s="9">
        <v>0.53213100000000002</v>
      </c>
      <c r="I1080" s="9">
        <v>0.48258400000000001</v>
      </c>
      <c r="J1080" s="9">
        <f>IFERROR(LOG($H1080/G1080,2),"(-inf)")</f>
        <v>-1.6476084387160252</v>
      </c>
      <c r="K1080" s="9">
        <f>IFERROR(LOG($I1080/G1080,2),"(-inf)")</f>
        <v>-1.7886098067965222</v>
      </c>
      <c r="L1080" s="9">
        <f>IFERROR(LOG(AVERAGE(H1080/G1080,I1080/G1080),2),"-")</f>
        <v>-1.7163872171021299</v>
      </c>
      <c r="M1080" s="9">
        <f>IF(OR(J1080="(-inf)",K1080="(-inf)"),"-",MIN(J1080:K1080))</f>
        <v>-1.7886098067965222</v>
      </c>
    </row>
    <row r="1081" spans="1:13">
      <c r="A1081" t="s">
        <v>1176</v>
      </c>
      <c r="B1081" t="s">
        <v>3168</v>
      </c>
      <c r="C1081" s="3" t="s">
        <v>3168</v>
      </c>
      <c r="D1081" s="3" t="s">
        <v>3168</v>
      </c>
      <c r="E1081" s="3" t="s">
        <v>3168</v>
      </c>
      <c r="F1081" s="3" t="s">
        <v>3168</v>
      </c>
      <c r="G1081" s="9">
        <v>113.733</v>
      </c>
      <c r="H1081" s="9">
        <v>32.884500000000003</v>
      </c>
      <c r="I1081" s="9">
        <v>56.400599999999997</v>
      </c>
      <c r="J1081" s="9">
        <f>IFERROR(LOG($H1081/G1081,2),"(-inf)")</f>
        <v>-1.7901712778708447</v>
      </c>
      <c r="K1081" s="9">
        <f>IFERROR(LOG($I1081/G1081,2),"(-inf)")</f>
        <v>-1.0118685021568909</v>
      </c>
      <c r="L1081" s="9">
        <f>IFERROR(LOG(AVERAGE(H1081/G1081,I1081/G1081),2),"-")</f>
        <v>-1.34915957569045</v>
      </c>
      <c r="M1081" s="9">
        <f>IF(OR(J1081="(-inf)",K1081="(-inf)"),"-",MIN(J1081:K1081))</f>
        <v>-1.7901712778708447</v>
      </c>
    </row>
    <row r="1082" spans="1:13">
      <c r="A1082" t="s">
        <v>625</v>
      </c>
      <c r="B1082" t="s">
        <v>3188</v>
      </c>
      <c r="C1082" s="3" t="s">
        <v>3064</v>
      </c>
      <c r="D1082" s="3" t="s">
        <v>4933</v>
      </c>
      <c r="E1082" s="3" t="s">
        <v>3065</v>
      </c>
      <c r="F1082" s="3" t="s">
        <v>3168</v>
      </c>
      <c r="G1082" s="9">
        <v>8.3828200000000006</v>
      </c>
      <c r="H1082" s="9">
        <v>2.4212199999999999</v>
      </c>
      <c r="I1082" s="9">
        <v>3.57402</v>
      </c>
      <c r="J1082" s="9">
        <f>IFERROR(LOG($H1082/G1082,2),"(-inf)")</f>
        <v>-1.7917014782158946</v>
      </c>
      <c r="K1082" s="9">
        <f>IFERROR(LOG($I1082/G1082,2),"(-inf)")</f>
        <v>-1.2298879438813017</v>
      </c>
      <c r="L1082" s="9">
        <f>IFERROR(LOG(AVERAGE(H1082/G1082,I1082/G1082),2),"-")</f>
        <v>-1.4836181431025577</v>
      </c>
      <c r="M1082" s="9">
        <f>IF(OR(J1082="(-inf)",K1082="(-inf)"),"-",MIN(J1082:K1082))</f>
        <v>-1.7917014782158946</v>
      </c>
    </row>
    <row r="1083" spans="1:13" ht="75">
      <c r="A1083" t="s">
        <v>1466</v>
      </c>
      <c r="B1083" t="s">
        <v>3168</v>
      </c>
      <c r="C1083" s="3" t="s">
        <v>3168</v>
      </c>
      <c r="D1083" s="3" t="s">
        <v>3168</v>
      </c>
      <c r="E1083" s="3" t="s">
        <v>3168</v>
      </c>
      <c r="F1083" s="3" t="s">
        <v>3168</v>
      </c>
      <c r="G1083" s="9">
        <v>344.63299999999998</v>
      </c>
      <c r="H1083" s="9">
        <v>99.309399999999997</v>
      </c>
      <c r="I1083" s="9">
        <v>126.506</v>
      </c>
      <c r="J1083" s="9">
        <f>IFERROR(LOG($H1083/G1083,2),"(-inf)")</f>
        <v>-1.7950586663254331</v>
      </c>
      <c r="K1083" s="9">
        <f>IFERROR(LOG($I1083/G1083,2),"(-inf)")</f>
        <v>-1.4458550405270825</v>
      </c>
      <c r="L1083" s="9">
        <f>IFERROR(LOG(AVERAGE(H1083/G1083,I1083/G1083),2),"-")</f>
        <v>-1.6099169746784212</v>
      </c>
      <c r="M1083" s="9">
        <f>IF(OR(J1083="(-inf)",K1083="(-inf)"),"-",MIN(J1083:K1083))</f>
        <v>-1.7950586663254331</v>
      </c>
    </row>
    <row r="1084" spans="1:13" ht="45">
      <c r="A1084" t="s">
        <v>1254</v>
      </c>
      <c r="B1084" t="s">
        <v>3168</v>
      </c>
      <c r="C1084" s="3" t="s">
        <v>3168</v>
      </c>
      <c r="D1084" s="3" t="s">
        <v>3168</v>
      </c>
      <c r="E1084" s="3" t="s">
        <v>3168</v>
      </c>
      <c r="F1084" s="3" t="s">
        <v>3168</v>
      </c>
      <c r="G1084" s="9">
        <v>0.65141300000000002</v>
      </c>
      <c r="H1084" s="9">
        <v>0.18751799999999999</v>
      </c>
      <c r="I1084" s="9">
        <v>0.21540899999999999</v>
      </c>
      <c r="J1084" s="9">
        <f>IFERROR(LOG($H1084/G1084,2),"(-inf)")</f>
        <v>-1.7965434236491111</v>
      </c>
      <c r="K1084" s="9">
        <f>IFERROR(LOG($I1084/G1084,2),"(-inf)")</f>
        <v>-1.5964939829741278</v>
      </c>
      <c r="L1084" s="9">
        <f>IFERROR(LOG(AVERAGE(H1084/G1084,I1084/G1084),2),"-")</f>
        <v>-1.6930540281087139</v>
      </c>
      <c r="M1084" s="9">
        <f>IF(OR(J1084="(-inf)",K1084="(-inf)"),"-",MIN(J1084:K1084))</f>
        <v>-1.7965434236491111</v>
      </c>
    </row>
    <row r="1085" spans="1:13">
      <c r="A1085" t="s">
        <v>696</v>
      </c>
      <c r="B1085" t="s">
        <v>3933</v>
      </c>
      <c r="C1085" s="3" t="s">
        <v>3168</v>
      </c>
      <c r="D1085" s="3" t="s">
        <v>3168</v>
      </c>
      <c r="E1085" s="3" t="s">
        <v>3026</v>
      </c>
      <c r="F1085" s="3" t="s">
        <v>3168</v>
      </c>
      <c r="G1085" s="9">
        <v>15.176299999999999</v>
      </c>
      <c r="H1085" s="9">
        <v>5.7143100000000002</v>
      </c>
      <c r="I1085" s="9">
        <v>4.3614199999999999</v>
      </c>
      <c r="J1085" s="9">
        <f>IFERROR(LOG($H1085/G1085,2),"(-inf)")</f>
        <v>-1.4091688934715159</v>
      </c>
      <c r="K1085" s="9">
        <f>IFERROR(LOG($I1085/G1085,2),"(-inf)")</f>
        <v>-1.7989502706702893</v>
      </c>
      <c r="L1085" s="9">
        <f>IFERROR(LOG(AVERAGE(H1085/G1085,I1085/G1085),2),"-")</f>
        <v>-1.5909357351460061</v>
      </c>
      <c r="M1085" s="9">
        <f>IF(OR(J1085="(-inf)",K1085="(-inf)"),"-",MIN(J1085:K1085))</f>
        <v>-1.7989502706702893</v>
      </c>
    </row>
    <row r="1086" spans="1:13">
      <c r="A1086" t="s">
        <v>1461</v>
      </c>
      <c r="B1086" t="s">
        <v>3168</v>
      </c>
      <c r="C1086" s="3" t="s">
        <v>3168</v>
      </c>
      <c r="D1086" s="3" t="s">
        <v>3168</v>
      </c>
      <c r="E1086" s="3" t="s">
        <v>3168</v>
      </c>
      <c r="F1086" s="3" t="s">
        <v>3168</v>
      </c>
      <c r="G1086" s="9">
        <v>1.68662</v>
      </c>
      <c r="H1086" s="9">
        <v>0.48463299999999998</v>
      </c>
      <c r="I1086" s="9">
        <v>0.64189300000000005</v>
      </c>
      <c r="J1086" s="9">
        <f>IFERROR(LOG($H1086/G1086,2),"(-inf)")</f>
        <v>-1.7991704168444991</v>
      </c>
      <c r="K1086" s="9">
        <f>IFERROR(LOG($I1086/G1086,2),"(-inf)")</f>
        <v>-1.3937302339355562</v>
      </c>
      <c r="L1086" s="9">
        <f>IFERROR(LOG(AVERAGE(H1086/G1086,I1086/G1086),2),"-")</f>
        <v>-1.5822543561053444</v>
      </c>
      <c r="M1086" s="9">
        <f>IF(OR(J1086="(-inf)",K1086="(-inf)"),"-",MIN(J1086:K1086))</f>
        <v>-1.7991704168444991</v>
      </c>
    </row>
    <row r="1087" spans="1:13">
      <c r="A1087" t="s">
        <v>9</v>
      </c>
      <c r="B1087" t="s">
        <v>3168</v>
      </c>
      <c r="C1087" s="3" t="s">
        <v>3168</v>
      </c>
      <c r="D1087" s="3" t="s">
        <v>3168</v>
      </c>
      <c r="E1087" s="3" t="s">
        <v>3168</v>
      </c>
      <c r="F1087" s="3" t="s">
        <v>3168</v>
      </c>
      <c r="G1087" s="9">
        <v>3.2858900000000002</v>
      </c>
      <c r="H1087" s="9">
        <v>0.94373499999999999</v>
      </c>
      <c r="I1087" s="9">
        <v>1.28647</v>
      </c>
      <c r="J1087" s="9">
        <f>IFERROR(LOG($H1087/G1087,2),"(-inf)")</f>
        <v>-1.7998304707550532</v>
      </c>
      <c r="K1087" s="9">
        <f>IFERROR(LOG($I1087/G1087,2),"(-inf)")</f>
        <v>-1.3528663704038708</v>
      </c>
      <c r="L1087" s="9">
        <f>IFERROR(LOG(AVERAGE(H1087/G1087,I1087/G1087),2),"-")</f>
        <v>-1.5591078562762375</v>
      </c>
      <c r="M1087" s="9">
        <f>IF(OR(J1087="(-inf)",K1087="(-inf)"),"-",MIN(J1087:K1087))</f>
        <v>-1.7998304707550532</v>
      </c>
    </row>
    <row r="1088" spans="1:13">
      <c r="A1088" t="s">
        <v>311</v>
      </c>
      <c r="B1088" t="s">
        <v>3168</v>
      </c>
      <c r="C1088" s="3" t="s">
        <v>3168</v>
      </c>
      <c r="D1088" s="3" t="s">
        <v>3168</v>
      </c>
      <c r="E1088" s="3" t="s">
        <v>3168</v>
      </c>
      <c r="F1088" s="3" t="s">
        <v>3168</v>
      </c>
      <c r="G1088" s="9">
        <v>2.5477699999999999</v>
      </c>
      <c r="H1088" s="9">
        <v>0.73101099999999997</v>
      </c>
      <c r="I1088" s="9">
        <v>1.38147</v>
      </c>
      <c r="J1088" s="9">
        <f>IFERROR(LOG($H1088/G1088,2),"(-inf)")</f>
        <v>-1.8012700235135968</v>
      </c>
      <c r="K1088" s="9">
        <f>IFERROR(LOG($I1088/G1088,2),"(-inf)")</f>
        <v>-0.88303081121420701</v>
      </c>
      <c r="L1088" s="9">
        <f>IFERROR(LOG(AVERAGE(H1088/G1088,I1088/G1088),2),"-")</f>
        <v>-1.2702966785241487</v>
      </c>
      <c r="M1088" s="9">
        <f>IF(OR(J1088="(-inf)",K1088="(-inf)"),"-",MIN(J1088:K1088))</f>
        <v>-1.8012700235135968</v>
      </c>
    </row>
    <row r="1089" spans="1:13">
      <c r="A1089" t="s">
        <v>467</v>
      </c>
      <c r="B1089" t="s">
        <v>3168</v>
      </c>
      <c r="C1089" s="3" t="s">
        <v>4885</v>
      </c>
      <c r="D1089" s="3" t="s">
        <v>2980</v>
      </c>
      <c r="E1089" s="3" t="s">
        <v>4886</v>
      </c>
      <c r="F1089" s="3" t="s">
        <v>3168</v>
      </c>
      <c r="G1089" s="9">
        <v>2.6369899999999999</v>
      </c>
      <c r="H1089" s="9">
        <v>0.796377</v>
      </c>
      <c r="I1089" s="9">
        <v>0.75528200000000001</v>
      </c>
      <c r="J1089" s="9">
        <f>IFERROR(LOG($H1089/G1089,2),"(-inf)")</f>
        <v>-1.7273686396265564</v>
      </c>
      <c r="K1089" s="9">
        <f>IFERROR(LOG($I1089/G1089,2),"(-inf)")</f>
        <v>-1.803804790351514</v>
      </c>
      <c r="L1089" s="9">
        <f>IFERROR(LOG(AVERAGE(H1089/G1089,I1089/G1089),2),"-")</f>
        <v>-1.7650805614220157</v>
      </c>
      <c r="M1089" s="9">
        <f>IF(OR(J1089="(-inf)",K1089="(-inf)"),"-",MIN(J1089:K1089))</f>
        <v>-1.803804790351514</v>
      </c>
    </row>
    <row r="1090" spans="1:13">
      <c r="A1090" t="s">
        <v>335</v>
      </c>
      <c r="B1090" t="s">
        <v>3168</v>
      </c>
      <c r="C1090" s="3" t="s">
        <v>3168</v>
      </c>
      <c r="D1090" s="3" t="s">
        <v>3168</v>
      </c>
      <c r="E1090" s="3" t="s">
        <v>3168</v>
      </c>
      <c r="F1090" s="3" t="s">
        <v>3168</v>
      </c>
      <c r="G1090" s="9">
        <v>2.7234600000000002</v>
      </c>
      <c r="H1090" s="9">
        <v>0.91034899999999996</v>
      </c>
      <c r="I1090" s="9">
        <v>0.77931799999999996</v>
      </c>
      <c r="J1090" s="9">
        <f>IFERROR(LOG($H1090/G1090,2),"(-inf)")</f>
        <v>-1.5809490365036261</v>
      </c>
      <c r="K1090" s="9">
        <f>IFERROR(LOG($I1090/G1090,2),"(-inf)")</f>
        <v>-1.8051566342474585</v>
      </c>
      <c r="L1090" s="9">
        <f>IFERROR(LOG(AVERAGE(H1090/G1090,I1090/G1090),2),"-")</f>
        <v>-1.6887017303666858</v>
      </c>
      <c r="M1090" s="9">
        <f>IF(OR(J1090="(-inf)",K1090="(-inf)"),"-",MIN(J1090:K1090))</f>
        <v>-1.8051566342474585</v>
      </c>
    </row>
    <row r="1091" spans="1:13">
      <c r="A1091" t="s">
        <v>1307</v>
      </c>
      <c r="B1091" t="s">
        <v>3168</v>
      </c>
      <c r="C1091" s="3" t="s">
        <v>3168</v>
      </c>
      <c r="D1091" s="3" t="s">
        <v>3168</v>
      </c>
      <c r="E1091" s="3" t="s">
        <v>3032</v>
      </c>
      <c r="F1091" s="3" t="s">
        <v>3168</v>
      </c>
      <c r="G1091" s="9">
        <v>12.755800000000001</v>
      </c>
      <c r="H1091" s="9">
        <v>3.6441699999999999</v>
      </c>
      <c r="I1091" s="9">
        <v>4.1045699999999998</v>
      </c>
      <c r="J1091" s="9">
        <f>IFERROR(LOG($H1091/G1091,2),"(-inf)")</f>
        <v>-1.8074912153235896</v>
      </c>
      <c r="K1091" s="9">
        <f>IFERROR(LOG($I1091/G1091,2),"(-inf)")</f>
        <v>-1.6358503862044351</v>
      </c>
      <c r="L1091" s="9">
        <f>IFERROR(LOG(AVERAGE(H1091/G1091,I1091/G1091),2),"-")</f>
        <v>-1.7191197405197467</v>
      </c>
      <c r="M1091" s="9">
        <f>IF(OR(J1091="(-inf)",K1091="(-inf)"),"-",MIN(J1091:K1091))</f>
        <v>-1.8074912153235896</v>
      </c>
    </row>
    <row r="1092" spans="1:13">
      <c r="A1092" t="s">
        <v>593</v>
      </c>
      <c r="B1092" t="s">
        <v>3168</v>
      </c>
      <c r="C1092" s="3" t="s">
        <v>3168</v>
      </c>
      <c r="D1092" s="3" t="s">
        <v>3168</v>
      </c>
      <c r="E1092" s="3" t="s">
        <v>3168</v>
      </c>
      <c r="F1092" s="3" t="s">
        <v>3168</v>
      </c>
      <c r="G1092" s="9">
        <v>2.2896800000000002</v>
      </c>
      <c r="H1092" s="9">
        <v>0.65287899999999999</v>
      </c>
      <c r="I1092" s="9">
        <v>0.66549000000000003</v>
      </c>
      <c r="J1092" s="9">
        <f>IFERROR(LOG($H1092/G1092,2),"(-inf)")</f>
        <v>-1.8102584422176196</v>
      </c>
      <c r="K1092" s="9">
        <f>IFERROR(LOG($I1092/G1092,2),"(-inf)")</f>
        <v>-1.78265709220416</v>
      </c>
      <c r="L1092" s="9">
        <f>IFERROR(LOG(AVERAGE(H1092/G1092,I1092/G1092),2),"-")</f>
        <v>-1.7963917602861359</v>
      </c>
      <c r="M1092" s="9">
        <f>IF(OR(J1092="(-inf)",K1092="(-inf)"),"-",MIN(J1092:K1092))</f>
        <v>-1.8102584422176196</v>
      </c>
    </row>
    <row r="1093" spans="1:13">
      <c r="A1093" t="s">
        <v>1497</v>
      </c>
      <c r="B1093" t="s">
        <v>3168</v>
      </c>
      <c r="C1093" s="3" t="s">
        <v>3168</v>
      </c>
      <c r="D1093" s="3" t="s">
        <v>3168</v>
      </c>
      <c r="E1093" s="3" t="s">
        <v>3168</v>
      </c>
      <c r="F1093" s="3" t="s">
        <v>3168</v>
      </c>
      <c r="G1093" s="9">
        <v>2.6697500000000001</v>
      </c>
      <c r="H1093" s="9">
        <v>0.75846199999999997</v>
      </c>
      <c r="I1093" s="9">
        <v>0.87424500000000005</v>
      </c>
      <c r="J1093" s="9">
        <f>IFERROR(LOG($H1093/G1093,2),"(-inf)")</f>
        <v>-1.8155558454133993</v>
      </c>
      <c r="K1093" s="9">
        <f>IFERROR(LOG($I1093/G1093,2),"(-inf)")</f>
        <v>-1.6105951068149107</v>
      </c>
      <c r="L1093" s="9">
        <f>IFERROR(LOG(AVERAGE(H1093/G1093,I1093/G1093),2),"-")</f>
        <v>-1.7094387387607088</v>
      </c>
      <c r="M1093" s="9">
        <f>IF(OR(J1093="(-inf)",K1093="(-inf)"),"-",MIN(J1093:K1093))</f>
        <v>-1.8155558454133993</v>
      </c>
    </row>
    <row r="1094" spans="1:13">
      <c r="A1094" t="s">
        <v>209</v>
      </c>
      <c r="B1094" t="s">
        <v>3168</v>
      </c>
      <c r="C1094" s="3" t="s">
        <v>3168</v>
      </c>
      <c r="D1094" s="3" t="s">
        <v>3168</v>
      </c>
      <c r="E1094" s="3" t="s">
        <v>3168</v>
      </c>
      <c r="F1094" s="3" t="s">
        <v>3168</v>
      </c>
      <c r="G1094" s="9">
        <v>49.876300000000001</v>
      </c>
      <c r="H1094" s="9">
        <v>14.168200000000001</v>
      </c>
      <c r="I1094" s="9">
        <v>23.6936</v>
      </c>
      <c r="J1094" s="9">
        <f>IFERROR(LOG($H1094/G1094,2),"(-inf)")</f>
        <v>-1.8156979623248133</v>
      </c>
      <c r="K1094" s="9">
        <f>IFERROR(LOG($I1094/G1094,2),"(-inf)")</f>
        <v>-1.0738570269490373</v>
      </c>
      <c r="L1094" s="9">
        <f>IFERROR(LOG(AVERAGE(H1094/G1094,I1094/G1094),2),"-")</f>
        <v>-1.3976114446256143</v>
      </c>
      <c r="M1094" s="9">
        <f>IF(OR(J1094="(-inf)",K1094="(-inf)"),"-",MIN(J1094:K1094))</f>
        <v>-1.8156979623248133</v>
      </c>
    </row>
    <row r="1095" spans="1:13">
      <c r="A1095" t="s">
        <v>45</v>
      </c>
      <c r="B1095" t="s">
        <v>3168</v>
      </c>
      <c r="C1095" s="3" t="s">
        <v>3168</v>
      </c>
      <c r="D1095" s="3" t="s">
        <v>3168</v>
      </c>
      <c r="E1095" s="3" t="s">
        <v>3168</v>
      </c>
      <c r="F1095" s="3" t="s">
        <v>3168</v>
      </c>
      <c r="G1095" s="9">
        <v>175.58199999999999</v>
      </c>
      <c r="H1095" s="9">
        <v>72.382099999999994</v>
      </c>
      <c r="I1095" s="9">
        <v>49.872999999999998</v>
      </c>
      <c r="J1095" s="9">
        <f>IFERROR(LOG($H1095/G1095,2),"(-inf)")</f>
        <v>-1.2784400829301037</v>
      </c>
      <c r="K1095" s="9">
        <f>IFERROR(LOG($I1095/G1095,2),"(-inf)")</f>
        <v>-1.815814059980835</v>
      </c>
      <c r="L1095" s="9">
        <f>IFERROR(LOG(AVERAGE(H1095/G1095,I1095/G1095),2),"-")</f>
        <v>-1.5222503028628442</v>
      </c>
      <c r="M1095" s="9">
        <f>IF(OR(J1095="(-inf)",K1095="(-inf)"),"-",MIN(J1095:K1095))</f>
        <v>-1.815814059980835</v>
      </c>
    </row>
    <row r="1096" spans="1:13" ht="30">
      <c r="A1096" t="s">
        <v>274</v>
      </c>
      <c r="B1096" t="s">
        <v>3510</v>
      </c>
      <c r="C1096" s="3" t="s">
        <v>3168</v>
      </c>
      <c r="D1096" s="3" t="s">
        <v>3168</v>
      </c>
      <c r="E1096" s="3" t="s">
        <v>3168</v>
      </c>
      <c r="F1096" s="3" t="s">
        <v>3168</v>
      </c>
      <c r="G1096" s="9">
        <v>29.9499</v>
      </c>
      <c r="H1096" s="9">
        <v>8.4528499999999998</v>
      </c>
      <c r="I1096" s="9">
        <v>11.8348</v>
      </c>
      <c r="J1096" s="9">
        <f>IFERROR(LOG($H1096/G1096,2),"(-inf)")</f>
        <v>-1.8250414320746144</v>
      </c>
      <c r="K1096" s="9">
        <f>IFERROR(LOG($I1096/G1096,2),"(-inf)")</f>
        <v>-1.3395158602720043</v>
      </c>
      <c r="L1096" s="9">
        <f>IFERROR(LOG(AVERAGE(H1096/G1096,I1096/G1096),2),"-")</f>
        <v>-1.5619494243839258</v>
      </c>
      <c r="M1096" s="9">
        <f>IF(OR(J1096="(-inf)",K1096="(-inf)"),"-",MIN(J1096:K1096))</f>
        <v>-1.8250414320746144</v>
      </c>
    </row>
    <row r="1097" spans="1:13">
      <c r="A1097" t="s">
        <v>522</v>
      </c>
      <c r="B1097" t="s">
        <v>3170</v>
      </c>
      <c r="C1097" s="3" t="s">
        <v>3168</v>
      </c>
      <c r="D1097" s="3" t="s">
        <v>2987</v>
      </c>
      <c r="E1097" s="3" t="s">
        <v>3168</v>
      </c>
      <c r="F1097" s="3" t="s">
        <v>3168</v>
      </c>
      <c r="G1097" s="9">
        <v>0.34337400000000001</v>
      </c>
      <c r="H1097" s="9">
        <v>9.6887899999999999E-2</v>
      </c>
      <c r="I1097" s="9">
        <v>0.14418</v>
      </c>
      <c r="J1097" s="9">
        <f>IFERROR(LOG($H1097/G1097,2),"(-inf)")</f>
        <v>-1.8253923950502009</v>
      </c>
      <c r="K1097" s="9">
        <f>IFERROR(LOG($I1097/G1097,2),"(-inf)")</f>
        <v>-1.2519097494789422</v>
      </c>
      <c r="L1097" s="9">
        <f>IFERROR(LOG(AVERAGE(H1097/G1097,I1097/G1097),2),"-")</f>
        <v>-1.5103412457225802</v>
      </c>
      <c r="M1097" s="9">
        <f>IF(OR(J1097="(-inf)",K1097="(-inf)"),"-",MIN(J1097:K1097))</f>
        <v>-1.8253923950502009</v>
      </c>
    </row>
    <row r="1098" spans="1:13">
      <c r="A1098" t="s">
        <v>601</v>
      </c>
      <c r="B1098" t="s">
        <v>3168</v>
      </c>
      <c r="C1098" s="3" t="s">
        <v>3168</v>
      </c>
      <c r="D1098" s="3" t="s">
        <v>3168</v>
      </c>
      <c r="E1098" s="3" t="s">
        <v>3168</v>
      </c>
      <c r="F1098" s="3" t="s">
        <v>3168</v>
      </c>
      <c r="G1098" s="9">
        <v>54.226700000000001</v>
      </c>
      <c r="H1098" s="9">
        <v>15.2529</v>
      </c>
      <c r="I1098" s="9">
        <v>27.582799999999999</v>
      </c>
      <c r="J1098" s="9">
        <f>IFERROR(LOG($H1098/G1098,2),"(-inf)")</f>
        <v>-1.8299198117502333</v>
      </c>
      <c r="K1098" s="9">
        <f>IFERROR(LOG($I1098/G1098,2),"(-inf)")</f>
        <v>-0.97523446098945354</v>
      </c>
      <c r="L1098" s="9">
        <f>IFERROR(LOG(AVERAGE(H1098/G1098,I1098/G1098),2),"-")</f>
        <v>-1.3401897124141571</v>
      </c>
      <c r="M1098" s="9">
        <f>IF(OR(J1098="(-inf)",K1098="(-inf)"),"-",MIN(J1098:K1098))</f>
        <v>-1.8299198117502333</v>
      </c>
    </row>
    <row r="1099" spans="1:13">
      <c r="A1099" t="s">
        <v>1534</v>
      </c>
      <c r="B1099" t="s">
        <v>3168</v>
      </c>
      <c r="C1099" s="3" t="s">
        <v>3168</v>
      </c>
      <c r="D1099" s="3" t="s">
        <v>3168</v>
      </c>
      <c r="E1099" s="3" t="s">
        <v>3026</v>
      </c>
      <c r="F1099" s="3" t="s">
        <v>3168</v>
      </c>
      <c r="G1099" s="9">
        <v>0.913578</v>
      </c>
      <c r="H1099" s="9">
        <v>0.256355</v>
      </c>
      <c r="I1099" s="9">
        <v>0.344976</v>
      </c>
      <c r="J1099" s="9">
        <f>IFERROR(LOG($H1099/G1099,2),"(-inf)")</f>
        <v>-1.8333848727505666</v>
      </c>
      <c r="K1099" s="9">
        <f>IFERROR(LOG($I1099/G1099,2),"(-inf)")</f>
        <v>-1.4050319123716937</v>
      </c>
      <c r="L1099" s="9">
        <f>IFERROR(LOG(AVERAGE(H1099/G1099,I1099/G1099),2),"-")</f>
        <v>-1.6033685746693438</v>
      </c>
      <c r="M1099" s="9">
        <f>IF(OR(J1099="(-inf)",K1099="(-inf)"),"-",MIN(J1099:K1099))</f>
        <v>-1.8333848727505666</v>
      </c>
    </row>
    <row r="1100" spans="1:13">
      <c r="A1100" t="s">
        <v>1516</v>
      </c>
      <c r="B1100" t="s">
        <v>3168</v>
      </c>
      <c r="C1100" s="3" t="s">
        <v>3168</v>
      </c>
      <c r="D1100" s="3" t="s">
        <v>3168</v>
      </c>
      <c r="E1100" s="3" t="s">
        <v>3168</v>
      </c>
      <c r="F1100" s="3" t="s">
        <v>3168</v>
      </c>
      <c r="G1100" s="9">
        <v>621.96799999999996</v>
      </c>
      <c r="H1100" s="9">
        <v>174.185</v>
      </c>
      <c r="I1100" s="9">
        <v>248.24799999999999</v>
      </c>
      <c r="J1100" s="9">
        <f>IFERROR(LOG($H1100/G1100,2),"(-inf)")</f>
        <v>-1.8362199650776128</v>
      </c>
      <c r="K1100" s="9">
        <f>IFERROR(LOG($I1100/G1100,2),"(-inf)")</f>
        <v>-1.3250582614075939</v>
      </c>
      <c r="L1100" s="9">
        <f>IFERROR(LOG(AVERAGE(H1100/G1100,I1100/G1100),2),"-")</f>
        <v>-1.5581178153497413</v>
      </c>
      <c r="M1100" s="9">
        <f>IF(OR(J1100="(-inf)",K1100="(-inf)"),"-",MIN(J1100:K1100))</f>
        <v>-1.8362199650776128</v>
      </c>
    </row>
    <row r="1101" spans="1:13" ht="30">
      <c r="A1101" t="s">
        <v>1543</v>
      </c>
      <c r="B1101" t="s">
        <v>3168</v>
      </c>
      <c r="C1101" s="3" t="s">
        <v>3168</v>
      </c>
      <c r="D1101" s="3" t="s">
        <v>3168</v>
      </c>
      <c r="E1101" s="3" t="s">
        <v>3168</v>
      </c>
      <c r="F1101" s="3" t="s">
        <v>3168</v>
      </c>
      <c r="G1101" s="9">
        <v>1.43258</v>
      </c>
      <c r="H1101" s="9">
        <v>0.40118300000000001</v>
      </c>
      <c r="I1101" s="9">
        <v>0.55533999999999994</v>
      </c>
      <c r="J1101" s="9">
        <f>IFERROR(LOG($H1101/G1101,2),"(-inf)")</f>
        <v>-1.8362833274673249</v>
      </c>
      <c r="K1101" s="9">
        <f>IFERROR(LOG($I1101/G1101,2),"(-inf)")</f>
        <v>-1.3671724869425224</v>
      </c>
      <c r="L1101" s="9">
        <f>IFERROR(LOG(AVERAGE(H1101/G1101,I1101/G1101),2),"-")</f>
        <v>-1.5827441417756649</v>
      </c>
      <c r="M1101" s="9">
        <f>IF(OR(J1101="(-inf)",K1101="(-inf)"),"-",MIN(J1101:K1101))</f>
        <v>-1.8362833274673249</v>
      </c>
    </row>
    <row r="1102" spans="1:13">
      <c r="A1102" t="s">
        <v>521</v>
      </c>
      <c r="B1102" t="s">
        <v>3168</v>
      </c>
      <c r="C1102" s="3" t="s">
        <v>3168</v>
      </c>
      <c r="D1102" s="3" t="s">
        <v>3168</v>
      </c>
      <c r="E1102" s="3" t="s">
        <v>3168</v>
      </c>
      <c r="F1102" s="3" t="s">
        <v>3168</v>
      </c>
      <c r="G1102" s="9">
        <v>2.6537000000000002</v>
      </c>
      <c r="H1102" s="9">
        <v>0.74310699999999996</v>
      </c>
      <c r="I1102" s="9">
        <v>0.84244300000000005</v>
      </c>
      <c r="J1102" s="9">
        <f>IFERROR(LOG($H1102/G1102,2),"(-inf)")</f>
        <v>-1.8363634191413363</v>
      </c>
      <c r="K1102" s="9">
        <f>IFERROR(LOG($I1102/G1102,2),"(-inf)")</f>
        <v>-1.655354302241097</v>
      </c>
      <c r="L1102" s="9">
        <f>IFERROR(LOG(AVERAGE(H1102/G1102,I1102/G1102),2),"-")</f>
        <v>-1.7430219104220641</v>
      </c>
      <c r="M1102" s="9">
        <f>IF(OR(J1102="(-inf)",K1102="(-inf)"),"-",MIN(J1102:K1102))</f>
        <v>-1.8363634191413363</v>
      </c>
    </row>
    <row r="1103" spans="1:13">
      <c r="A1103" t="s">
        <v>941</v>
      </c>
      <c r="B1103" t="s">
        <v>4164</v>
      </c>
      <c r="C1103" s="3" t="s">
        <v>2974</v>
      </c>
      <c r="D1103" s="3" t="s">
        <v>3168</v>
      </c>
      <c r="E1103" s="3" t="s">
        <v>3021</v>
      </c>
      <c r="F1103" s="3" t="s">
        <v>3168</v>
      </c>
      <c r="G1103" s="9">
        <v>33.904899999999998</v>
      </c>
      <c r="H1103" s="9">
        <v>9.4589300000000005</v>
      </c>
      <c r="I1103" s="9">
        <v>19.264199999999999</v>
      </c>
      <c r="J1103" s="9">
        <f>IFERROR(LOG($H1103/G1103,2),"(-inf)")</f>
        <v>-1.8417448900801772</v>
      </c>
      <c r="K1103" s="9">
        <f>IFERROR(LOG($I1103/G1103,2),"(-inf)")</f>
        <v>-0.81557151415515017</v>
      </c>
      <c r="L1103" s="9">
        <f>IFERROR(LOG(AVERAGE(H1103/G1103,I1103/G1103),2),"-")</f>
        <v>-1.239280819192393</v>
      </c>
      <c r="M1103" s="9">
        <f>IF(OR(J1103="(-inf)",K1103="(-inf)"),"-",MIN(J1103:K1103))</f>
        <v>-1.8417448900801772</v>
      </c>
    </row>
    <row r="1104" spans="1:13" ht="30">
      <c r="A1104" t="s">
        <v>884</v>
      </c>
      <c r="B1104" t="s">
        <v>4124</v>
      </c>
      <c r="C1104" s="3" t="s">
        <v>3168</v>
      </c>
      <c r="D1104" s="3" t="s">
        <v>3168</v>
      </c>
      <c r="E1104" s="3" t="s">
        <v>3168</v>
      </c>
      <c r="F1104" s="3" t="s">
        <v>3168</v>
      </c>
      <c r="G1104" s="9">
        <v>6.3532599999999997</v>
      </c>
      <c r="H1104" s="9">
        <v>1.7714799999999999</v>
      </c>
      <c r="I1104" s="9">
        <v>3.35487</v>
      </c>
      <c r="J1104" s="9">
        <f>IFERROR(LOG($H1104/G1104,2),"(-inf)")</f>
        <v>-1.8425418834855787</v>
      </c>
      <c r="K1104" s="9">
        <f>IFERROR(LOG($I1104/G1104,2),"(-inf)")</f>
        <v>-0.92124019741709473</v>
      </c>
      <c r="L1104" s="9">
        <f>IFERROR(LOG(AVERAGE(H1104/G1104,I1104/G1104),2),"-")</f>
        <v>-1.3095650794533134</v>
      </c>
      <c r="M1104" s="9">
        <f>IF(OR(J1104="(-inf)",K1104="(-inf)"),"-",MIN(J1104:K1104))</f>
        <v>-1.8425418834855787</v>
      </c>
    </row>
    <row r="1105" spans="1:13">
      <c r="A1105" t="s">
        <v>153</v>
      </c>
      <c r="B1105" t="s">
        <v>3168</v>
      </c>
      <c r="C1105" s="3" t="s">
        <v>2982</v>
      </c>
      <c r="D1105" s="3" t="s">
        <v>3168</v>
      </c>
      <c r="E1105" s="3" t="s">
        <v>2983</v>
      </c>
      <c r="F1105" s="3" t="s">
        <v>3168</v>
      </c>
      <c r="G1105" s="9">
        <v>37.807400000000001</v>
      </c>
      <c r="H1105" s="9">
        <v>10.5185</v>
      </c>
      <c r="I1105" s="9">
        <v>15.4246</v>
      </c>
      <c r="J1105" s="9">
        <f>IFERROR(LOG($H1105/G1105,2),"(-inf)")</f>
        <v>-1.8457396566714046</v>
      </c>
      <c r="K1105" s="9">
        <f>IFERROR(LOG($I1105/G1105,2),"(-inf)")</f>
        <v>-1.2934355621422757</v>
      </c>
      <c r="L1105" s="9">
        <f>IFERROR(LOG(AVERAGE(H1105/G1105,I1105/G1105),2),"-")</f>
        <v>-1.5433177583664708</v>
      </c>
      <c r="M1105" s="9">
        <f>IF(OR(J1105="(-inf)",K1105="(-inf)"),"-",MIN(J1105:K1105))</f>
        <v>-1.8457396566714046</v>
      </c>
    </row>
    <row r="1106" spans="1:13">
      <c r="A1106" t="s">
        <v>985</v>
      </c>
      <c r="B1106" t="s">
        <v>3212</v>
      </c>
      <c r="C1106" s="3" t="s">
        <v>3168</v>
      </c>
      <c r="D1106" s="3" t="s">
        <v>3168</v>
      </c>
      <c r="E1106" s="3" t="s">
        <v>3100</v>
      </c>
      <c r="F1106" s="3" t="s">
        <v>3168</v>
      </c>
      <c r="G1106" s="9">
        <v>63.11</v>
      </c>
      <c r="H1106" s="9">
        <v>24.436599999999999</v>
      </c>
      <c r="I1106" s="9">
        <v>17.540700000000001</v>
      </c>
      <c r="J1106" s="9">
        <f>IFERROR(LOG($H1106/G1106,2),"(-inf)")</f>
        <v>-1.3688250544520559</v>
      </c>
      <c r="K1106" s="9">
        <f>IFERROR(LOG($I1106/G1106,2),"(-inf)")</f>
        <v>-1.8471623005581641</v>
      </c>
      <c r="L1106" s="9">
        <f>IFERROR(LOG(AVERAGE(H1106/G1106,I1106/G1106),2),"-")</f>
        <v>-1.5882592486111937</v>
      </c>
      <c r="M1106" s="9">
        <f>IF(OR(J1106="(-inf)",K1106="(-inf)"),"-",MIN(J1106:K1106))</f>
        <v>-1.8471623005581641</v>
      </c>
    </row>
    <row r="1107" spans="1:13">
      <c r="A1107" t="s">
        <v>953</v>
      </c>
      <c r="B1107" t="s">
        <v>3168</v>
      </c>
      <c r="C1107" s="3" t="s">
        <v>2978</v>
      </c>
      <c r="D1107" s="3" t="s">
        <v>3168</v>
      </c>
      <c r="E1107" s="3" t="s">
        <v>4765</v>
      </c>
      <c r="F1107" s="3" t="s">
        <v>3168</v>
      </c>
      <c r="G1107" s="9">
        <v>12.566800000000001</v>
      </c>
      <c r="H1107" s="9">
        <v>3.4880900000000001</v>
      </c>
      <c r="I1107" s="9">
        <v>6.4563300000000003</v>
      </c>
      <c r="J1107" s="9">
        <f>IFERROR(LOG($H1107/G1107,2),"(-inf)")</f>
        <v>-1.8491081595507664</v>
      </c>
      <c r="K1107" s="9">
        <f>IFERROR(LOG($I1107/G1107,2),"(-inf)")</f>
        <v>-0.96083110425146334</v>
      </c>
      <c r="L1107" s="9">
        <f>IFERROR(LOG(AVERAGE(H1107/G1107,I1107/G1107),2),"-")</f>
        <v>-1.3376581951600293</v>
      </c>
      <c r="M1107" s="9">
        <f>IF(OR(J1107="(-inf)",K1107="(-inf)"),"-",MIN(J1107:K1107))</f>
        <v>-1.8491081595507664</v>
      </c>
    </row>
    <row r="1108" spans="1:13">
      <c r="A1108" t="s">
        <v>110</v>
      </c>
      <c r="B1108" t="s">
        <v>3168</v>
      </c>
      <c r="C1108" s="3" t="s">
        <v>3168</v>
      </c>
      <c r="D1108" s="3" t="s">
        <v>3168</v>
      </c>
      <c r="E1108" s="3" t="s">
        <v>3168</v>
      </c>
      <c r="F1108" s="3" t="s">
        <v>3168</v>
      </c>
      <c r="G1108" s="9">
        <v>2.40361</v>
      </c>
      <c r="H1108" s="9">
        <v>0.66581800000000002</v>
      </c>
      <c r="I1108" s="9">
        <v>0.83040999999999998</v>
      </c>
      <c r="J1108" s="9">
        <f>IFERROR(LOG($H1108/G1108,2),"(-inf)")</f>
        <v>-1.8520030506637195</v>
      </c>
      <c r="K1108" s="9">
        <f>IFERROR(LOG($I1108/G1108,2),"(-inf)")</f>
        <v>-1.5333071069989099</v>
      </c>
      <c r="L1108" s="9">
        <f>IFERROR(LOG(AVERAGE(H1108/G1108,I1108/G1108),2),"-")</f>
        <v>-1.6838727947437626</v>
      </c>
      <c r="M1108" s="9">
        <f>IF(OR(J1108="(-inf)",K1108="(-inf)"),"-",MIN(J1108:K1108))</f>
        <v>-1.8520030506637195</v>
      </c>
    </row>
    <row r="1109" spans="1:13">
      <c r="A1109" t="s">
        <v>331</v>
      </c>
      <c r="B1109" t="s">
        <v>3168</v>
      </c>
      <c r="C1109" s="3" t="s">
        <v>3168</v>
      </c>
      <c r="D1109" s="3" t="s">
        <v>3168</v>
      </c>
      <c r="E1109" s="3" t="s">
        <v>3168</v>
      </c>
      <c r="F1109" s="3" t="s">
        <v>3168</v>
      </c>
      <c r="G1109" s="9">
        <v>4.0129999999999999</v>
      </c>
      <c r="H1109" s="9">
        <v>2.18106</v>
      </c>
      <c r="I1109" s="9">
        <v>1.10517</v>
      </c>
      <c r="J1109" s="9">
        <f>IFERROR(LOG($H1109/G1109,2),"(-inf)")</f>
        <v>-0.87965169768816476</v>
      </c>
      <c r="K1109" s="9">
        <f>IFERROR(LOG($I1109/G1109,2),"(-inf)")</f>
        <v>-1.860412850489551</v>
      </c>
      <c r="L1109" s="9">
        <f>IFERROR(LOG(AVERAGE(H1109/G1109,I1109/G1109),2),"-")</f>
        <v>-1.2882476994917405</v>
      </c>
      <c r="M1109" s="9">
        <f>IF(OR(J1109="(-inf)",K1109="(-inf)"),"-",MIN(J1109:K1109))</f>
        <v>-1.860412850489551</v>
      </c>
    </row>
    <row r="1110" spans="1:13" ht="45">
      <c r="A1110" t="s">
        <v>1270</v>
      </c>
      <c r="B1110" t="s">
        <v>4413</v>
      </c>
      <c r="C1110" s="3" t="s">
        <v>3168</v>
      </c>
      <c r="D1110" s="3" t="s">
        <v>3168</v>
      </c>
      <c r="E1110" s="3" t="s">
        <v>3168</v>
      </c>
      <c r="F1110" s="3" t="s">
        <v>3168</v>
      </c>
      <c r="G1110" s="9">
        <v>2.3018299999999998</v>
      </c>
      <c r="H1110" s="9">
        <v>0.63189600000000001</v>
      </c>
      <c r="I1110" s="9">
        <v>0.71223499999999995</v>
      </c>
      <c r="J1110" s="9">
        <f>IFERROR(LOG($H1110/G1110,2),"(-inf)")</f>
        <v>-1.8650222497328806</v>
      </c>
      <c r="K1110" s="9">
        <f>IFERROR(LOG($I1110/G1110,2),"(-inf)")</f>
        <v>-1.6923560500454506</v>
      </c>
      <c r="L1110" s="9">
        <f>IFERROR(LOG(AVERAGE(H1110/G1110,I1110/G1110),2),"-")</f>
        <v>-1.7761075371062023</v>
      </c>
      <c r="M1110" s="9">
        <f>IF(OR(J1110="(-inf)",K1110="(-inf)"),"-",MIN(J1110:K1110))</f>
        <v>-1.8650222497328806</v>
      </c>
    </row>
    <row r="1111" spans="1:13" ht="60">
      <c r="A1111" t="s">
        <v>280</v>
      </c>
      <c r="B1111" t="s">
        <v>3168</v>
      </c>
      <c r="C1111" s="3" t="s">
        <v>3168</v>
      </c>
      <c r="D1111" s="3" t="s">
        <v>3168</v>
      </c>
      <c r="E1111" s="3" t="s">
        <v>3032</v>
      </c>
      <c r="F1111" s="3" t="s">
        <v>3168</v>
      </c>
      <c r="G1111" s="9">
        <v>12.546900000000001</v>
      </c>
      <c r="H1111" s="9">
        <v>3.4340299999999999</v>
      </c>
      <c r="I1111" s="9">
        <v>4.1451399999999996</v>
      </c>
      <c r="J1111" s="9">
        <f>IFERROR(LOG($H1111/G1111,2),"(-inf)")</f>
        <v>-1.8693564092138832</v>
      </c>
      <c r="K1111" s="9">
        <f>IFERROR(LOG($I1111/G1111,2),"(-inf)")</f>
        <v>-1.5978382232879533</v>
      </c>
      <c r="L1111" s="9">
        <f>IFERROR(LOG(AVERAGE(H1111/G1111,I1111/G1111),2),"-")</f>
        <v>-1.7272191855816228</v>
      </c>
      <c r="M1111" s="9">
        <f>IF(OR(J1111="(-inf)",K1111="(-inf)"),"-",MIN(J1111:K1111))</f>
        <v>-1.8693564092138832</v>
      </c>
    </row>
    <row r="1112" spans="1:13">
      <c r="A1112" t="s">
        <v>273</v>
      </c>
      <c r="B1112" t="s">
        <v>3508</v>
      </c>
      <c r="C1112" s="3" t="s">
        <v>2969</v>
      </c>
      <c r="D1112" s="3" t="s">
        <v>2987</v>
      </c>
      <c r="E1112" s="3" t="s">
        <v>2970</v>
      </c>
      <c r="F1112" s="3" t="s">
        <v>3168</v>
      </c>
      <c r="G1112" s="9">
        <v>26.358799999999999</v>
      </c>
      <c r="H1112" s="9">
        <v>7.2099799999999998</v>
      </c>
      <c r="I1112" s="9">
        <v>16.197800000000001</v>
      </c>
      <c r="J1112" s="9">
        <f>IFERROR(LOG($H1112/G1112,2),"(-inf)")</f>
        <v>-1.8702175296485632</v>
      </c>
      <c r="K1112" s="9">
        <f>IFERROR(LOG($I1112/G1112,2),"(-inf)")</f>
        <v>-0.70248681403713908</v>
      </c>
      <c r="L1112" s="9">
        <f>IFERROR(LOG(AVERAGE(H1112/G1112,I1112/G1112),2),"-")</f>
        <v>-1.1712965769323558</v>
      </c>
      <c r="M1112" s="9">
        <f>IF(OR(J1112="(-inf)",K1112="(-inf)"),"-",MIN(J1112:K1112))</f>
        <v>-1.8702175296485632</v>
      </c>
    </row>
    <row r="1113" spans="1:13">
      <c r="A1113" t="s">
        <v>3</v>
      </c>
      <c r="B1113" t="s">
        <v>3168</v>
      </c>
      <c r="C1113" s="3" t="s">
        <v>3168</v>
      </c>
      <c r="D1113" s="3" t="s">
        <v>3168</v>
      </c>
      <c r="E1113" s="3" t="s">
        <v>3168</v>
      </c>
      <c r="F1113" s="3" t="s">
        <v>3168</v>
      </c>
      <c r="G1113" s="9">
        <v>3.70919</v>
      </c>
      <c r="H1113" s="9">
        <v>1.5024</v>
      </c>
      <c r="I1113" s="9">
        <v>1.00972</v>
      </c>
      <c r="J1113" s="9">
        <f>IFERROR(LOG($H1113/G1113,2),"(-inf)")</f>
        <v>-1.3038352024157764</v>
      </c>
      <c r="K1113" s="9">
        <f>IFERROR(LOG($I1113/G1113,2),"(-inf)")</f>
        <v>-1.8771488880534357</v>
      </c>
      <c r="L1113" s="9">
        <f>IFERROR(LOG(AVERAGE(H1113/G1113,I1113/G1113),2),"-")</f>
        <v>-1.5621987893837443</v>
      </c>
      <c r="M1113" s="9">
        <f>IF(OR(J1113="(-inf)",K1113="(-inf)"),"-",MIN(J1113:K1113))</f>
        <v>-1.8771488880534357</v>
      </c>
    </row>
    <row r="1114" spans="1:13">
      <c r="A1114" t="s">
        <v>315</v>
      </c>
      <c r="B1114" t="s">
        <v>3560</v>
      </c>
      <c r="C1114" s="3" t="s">
        <v>2993</v>
      </c>
      <c r="D1114" s="3" t="s">
        <v>3168</v>
      </c>
      <c r="E1114" s="3" t="s">
        <v>3000</v>
      </c>
      <c r="F1114" s="3" t="s">
        <v>3168</v>
      </c>
      <c r="G1114" s="9">
        <v>4.28695</v>
      </c>
      <c r="H1114" s="9">
        <v>1.1629799999999999</v>
      </c>
      <c r="I1114" s="9">
        <v>2.6310600000000002</v>
      </c>
      <c r="J1114" s="9">
        <f>IFERROR(LOG($H1114/G1114,2),"(-inf)")</f>
        <v>-1.8821253039536561</v>
      </c>
      <c r="K1114" s="9">
        <f>IFERROR(LOG($I1114/G1114,2),"(-inf)")</f>
        <v>-0.70430744184879435</v>
      </c>
      <c r="L1114" s="9">
        <f>IFERROR(LOG(AVERAGE(H1114/G1114,I1114/G1114),2),"-")</f>
        <v>-1.176216701713507</v>
      </c>
      <c r="M1114" s="9">
        <f>IF(OR(J1114="(-inf)",K1114="(-inf)"),"-",MIN(J1114:K1114))</f>
        <v>-1.8821253039536561</v>
      </c>
    </row>
    <row r="1115" spans="1:13">
      <c r="A1115" t="s">
        <v>382</v>
      </c>
      <c r="B1115" t="s">
        <v>3639</v>
      </c>
      <c r="C1115" s="3" t="s">
        <v>3168</v>
      </c>
      <c r="D1115" s="3" t="s">
        <v>3168</v>
      </c>
      <c r="E1115" s="3" t="s">
        <v>3168</v>
      </c>
      <c r="F1115" s="3" t="s">
        <v>3168</v>
      </c>
      <c r="G1115" s="9">
        <v>161.68299999999999</v>
      </c>
      <c r="H1115" s="9">
        <v>43.857100000000003</v>
      </c>
      <c r="I1115" s="9">
        <v>67.855199999999996</v>
      </c>
      <c r="J1115" s="9">
        <f>IFERROR(LOG($H1115/G1115,2),"(-inf)")</f>
        <v>-1.8822856722972481</v>
      </c>
      <c r="K1115" s="9">
        <f>IFERROR(LOG($I1115/G1115,2),"(-inf)")</f>
        <v>-1.2526367118770232</v>
      </c>
      <c r="L1115" s="9">
        <f>IFERROR(LOG(AVERAGE(H1115/G1115,I1115/G1115),2),"-")</f>
        <v>-1.5333799545996913</v>
      </c>
      <c r="M1115" s="9">
        <f>IF(OR(J1115="(-inf)",K1115="(-inf)"),"-",MIN(J1115:K1115))</f>
        <v>-1.8822856722972481</v>
      </c>
    </row>
    <row r="1116" spans="1:13" ht="45">
      <c r="A1116" t="s">
        <v>1229</v>
      </c>
      <c r="B1116" t="s">
        <v>3314</v>
      </c>
      <c r="C1116" s="3" t="s">
        <v>2982</v>
      </c>
      <c r="D1116" s="3" t="s">
        <v>3168</v>
      </c>
      <c r="E1116" s="3" t="s">
        <v>4791</v>
      </c>
      <c r="F1116" s="3" t="s">
        <v>3168</v>
      </c>
      <c r="G1116" s="9">
        <v>17.9832</v>
      </c>
      <c r="H1116" s="9">
        <v>4.8749000000000002</v>
      </c>
      <c r="I1116" s="9">
        <v>6.0608700000000004</v>
      </c>
      <c r="J1116" s="9">
        <f>IFERROR(LOG($H1116/G1116,2),"(-inf)")</f>
        <v>-1.8832052324914237</v>
      </c>
      <c r="K1116" s="9">
        <f>IFERROR(LOG($I1116/G1116,2),"(-inf)")</f>
        <v>-1.5690529588884818</v>
      </c>
      <c r="L1116" s="9">
        <f>IFERROR(LOG(AVERAGE(H1116/G1116,I1116/G1116),2),"-")</f>
        <v>-1.7175949566577158</v>
      </c>
      <c r="M1116" s="9">
        <f>IF(OR(J1116="(-inf)",K1116="(-inf)"),"-",MIN(J1116:K1116))</f>
        <v>-1.8832052324914237</v>
      </c>
    </row>
    <row r="1117" spans="1:13" ht="30">
      <c r="A1117" t="s">
        <v>861</v>
      </c>
      <c r="B1117" t="s">
        <v>4107</v>
      </c>
      <c r="C1117" s="3" t="s">
        <v>3168</v>
      </c>
      <c r="D1117" s="3" t="s">
        <v>3168</v>
      </c>
      <c r="E1117" s="3" t="s">
        <v>3168</v>
      </c>
      <c r="F1117" s="3" t="s">
        <v>3168</v>
      </c>
      <c r="G1117" s="9">
        <v>3.5799500000000002</v>
      </c>
      <c r="H1117" s="9">
        <v>0.96764499999999998</v>
      </c>
      <c r="I1117" s="9">
        <v>1.04403</v>
      </c>
      <c r="J1117" s="9">
        <f>IFERROR(LOG($H1117/G1117,2),"(-inf)")</f>
        <v>-1.8873896699463859</v>
      </c>
      <c r="K1117" s="9">
        <f>IFERROR(LOG($I1117/G1117,2),"(-inf)")</f>
        <v>-1.7777762699105288</v>
      </c>
      <c r="L1117" s="9">
        <f>IFERROR(LOG(AVERAGE(H1117/G1117,I1117/G1117),2),"-")</f>
        <v>-1.8315421913627861</v>
      </c>
      <c r="M1117" s="9">
        <f>IF(OR(J1117="(-inf)",K1117="(-inf)"),"-",MIN(J1117:K1117))</f>
        <v>-1.8873896699463859</v>
      </c>
    </row>
    <row r="1118" spans="1:13" ht="30">
      <c r="A1118" t="s">
        <v>657</v>
      </c>
      <c r="B1118" t="s">
        <v>3168</v>
      </c>
      <c r="C1118" s="3" t="s">
        <v>3168</v>
      </c>
      <c r="D1118" s="3" t="s">
        <v>3084</v>
      </c>
      <c r="E1118" s="3" t="s">
        <v>3168</v>
      </c>
      <c r="F1118" s="3" t="s">
        <v>3168</v>
      </c>
      <c r="G1118" s="9">
        <v>11.688000000000001</v>
      </c>
      <c r="H1118" s="9">
        <v>3.1589399999999999</v>
      </c>
      <c r="I1118" s="9">
        <v>3.9871799999999999</v>
      </c>
      <c r="J1118" s="9">
        <f>IFERROR(LOG($H1118/G1118,2),"(-inf)")</f>
        <v>-1.8875156429320648</v>
      </c>
      <c r="K1118" s="9">
        <f>IFERROR(LOG($I1118/G1118,2),"(-inf)")</f>
        <v>-1.5515874413174369</v>
      </c>
      <c r="L1118" s="9">
        <f>IFERROR(LOG(AVERAGE(H1118/G1118,I1118/G1118),2),"-")</f>
        <v>-1.7097960378046648</v>
      </c>
      <c r="M1118" s="9">
        <f>IF(OR(J1118="(-inf)",K1118="(-inf)"),"-",MIN(J1118:K1118))</f>
        <v>-1.8875156429320648</v>
      </c>
    </row>
    <row r="1119" spans="1:13">
      <c r="A1119" t="s">
        <v>1272</v>
      </c>
      <c r="B1119" t="s">
        <v>3168</v>
      </c>
      <c r="C1119" s="3" t="s">
        <v>2964</v>
      </c>
      <c r="D1119" s="3" t="s">
        <v>2965</v>
      </c>
      <c r="E1119" s="3" t="s">
        <v>2966</v>
      </c>
      <c r="F1119" s="3" t="s">
        <v>3168</v>
      </c>
      <c r="G1119" s="9">
        <v>15.7288</v>
      </c>
      <c r="H1119" s="9">
        <v>4.2389700000000001</v>
      </c>
      <c r="I1119" s="9">
        <v>5.1119599999999998</v>
      </c>
      <c r="J1119" s="9">
        <f>IFERROR(LOG($H1119/G1119,2),"(-inf)")</f>
        <v>-1.8916229458616809</v>
      </c>
      <c r="K1119" s="9">
        <f>IFERROR(LOG($I1119/G1119,2),"(-inf)")</f>
        <v>-1.6214601545154224</v>
      </c>
      <c r="L1119" s="9">
        <f>IFERROR(LOG(AVERAGE(H1119/G1119,I1119/G1119),2),"-")</f>
        <v>-1.7502268461889432</v>
      </c>
      <c r="M1119" s="9">
        <f>IF(OR(J1119="(-inf)",K1119="(-inf)"),"-",MIN(J1119:K1119))</f>
        <v>-1.8916229458616809</v>
      </c>
    </row>
    <row r="1120" spans="1:13">
      <c r="A1120" t="s">
        <v>1572</v>
      </c>
      <c r="B1120" t="s">
        <v>3168</v>
      </c>
      <c r="C1120" s="3" t="s">
        <v>3168</v>
      </c>
      <c r="D1120" s="3" t="s">
        <v>3168</v>
      </c>
      <c r="E1120" s="3" t="s">
        <v>3168</v>
      </c>
      <c r="F1120" s="3" t="s">
        <v>3168</v>
      </c>
      <c r="G1120" s="9">
        <v>0.62721700000000002</v>
      </c>
      <c r="H1120" s="9">
        <v>0.194603</v>
      </c>
      <c r="I1120" s="9">
        <v>0.168993</v>
      </c>
      <c r="J1120" s="9">
        <f>IFERROR(LOG($H1120/G1120,2),"(-inf)")</f>
        <v>-1.688430711705081</v>
      </c>
      <c r="K1120" s="9">
        <f>IFERROR(LOG($I1120/G1120,2),"(-inf)")</f>
        <v>-1.8920011739128788</v>
      </c>
      <c r="L1120" s="9">
        <f>IFERROR(LOG(AVERAGE(H1120/G1120,I1120/G1120),2),"-")</f>
        <v>-1.7866283343712688</v>
      </c>
      <c r="M1120" s="9">
        <f>IF(OR(J1120="(-inf)",K1120="(-inf)"),"-",MIN(J1120:K1120))</f>
        <v>-1.8920011739128788</v>
      </c>
    </row>
    <row r="1121" spans="1:13" ht="60">
      <c r="A1121" t="s">
        <v>329</v>
      </c>
      <c r="B1121" t="s">
        <v>3584</v>
      </c>
      <c r="C1121" s="3" t="s">
        <v>3168</v>
      </c>
      <c r="D1121" s="3" t="s">
        <v>3168</v>
      </c>
      <c r="E1121" s="3" t="s">
        <v>3168</v>
      </c>
      <c r="F1121" s="3" t="s">
        <v>3168</v>
      </c>
      <c r="G1121" s="9">
        <v>2.97824</v>
      </c>
      <c r="H1121" s="9">
        <v>0.80113199999999996</v>
      </c>
      <c r="I1121" s="9">
        <v>0.96520399999999995</v>
      </c>
      <c r="J1121" s="9">
        <f>IFERROR(LOG($H1121/G1121,2),"(-inf)")</f>
        <v>-1.8943481418157186</v>
      </c>
      <c r="K1121" s="9">
        <f>IFERROR(LOG($I1121/G1121,2),"(-inf)")</f>
        <v>-1.6255542179743412</v>
      </c>
      <c r="L1121" s="9">
        <f>IFERROR(LOG(AVERAGE(H1121/G1121,I1121/G1121),2),"-")</f>
        <v>-1.7537002127498913</v>
      </c>
      <c r="M1121" s="9">
        <f>IF(OR(J1121="(-inf)",K1121="(-inf)"),"-",MIN(J1121:K1121))</f>
        <v>-1.8943481418157186</v>
      </c>
    </row>
    <row r="1122" spans="1:13">
      <c r="A1122" t="s">
        <v>1171</v>
      </c>
      <c r="B1122" t="s">
        <v>4324</v>
      </c>
      <c r="C1122" s="3" t="s">
        <v>3168</v>
      </c>
      <c r="D1122" s="3" t="s">
        <v>3168</v>
      </c>
      <c r="E1122" s="3" t="s">
        <v>3168</v>
      </c>
      <c r="F1122" s="3" t="s">
        <v>3168</v>
      </c>
      <c r="G1122" s="9">
        <v>5.8185599999999997</v>
      </c>
      <c r="H1122" s="9">
        <v>1.5629200000000001</v>
      </c>
      <c r="I1122" s="9">
        <v>2.6704400000000001</v>
      </c>
      <c r="J1122" s="9">
        <f>IFERROR(LOG($H1122/G1122,2),"(-inf)")</f>
        <v>-1.8964182194015853</v>
      </c>
      <c r="K1122" s="9">
        <f>IFERROR(LOG($I1122/G1122,2),"(-inf)")</f>
        <v>-1.1235846836701244</v>
      </c>
      <c r="L1122" s="9">
        <f>IFERROR(LOG(AVERAGE(H1122/G1122,I1122/G1122),2),"-")</f>
        <v>-1.4588589745149976</v>
      </c>
      <c r="M1122" s="9">
        <f>IF(OR(J1122="(-inf)",K1122="(-inf)"),"-",MIN(J1122:K1122))</f>
        <v>-1.8964182194015853</v>
      </c>
    </row>
    <row r="1123" spans="1:13">
      <c r="A1123" t="s">
        <v>223</v>
      </c>
      <c r="B1123" t="s">
        <v>3168</v>
      </c>
      <c r="C1123" s="3" t="s">
        <v>3168</v>
      </c>
      <c r="D1123" s="3" t="s">
        <v>3168</v>
      </c>
      <c r="E1123" s="3" t="s">
        <v>4818</v>
      </c>
      <c r="F1123" s="3" t="s">
        <v>3168</v>
      </c>
      <c r="G1123" s="9">
        <v>3.2214800000000001</v>
      </c>
      <c r="H1123" s="9">
        <v>0.865151</v>
      </c>
      <c r="I1123" s="9">
        <v>1.25674</v>
      </c>
      <c r="J1123" s="9">
        <f>IFERROR(LOG($H1123/G1123,2),"(-inf)")</f>
        <v>-1.8966997759962023</v>
      </c>
      <c r="K1123" s="9">
        <f>IFERROR(LOG($I1123/G1123,2),"(-inf)")</f>
        <v>-1.3580374286481758</v>
      </c>
      <c r="L1123" s="9">
        <f>IFERROR(LOG(AVERAGE(H1123/G1123,I1123/G1123),2),"-")</f>
        <v>-1.6023730901057656</v>
      </c>
      <c r="M1123" s="9">
        <f>IF(OR(J1123="(-inf)",K1123="(-inf)"),"-",MIN(J1123:K1123))</f>
        <v>-1.8966997759962023</v>
      </c>
    </row>
    <row r="1124" spans="1:13" ht="60">
      <c r="A1124" t="s">
        <v>336</v>
      </c>
      <c r="B1124" t="s">
        <v>3590</v>
      </c>
      <c r="C1124" s="3" t="s">
        <v>2978</v>
      </c>
      <c r="D1124" s="3" t="s">
        <v>3168</v>
      </c>
      <c r="E1124" s="3" t="s">
        <v>4765</v>
      </c>
      <c r="F1124" s="3" t="s">
        <v>3168</v>
      </c>
      <c r="G1124" s="9">
        <v>4.0114900000000002</v>
      </c>
      <c r="H1124" s="9">
        <v>1.0746100000000001</v>
      </c>
      <c r="I1124" s="9">
        <v>1.39842</v>
      </c>
      <c r="J1124" s="9">
        <f>IFERROR(LOG($H1124/G1124,2),"(-inf)")</f>
        <v>-1.9003250323456526</v>
      </c>
      <c r="K1124" s="9">
        <f>IFERROR(LOG($I1124/G1124,2),"(-inf)")</f>
        <v>-1.5203404775414324</v>
      </c>
      <c r="L1124" s="9">
        <f>IFERROR(LOG(AVERAGE(H1124/G1124,I1124/G1124),2),"-")</f>
        <v>-1.6978584598785191</v>
      </c>
      <c r="M1124" s="9">
        <f>IF(OR(J1124="(-inf)",K1124="(-inf)"),"-",MIN(J1124:K1124))</f>
        <v>-1.9003250323456526</v>
      </c>
    </row>
    <row r="1125" spans="1:13">
      <c r="A1125" t="s">
        <v>1300</v>
      </c>
      <c r="B1125" t="s">
        <v>3168</v>
      </c>
      <c r="C1125" s="3" t="s">
        <v>3168</v>
      </c>
      <c r="D1125" s="3" t="s">
        <v>3168</v>
      </c>
      <c r="E1125" s="3" t="s">
        <v>3168</v>
      </c>
      <c r="F1125" s="3" t="s">
        <v>3168</v>
      </c>
      <c r="G1125" s="9">
        <v>7.7550499999999998</v>
      </c>
      <c r="H1125" s="9">
        <v>2.8699699999999999</v>
      </c>
      <c r="I1125" s="9">
        <v>2.0735000000000001</v>
      </c>
      <c r="J1125" s="9">
        <f>IFERROR(LOG($H1125/G1125,2),"(-inf)")</f>
        <v>-1.4341004265540414</v>
      </c>
      <c r="K1125" s="9">
        <f>IFERROR(LOG($I1125/G1125,2),"(-inf)")</f>
        <v>-1.9030680356963445</v>
      </c>
      <c r="L1125" s="9">
        <f>IFERROR(LOG(AVERAGE(H1125/G1125,I1125/G1125),2),"-")</f>
        <v>-1.6496120058304009</v>
      </c>
      <c r="M1125" s="9">
        <f>IF(OR(J1125="(-inf)",K1125="(-inf)"),"-",MIN(J1125:K1125))</f>
        <v>-1.9030680356963445</v>
      </c>
    </row>
    <row r="1126" spans="1:13" ht="45">
      <c r="A1126" t="s">
        <v>1392</v>
      </c>
      <c r="B1126" t="s">
        <v>3285</v>
      </c>
      <c r="C1126" s="3" t="s">
        <v>2982</v>
      </c>
      <c r="D1126" s="3" t="s">
        <v>3168</v>
      </c>
      <c r="E1126" s="3" t="s">
        <v>2983</v>
      </c>
      <c r="F1126" s="3" t="s">
        <v>3168</v>
      </c>
      <c r="G1126" s="9">
        <v>8.0967800000000008</v>
      </c>
      <c r="H1126" s="9">
        <v>2.2321399999999998</v>
      </c>
      <c r="I1126" s="9">
        <v>2.16222</v>
      </c>
      <c r="J1126" s="9">
        <f>IFERROR(LOG($H1126/G1126,2),"(-inf)")</f>
        <v>-1.8589207622118988</v>
      </c>
      <c r="K1126" s="9">
        <f>IFERROR(LOG($I1126/G1126,2),"(-inf)")</f>
        <v>-1.9048349573309511</v>
      </c>
      <c r="L1126" s="9">
        <f>IFERROR(LOG(AVERAGE(H1126/G1126,I1126/G1126),2),"-")</f>
        <v>-1.8816952133793452</v>
      </c>
      <c r="M1126" s="9">
        <f>IF(OR(J1126="(-inf)",K1126="(-inf)"),"-",MIN(J1126:K1126))</f>
        <v>-1.9048349573309511</v>
      </c>
    </row>
    <row r="1127" spans="1:13">
      <c r="A1127" t="s">
        <v>589</v>
      </c>
      <c r="B1127" t="s">
        <v>3843</v>
      </c>
      <c r="C1127" s="3" t="s">
        <v>2991</v>
      </c>
      <c r="D1127" s="3" t="s">
        <v>3168</v>
      </c>
      <c r="E1127" s="3" t="s">
        <v>2992</v>
      </c>
      <c r="F1127" s="3" t="s">
        <v>3168</v>
      </c>
      <c r="G1127" s="9">
        <v>6.3528399999999996</v>
      </c>
      <c r="H1127" s="9">
        <v>1.6963900000000001</v>
      </c>
      <c r="I1127" s="9">
        <v>2.5852300000000001</v>
      </c>
      <c r="J1127" s="9">
        <f>IFERROR(LOG($H1127/G1127,2),"(-inf)")</f>
        <v>-1.9049338009047363</v>
      </c>
      <c r="K1127" s="9">
        <f>IFERROR(LOG($I1127/G1127,2),"(-inf)")</f>
        <v>-1.2971090460638552</v>
      </c>
      <c r="L1127" s="9">
        <f>IFERROR(LOG(AVERAGE(H1127/G1127,I1127/G1127),2),"-")</f>
        <v>-1.5692449243531992</v>
      </c>
      <c r="M1127" s="9">
        <f>IF(OR(J1127="(-inf)",K1127="(-inf)"),"-",MIN(J1127:K1127))</f>
        <v>-1.9049338009047363</v>
      </c>
    </row>
    <row r="1128" spans="1:13">
      <c r="A1128" t="s">
        <v>980</v>
      </c>
      <c r="B1128" t="s">
        <v>4093</v>
      </c>
      <c r="C1128" s="3" t="s">
        <v>3064</v>
      </c>
      <c r="D1128" s="3" t="s">
        <v>2980</v>
      </c>
      <c r="E1128" s="3" t="s">
        <v>3065</v>
      </c>
      <c r="F1128" s="3" t="s">
        <v>3168</v>
      </c>
      <c r="G1128" s="9">
        <v>5.7762000000000002</v>
      </c>
      <c r="H1128" s="9">
        <v>1.5422</v>
      </c>
      <c r="I1128" s="9">
        <v>2.5365199999999999</v>
      </c>
      <c r="J1128" s="9">
        <f>IFERROR(LOG($H1128/G1128,2),"(-inf)")</f>
        <v>-1.9051308230761994</v>
      </c>
      <c r="K1128" s="9">
        <f>IFERROR(LOG($I1128/G1128,2),"(-inf)")</f>
        <v>-1.1872701602721218</v>
      </c>
      <c r="L1128" s="9">
        <f>IFERROR(LOG(AVERAGE(H1128/G1128,I1128/G1128),2),"-")</f>
        <v>-1.5020042251993386</v>
      </c>
      <c r="M1128" s="9">
        <f>IF(OR(J1128="(-inf)",K1128="(-inf)"),"-",MIN(J1128:K1128))</f>
        <v>-1.9051308230761994</v>
      </c>
    </row>
    <row r="1129" spans="1:13" ht="45">
      <c r="A1129" t="s">
        <v>784</v>
      </c>
      <c r="B1129" t="s">
        <v>4023</v>
      </c>
      <c r="C1129" s="3" t="s">
        <v>2998</v>
      </c>
      <c r="D1129" s="3" t="s">
        <v>3168</v>
      </c>
      <c r="E1129" s="3" t="s">
        <v>4778</v>
      </c>
      <c r="F1129" s="3" t="s">
        <v>3168</v>
      </c>
      <c r="G1129" s="9">
        <v>46.267600000000002</v>
      </c>
      <c r="H1129" s="9">
        <v>16.429099999999998</v>
      </c>
      <c r="I1129" s="9">
        <v>12.2775</v>
      </c>
      <c r="J1129" s="9">
        <f>IFERROR(LOG($H1129/G1129,2),"(-inf)")</f>
        <v>-1.4937488147495002</v>
      </c>
      <c r="K1129" s="9">
        <f>IFERROR(LOG($I1129/G1129,2),"(-inf)")</f>
        <v>-1.9139854426137854</v>
      </c>
      <c r="L1129" s="9">
        <f>IFERROR(LOG(AVERAGE(H1129/G1129,I1129/G1129),2),"-")</f>
        <v>-1.6886197967966361</v>
      </c>
      <c r="M1129" s="9">
        <f>IF(OR(J1129="(-inf)",K1129="(-inf)"),"-",MIN(J1129:K1129))</f>
        <v>-1.9139854426137854</v>
      </c>
    </row>
    <row r="1130" spans="1:13" ht="30">
      <c r="A1130" t="s">
        <v>655</v>
      </c>
      <c r="B1130" t="s">
        <v>3417</v>
      </c>
      <c r="C1130" s="3" t="s">
        <v>3083</v>
      </c>
      <c r="D1130" s="3" t="s">
        <v>3168</v>
      </c>
      <c r="E1130" s="3" t="s">
        <v>2975</v>
      </c>
      <c r="F1130" s="3" t="s">
        <v>3168</v>
      </c>
      <c r="G1130" s="9">
        <v>0.81376899999999996</v>
      </c>
      <c r="H1130" s="9">
        <v>0.215724</v>
      </c>
      <c r="I1130" s="9">
        <v>0.29511700000000002</v>
      </c>
      <c r="J1130" s="9">
        <f>IFERROR(LOG($H1130/G1130,2),"(-inf)")</f>
        <v>-1.9154326329650537</v>
      </c>
      <c r="K1130" s="9">
        <f>IFERROR(LOG($I1130/G1130,2),"(-inf)")</f>
        <v>-1.4633322943690621</v>
      </c>
      <c r="L1130" s="9">
        <f>IFERROR(LOG(AVERAGE(H1130/G1130,I1130/G1130),2),"-")</f>
        <v>-1.6717450028176355</v>
      </c>
      <c r="M1130" s="9">
        <f>IF(OR(J1130="(-inf)",K1130="(-inf)"),"-",MIN(J1130:K1130))</f>
        <v>-1.9154326329650537</v>
      </c>
    </row>
    <row r="1131" spans="1:13">
      <c r="A1131" t="s">
        <v>1448</v>
      </c>
      <c r="B1131" t="s">
        <v>3168</v>
      </c>
      <c r="C1131" s="3" t="s">
        <v>5110</v>
      </c>
      <c r="D1131" s="3" t="s">
        <v>3168</v>
      </c>
      <c r="E1131" s="3" t="s">
        <v>5111</v>
      </c>
      <c r="F1131" s="3" t="s">
        <v>5523</v>
      </c>
      <c r="G1131" s="9">
        <v>4.3350499999999998</v>
      </c>
      <c r="H1131" s="9">
        <v>1.5565</v>
      </c>
      <c r="I1131" s="9">
        <v>1.1426700000000001</v>
      </c>
      <c r="J1131" s="9">
        <f>IFERROR(LOG($H1131/G1131,2),"(-inf)")</f>
        <v>-1.4777430566252647</v>
      </c>
      <c r="K1131" s="9">
        <f>IFERROR(LOG($I1131/G1131,2),"(-inf)")</f>
        <v>-1.9236398161472763</v>
      </c>
      <c r="L1131" s="9">
        <f>IFERROR(LOG(AVERAGE(H1131/G1131,I1131/G1131),2),"-")</f>
        <v>-1.6835327894792695</v>
      </c>
      <c r="M1131" s="9">
        <f>IF(OR(J1131="(-inf)",K1131="(-inf)"),"-",MIN(J1131:K1131))</f>
        <v>-1.9236398161472763</v>
      </c>
    </row>
    <row r="1132" spans="1:13">
      <c r="A1132" t="s">
        <v>1036</v>
      </c>
      <c r="B1132" t="s">
        <v>4230</v>
      </c>
      <c r="C1132" s="3" t="s">
        <v>4805</v>
      </c>
      <c r="D1132" s="3" t="s">
        <v>3168</v>
      </c>
      <c r="E1132" s="3" t="s">
        <v>3014</v>
      </c>
      <c r="F1132" s="3" t="s">
        <v>5497</v>
      </c>
      <c r="G1132" s="9">
        <v>8.7517499999999995</v>
      </c>
      <c r="H1132" s="9">
        <v>2.3021500000000001</v>
      </c>
      <c r="I1132" s="9">
        <v>4.2582599999999999</v>
      </c>
      <c r="J1132" s="9">
        <f>IFERROR(LOG($H1132/G1132,2),"(-inf)")</f>
        <v>-1.9265896896338544</v>
      </c>
      <c r="K1132" s="9">
        <f>IFERROR(LOG($I1132/G1132,2),"(-inf)")</f>
        <v>-1.0393074868340231</v>
      </c>
      <c r="L1132" s="9">
        <f>IFERROR(LOG(AVERAGE(H1132/G1132,I1132/G1132),2),"-")</f>
        <v>-1.4157855466373217</v>
      </c>
      <c r="M1132" s="9">
        <f>IF(OR(J1132="(-inf)",K1132="(-inf)"),"-",MIN(J1132:K1132))</f>
        <v>-1.9265896896338544</v>
      </c>
    </row>
    <row r="1133" spans="1:13">
      <c r="A1133" t="s">
        <v>398</v>
      </c>
      <c r="B1133" t="s">
        <v>3168</v>
      </c>
      <c r="C1133" s="3" t="s">
        <v>3168</v>
      </c>
      <c r="D1133" s="3" t="s">
        <v>3168</v>
      </c>
      <c r="E1133" s="3" t="s">
        <v>3168</v>
      </c>
      <c r="F1133" s="3" t="s">
        <v>3168</v>
      </c>
      <c r="G1133" s="9">
        <v>63.299599999999998</v>
      </c>
      <c r="H1133" s="9">
        <v>16.561800000000002</v>
      </c>
      <c r="I1133" s="9">
        <v>21.7498</v>
      </c>
      <c r="J1133" s="9">
        <f>IFERROR(LOG($H1133/G1133,2),"(-inf)")</f>
        <v>-1.9343369040747951</v>
      </c>
      <c r="K1133" s="9">
        <f>IFERROR(LOG($I1133/G1133,2),"(-inf)")</f>
        <v>-1.5411942483293954</v>
      </c>
      <c r="L1133" s="9">
        <f>IFERROR(LOG(AVERAGE(H1133/G1133,I1133/G1133),2),"-")</f>
        <v>-1.7244151050523338</v>
      </c>
      <c r="M1133" s="9">
        <f>IF(OR(J1133="(-inf)",K1133="(-inf)"),"-",MIN(J1133:K1133))</f>
        <v>-1.9343369040747951</v>
      </c>
    </row>
    <row r="1134" spans="1:13" ht="30">
      <c r="A1134" t="s">
        <v>869</v>
      </c>
      <c r="B1134" t="s">
        <v>3393</v>
      </c>
      <c r="C1134" s="3" t="s">
        <v>2978</v>
      </c>
      <c r="D1134" s="3" t="s">
        <v>3168</v>
      </c>
      <c r="E1134" s="3" t="s">
        <v>4765</v>
      </c>
      <c r="F1134" s="3" t="s">
        <v>3168</v>
      </c>
      <c r="G1134" s="9">
        <v>6.3520099999999999</v>
      </c>
      <c r="H1134" s="9">
        <v>1.6611199999999999</v>
      </c>
      <c r="I1134" s="9">
        <v>2.8428300000000002</v>
      </c>
      <c r="J1134" s="9">
        <f>IFERROR(LOG($H1134/G1134,2),"(-inf)")</f>
        <v>-1.9350568857694079</v>
      </c>
      <c r="K1134" s="9">
        <f>IFERROR(LOG($I1134/G1134,2),"(-inf)")</f>
        <v>-1.1598853546667647</v>
      </c>
      <c r="L1134" s="9">
        <f>IFERROR(LOG(AVERAGE(H1134/G1134,I1134/G1134),2),"-")</f>
        <v>-1.4960223721038928</v>
      </c>
      <c r="M1134" s="9">
        <f>IF(OR(J1134="(-inf)",K1134="(-inf)"),"-",MIN(J1134:K1134))</f>
        <v>-1.9350568857694079</v>
      </c>
    </row>
    <row r="1135" spans="1:13">
      <c r="A1135" t="s">
        <v>409</v>
      </c>
      <c r="B1135" t="s">
        <v>3168</v>
      </c>
      <c r="C1135" s="3" t="s">
        <v>3168</v>
      </c>
      <c r="D1135" s="3" t="s">
        <v>3168</v>
      </c>
      <c r="E1135" s="3" t="s">
        <v>3000</v>
      </c>
      <c r="F1135" s="3" t="s">
        <v>3168</v>
      </c>
      <c r="G1135" s="9">
        <v>9.2717399999999994</v>
      </c>
      <c r="H1135" s="9">
        <v>2.4185300000000001</v>
      </c>
      <c r="I1135" s="9">
        <v>4.61564</v>
      </c>
      <c r="J1135" s="9">
        <f>IFERROR(LOG($H1135/G1135,2),"(-inf)")</f>
        <v>-1.938709677152332</v>
      </c>
      <c r="K1135" s="9">
        <f>IFERROR(LOG($I1135/G1135,2),"(-inf)")</f>
        <v>-1.006309406182287</v>
      </c>
      <c r="L1135" s="9">
        <f>IFERROR(LOG(AVERAGE(H1135/G1135,I1135/G1135),2),"-")</f>
        <v>-1.398459908501879</v>
      </c>
      <c r="M1135" s="9">
        <f>IF(OR(J1135="(-inf)",K1135="(-inf)"),"-",MIN(J1135:K1135))</f>
        <v>-1.938709677152332</v>
      </c>
    </row>
    <row r="1136" spans="1:13" ht="30">
      <c r="A1136" t="s">
        <v>942</v>
      </c>
      <c r="B1136" t="s">
        <v>4167</v>
      </c>
      <c r="C1136" s="3" t="s">
        <v>3168</v>
      </c>
      <c r="D1136" s="3" t="s">
        <v>3168</v>
      </c>
      <c r="E1136" s="3" t="s">
        <v>2973</v>
      </c>
      <c r="F1136" s="3" t="s">
        <v>3168</v>
      </c>
      <c r="G1136" s="9">
        <v>174.52799999999999</v>
      </c>
      <c r="H1136" s="9">
        <v>45.508200000000002</v>
      </c>
      <c r="I1136" s="9">
        <v>71.793400000000005</v>
      </c>
      <c r="J1136" s="9">
        <f>IFERROR(LOG($H1136/G1136,2),"(-inf)")</f>
        <v>-1.93926008129724</v>
      </c>
      <c r="K1136" s="9">
        <f>IFERROR(LOG($I1136/G1136,2),"(-inf)")</f>
        <v>-1.2815353828345843</v>
      </c>
      <c r="L1136" s="9">
        <f>IFERROR(LOG(AVERAGE(H1136/G1136,I1136/G1136),2),"-")</f>
        <v>-1.5732358185415045</v>
      </c>
      <c r="M1136" s="9">
        <f>IF(OR(J1136="(-inf)",K1136="(-inf)"),"-",MIN(J1136:K1136))</f>
        <v>-1.93926008129724</v>
      </c>
    </row>
    <row r="1137" spans="1:13" ht="30">
      <c r="A1137" t="s">
        <v>1313</v>
      </c>
      <c r="B1137" t="s">
        <v>3168</v>
      </c>
      <c r="C1137" s="3" t="s">
        <v>3168</v>
      </c>
      <c r="D1137" s="3" t="s">
        <v>3168</v>
      </c>
      <c r="E1137" s="3" t="s">
        <v>2973</v>
      </c>
      <c r="F1137" s="3" t="s">
        <v>3168</v>
      </c>
      <c r="G1137" s="9">
        <v>14.3018</v>
      </c>
      <c r="H1137" s="9">
        <v>3.7264900000000001</v>
      </c>
      <c r="I1137" s="9">
        <v>6.2244599999999997</v>
      </c>
      <c r="J1137" s="9">
        <f>IFERROR(LOG($H1137/G1137,2),"(-inf)")</f>
        <v>-1.9403074402335978</v>
      </c>
      <c r="K1137" s="9">
        <f>IFERROR(LOG($I1137/G1137,2),"(-inf)")</f>
        <v>-1.2001761461370122</v>
      </c>
      <c r="L1137" s="9">
        <f>IFERROR(LOG(AVERAGE(H1137/G1137,I1137/G1137),2),"-")</f>
        <v>-1.5232905646063195</v>
      </c>
      <c r="M1137" s="9">
        <f>IF(OR(J1137="(-inf)",K1137="(-inf)"),"-",MIN(J1137:K1137))</f>
        <v>-1.9403074402335978</v>
      </c>
    </row>
    <row r="1138" spans="1:13">
      <c r="A1138" t="s">
        <v>23</v>
      </c>
      <c r="B1138" t="s">
        <v>3189</v>
      </c>
      <c r="C1138" s="3" t="s">
        <v>2974</v>
      </c>
      <c r="D1138" s="3" t="s">
        <v>3168</v>
      </c>
      <c r="E1138" s="3" t="s">
        <v>2975</v>
      </c>
      <c r="F1138" s="3" t="s">
        <v>3168</v>
      </c>
      <c r="G1138" s="9">
        <v>3.4634100000000001</v>
      </c>
      <c r="H1138" s="9">
        <v>0.98245199999999999</v>
      </c>
      <c r="I1138" s="9">
        <v>0.89996200000000004</v>
      </c>
      <c r="J1138" s="9">
        <f>IFERROR(LOG($H1138/G1138,2),"(-inf)")</f>
        <v>-1.8177343565677528</v>
      </c>
      <c r="K1138" s="9">
        <f>IFERROR(LOG($I1138/G1138,2),"(-inf)")</f>
        <v>-1.944257193040362</v>
      </c>
      <c r="L1138" s="9">
        <f>IFERROR(LOG(AVERAGE(H1138/G1138,I1138/G1138),2),"-")</f>
        <v>-1.8796092291076325</v>
      </c>
      <c r="M1138" s="9">
        <f>IF(OR(J1138="(-inf)",K1138="(-inf)"),"-",MIN(J1138:K1138))</f>
        <v>-1.944257193040362</v>
      </c>
    </row>
    <row r="1139" spans="1:13">
      <c r="A1139" t="s">
        <v>1175</v>
      </c>
      <c r="B1139" t="s">
        <v>4331</v>
      </c>
      <c r="C1139" s="3" t="s">
        <v>3168</v>
      </c>
      <c r="D1139" s="3" t="s">
        <v>3168</v>
      </c>
      <c r="E1139" s="3" t="s">
        <v>3168</v>
      </c>
      <c r="F1139" s="3" t="s">
        <v>3168</v>
      </c>
      <c r="G1139" s="9">
        <v>13.6355</v>
      </c>
      <c r="H1139" s="9">
        <v>3.5421399999999998</v>
      </c>
      <c r="I1139" s="9">
        <v>5.2135400000000001</v>
      </c>
      <c r="J1139" s="9">
        <f>IFERROR(LOG($H1139/G1139,2),"(-inf)")</f>
        <v>-1.9446744637968212</v>
      </c>
      <c r="K1139" s="9">
        <f>IFERROR(LOG($I1139/G1139,2),"(-inf)")</f>
        <v>-1.3870324013655819</v>
      </c>
      <c r="L1139" s="9">
        <f>IFERROR(LOG(AVERAGE(H1139/G1139,I1139/G1139),2),"-")</f>
        <v>-1.6390764699879277</v>
      </c>
      <c r="M1139" s="9">
        <f>IF(OR(J1139="(-inf)",K1139="(-inf)"),"-",MIN(J1139:K1139))</f>
        <v>-1.9446744637968212</v>
      </c>
    </row>
    <row r="1140" spans="1:13">
      <c r="A1140" t="s">
        <v>459</v>
      </c>
      <c r="B1140" t="s">
        <v>3706</v>
      </c>
      <c r="C1140" s="3" t="s">
        <v>2969</v>
      </c>
      <c r="D1140" s="3" t="s">
        <v>2980</v>
      </c>
      <c r="E1140" s="3" t="s">
        <v>2970</v>
      </c>
      <c r="F1140" s="3" t="s">
        <v>3168</v>
      </c>
      <c r="G1140" s="9">
        <v>4.9445899999999998</v>
      </c>
      <c r="H1140" s="9">
        <v>2.2290899999999998</v>
      </c>
      <c r="I1140" s="9">
        <v>1.2835700000000001</v>
      </c>
      <c r="J1140" s="9">
        <f>IFERROR(LOG($H1140/G1140,2),"(-inf)")</f>
        <v>-1.1493960323435404</v>
      </c>
      <c r="K1140" s="9">
        <f>IFERROR(LOG($I1140/G1140,2),"(-inf)")</f>
        <v>-1.9456889232412549</v>
      </c>
      <c r="L1140" s="9">
        <f>IFERROR(LOG(AVERAGE(H1140/G1140,I1140/G1140),2),"-")</f>
        <v>-1.4932869583410384</v>
      </c>
      <c r="M1140" s="9">
        <f>IF(OR(J1140="(-inf)",K1140="(-inf)"),"-",MIN(J1140:K1140))</f>
        <v>-1.9456889232412549</v>
      </c>
    </row>
    <row r="1141" spans="1:13" ht="30">
      <c r="A1141" t="s">
        <v>326</v>
      </c>
      <c r="B1141" t="s">
        <v>3581</v>
      </c>
      <c r="C1141" s="3" t="s">
        <v>2969</v>
      </c>
      <c r="D1141" s="3" t="s">
        <v>2987</v>
      </c>
      <c r="E1141" s="3" t="s">
        <v>2970</v>
      </c>
      <c r="F1141" s="3" t="s">
        <v>3168</v>
      </c>
      <c r="G1141" s="9">
        <v>27.263000000000002</v>
      </c>
      <c r="H1141" s="9">
        <v>7.0673700000000004</v>
      </c>
      <c r="I1141" s="9">
        <v>14.8171</v>
      </c>
      <c r="J1141" s="9">
        <f>IFERROR(LOG($H1141/G1141,2),"(-inf)")</f>
        <v>-1.9476989780449578</v>
      </c>
      <c r="K1141" s="9">
        <f>IFERROR(LOG($I1141/G1141,2),"(-inf)")</f>
        <v>-0.87968121268207711</v>
      </c>
      <c r="L1141" s="9">
        <f>IFERROR(LOG(AVERAGE(H1141/G1141,I1141/G1141),2),"-")</f>
        <v>-1.3170368788688109</v>
      </c>
      <c r="M1141" s="9">
        <f>IF(OR(J1141="(-inf)",K1141="(-inf)"),"-",MIN(J1141:K1141))</f>
        <v>-1.9476989780449578</v>
      </c>
    </row>
    <row r="1142" spans="1:13">
      <c r="A1142" t="s">
        <v>371</v>
      </c>
      <c r="B1142" t="s">
        <v>3629</v>
      </c>
      <c r="C1142" s="3" t="s">
        <v>2974</v>
      </c>
      <c r="D1142" s="3" t="s">
        <v>3168</v>
      </c>
      <c r="E1142" s="3" t="s">
        <v>4769</v>
      </c>
      <c r="F1142" s="3" t="s">
        <v>3168</v>
      </c>
      <c r="G1142" s="9">
        <v>1.0784499999999999</v>
      </c>
      <c r="H1142" s="9">
        <v>0.27866999999999997</v>
      </c>
      <c r="I1142" s="9">
        <v>0.343366</v>
      </c>
      <c r="J1142" s="9">
        <f>IFERROR(LOG($H1142/G1142,2),"(-inf)")</f>
        <v>-1.9523296869037916</v>
      </c>
      <c r="K1142" s="9">
        <f>IFERROR(LOG($I1142/G1142,2),"(-inf)")</f>
        <v>-1.6511401943282142</v>
      </c>
      <c r="L1142" s="9">
        <f>IFERROR(LOG(AVERAGE(H1142/G1142,I1142/G1142),2),"-")</f>
        <v>-1.7938893075292035</v>
      </c>
      <c r="M1142" s="9">
        <f>IF(OR(J1142="(-inf)",K1142="(-inf)"),"-",MIN(J1142:K1142))</f>
        <v>-1.9523296869037916</v>
      </c>
    </row>
    <row r="1143" spans="1:13">
      <c r="A1143" t="s">
        <v>1005</v>
      </c>
      <c r="B1143" t="s">
        <v>3168</v>
      </c>
      <c r="C1143" s="3" t="s">
        <v>2982</v>
      </c>
      <c r="D1143" s="3" t="s">
        <v>3168</v>
      </c>
      <c r="E1143" s="3" t="s">
        <v>4835</v>
      </c>
      <c r="F1143" s="3" t="s">
        <v>3168</v>
      </c>
      <c r="G1143" s="9">
        <v>8.7240599999999997</v>
      </c>
      <c r="H1143" s="9">
        <v>2.35439</v>
      </c>
      <c r="I1143" s="9">
        <v>2.25379</v>
      </c>
      <c r="J1143" s="9">
        <f>IFERROR(LOG($H1143/G1143,2),"(-inf)")</f>
        <v>-1.8896463724706385</v>
      </c>
      <c r="K1143" s="9">
        <f>IFERROR(LOG($I1143/G1143,2),"(-inf)")</f>
        <v>-1.9526465955269527</v>
      </c>
      <c r="L1143" s="9">
        <f>IFERROR(LOG(AVERAGE(H1143/G1143,I1143/G1143),2),"-")</f>
        <v>-1.9208026212391929</v>
      </c>
      <c r="M1143" s="9">
        <f>IF(OR(J1143="(-inf)",K1143="(-inf)"),"-",MIN(J1143:K1143))</f>
        <v>-1.9526465955269527</v>
      </c>
    </row>
    <row r="1144" spans="1:13">
      <c r="A1144" t="s">
        <v>470</v>
      </c>
      <c r="B1144" t="s">
        <v>3720</v>
      </c>
      <c r="C1144" s="3" t="s">
        <v>2978</v>
      </c>
      <c r="D1144" s="3" t="s">
        <v>3168</v>
      </c>
      <c r="E1144" s="3" t="s">
        <v>4889</v>
      </c>
      <c r="F1144" s="3" t="s">
        <v>5474</v>
      </c>
      <c r="G1144" s="9">
        <v>5.93302</v>
      </c>
      <c r="H1144" s="9">
        <v>1.5311900000000001</v>
      </c>
      <c r="I1144" s="9">
        <v>2.23421</v>
      </c>
      <c r="J1144" s="9">
        <f>IFERROR(LOG($H1144/G1144,2),"(-inf)")</f>
        <v>-1.9541133331636651</v>
      </c>
      <c r="K1144" s="9">
        <f>IFERROR(LOG($I1144/G1144,2),"(-inf)")</f>
        <v>-1.4090018507153563</v>
      </c>
      <c r="L1144" s="9">
        <f>IFERROR(LOG(AVERAGE(H1144/G1144,I1144/G1144),2),"-")</f>
        <v>-1.6559635149506686</v>
      </c>
      <c r="M1144" s="9">
        <f>IF(OR(J1144="(-inf)",K1144="(-inf)"),"-",MIN(J1144:K1144))</f>
        <v>-1.9541133331636651</v>
      </c>
    </row>
    <row r="1145" spans="1:13">
      <c r="A1145" t="s">
        <v>1120</v>
      </c>
      <c r="B1145" t="s">
        <v>4289</v>
      </c>
      <c r="C1145" s="3" t="s">
        <v>5063</v>
      </c>
      <c r="D1145" s="3" t="s">
        <v>3168</v>
      </c>
      <c r="E1145" s="3" t="s">
        <v>5064</v>
      </c>
      <c r="F1145" s="3" t="s">
        <v>5487</v>
      </c>
      <c r="G1145" s="9">
        <v>82.817899999999995</v>
      </c>
      <c r="H1145" s="9">
        <v>21.2759</v>
      </c>
      <c r="I1145" s="9">
        <v>25.8477</v>
      </c>
      <c r="J1145" s="9">
        <f>IFERROR(LOG($H1145/G1145,2),"(-inf)")</f>
        <v>-1.9607224597905344</v>
      </c>
      <c r="K1145" s="9">
        <f>IFERROR(LOG($I1145/G1145,2),"(-inf)")</f>
        <v>-1.6799067097411069</v>
      </c>
      <c r="L1145" s="9">
        <f>IFERROR(LOG(AVERAGE(H1145/G1145,I1145/G1145),2),"-")</f>
        <v>-1.8134928631495186</v>
      </c>
      <c r="M1145" s="9">
        <f>IF(OR(J1145="(-inf)",K1145="(-inf)"),"-",MIN(J1145:K1145))</f>
        <v>-1.9607224597905344</v>
      </c>
    </row>
    <row r="1146" spans="1:13">
      <c r="A1146" t="s">
        <v>760</v>
      </c>
      <c r="B1146" t="s">
        <v>3997</v>
      </c>
      <c r="C1146" s="3" t="s">
        <v>3168</v>
      </c>
      <c r="D1146" s="3" t="s">
        <v>3168</v>
      </c>
      <c r="E1146" s="3" t="s">
        <v>3168</v>
      </c>
      <c r="F1146" s="3" t="s">
        <v>3168</v>
      </c>
      <c r="G1146" s="9">
        <v>102.289</v>
      </c>
      <c r="H1146" s="9">
        <v>26.241800000000001</v>
      </c>
      <c r="I1146" s="9">
        <v>38.997500000000002</v>
      </c>
      <c r="J1146" s="9">
        <f>IFERROR(LOG($H1146/G1146,2),"(-inf)")</f>
        <v>-1.9627124212079468</v>
      </c>
      <c r="K1146" s="9">
        <f>IFERROR(LOG($I1146/G1146,2),"(-inf)")</f>
        <v>-1.3911974625714405</v>
      </c>
      <c r="L1146" s="9">
        <f>IFERROR(LOG(AVERAGE(H1146/G1146,I1146/G1146),2),"-")</f>
        <v>-1.6488378007245166</v>
      </c>
      <c r="M1146" s="9">
        <f>IF(OR(J1146="(-inf)",K1146="(-inf)"),"-",MIN(J1146:K1146))</f>
        <v>-1.9627124212079468</v>
      </c>
    </row>
    <row r="1147" spans="1:13">
      <c r="A1147" t="s">
        <v>927</v>
      </c>
      <c r="B1147" t="s">
        <v>3168</v>
      </c>
      <c r="C1147" s="3" t="s">
        <v>3168</v>
      </c>
      <c r="D1147" s="3" t="s">
        <v>3168</v>
      </c>
      <c r="E1147" s="3" t="s">
        <v>3168</v>
      </c>
      <c r="F1147" s="3" t="s">
        <v>3168</v>
      </c>
      <c r="G1147" s="9">
        <v>2.4007100000000001</v>
      </c>
      <c r="H1147" s="9">
        <v>0.61473199999999995</v>
      </c>
      <c r="I1147" s="9">
        <v>0.99686799999999998</v>
      </c>
      <c r="J1147" s="9">
        <f>IFERROR(LOG($H1147/G1147,2),"(-inf)")</f>
        <v>-1.9654316480756029</v>
      </c>
      <c r="K1147" s="9">
        <f>IFERROR(LOG($I1147/G1147,2),"(-inf)")</f>
        <v>-1.2679867516799725</v>
      </c>
      <c r="L1147" s="9">
        <f>IFERROR(LOG(AVERAGE(H1147/G1147,I1147/G1147),2),"-")</f>
        <v>-1.5749674293995908</v>
      </c>
      <c r="M1147" s="9">
        <f>IF(OR(J1147="(-inf)",K1147="(-inf)"),"-",MIN(J1147:K1147))</f>
        <v>-1.9654316480756029</v>
      </c>
    </row>
    <row r="1148" spans="1:13">
      <c r="A1148" t="s">
        <v>379</v>
      </c>
      <c r="B1148" t="s">
        <v>3635</v>
      </c>
      <c r="C1148" s="3" t="s">
        <v>3168</v>
      </c>
      <c r="D1148" s="3" t="s">
        <v>3168</v>
      </c>
      <c r="E1148" s="3" t="s">
        <v>3168</v>
      </c>
      <c r="F1148" s="3" t="s">
        <v>3168</v>
      </c>
      <c r="G1148" s="9">
        <v>18.329899999999999</v>
      </c>
      <c r="H1148" s="9">
        <v>4.6895100000000003</v>
      </c>
      <c r="I1148" s="9">
        <v>7.3882899999999996</v>
      </c>
      <c r="J1148" s="9">
        <f>IFERROR(LOG($H1148/G1148,2),"(-inf)")</f>
        <v>-1.966689824533429</v>
      </c>
      <c r="K1148" s="9">
        <f>IFERROR(LOG($I1148/G1148,2),"(-inf)")</f>
        <v>-1.3108865149769042</v>
      </c>
      <c r="L1148" s="9">
        <f>IFERROR(LOG(AVERAGE(H1148/G1148,I1148/G1148),2),"-")</f>
        <v>-1.6018412269190923</v>
      </c>
      <c r="M1148" s="9">
        <f>IF(OR(J1148="(-inf)",K1148="(-inf)"),"-",MIN(J1148:K1148))</f>
        <v>-1.966689824533429</v>
      </c>
    </row>
    <row r="1149" spans="1:13" ht="30">
      <c r="A1149" t="s">
        <v>729</v>
      </c>
      <c r="B1149" t="s">
        <v>3168</v>
      </c>
      <c r="C1149" s="3" t="s">
        <v>3101</v>
      </c>
      <c r="D1149" s="3" t="s">
        <v>3102</v>
      </c>
      <c r="E1149" s="3" t="s">
        <v>3103</v>
      </c>
      <c r="F1149" s="3" t="s">
        <v>3168</v>
      </c>
      <c r="G1149" s="9">
        <v>1.5577000000000001</v>
      </c>
      <c r="H1149" s="9">
        <v>0.39850200000000002</v>
      </c>
      <c r="I1149" s="9">
        <v>0.44945000000000002</v>
      </c>
      <c r="J1149" s="9">
        <f>IFERROR(LOG($H1149/G1149,2),"(-inf)")</f>
        <v>-1.9667585392081235</v>
      </c>
      <c r="K1149" s="9">
        <f>IFERROR(LOG($I1149/G1149,2),"(-inf)")</f>
        <v>-1.7931848749771533</v>
      </c>
      <c r="L1149" s="9">
        <f>IFERROR(LOG(AVERAGE(H1149/G1149,I1149/G1149),2),"-")</f>
        <v>-1.8773629035395063</v>
      </c>
      <c r="M1149" s="9">
        <f>IF(OR(J1149="(-inf)",K1149="(-inf)"),"-",MIN(J1149:K1149))</f>
        <v>-1.9667585392081235</v>
      </c>
    </row>
    <row r="1150" spans="1:13">
      <c r="A1150" t="s">
        <v>388</v>
      </c>
      <c r="B1150" t="s">
        <v>3644</v>
      </c>
      <c r="C1150" s="3" t="s">
        <v>2978</v>
      </c>
      <c r="D1150" s="3" t="s">
        <v>3168</v>
      </c>
      <c r="E1150" s="3" t="s">
        <v>4765</v>
      </c>
      <c r="F1150" s="3" t="s">
        <v>3168</v>
      </c>
      <c r="G1150" s="9">
        <v>4.0770099999999996</v>
      </c>
      <c r="H1150" s="9">
        <v>1.0422199999999999</v>
      </c>
      <c r="I1150" s="9">
        <v>1.0550299999999999</v>
      </c>
      <c r="J1150" s="9">
        <f>IFERROR(LOG($H1150/G1150,2),"(-inf)")</f>
        <v>-1.9678516502550729</v>
      </c>
      <c r="K1150" s="9">
        <f>IFERROR(LOG($I1150/G1150,2),"(-inf)")</f>
        <v>-1.9502274725885866</v>
      </c>
      <c r="L1150" s="9">
        <f>IFERROR(LOG(AVERAGE(H1150/G1150,I1150/G1150),2),"-")</f>
        <v>-1.959012649141495</v>
      </c>
      <c r="M1150" s="9">
        <f>IF(OR(J1150="(-inf)",K1150="(-inf)"),"-",MIN(J1150:K1150))</f>
        <v>-1.9678516502550729</v>
      </c>
    </row>
    <row r="1151" spans="1:13">
      <c r="A1151" t="s">
        <v>544</v>
      </c>
      <c r="B1151" t="s">
        <v>3799</v>
      </c>
      <c r="C1151" s="3" t="s">
        <v>3168</v>
      </c>
      <c r="D1151" s="3" t="s">
        <v>3168</v>
      </c>
      <c r="E1151" s="3" t="s">
        <v>3168</v>
      </c>
      <c r="F1151" s="3" t="s">
        <v>3168</v>
      </c>
      <c r="G1151" s="9">
        <v>4.0245899999999999</v>
      </c>
      <c r="H1151" s="9">
        <v>1.1451800000000001</v>
      </c>
      <c r="I1151" s="9">
        <v>1.02721</v>
      </c>
      <c r="J1151" s="9">
        <f>IFERROR(LOG($H1151/G1151,2),"(-inf)")</f>
        <v>-1.8132674382687473</v>
      </c>
      <c r="K1151" s="9">
        <f>IFERROR(LOG($I1151/G1151,2),"(-inf)")</f>
        <v>-1.9701106655533769</v>
      </c>
      <c r="L1151" s="9">
        <f>IFERROR(LOG(AVERAGE(H1151/G1151,I1151/G1151),2),"-")</f>
        <v>-1.8895586906460946</v>
      </c>
      <c r="M1151" s="9">
        <f>IF(OR(J1151="(-inf)",K1151="(-inf)"),"-",MIN(J1151:K1151))</f>
        <v>-1.9701106655533769</v>
      </c>
    </row>
    <row r="1152" spans="1:13">
      <c r="A1152" t="s">
        <v>240</v>
      </c>
      <c r="B1152" t="s">
        <v>3168</v>
      </c>
      <c r="C1152" s="3" t="s">
        <v>2993</v>
      </c>
      <c r="D1152" s="3" t="s">
        <v>3168</v>
      </c>
      <c r="E1152" s="3" t="s">
        <v>3000</v>
      </c>
      <c r="F1152" s="3" t="s">
        <v>3168</v>
      </c>
      <c r="G1152" s="9">
        <v>16.157299999999999</v>
      </c>
      <c r="H1152" s="9">
        <v>10.562099999999999</v>
      </c>
      <c r="I1152" s="9">
        <v>4.1036700000000002</v>
      </c>
      <c r="J1152" s="9">
        <f>IFERROR(LOG($H1152/G1152,2),"(-inf)")</f>
        <v>-0.61328942785081675</v>
      </c>
      <c r="K1152" s="9">
        <f>IFERROR(LOG($I1152/G1152,2),"(-inf)")</f>
        <v>-1.9771995083928371</v>
      </c>
      <c r="L1152" s="9">
        <f>IFERROR(LOG(AVERAGE(H1152/G1152,I1152/G1152),2),"-")</f>
        <v>-1.1397333144021278</v>
      </c>
      <c r="M1152" s="9">
        <f>IF(OR(J1152="(-inf)",K1152="(-inf)"),"-",MIN(J1152:K1152))</f>
        <v>-1.9771995083928371</v>
      </c>
    </row>
    <row r="1153" spans="1:13" ht="30">
      <c r="A1153" t="s">
        <v>561</v>
      </c>
      <c r="B1153" t="s">
        <v>3168</v>
      </c>
      <c r="C1153" s="3" t="s">
        <v>3168</v>
      </c>
      <c r="D1153" s="3" t="s">
        <v>3168</v>
      </c>
      <c r="E1153" s="3" t="s">
        <v>3168</v>
      </c>
      <c r="F1153" s="3" t="s">
        <v>3168</v>
      </c>
      <c r="G1153" s="9">
        <v>2.3994</v>
      </c>
      <c r="H1153" s="9">
        <v>0.95491099999999995</v>
      </c>
      <c r="I1153" s="9">
        <v>0.60804100000000005</v>
      </c>
      <c r="J1153" s="9">
        <f>IFERROR(LOG($H1153/G1153,2),"(-inf)")</f>
        <v>-1.3292355050999127</v>
      </c>
      <c r="K1153" s="9">
        <f>IFERROR(LOG($I1153/G1153,2),"(-inf)")</f>
        <v>-1.9804331744793136</v>
      </c>
      <c r="L1153" s="9">
        <f>IFERROR(LOG(AVERAGE(H1153/G1153,I1153/G1153),2),"-")</f>
        <v>-1.6184002147385097</v>
      </c>
      <c r="M1153" s="9">
        <f>IF(OR(J1153="(-inf)",K1153="(-inf)"),"-",MIN(J1153:K1153))</f>
        <v>-1.9804331744793136</v>
      </c>
    </row>
    <row r="1154" spans="1:13" ht="30">
      <c r="A1154" t="s">
        <v>727</v>
      </c>
      <c r="B1154" t="s">
        <v>3212</v>
      </c>
      <c r="C1154" s="3" t="s">
        <v>3168</v>
      </c>
      <c r="D1154" s="3" t="s">
        <v>3168</v>
      </c>
      <c r="E1154" s="3" t="s">
        <v>3100</v>
      </c>
      <c r="F1154" s="3" t="s">
        <v>3168</v>
      </c>
      <c r="G1154" s="9">
        <v>220.565</v>
      </c>
      <c r="H1154" s="9">
        <v>94.632999999999996</v>
      </c>
      <c r="I1154" s="9">
        <v>55.8581</v>
      </c>
      <c r="J1154" s="9">
        <f>IFERROR(LOG($H1154/G1154,2),"(-inf)")</f>
        <v>-1.2207886107331571</v>
      </c>
      <c r="K1154" s="9">
        <f>IFERROR(LOG($I1154/G1154,2),"(-inf)")</f>
        <v>-1.9813654707278661</v>
      </c>
      <c r="L1154" s="9">
        <f>IFERROR(LOG(AVERAGE(H1154/G1154,I1154/G1154),2),"-")</f>
        <v>-1.5515257084223393</v>
      </c>
      <c r="M1154" s="9">
        <f>IF(OR(J1154="(-inf)",K1154="(-inf)"),"-",MIN(J1154:K1154))</f>
        <v>-1.9813654707278661</v>
      </c>
    </row>
    <row r="1155" spans="1:13" ht="60">
      <c r="A1155" t="s">
        <v>535</v>
      </c>
      <c r="B1155" t="s">
        <v>3339</v>
      </c>
      <c r="C1155" s="3" t="s">
        <v>4876</v>
      </c>
      <c r="D1155" s="3" t="s">
        <v>2965</v>
      </c>
      <c r="E1155" s="3" t="s">
        <v>4877</v>
      </c>
      <c r="F1155" s="3" t="s">
        <v>5478</v>
      </c>
      <c r="G1155" s="9">
        <v>11.552300000000001</v>
      </c>
      <c r="H1155" s="9">
        <v>3.3192900000000001</v>
      </c>
      <c r="I1155" s="9">
        <v>2.9203600000000001</v>
      </c>
      <c r="J1155" s="9">
        <f>IFERROR(LOG($H1155/G1155,2),"(-inf)")</f>
        <v>-1.7992335274284788</v>
      </c>
      <c r="K1155" s="9">
        <f>IFERROR(LOG($I1155/G1155,2),"(-inf)")</f>
        <v>-1.9839619831957203</v>
      </c>
      <c r="L1155" s="9">
        <f>IFERROR(LOG(AVERAGE(H1155/G1155,I1155/G1155),2),"-")</f>
        <v>-1.8886431014263152</v>
      </c>
      <c r="M1155" s="9">
        <f>IF(OR(J1155="(-inf)",K1155="(-inf)"),"-",MIN(J1155:K1155))</f>
        <v>-1.9839619831957203</v>
      </c>
    </row>
    <row r="1156" spans="1:13">
      <c r="A1156" t="s">
        <v>690</v>
      </c>
      <c r="B1156" t="s">
        <v>3168</v>
      </c>
      <c r="C1156" s="3" t="s">
        <v>3168</v>
      </c>
      <c r="D1156" s="3" t="s">
        <v>3168</v>
      </c>
      <c r="E1156" s="3" t="s">
        <v>3168</v>
      </c>
      <c r="F1156" s="3" t="s">
        <v>3168</v>
      </c>
      <c r="G1156" s="9">
        <v>4.8787399999999996</v>
      </c>
      <c r="H1156" s="9">
        <v>1.2315799999999999</v>
      </c>
      <c r="I1156" s="9">
        <v>1.3019700000000001</v>
      </c>
      <c r="J1156" s="9">
        <f>IFERROR(LOG($H1156/G1156,2),"(-inf)")</f>
        <v>-1.9859982562368315</v>
      </c>
      <c r="K1156" s="9">
        <f>IFERROR(LOG($I1156/G1156,2),"(-inf)")</f>
        <v>-1.9058123942620919</v>
      </c>
      <c r="L1156" s="9">
        <f>IFERROR(LOG(AVERAGE(H1156/G1156,I1156/G1156),2),"-")</f>
        <v>-1.9453482996109002</v>
      </c>
      <c r="M1156" s="9">
        <f>IF(OR(J1156="(-inf)",K1156="(-inf)"),"-",MIN(J1156:K1156))</f>
        <v>-1.9859982562368315</v>
      </c>
    </row>
    <row r="1157" spans="1:13">
      <c r="A1157" t="s">
        <v>799</v>
      </c>
      <c r="B1157" t="s">
        <v>3168</v>
      </c>
      <c r="C1157" s="3" t="s">
        <v>3168</v>
      </c>
      <c r="D1157" s="3" t="s">
        <v>3168</v>
      </c>
      <c r="E1157" s="3" t="s">
        <v>3168</v>
      </c>
      <c r="F1157" s="3" t="s">
        <v>3168</v>
      </c>
      <c r="G1157" s="9">
        <v>52.829500000000003</v>
      </c>
      <c r="H1157" s="9">
        <v>13.293200000000001</v>
      </c>
      <c r="I1157" s="9">
        <v>26.003699999999998</v>
      </c>
      <c r="J1157" s="9">
        <f>IFERROR(LOG($H1157/G1157,2),"(-inf)")</f>
        <v>-1.990655317117944</v>
      </c>
      <c r="K1157" s="9">
        <f>IFERROR(LOG($I1157/G1157,2),"(-inf)")</f>
        <v>-1.0226268404500996</v>
      </c>
      <c r="L1157" s="9">
        <f>IFERROR(LOG(AVERAGE(H1157/G1157,I1157/G1157),2),"-")</f>
        <v>-1.4269282480756798</v>
      </c>
      <c r="M1157" s="9">
        <f>IF(OR(J1157="(-inf)",K1157="(-inf)"),"-",MIN(J1157:K1157))</f>
        <v>-1.990655317117944</v>
      </c>
    </row>
    <row r="1158" spans="1:13" ht="30">
      <c r="A1158" t="s">
        <v>1370</v>
      </c>
      <c r="B1158" t="s">
        <v>3204</v>
      </c>
      <c r="C1158" s="3" t="s">
        <v>3168</v>
      </c>
      <c r="D1158" s="3" t="s">
        <v>3168</v>
      </c>
      <c r="E1158" s="3" t="s">
        <v>3100</v>
      </c>
      <c r="F1158" s="3" t="s">
        <v>3168</v>
      </c>
      <c r="G1158" s="9">
        <v>51.871099999999998</v>
      </c>
      <c r="H1158" s="9">
        <v>16.849599999999999</v>
      </c>
      <c r="I1158" s="9">
        <v>13.0175</v>
      </c>
      <c r="J1158" s="9">
        <f>IFERROR(LOG($H1158/G1158,2),"(-inf)")</f>
        <v>-1.622216621366346</v>
      </c>
      <c r="K1158" s="9">
        <f>IFERROR(LOG($I1158/G1158,2),"(-inf)")</f>
        <v>-1.9944785576853141</v>
      </c>
      <c r="L1158" s="9">
        <f>IFERROR(LOG(AVERAGE(H1158/G1158,I1158/G1158),2),"-")</f>
        <v>-1.7963738010443033</v>
      </c>
      <c r="M1158" s="9">
        <f>IF(OR(J1158="(-inf)",K1158="(-inf)"),"-",MIN(J1158:K1158))</f>
        <v>-1.9944785576853141</v>
      </c>
    </row>
    <row r="1159" spans="1:13">
      <c r="A1159" t="s">
        <v>421</v>
      </c>
      <c r="B1159" t="s">
        <v>3168</v>
      </c>
      <c r="C1159" s="3" t="s">
        <v>3168</v>
      </c>
      <c r="D1159" s="3" t="s">
        <v>3168</v>
      </c>
      <c r="E1159" s="3" t="s">
        <v>3168</v>
      </c>
      <c r="F1159" s="3" t="s">
        <v>3168</v>
      </c>
      <c r="G1159" s="9">
        <v>20.096800000000002</v>
      </c>
      <c r="H1159" s="9">
        <v>6.8298899999999998</v>
      </c>
      <c r="I1159" s="9">
        <v>5.0334899999999996</v>
      </c>
      <c r="J1159" s="9">
        <f>IFERROR(LOG($H1159/G1159,2),"(-inf)")</f>
        <v>-1.5570315520912181</v>
      </c>
      <c r="K1159" s="9">
        <f>IFERROR(LOG($I1159/G1159,2),"(-inf)")</f>
        <v>-1.9973348471186867</v>
      </c>
      <c r="L1159" s="9">
        <f>IFERROR(LOG(AVERAGE(H1159/G1159,I1159/G1159),2),"-")</f>
        <v>-1.7604506930971398</v>
      </c>
      <c r="M1159" s="9">
        <f>IF(OR(J1159="(-inf)",K1159="(-inf)"),"-",MIN(J1159:K1159))</f>
        <v>-1.9973348471186867</v>
      </c>
    </row>
    <row r="1160" spans="1:13">
      <c r="A1160" t="s">
        <v>740</v>
      </c>
      <c r="B1160" t="s">
        <v>3979</v>
      </c>
      <c r="C1160" s="3" t="s">
        <v>3168</v>
      </c>
      <c r="D1160" s="3" t="s">
        <v>3168</v>
      </c>
      <c r="E1160" s="3" t="s">
        <v>3168</v>
      </c>
      <c r="F1160" s="3" t="s">
        <v>3168</v>
      </c>
      <c r="G1160" s="9">
        <v>65.698700000000002</v>
      </c>
      <c r="H1160" s="9">
        <v>16.448799999999999</v>
      </c>
      <c r="I1160" s="9">
        <v>20.7349</v>
      </c>
      <c r="J1160" s="9">
        <f>IFERROR(LOG($H1160/G1160,2),"(-inf)")</f>
        <v>-1.9978824858576847</v>
      </c>
      <c r="K1160" s="9">
        <f>IFERROR(LOG($I1160/G1160,2),"(-inf)")</f>
        <v>-1.6638037343377676</v>
      </c>
      <c r="L1160" s="9">
        <f>IFERROR(LOG(AVERAGE(H1160/G1160,I1160/G1160),2),"-")</f>
        <v>-1.821194489623561</v>
      </c>
      <c r="M1160" s="9">
        <f>IF(OR(J1160="(-inf)",K1160="(-inf)"),"-",MIN(J1160:K1160))</f>
        <v>-1.9978824858576847</v>
      </c>
    </row>
    <row r="1161" spans="1:13">
      <c r="A1161" t="s">
        <v>1539</v>
      </c>
      <c r="B1161" t="s">
        <v>3168</v>
      </c>
      <c r="C1161" s="3" t="s">
        <v>3168</v>
      </c>
      <c r="D1161" s="3" t="s">
        <v>3168</v>
      </c>
      <c r="E1161" s="3" t="s">
        <v>3168</v>
      </c>
      <c r="F1161" s="3" t="s">
        <v>3168</v>
      </c>
      <c r="G1161" s="9">
        <v>38.654800000000002</v>
      </c>
      <c r="H1161" s="9">
        <v>9.6729599999999998</v>
      </c>
      <c r="I1161" s="9">
        <v>12.0496</v>
      </c>
      <c r="J1161" s="9">
        <f>IFERROR(LOG($H1161/G1161,2),"(-inf)")</f>
        <v>-1.9986182353002162</v>
      </c>
      <c r="K1161" s="9">
        <f>IFERROR(LOG($I1161/G1161,2),"(-inf)")</f>
        <v>-1.6816623180628936</v>
      </c>
      <c r="L1161" s="9">
        <f>IFERROR(LOG(AVERAGE(H1161/G1161,I1161/G1161),2),"-")</f>
        <v>-1.831453438904783</v>
      </c>
      <c r="M1161" s="9">
        <f>IF(OR(J1161="(-inf)",K1161="(-inf)"),"-",MIN(J1161:K1161))</f>
        <v>-1.9986182353002162</v>
      </c>
    </row>
    <row r="1162" spans="1:13">
      <c r="A1162" t="s">
        <v>763</v>
      </c>
      <c r="B1162" t="s">
        <v>3232</v>
      </c>
      <c r="C1162" s="3" t="s">
        <v>2974</v>
      </c>
      <c r="D1162" s="3" t="s">
        <v>3168</v>
      </c>
      <c r="E1162" s="3" t="s">
        <v>2997</v>
      </c>
      <c r="F1162" s="3" t="s">
        <v>3168</v>
      </c>
      <c r="G1162" s="9">
        <v>0.71343699999999999</v>
      </c>
      <c r="H1162" s="9">
        <v>0.17796500000000001</v>
      </c>
      <c r="I1162" s="9">
        <v>0.26708799999999999</v>
      </c>
      <c r="J1162" s="9">
        <f>IFERROR(LOG($H1162/G1162,2),"(-inf)")</f>
        <v>-2.0031925009424532</v>
      </c>
      <c r="K1162" s="9">
        <f>IFERROR(LOG($I1162/G1162,2),"(-inf)")</f>
        <v>-1.4174708796837239</v>
      </c>
      <c r="L1162" s="9">
        <f>IFERROR(LOG(AVERAGE(H1162/G1162,I1162/G1162),2),"-")</f>
        <v>-1.6808088858019377</v>
      </c>
      <c r="M1162" s="9">
        <f>IF(OR(J1162="(-inf)",K1162="(-inf)"),"-",MIN(J1162:K1162))</f>
        <v>-2.0031925009424532</v>
      </c>
    </row>
    <row r="1163" spans="1:13">
      <c r="A1163" t="s">
        <v>1389</v>
      </c>
      <c r="B1163" t="s">
        <v>4491</v>
      </c>
      <c r="C1163" s="3" t="s">
        <v>3168</v>
      </c>
      <c r="D1163" s="3" t="s">
        <v>3168</v>
      </c>
      <c r="E1163" s="3" t="s">
        <v>3168</v>
      </c>
      <c r="F1163" s="3" t="s">
        <v>3168</v>
      </c>
      <c r="G1163" s="9">
        <v>57.088200000000001</v>
      </c>
      <c r="H1163" s="9">
        <v>27.793700000000001</v>
      </c>
      <c r="I1163" s="9">
        <v>14.2074</v>
      </c>
      <c r="J1163" s="9">
        <f>IFERROR(LOG($H1163/G1163,2),"(-inf)")</f>
        <v>-1.0384346704310519</v>
      </c>
      <c r="K1163" s="9">
        <f>IFERROR(LOG($I1163/G1163,2),"(-inf)")</f>
        <v>-2.0065500137542123</v>
      </c>
      <c r="L1163" s="9">
        <f>IFERROR(LOG(AVERAGE(H1163/G1163,I1163/G1163),2),"-")</f>
        <v>-1.4427654623800352</v>
      </c>
      <c r="M1163" s="9">
        <f>IF(OR(J1163="(-inf)",K1163="(-inf)"),"-",MIN(J1163:K1163))</f>
        <v>-2.0065500137542123</v>
      </c>
    </row>
    <row r="1164" spans="1:13" ht="30">
      <c r="A1164" t="s">
        <v>1074</v>
      </c>
      <c r="B1164" t="s">
        <v>4254</v>
      </c>
      <c r="C1164" s="3" t="s">
        <v>3074</v>
      </c>
      <c r="D1164" s="3" t="s">
        <v>2999</v>
      </c>
      <c r="E1164" s="3" t="s">
        <v>4913</v>
      </c>
      <c r="F1164" s="3" t="s">
        <v>5494</v>
      </c>
      <c r="G1164" s="9">
        <v>118.08799999999999</v>
      </c>
      <c r="H1164" s="9">
        <v>29.324200000000001</v>
      </c>
      <c r="I1164" s="9">
        <v>75.017099999999999</v>
      </c>
      <c r="J1164" s="9">
        <f>IFERROR(LOG($H1164/G1164,2),"(-inf)")</f>
        <v>-2.0096987113463585</v>
      </c>
      <c r="K1164" s="9">
        <f>IFERROR(LOG($I1164/G1164,2),"(-inf)")</f>
        <v>-0.65457096906880763</v>
      </c>
      <c r="L1164" s="9">
        <f>IFERROR(LOG(AVERAGE(H1164/G1164,I1164/G1164),2),"-")</f>
        <v>-1.178552053476301</v>
      </c>
      <c r="M1164" s="9">
        <f>IF(OR(J1164="(-inf)",K1164="(-inf)"),"-",MIN(J1164:K1164))</f>
        <v>-2.0096987113463585</v>
      </c>
    </row>
    <row r="1165" spans="1:13" ht="45">
      <c r="A1165" t="s">
        <v>1093</v>
      </c>
      <c r="B1165" t="s">
        <v>4265</v>
      </c>
      <c r="C1165" s="3" t="s">
        <v>3168</v>
      </c>
      <c r="D1165" s="3" t="s">
        <v>3168</v>
      </c>
      <c r="E1165" s="3" t="s">
        <v>2967</v>
      </c>
      <c r="F1165" s="3" t="s">
        <v>3168</v>
      </c>
      <c r="G1165" s="9">
        <v>92.029700000000005</v>
      </c>
      <c r="H1165" s="9">
        <v>22.7683</v>
      </c>
      <c r="I1165" s="9">
        <v>29.1418</v>
      </c>
      <c r="J1165" s="9">
        <f>IFERROR(LOG($H1165/G1165,2),"(-inf)")</f>
        <v>-2.0150729492428079</v>
      </c>
      <c r="K1165" s="9">
        <f>IFERROR(LOG($I1165/G1165,2),"(-inf)")</f>
        <v>-1.6590095345821791</v>
      </c>
      <c r="L1165" s="9">
        <f>IFERROR(LOG(AVERAGE(H1165/G1165,I1165/G1165),2),"-")</f>
        <v>-1.8260842586533026</v>
      </c>
      <c r="M1165" s="9">
        <f>IF(OR(J1165="(-inf)",K1165="(-inf)"),"-",MIN(J1165:K1165))</f>
        <v>-2.0150729492428079</v>
      </c>
    </row>
    <row r="1166" spans="1:13" ht="45">
      <c r="A1166" t="s">
        <v>862</v>
      </c>
      <c r="B1166" t="s">
        <v>3168</v>
      </c>
      <c r="C1166" s="3" t="s">
        <v>3168</v>
      </c>
      <c r="D1166" s="3" t="s">
        <v>3168</v>
      </c>
      <c r="E1166" s="3" t="s">
        <v>3168</v>
      </c>
      <c r="F1166" s="3" t="s">
        <v>3168</v>
      </c>
      <c r="G1166" s="9">
        <v>20.234500000000001</v>
      </c>
      <c r="H1166" s="9">
        <v>5.0047100000000002</v>
      </c>
      <c r="I1166" s="9">
        <v>6.5243599999999997</v>
      </c>
      <c r="J1166" s="9">
        <f>IFERROR(LOG($H1166/G1166,2),"(-inf)")</f>
        <v>-2.0154588210284285</v>
      </c>
      <c r="K1166" s="9">
        <f>IFERROR(LOG($I1166/G1166,2),"(-inf)")</f>
        <v>-1.6329089059263464</v>
      </c>
      <c r="L1166" s="9">
        <f>IFERROR(LOG(AVERAGE(H1166/G1166,I1166/G1166),2),"-")</f>
        <v>-1.8115410583201736</v>
      </c>
      <c r="M1166" s="9">
        <f>IF(OR(J1166="(-inf)",K1166="(-inf)"),"-",MIN(J1166:K1166))</f>
        <v>-2.0154588210284285</v>
      </c>
    </row>
    <row r="1167" spans="1:13">
      <c r="A1167" t="s">
        <v>1195</v>
      </c>
      <c r="B1167" t="s">
        <v>4351</v>
      </c>
      <c r="C1167" s="3" t="s">
        <v>3168</v>
      </c>
      <c r="D1167" s="3" t="s">
        <v>3168</v>
      </c>
      <c r="E1167" s="3" t="s">
        <v>3168</v>
      </c>
      <c r="F1167" s="3" t="s">
        <v>3168</v>
      </c>
      <c r="G1167" s="9">
        <v>0.55017000000000005</v>
      </c>
      <c r="H1167" s="9">
        <v>0.15242700000000001</v>
      </c>
      <c r="I1167" s="9">
        <v>0.13563800000000001</v>
      </c>
      <c r="J1167" s="9">
        <f>IFERROR(LOG($H1167/G1167,2),"(-inf)")</f>
        <v>-1.8517589978870306</v>
      </c>
      <c r="K1167" s="9">
        <f>IFERROR(LOG($I1167/G1167,2),"(-inf)")</f>
        <v>-2.0201160567514296</v>
      </c>
      <c r="L1167" s="9">
        <f>IFERROR(LOG(AVERAGE(H1167/G1167,I1167/G1167),2),"-")</f>
        <v>-1.9334830904728244</v>
      </c>
      <c r="M1167" s="9">
        <f>IF(OR(J1167="(-inf)",K1167="(-inf)"),"-",MIN(J1167:K1167))</f>
        <v>-2.0201160567514296</v>
      </c>
    </row>
    <row r="1168" spans="1:13">
      <c r="A1168" t="s">
        <v>47</v>
      </c>
      <c r="B1168" t="s">
        <v>3168</v>
      </c>
      <c r="C1168" s="3" t="s">
        <v>3168</v>
      </c>
      <c r="D1168" s="3" t="s">
        <v>3168</v>
      </c>
      <c r="E1168" s="3" t="s">
        <v>3168</v>
      </c>
      <c r="F1168" s="3" t="s">
        <v>3168</v>
      </c>
      <c r="G1168" s="9">
        <v>36.248699999999999</v>
      </c>
      <c r="H1168" s="9">
        <v>8.8863500000000002</v>
      </c>
      <c r="I1168" s="9">
        <v>17.535699999999999</v>
      </c>
      <c r="J1168" s="9">
        <f>IFERROR(LOG($H1168/G1168,2),"(-inf)")</f>
        <v>-2.0282663862440695</v>
      </c>
      <c r="K1168" s="9">
        <f>IFERROR(LOG($I1168/G1168,2),"(-inf)")</f>
        <v>-1.0476342341131755</v>
      </c>
      <c r="L1168" s="9">
        <f>IFERROR(LOG(AVERAGE(H1168/G1168,I1168/G1168),2),"-")</f>
        <v>-1.4561868512779961</v>
      </c>
      <c r="M1168" s="9">
        <f>IF(OR(J1168="(-inf)",K1168="(-inf)"),"-",MIN(J1168:K1168))</f>
        <v>-2.0282663862440695</v>
      </c>
    </row>
    <row r="1169" spans="1:13" ht="45">
      <c r="A1169" t="s">
        <v>848</v>
      </c>
      <c r="B1169" t="s">
        <v>3168</v>
      </c>
      <c r="C1169" s="3" t="s">
        <v>3168</v>
      </c>
      <c r="D1169" s="3" t="s">
        <v>3168</v>
      </c>
      <c r="E1169" s="3" t="s">
        <v>3168</v>
      </c>
      <c r="F1169" s="3" t="s">
        <v>3168</v>
      </c>
      <c r="G1169" s="9">
        <v>64.503299999999996</v>
      </c>
      <c r="H1169" s="9">
        <v>16.9071</v>
      </c>
      <c r="I1169" s="9">
        <v>15.771599999999999</v>
      </c>
      <c r="J1169" s="9">
        <f>IFERROR(LOG($H1169/G1169,2),"(-inf)")</f>
        <v>-1.9317437490761511</v>
      </c>
      <c r="K1169" s="9">
        <f>IFERROR(LOG($I1169/G1169,2),"(-inf)")</f>
        <v>-2.0320439446237009</v>
      </c>
      <c r="L1169" s="9">
        <f>IFERROR(LOG(AVERAGE(H1169/G1169,I1169/G1169),2),"-")</f>
        <v>-1.9810223785596699</v>
      </c>
      <c r="M1169" s="9">
        <f>IF(OR(J1169="(-inf)",K1169="(-inf)"),"-",MIN(J1169:K1169))</f>
        <v>-2.0320439446237009</v>
      </c>
    </row>
    <row r="1170" spans="1:13" ht="60">
      <c r="A1170" t="s">
        <v>620</v>
      </c>
      <c r="B1170" t="s">
        <v>3168</v>
      </c>
      <c r="C1170" s="3" t="s">
        <v>2978</v>
      </c>
      <c r="D1170" s="3" t="s">
        <v>3168</v>
      </c>
      <c r="E1170" s="3" t="s">
        <v>4775</v>
      </c>
      <c r="F1170" s="3" t="s">
        <v>3168</v>
      </c>
      <c r="G1170" s="9">
        <v>5.9591799999999999</v>
      </c>
      <c r="H1170" s="9">
        <v>1.4535199999999999</v>
      </c>
      <c r="I1170" s="9">
        <v>2.2366100000000002</v>
      </c>
      <c r="J1170" s="9">
        <f>IFERROR(LOG($H1170/G1170,2),"(-inf)")</f>
        <v>-2.0355629027694482</v>
      </c>
      <c r="K1170" s="9">
        <f>IFERROR(LOG($I1170/G1170,2),"(-inf)")</f>
        <v>-1.4138001113318233</v>
      </c>
      <c r="L1170" s="9">
        <f>IFERROR(LOG(AVERAGE(H1170/G1170,I1170/G1170),2),"-")</f>
        <v>-1.6914421833870463</v>
      </c>
      <c r="M1170" s="9">
        <f>IF(OR(J1170="(-inf)",K1170="(-inf)"),"-",MIN(J1170:K1170))</f>
        <v>-2.0355629027694482</v>
      </c>
    </row>
    <row r="1171" spans="1:13">
      <c r="A1171" t="s">
        <v>1159</v>
      </c>
      <c r="B1171" t="s">
        <v>3896</v>
      </c>
      <c r="C1171" s="3" t="s">
        <v>3168</v>
      </c>
      <c r="D1171" s="3" t="s">
        <v>3168</v>
      </c>
      <c r="E1171" s="3" t="s">
        <v>3026</v>
      </c>
      <c r="F1171" s="3" t="s">
        <v>3168</v>
      </c>
      <c r="G1171" s="9">
        <v>8.3245500000000003</v>
      </c>
      <c r="H1171" s="9">
        <v>2.4651399999999999</v>
      </c>
      <c r="I1171" s="9">
        <v>2.0296099999999999</v>
      </c>
      <c r="J1171" s="9">
        <f>IFERROR(LOG($H1171/G1171,2),"(-inf)")</f>
        <v>-1.7557027042289435</v>
      </c>
      <c r="K1171" s="9">
        <f>IFERROR(LOG($I1171/G1171,2),"(-inf)")</f>
        <v>-2.0361697537906918</v>
      </c>
      <c r="L1171" s="9">
        <f>IFERROR(LOG(AVERAGE(H1171/G1171,I1171/G1171),2),"-")</f>
        <v>-1.8891314119309384</v>
      </c>
      <c r="M1171" s="9">
        <f>IF(OR(J1171="(-inf)",K1171="(-inf)"),"-",MIN(J1171:K1171))</f>
        <v>-2.0361697537906918</v>
      </c>
    </row>
    <row r="1172" spans="1:13">
      <c r="A1172" t="s">
        <v>210</v>
      </c>
      <c r="B1172" t="s">
        <v>3168</v>
      </c>
      <c r="C1172" s="3" t="s">
        <v>3168</v>
      </c>
      <c r="D1172" s="3" t="s">
        <v>3168</v>
      </c>
      <c r="E1172" s="3" t="s">
        <v>3168</v>
      </c>
      <c r="F1172" s="3" t="s">
        <v>3168</v>
      </c>
      <c r="G1172" s="9">
        <v>9.5439399999999992</v>
      </c>
      <c r="H1172" s="9">
        <v>2.3246799999999999</v>
      </c>
      <c r="I1172" s="9">
        <v>4.0855199999999998</v>
      </c>
      <c r="J1172" s="9">
        <f>IFERROR(LOG($H1172/G1172,2),"(-inf)")</f>
        <v>-2.037552835177729</v>
      </c>
      <c r="K1172" s="9">
        <f>IFERROR(LOG($I1172/G1172,2),"(-inf)")</f>
        <v>-1.2240652587317771</v>
      </c>
      <c r="L1172" s="9">
        <f>IFERROR(LOG(AVERAGE(H1172/G1172,I1172/G1172),2),"-")</f>
        <v>-1.5742156032261285</v>
      </c>
      <c r="M1172" s="9">
        <f>IF(OR(J1172="(-inf)",K1172="(-inf)"),"-",MIN(J1172:K1172))</f>
        <v>-2.037552835177729</v>
      </c>
    </row>
    <row r="1173" spans="1:13">
      <c r="A1173" t="s">
        <v>751</v>
      </c>
      <c r="B1173" t="s">
        <v>3168</v>
      </c>
      <c r="C1173" s="3" t="s">
        <v>3168</v>
      </c>
      <c r="D1173" s="3" t="s">
        <v>3168</v>
      </c>
      <c r="E1173" s="3" t="s">
        <v>3168</v>
      </c>
      <c r="F1173" s="3" t="s">
        <v>3168</v>
      </c>
      <c r="G1173" s="9">
        <v>59.383000000000003</v>
      </c>
      <c r="H1173" s="9">
        <v>15.428000000000001</v>
      </c>
      <c r="I1173" s="9">
        <v>14.389099999999999</v>
      </c>
      <c r="J1173" s="9">
        <f>IFERROR(LOG($H1173/G1173,2),"(-inf)")</f>
        <v>-1.9444989283313872</v>
      </c>
      <c r="K1173" s="9">
        <f>IFERROR(LOG($I1173/G1173,2),"(-inf)")</f>
        <v>-2.0450736212548302</v>
      </c>
      <c r="L1173" s="9">
        <f>IFERROR(LOG(AVERAGE(H1173/G1173,I1173/G1173),2),"-")</f>
        <v>-1.9939100309466267</v>
      </c>
      <c r="M1173" s="9">
        <f>IF(OR(J1173="(-inf)",K1173="(-inf)"),"-",MIN(J1173:K1173))</f>
        <v>-2.0450736212548302</v>
      </c>
    </row>
    <row r="1174" spans="1:13">
      <c r="A1174" t="s">
        <v>864</v>
      </c>
      <c r="B1174" t="s">
        <v>3168</v>
      </c>
      <c r="C1174" s="3" t="s">
        <v>2964</v>
      </c>
      <c r="D1174" s="3" t="s">
        <v>2965</v>
      </c>
      <c r="E1174" s="3" t="s">
        <v>2966</v>
      </c>
      <c r="F1174" s="3" t="s">
        <v>3168</v>
      </c>
      <c r="G1174" s="9">
        <v>3.7119399999999998</v>
      </c>
      <c r="H1174" s="9">
        <v>0.89598599999999995</v>
      </c>
      <c r="I1174" s="9">
        <v>1.9045399999999999</v>
      </c>
      <c r="J1174" s="9">
        <f>IFERROR(LOG($H1174/G1174,2),"(-inf)")</f>
        <v>-2.0506252957434747</v>
      </c>
      <c r="K1174" s="9">
        <f>IFERROR(LOG($I1174/G1174,2),"(-inf)")</f>
        <v>-0.96273080250759635</v>
      </c>
      <c r="L1174" s="9">
        <f>IFERROR(LOG(AVERAGE(H1174/G1174,I1174/G1174),2),"-")</f>
        <v>-1.4064755685676154</v>
      </c>
      <c r="M1174" s="9">
        <f>IF(OR(J1174="(-inf)",K1174="(-inf)"),"-",MIN(J1174:K1174))</f>
        <v>-2.0506252957434747</v>
      </c>
    </row>
    <row r="1175" spans="1:13">
      <c r="A1175" t="s">
        <v>8</v>
      </c>
      <c r="B1175" t="s">
        <v>3168</v>
      </c>
      <c r="C1175" s="3" t="s">
        <v>3168</v>
      </c>
      <c r="D1175" s="3" t="s">
        <v>3168</v>
      </c>
      <c r="E1175" s="3" t="s">
        <v>3168</v>
      </c>
      <c r="F1175" s="3" t="s">
        <v>3168</v>
      </c>
      <c r="G1175" s="9">
        <v>223.048</v>
      </c>
      <c r="H1175" s="9">
        <v>53.807699999999997</v>
      </c>
      <c r="I1175" s="9">
        <v>72.775000000000006</v>
      </c>
      <c r="J1175" s="9">
        <f>IFERROR(LOG($H1175/G1175,2),"(-inf)")</f>
        <v>-2.0514696664894463</v>
      </c>
      <c r="K1175" s="9">
        <f>IFERROR(LOG($I1175/G1175,2),"(-inf)")</f>
        <v>-1.6158393725242999</v>
      </c>
      <c r="L1175" s="9">
        <f>IFERROR(LOG(AVERAGE(H1175/G1175,I1175/G1175),2),"-")</f>
        <v>-1.8172739662208695</v>
      </c>
      <c r="M1175" s="9">
        <f>IF(OR(J1175="(-inf)",K1175="(-inf)"),"-",MIN(J1175:K1175))</f>
        <v>-2.0514696664894463</v>
      </c>
    </row>
    <row r="1176" spans="1:13" ht="45">
      <c r="A1176" t="s">
        <v>777</v>
      </c>
      <c r="B1176" t="s">
        <v>3527</v>
      </c>
      <c r="C1176" s="3" t="s">
        <v>2974</v>
      </c>
      <c r="D1176" s="3" t="s">
        <v>2965</v>
      </c>
      <c r="E1176" s="3" t="s">
        <v>3082</v>
      </c>
      <c r="F1176" s="3" t="s">
        <v>5473</v>
      </c>
      <c r="G1176" s="9">
        <v>25.718699999999998</v>
      </c>
      <c r="H1176" s="9">
        <v>6.2007500000000002</v>
      </c>
      <c r="I1176" s="9">
        <v>11.4802</v>
      </c>
      <c r="J1176" s="9">
        <f>IFERROR(LOG($H1176/G1176,2),"(-inf)")</f>
        <v>-2.052303091159335</v>
      </c>
      <c r="K1176" s="9">
        <f>IFERROR(LOG($I1176/G1176,2),"(-inf)")</f>
        <v>-1.1636699449235046</v>
      </c>
      <c r="L1176" s="9">
        <f>IFERROR(LOG(AVERAGE(H1176/G1176,I1176/G1176),2),"-")</f>
        <v>-1.5406219277530713</v>
      </c>
      <c r="M1176" s="9">
        <f>IF(OR(J1176="(-inf)",K1176="(-inf)"),"-",MIN(J1176:K1176))</f>
        <v>-2.052303091159335</v>
      </c>
    </row>
    <row r="1177" spans="1:13">
      <c r="A1177" t="s">
        <v>424</v>
      </c>
      <c r="B1177" t="s">
        <v>3672</v>
      </c>
      <c r="C1177" s="3" t="s">
        <v>3168</v>
      </c>
      <c r="D1177" s="3" t="s">
        <v>3168</v>
      </c>
      <c r="E1177" s="3" t="s">
        <v>3168</v>
      </c>
      <c r="F1177" s="3" t="s">
        <v>3168</v>
      </c>
      <c r="G1177" s="9">
        <v>9.1105499999999999</v>
      </c>
      <c r="H1177" s="9">
        <v>2.18872</v>
      </c>
      <c r="I1177" s="9">
        <v>3.2135899999999999</v>
      </c>
      <c r="J1177" s="9">
        <f>IFERROR(LOG($H1177/G1177,2),"(-inf)")</f>
        <v>-2.0574507472469681</v>
      </c>
      <c r="K1177" s="9">
        <f>IFERROR(LOG($I1177/G1177,2),"(-inf)")</f>
        <v>-1.5033522743911203</v>
      </c>
      <c r="L1177" s="9">
        <f>IFERROR(LOG(AVERAGE(H1177/G1177,I1177/G1177),2),"-")</f>
        <v>-1.7539617233476563</v>
      </c>
      <c r="M1177" s="9">
        <f>IF(OR(J1177="(-inf)",K1177="(-inf)"),"-",MIN(J1177:K1177))</f>
        <v>-2.0574507472469681</v>
      </c>
    </row>
    <row r="1178" spans="1:13">
      <c r="A1178" t="s">
        <v>524</v>
      </c>
      <c r="B1178" t="s">
        <v>3277</v>
      </c>
      <c r="C1178" s="3" t="s">
        <v>3004</v>
      </c>
      <c r="D1178" s="3" t="s">
        <v>3168</v>
      </c>
      <c r="E1178" s="3" t="s">
        <v>4909</v>
      </c>
      <c r="F1178" s="3" t="s">
        <v>3168</v>
      </c>
      <c r="G1178" s="9">
        <v>0.40375299999999997</v>
      </c>
      <c r="H1178" s="9">
        <v>0.100549</v>
      </c>
      <c r="I1178" s="9">
        <v>9.6298700000000001E-2</v>
      </c>
      <c r="J1178" s="9">
        <f>IFERROR(LOG($H1178/G1178,2),"(-inf)")</f>
        <v>-2.0055742459465042</v>
      </c>
      <c r="K1178" s="9">
        <f>IFERROR(LOG($I1178/G1178,2),"(-inf)")</f>
        <v>-2.0678847520662846</v>
      </c>
      <c r="L1178" s="9">
        <f>IFERROR(LOG(AVERAGE(H1178/G1178,I1178/G1178),2),"-")</f>
        <v>-2.0363931235663046</v>
      </c>
      <c r="M1178" s="9">
        <f>IF(OR(J1178="(-inf)",K1178="(-inf)"),"-",MIN(J1178:K1178))</f>
        <v>-2.0678847520662846</v>
      </c>
    </row>
    <row r="1179" spans="1:13">
      <c r="A1179" t="s">
        <v>1441</v>
      </c>
      <c r="B1179" t="s">
        <v>3168</v>
      </c>
      <c r="C1179" s="3" t="s">
        <v>3168</v>
      </c>
      <c r="D1179" s="3" t="s">
        <v>3168</v>
      </c>
      <c r="E1179" s="3" t="s">
        <v>3168</v>
      </c>
      <c r="F1179" s="3" t="s">
        <v>3168</v>
      </c>
      <c r="G1179" s="9">
        <v>3.4291200000000002</v>
      </c>
      <c r="H1179" s="9">
        <v>0.81572800000000001</v>
      </c>
      <c r="I1179" s="9">
        <v>1.3249899999999999</v>
      </c>
      <c r="J1179" s="9">
        <f>IFERROR(LOG($H1179/G1179,2),"(-inf)")</f>
        <v>-2.0716783126106617</v>
      </c>
      <c r="K1179" s="9">
        <f>IFERROR(LOG($I1179/G1179,2),"(-inf)")</f>
        <v>-1.3718569200352781</v>
      </c>
      <c r="L1179" s="9">
        <f>IFERROR(LOG(AVERAGE(H1179/G1179,I1179/G1179),2),"-")</f>
        <v>-1.6797436315519145</v>
      </c>
      <c r="M1179" s="9">
        <f>IF(OR(J1179="(-inf)",K1179="(-inf)"),"-",MIN(J1179:K1179))</f>
        <v>-2.0716783126106617</v>
      </c>
    </row>
    <row r="1180" spans="1:13" ht="60">
      <c r="A1180" t="s">
        <v>698</v>
      </c>
      <c r="B1180" t="s">
        <v>3935</v>
      </c>
      <c r="C1180" s="3" t="s">
        <v>3168</v>
      </c>
      <c r="D1180" s="3" t="s">
        <v>3088</v>
      </c>
      <c r="E1180" s="3" t="s">
        <v>3168</v>
      </c>
      <c r="F1180" s="3" t="s">
        <v>3168</v>
      </c>
      <c r="G1180" s="9">
        <v>4.77311</v>
      </c>
      <c r="H1180" s="9">
        <v>1.13428</v>
      </c>
      <c r="I1180" s="9">
        <v>1.7417400000000001</v>
      </c>
      <c r="J1180" s="9">
        <f>IFERROR(LOG($H1180/G1180,2),"(-inf)")</f>
        <v>-2.0731527674855368</v>
      </c>
      <c r="K1180" s="9">
        <f>IFERROR(LOG($I1180/G1180,2),"(-inf)")</f>
        <v>-1.4544003045448555</v>
      </c>
      <c r="L1180" s="9">
        <f>IFERROR(LOG(AVERAGE(H1180/G1180,I1180/G1180),2),"-")</f>
        <v>-1.7308558764006414</v>
      </c>
      <c r="M1180" s="9">
        <f>IF(OR(J1180="(-inf)",K1180="(-inf)"),"-",MIN(J1180:K1180))</f>
        <v>-2.0731527674855368</v>
      </c>
    </row>
    <row r="1181" spans="1:13" ht="45">
      <c r="A1181" t="s">
        <v>756</v>
      </c>
      <c r="B1181" t="s">
        <v>3168</v>
      </c>
      <c r="C1181" s="3" t="s">
        <v>3168</v>
      </c>
      <c r="D1181" s="3" t="s">
        <v>3168</v>
      </c>
      <c r="E1181" s="3" t="s">
        <v>3168</v>
      </c>
      <c r="F1181" s="3" t="s">
        <v>3168</v>
      </c>
      <c r="G1181" s="9">
        <v>3.3242099999999999</v>
      </c>
      <c r="H1181" s="9">
        <v>0.78842599999999996</v>
      </c>
      <c r="I1181" s="9">
        <v>1.2917099999999999</v>
      </c>
      <c r="J1181" s="9">
        <f>IFERROR(LOG($H1181/G1181,2),"(-inf)")</f>
        <v>-2.0759642660512352</v>
      </c>
      <c r="K1181" s="9">
        <f>IFERROR(LOG($I1181/G1181,2),"(-inf)")</f>
        <v>-1.3637293152772489</v>
      </c>
      <c r="L1181" s="9">
        <f>IFERROR(LOG(AVERAGE(H1181/G1181,I1181/G1181),2),"-")</f>
        <v>-1.6763336688798076</v>
      </c>
      <c r="M1181" s="9">
        <f>IF(OR(J1181="(-inf)",K1181="(-inf)"),"-",MIN(J1181:K1181))</f>
        <v>-2.0759642660512352</v>
      </c>
    </row>
    <row r="1182" spans="1:13" ht="45">
      <c r="A1182" t="s">
        <v>1021</v>
      </c>
      <c r="B1182" t="s">
        <v>3168</v>
      </c>
      <c r="C1182" s="3" t="s">
        <v>3168</v>
      </c>
      <c r="D1182" s="3" t="s">
        <v>3168</v>
      </c>
      <c r="E1182" s="3" t="s">
        <v>3168</v>
      </c>
      <c r="F1182" s="3" t="s">
        <v>3168</v>
      </c>
      <c r="G1182" s="9">
        <v>3.9077000000000002</v>
      </c>
      <c r="H1182" s="9">
        <v>0.925956</v>
      </c>
      <c r="I1182" s="9">
        <v>1.2778499999999999</v>
      </c>
      <c r="J1182" s="9">
        <f>IFERROR(LOG($H1182/G1182,2),"(-inf)")</f>
        <v>-2.0773041681065694</v>
      </c>
      <c r="K1182" s="9">
        <f>IFERROR(LOG($I1182/G1182,2),"(-inf)")</f>
        <v>-1.6126012177487448</v>
      </c>
      <c r="L1182" s="9">
        <f>IFERROR(LOG(AVERAGE(H1182/G1182,I1182/G1182),2),"-")</f>
        <v>-1.8263224839553758</v>
      </c>
      <c r="M1182" s="9">
        <f>IF(OR(J1182="(-inf)",K1182="(-inf)"),"-",MIN(J1182:K1182))</f>
        <v>-2.0773041681065694</v>
      </c>
    </row>
    <row r="1183" spans="1:13">
      <c r="A1183" t="s">
        <v>1107</v>
      </c>
      <c r="B1183" t="s">
        <v>4277</v>
      </c>
      <c r="C1183" s="3" t="s">
        <v>3168</v>
      </c>
      <c r="D1183" s="3" t="s">
        <v>3168</v>
      </c>
      <c r="E1183" s="3" t="s">
        <v>2967</v>
      </c>
      <c r="F1183" s="3" t="s">
        <v>3168</v>
      </c>
      <c r="G1183" s="9">
        <v>2.10941</v>
      </c>
      <c r="H1183" s="9">
        <v>0.49878600000000001</v>
      </c>
      <c r="I1183" s="9">
        <v>0.608213</v>
      </c>
      <c r="J1183" s="9">
        <f>IFERROR(LOG($H1183/G1183,2),"(-inf)")</f>
        <v>-2.0803466578348249</v>
      </c>
      <c r="K1183" s="9">
        <f>IFERROR(LOG($I1183/G1183,2),"(-inf)")</f>
        <v>-1.7941909767973161</v>
      </c>
      <c r="L1183" s="9">
        <f>IFERROR(LOG(AVERAGE(H1183/G1183,I1183/G1183),2),"-")</f>
        <v>-1.930185616031961</v>
      </c>
      <c r="M1183" s="9">
        <f>IF(OR(J1183="(-inf)",K1183="(-inf)"),"-",MIN(J1183:K1183))</f>
        <v>-2.0803466578348249</v>
      </c>
    </row>
    <row r="1184" spans="1:13" ht="30">
      <c r="A1184" t="s">
        <v>1051</v>
      </c>
      <c r="B1184" t="s">
        <v>3168</v>
      </c>
      <c r="C1184" s="3" t="s">
        <v>3168</v>
      </c>
      <c r="D1184" s="3" t="s">
        <v>3168</v>
      </c>
      <c r="E1184" s="3" t="s">
        <v>3168</v>
      </c>
      <c r="F1184" s="3" t="s">
        <v>3168</v>
      </c>
      <c r="G1184" s="9">
        <v>6.0139899999999997</v>
      </c>
      <c r="H1184" s="9">
        <v>2.9398599999999999</v>
      </c>
      <c r="I1184" s="9">
        <v>1.4200600000000001</v>
      </c>
      <c r="J1184" s="9">
        <f>IFERROR(LOG($H1184/G1184,2),"(-inf)")</f>
        <v>-1.0325750153535795</v>
      </c>
      <c r="K1184" s="9">
        <f>IFERROR(LOG($I1184/G1184,2),"(-inf)")</f>
        <v>-2.0823705816280884</v>
      </c>
      <c r="L1184" s="9">
        <f>IFERROR(LOG(AVERAGE(H1184/G1184,I1184/G1184),2),"-")</f>
        <v>-1.4640208057249058</v>
      </c>
      <c r="M1184" s="9">
        <f>IF(OR(J1184="(-inf)",K1184="(-inf)"),"-",MIN(J1184:K1184))</f>
        <v>-2.0823705816280884</v>
      </c>
    </row>
    <row r="1185" spans="1:13" ht="75">
      <c r="A1185" t="s">
        <v>307</v>
      </c>
      <c r="B1185" t="s">
        <v>3218</v>
      </c>
      <c r="C1185" s="3" t="s">
        <v>2978</v>
      </c>
      <c r="D1185" s="3" t="s">
        <v>3168</v>
      </c>
      <c r="E1185" s="3" t="s">
        <v>4765</v>
      </c>
      <c r="F1185" s="3" t="s">
        <v>3168</v>
      </c>
      <c r="G1185" s="9">
        <v>5.0792599999999997</v>
      </c>
      <c r="H1185" s="9">
        <v>1.1985699999999999</v>
      </c>
      <c r="I1185" s="9">
        <v>2.72092</v>
      </c>
      <c r="J1185" s="9">
        <f>IFERROR(LOG($H1185/G1185,2),"(-inf)")</f>
        <v>-2.0833041562597656</v>
      </c>
      <c r="K1185" s="9">
        <f>IFERROR(LOG($I1185/G1185,2),"(-inf)")</f>
        <v>-0.90052378597377336</v>
      </c>
      <c r="L1185" s="9">
        <f>IFERROR(LOG(AVERAGE(H1185/G1185,I1185/G1185),2),"-")</f>
        <v>-1.3739523807646554</v>
      </c>
      <c r="M1185" s="9">
        <f>IF(OR(J1185="(-inf)",K1185="(-inf)"),"-",MIN(J1185:K1185))</f>
        <v>-2.0833041562597656</v>
      </c>
    </row>
    <row r="1186" spans="1:13" ht="30">
      <c r="A1186" t="s">
        <v>800</v>
      </c>
      <c r="B1186" t="s">
        <v>3168</v>
      </c>
      <c r="C1186" s="3" t="s">
        <v>3168</v>
      </c>
      <c r="D1186" s="3" t="s">
        <v>3168</v>
      </c>
      <c r="E1186" s="3" t="s">
        <v>3168</v>
      </c>
      <c r="F1186" s="3" t="s">
        <v>3168</v>
      </c>
      <c r="G1186" s="9">
        <v>25.9392</v>
      </c>
      <c r="H1186" s="9">
        <v>6.1201999999999996</v>
      </c>
      <c r="I1186" s="9">
        <v>15.254</v>
      </c>
      <c r="J1186" s="9">
        <f>IFERROR(LOG($H1186/G1186,2),"(-inf)")</f>
        <v>-2.0834832814530606</v>
      </c>
      <c r="K1186" s="9">
        <f>IFERROR(LOG($I1186/G1186,2),"(-inf)")</f>
        <v>-0.76594638073960386</v>
      </c>
      <c r="L1186" s="9">
        <f>IFERROR(LOG(AVERAGE(H1186/G1186,I1186/G1186),2),"-")</f>
        <v>-1.2792635622258322</v>
      </c>
      <c r="M1186" s="9">
        <f>IF(OR(J1186="(-inf)",K1186="(-inf)"),"-",MIN(J1186:K1186))</f>
        <v>-2.0834832814530606</v>
      </c>
    </row>
    <row r="1187" spans="1:13" ht="30">
      <c r="A1187" t="s">
        <v>281</v>
      </c>
      <c r="B1187" t="s">
        <v>3168</v>
      </c>
      <c r="C1187" s="3" t="s">
        <v>3033</v>
      </c>
      <c r="D1187" s="3" t="s">
        <v>4837</v>
      </c>
      <c r="E1187" s="3" t="s">
        <v>3034</v>
      </c>
      <c r="F1187" s="3" t="s">
        <v>3168</v>
      </c>
      <c r="G1187" s="9">
        <v>5.9597600000000002</v>
      </c>
      <c r="H1187" s="9">
        <v>1.4058600000000001</v>
      </c>
      <c r="I1187" s="9">
        <v>2.6768299999999998</v>
      </c>
      <c r="J1187" s="9">
        <f>IFERROR(LOG($H1187/G1187,2),"(-inf)")</f>
        <v>-2.0838013010022092</v>
      </c>
      <c r="K1187" s="9">
        <f>IFERROR(LOG($I1187/G1187,2),"(-inf)")</f>
        <v>-1.1547287151396139</v>
      </c>
      <c r="L1187" s="9">
        <f>IFERROR(LOG(AVERAGE(H1187/G1187,I1187/G1187),2),"-")</f>
        <v>-1.5457342070045683</v>
      </c>
      <c r="M1187" s="9">
        <f>IF(OR(J1187="(-inf)",K1187="(-inf)"),"-",MIN(J1187:K1187))</f>
        <v>-2.0838013010022092</v>
      </c>
    </row>
    <row r="1188" spans="1:13">
      <c r="A1188" t="s">
        <v>1383</v>
      </c>
      <c r="B1188" t="s">
        <v>3168</v>
      </c>
      <c r="C1188" s="3" t="s">
        <v>3168</v>
      </c>
      <c r="D1188" s="3" t="s">
        <v>3168</v>
      </c>
      <c r="E1188" s="3" t="s">
        <v>3168</v>
      </c>
      <c r="F1188" s="3" t="s">
        <v>3168</v>
      </c>
      <c r="G1188" s="9">
        <v>0.48317599999999999</v>
      </c>
      <c r="H1188" s="9">
        <v>0.113953</v>
      </c>
      <c r="I1188" s="9">
        <v>0.12926599999999999</v>
      </c>
      <c r="J1188" s="9">
        <f>IFERROR(LOG($H1188/G1188,2),"(-inf)")</f>
        <v>-2.0841098894238015</v>
      </c>
      <c r="K1188" s="9">
        <f>IFERROR(LOG($I1188/G1188,2),"(-inf)")</f>
        <v>-1.9022059335481907</v>
      </c>
      <c r="L1188" s="9">
        <f>IFERROR(LOG(AVERAGE(H1188/G1188,I1188/G1188),2),"-")</f>
        <v>-1.9902928609158748</v>
      </c>
      <c r="M1188" s="9">
        <f>IF(OR(J1188="(-inf)",K1188="(-inf)"),"-",MIN(J1188:K1188))</f>
        <v>-2.0841098894238015</v>
      </c>
    </row>
    <row r="1189" spans="1:13" ht="45">
      <c r="A1189" t="s">
        <v>865</v>
      </c>
      <c r="B1189" t="s">
        <v>3168</v>
      </c>
      <c r="C1189" s="3" t="s">
        <v>3168</v>
      </c>
      <c r="D1189" s="3" t="s">
        <v>3168</v>
      </c>
      <c r="E1189" s="3" t="s">
        <v>3168</v>
      </c>
      <c r="F1189" s="3" t="s">
        <v>3168</v>
      </c>
      <c r="G1189" s="9">
        <v>12.753299999999999</v>
      </c>
      <c r="H1189" s="9">
        <v>3.0067400000000002</v>
      </c>
      <c r="I1189" s="9">
        <v>5.3262400000000003</v>
      </c>
      <c r="J1189" s="9">
        <f>IFERROR(LOG($H1189/G1189,2),"(-inf)")</f>
        <v>-2.084598577065071</v>
      </c>
      <c r="K1189" s="9">
        <f>IFERROR(LOG($I1189/G1189,2),"(-inf)")</f>
        <v>-1.2596812593290603</v>
      </c>
      <c r="L1189" s="9">
        <f>IFERROR(LOG(AVERAGE(H1189/G1189,I1189/G1189),2),"-")</f>
        <v>-1.6139661795923954</v>
      </c>
      <c r="M1189" s="9">
        <f>IF(OR(J1189="(-inf)",K1189="(-inf)"),"-",MIN(J1189:K1189))</f>
        <v>-2.084598577065071</v>
      </c>
    </row>
    <row r="1190" spans="1:13" ht="45">
      <c r="A1190" t="s">
        <v>1363</v>
      </c>
      <c r="B1190" t="s">
        <v>3168</v>
      </c>
      <c r="C1190" s="3" t="s">
        <v>3168</v>
      </c>
      <c r="D1190" s="3" t="s">
        <v>3168</v>
      </c>
      <c r="E1190" s="3" t="s">
        <v>3168</v>
      </c>
      <c r="F1190" s="3" t="s">
        <v>3168</v>
      </c>
      <c r="G1190" s="9">
        <v>1.2485999999999999</v>
      </c>
      <c r="H1190" s="9">
        <v>0.29412300000000002</v>
      </c>
      <c r="I1190" s="9">
        <v>0.46012199999999998</v>
      </c>
      <c r="J1190" s="9">
        <f>IFERROR(LOG($H1190/G1190,2),"(-inf)")</f>
        <v>-2.0858198604592104</v>
      </c>
      <c r="K1190" s="9">
        <f>IFERROR(LOG($I1190/G1190,2),"(-inf)")</f>
        <v>-1.4402230275403669</v>
      </c>
      <c r="L1190" s="9">
        <f>IFERROR(LOG(AVERAGE(H1190/G1190,I1190/G1190),2),"-")</f>
        <v>-1.727206238226356</v>
      </c>
      <c r="M1190" s="9">
        <f>IF(OR(J1190="(-inf)",K1190="(-inf)"),"-",MIN(J1190:K1190))</f>
        <v>-2.0858198604592104</v>
      </c>
    </row>
    <row r="1191" spans="1:13">
      <c r="A1191" t="s">
        <v>250</v>
      </c>
      <c r="B1191" t="s">
        <v>3482</v>
      </c>
      <c r="C1191" s="3" t="s">
        <v>3168</v>
      </c>
      <c r="D1191" s="3" t="s">
        <v>3168</v>
      </c>
      <c r="E1191" s="3" t="s">
        <v>3026</v>
      </c>
      <c r="F1191" s="3" t="s">
        <v>3168</v>
      </c>
      <c r="G1191" s="9">
        <v>16.776299999999999</v>
      </c>
      <c r="H1191" s="9">
        <v>9.5520899999999997</v>
      </c>
      <c r="I1191" s="9">
        <v>3.94014</v>
      </c>
      <c r="J1191" s="9">
        <f>IFERROR(LOG($H1191/G1191,2),"(-inf)")</f>
        <v>-0.81253623070052006</v>
      </c>
      <c r="K1191" s="9">
        <f>IFERROR(LOG($I1191/G1191,2),"(-inf)")</f>
        <v>-2.0901057684249005</v>
      </c>
      <c r="L1191" s="9">
        <f>IFERROR(LOG(AVERAGE(H1191/G1191,I1191/G1191),2),"-")</f>
        <v>-1.3142957485019924</v>
      </c>
      <c r="M1191" s="9">
        <f>IF(OR(J1191="(-inf)",K1191="(-inf)"),"-",MIN(J1191:K1191))</f>
        <v>-2.0901057684249005</v>
      </c>
    </row>
    <row r="1192" spans="1:13" ht="30">
      <c r="A1192" t="s">
        <v>52</v>
      </c>
      <c r="B1192" t="s">
        <v>3168</v>
      </c>
      <c r="C1192" s="3" t="s">
        <v>3168</v>
      </c>
      <c r="D1192" s="3" t="s">
        <v>3168</v>
      </c>
      <c r="E1192" s="3" t="s">
        <v>3168</v>
      </c>
      <c r="F1192" s="3" t="s">
        <v>3168</v>
      </c>
      <c r="G1192" s="9">
        <v>75.710999999999999</v>
      </c>
      <c r="H1192" s="9">
        <v>17.7547</v>
      </c>
      <c r="I1192" s="9">
        <v>24.475999999999999</v>
      </c>
      <c r="J1192" s="9">
        <f>IFERROR(LOG($H1192/G1192,2),"(-inf)")</f>
        <v>-2.0923019401849854</v>
      </c>
      <c r="K1192" s="9">
        <f>IFERROR(LOG($I1192/G1192,2),"(-inf)")</f>
        <v>-1.6291351193411407</v>
      </c>
      <c r="L1192" s="9">
        <f>IFERROR(LOG(AVERAGE(H1192/G1192,I1192/G1192),2),"-")</f>
        <v>-1.8422107627254805</v>
      </c>
      <c r="M1192" s="9">
        <f>IF(OR(J1192="(-inf)",K1192="(-inf)"),"-",MIN(J1192:K1192))</f>
        <v>-2.0923019401849854</v>
      </c>
    </row>
    <row r="1193" spans="1:13">
      <c r="A1193" t="s">
        <v>14</v>
      </c>
      <c r="B1193" t="s">
        <v>3168</v>
      </c>
      <c r="C1193" s="3" t="s">
        <v>3168</v>
      </c>
      <c r="D1193" s="3" t="s">
        <v>3168</v>
      </c>
      <c r="E1193" s="3" t="s">
        <v>3168</v>
      </c>
      <c r="F1193" s="3" t="s">
        <v>3168</v>
      </c>
      <c r="G1193" s="9">
        <v>12.0596</v>
      </c>
      <c r="H1193" s="9">
        <v>2.8156400000000001</v>
      </c>
      <c r="I1193" s="9">
        <v>3.2150300000000001</v>
      </c>
      <c r="J1193" s="9">
        <f>IFERROR(LOG($H1193/G1193,2),"(-inf)")</f>
        <v>-2.0986472640105736</v>
      </c>
      <c r="K1193" s="9">
        <f>IFERROR(LOG($I1193/G1193,2),"(-inf)")</f>
        <v>-1.9072779510974762</v>
      </c>
      <c r="L1193" s="9">
        <f>IFERROR(LOG(AVERAGE(H1193/G1193,I1193/G1193),2),"-")</f>
        <v>-1.9997918580805309</v>
      </c>
      <c r="M1193" s="9">
        <f>IF(OR(J1193="(-inf)",K1193="(-inf)"),"-",MIN(J1193:K1193))</f>
        <v>-2.0986472640105736</v>
      </c>
    </row>
    <row r="1194" spans="1:13">
      <c r="A1194" t="s">
        <v>943</v>
      </c>
      <c r="B1194" t="s">
        <v>3168</v>
      </c>
      <c r="C1194" s="3" t="s">
        <v>3168</v>
      </c>
      <c r="D1194" s="3" t="s">
        <v>3168</v>
      </c>
      <c r="E1194" s="3" t="s">
        <v>2973</v>
      </c>
      <c r="F1194" s="3" t="s">
        <v>3168</v>
      </c>
      <c r="G1194" s="9">
        <v>3.7343999999999999</v>
      </c>
      <c r="H1194" s="9">
        <v>0.86924400000000002</v>
      </c>
      <c r="I1194" s="9">
        <v>0.89614000000000005</v>
      </c>
      <c r="J1194" s="9">
        <f>IFERROR(LOG($H1194/G1194,2),"(-inf)")</f>
        <v>-2.1030433573323579</v>
      </c>
      <c r="K1194" s="9">
        <f>IFERROR(LOG($I1194/G1194,2),"(-inf)")</f>
        <v>-2.0590804252714316</v>
      </c>
      <c r="L1194" s="9">
        <f>IFERROR(LOG(AVERAGE(H1194/G1194,I1194/G1194),2),"-")</f>
        <v>-2.0808944386728649</v>
      </c>
      <c r="M1194" s="9">
        <f>IF(OR(J1194="(-inf)",K1194="(-inf)"),"-",MIN(J1194:K1194))</f>
        <v>-2.1030433573323579</v>
      </c>
    </row>
    <row r="1195" spans="1:13">
      <c r="A1195" t="s">
        <v>1479</v>
      </c>
      <c r="B1195" t="s">
        <v>3168</v>
      </c>
      <c r="C1195" s="3" t="s">
        <v>3168</v>
      </c>
      <c r="D1195" s="3" t="s">
        <v>3168</v>
      </c>
      <c r="E1195" s="3" t="s">
        <v>3168</v>
      </c>
      <c r="F1195" s="3" t="s">
        <v>3168</v>
      </c>
      <c r="G1195" s="9">
        <v>0.53968899999999997</v>
      </c>
      <c r="H1195" s="9">
        <v>0.12532499999999999</v>
      </c>
      <c r="I1195" s="9">
        <v>0.14957400000000001</v>
      </c>
      <c r="J1195" s="9">
        <f>IFERROR(LOG($H1195/G1195,2),"(-inf)")</f>
        <v>-2.1064540483224472</v>
      </c>
      <c r="K1195" s="9">
        <f>IFERROR(LOG($I1195/G1195,2),"(-inf)")</f>
        <v>-1.8512688647773539</v>
      </c>
      <c r="L1195" s="9">
        <f>IFERROR(LOG(AVERAGE(H1195/G1195,I1195/G1195),2),"-")</f>
        <v>-1.9732266236735583</v>
      </c>
      <c r="M1195" s="9">
        <f>IF(OR(J1195="(-inf)",K1195="(-inf)"),"-",MIN(J1195:K1195))</f>
        <v>-2.1064540483224472</v>
      </c>
    </row>
    <row r="1196" spans="1:13">
      <c r="A1196" t="s">
        <v>383</v>
      </c>
      <c r="B1196" t="s">
        <v>3168</v>
      </c>
      <c r="C1196" s="3" t="s">
        <v>3168</v>
      </c>
      <c r="D1196" s="3" t="s">
        <v>3168</v>
      </c>
      <c r="E1196" s="3" t="s">
        <v>3168</v>
      </c>
      <c r="F1196" s="3" t="s">
        <v>3168</v>
      </c>
      <c r="G1196" s="9">
        <v>1.92398</v>
      </c>
      <c r="H1196" s="9">
        <v>0.44541999999999998</v>
      </c>
      <c r="I1196" s="9">
        <v>0.49384400000000001</v>
      </c>
      <c r="J1196" s="9">
        <f>IFERROR(LOG($H1196/G1196,2),"(-inf)")</f>
        <v>-2.1108555584205959</v>
      </c>
      <c r="K1196" s="9">
        <f>IFERROR(LOG($I1196/G1196,2),"(-inf)")</f>
        <v>-1.9619665151352006</v>
      </c>
      <c r="L1196" s="9">
        <f>IFERROR(LOG(AVERAGE(H1196/G1196,I1196/G1196),2),"-")</f>
        <v>-2.0344911822756928</v>
      </c>
      <c r="M1196" s="9">
        <f>IF(OR(J1196="(-inf)",K1196="(-inf)"),"-",MIN(J1196:K1196))</f>
        <v>-2.1108555584205959</v>
      </c>
    </row>
    <row r="1197" spans="1:13">
      <c r="A1197" t="s">
        <v>375</v>
      </c>
      <c r="B1197" t="s">
        <v>3168</v>
      </c>
      <c r="C1197" s="3" t="s">
        <v>3168</v>
      </c>
      <c r="D1197" s="3" t="s">
        <v>3168</v>
      </c>
      <c r="E1197" s="3" t="s">
        <v>3168</v>
      </c>
      <c r="F1197" s="3" t="s">
        <v>3168</v>
      </c>
      <c r="G1197" s="9">
        <v>9.8910199999999993</v>
      </c>
      <c r="H1197" s="9">
        <v>2.28105</v>
      </c>
      <c r="I1197" s="9">
        <v>2.8027500000000001</v>
      </c>
      <c r="J1197" s="9">
        <f>IFERROR(LOG($H1197/G1197,2),"(-inf)")</f>
        <v>-2.1164212344315922</v>
      </c>
      <c r="K1197" s="9">
        <f>IFERROR(LOG($I1197/G1197,2),"(-inf)")</f>
        <v>-1.8192762404741181</v>
      </c>
      <c r="L1197" s="9">
        <f>IFERROR(LOG(AVERAGE(H1197/G1197,I1197/G1197),2),"-")</f>
        <v>-1.960212030016331</v>
      </c>
      <c r="M1197" s="9">
        <f>IF(OR(J1197="(-inf)",K1197="(-inf)"),"-",MIN(J1197:K1197))</f>
        <v>-2.1164212344315922</v>
      </c>
    </row>
    <row r="1198" spans="1:13" ht="30">
      <c r="A1198" t="s">
        <v>63</v>
      </c>
      <c r="B1198" t="s">
        <v>3168</v>
      </c>
      <c r="C1198" s="3" t="s">
        <v>3168</v>
      </c>
      <c r="D1198" s="3" t="s">
        <v>3168</v>
      </c>
      <c r="E1198" s="3" t="s">
        <v>3168</v>
      </c>
      <c r="F1198" s="3" t="s">
        <v>3168</v>
      </c>
      <c r="G1198" s="9">
        <v>33.54</v>
      </c>
      <c r="H1198" s="9">
        <v>7.73217</v>
      </c>
      <c r="I1198" s="9">
        <v>15.1157</v>
      </c>
      <c r="J1198" s="9">
        <f>IFERROR(LOG($H1198/G1198,2),"(-inf)")</f>
        <v>-2.1169374267033803</v>
      </c>
      <c r="K1198" s="9">
        <f>IFERROR(LOG($I1198/G1198,2),"(-inf)")</f>
        <v>-1.1498348979522124</v>
      </c>
      <c r="L1198" s="9">
        <f>IFERROR(LOG(AVERAGE(H1198/G1198,I1198/G1198),2),"-")</f>
        <v>-1.5538230130574511</v>
      </c>
      <c r="M1198" s="9">
        <f>IF(OR(J1198="(-inf)",K1198="(-inf)"),"-",MIN(J1198:K1198))</f>
        <v>-2.1169374267033803</v>
      </c>
    </row>
    <row r="1199" spans="1:13" ht="90">
      <c r="A1199" t="s">
        <v>25</v>
      </c>
      <c r="B1199" t="s">
        <v>3168</v>
      </c>
      <c r="C1199" s="3" t="s">
        <v>3168</v>
      </c>
      <c r="D1199" s="3" t="s">
        <v>3168</v>
      </c>
      <c r="E1199" s="3" t="s">
        <v>2973</v>
      </c>
      <c r="F1199" s="3" t="s">
        <v>3168</v>
      </c>
      <c r="G1199" s="9">
        <v>12.9542</v>
      </c>
      <c r="H1199" s="9">
        <v>2.9835600000000002</v>
      </c>
      <c r="I1199" s="9">
        <v>5.9713599999999998</v>
      </c>
      <c r="J1199" s="9">
        <f>IFERROR(LOG($H1199/G1199,2),"(-inf)")</f>
        <v>-2.1183132279580748</v>
      </c>
      <c r="K1199" s="9">
        <f>IFERROR(LOG($I1199/G1199,2),"(-inf)")</f>
        <v>-1.1172884698262928</v>
      </c>
      <c r="L1199" s="9">
        <f>IFERROR(LOG(AVERAGE(H1199/G1199,I1199/G1199),2),"-")</f>
        <v>-1.5326674742783246</v>
      </c>
      <c r="M1199" s="9">
        <f>IF(OR(J1199="(-inf)",K1199="(-inf)"),"-",MIN(J1199:K1199))</f>
        <v>-2.1183132279580748</v>
      </c>
    </row>
    <row r="1200" spans="1:13">
      <c r="A1200" t="s">
        <v>4</v>
      </c>
      <c r="B1200" t="s">
        <v>3172</v>
      </c>
      <c r="C1200" s="3" t="s">
        <v>2964</v>
      </c>
      <c r="D1200" s="3" t="s">
        <v>2965</v>
      </c>
      <c r="E1200" s="3" t="s">
        <v>2966</v>
      </c>
      <c r="F1200" s="3" t="s">
        <v>3168</v>
      </c>
      <c r="G1200" s="9">
        <v>106.952</v>
      </c>
      <c r="H1200" s="9">
        <v>24.568200000000001</v>
      </c>
      <c r="I1200" s="9">
        <v>65.163399999999996</v>
      </c>
      <c r="J1200" s="9">
        <f>IFERROR(LOG($H1200/G1200,2),"(-inf)")</f>
        <v>-2.1220993941234592</v>
      </c>
      <c r="K1200" s="9">
        <f>IFERROR(LOG($I1200/G1200,2),"(-inf)")</f>
        <v>-0.71482967536119391</v>
      </c>
      <c r="L1200" s="9">
        <f>IFERROR(LOG(AVERAGE(H1200/G1200,I1200/G1200),2),"-")</f>
        <v>-1.253275419971293</v>
      </c>
      <c r="M1200" s="9">
        <f>IF(OR(J1200="(-inf)",K1200="(-inf)"),"-",MIN(J1200:K1200))</f>
        <v>-2.1220993941234592</v>
      </c>
    </row>
    <row r="1201" spans="1:13">
      <c r="A1201" t="s">
        <v>1145</v>
      </c>
      <c r="B1201" t="s">
        <v>3461</v>
      </c>
      <c r="C1201" s="3" t="s">
        <v>3024</v>
      </c>
      <c r="D1201" s="3" t="s">
        <v>3168</v>
      </c>
      <c r="E1201" s="3" t="s">
        <v>3025</v>
      </c>
      <c r="F1201" s="3" t="s">
        <v>3168</v>
      </c>
      <c r="G1201" s="9">
        <v>9.4183000000000003</v>
      </c>
      <c r="H1201" s="9">
        <v>4.2828400000000002</v>
      </c>
      <c r="I1201" s="9">
        <v>2.1572300000000002</v>
      </c>
      <c r="J1201" s="9">
        <f>IFERROR(LOG($H1201/G1201,2),"(-inf)")</f>
        <v>-1.1368988958904058</v>
      </c>
      <c r="K1201" s="9">
        <f>IFERROR(LOG($I1201/G1201,2),"(-inf)")</f>
        <v>-2.1262866751035756</v>
      </c>
      <c r="L1201" s="9">
        <f>IFERROR(LOG(AVERAGE(H1201/G1201,I1201/G1201),2),"-")</f>
        <v>-1.5483903076419596</v>
      </c>
      <c r="M1201" s="9">
        <f>IF(OR(J1201="(-inf)",K1201="(-inf)"),"-",MIN(J1201:K1201))</f>
        <v>-2.1262866751035756</v>
      </c>
    </row>
    <row r="1202" spans="1:13" ht="45">
      <c r="A1202" t="s">
        <v>1438</v>
      </c>
      <c r="B1202" t="s">
        <v>3168</v>
      </c>
      <c r="C1202" s="3" t="s">
        <v>2974</v>
      </c>
      <c r="D1202" s="3" t="s">
        <v>3168</v>
      </c>
      <c r="E1202" s="3" t="s">
        <v>3021</v>
      </c>
      <c r="F1202" s="3" t="s">
        <v>3168</v>
      </c>
      <c r="G1202" s="9">
        <v>22.418600000000001</v>
      </c>
      <c r="H1202" s="9">
        <v>5.1144100000000003</v>
      </c>
      <c r="I1202" s="9">
        <v>9.0749600000000008</v>
      </c>
      <c r="J1202" s="9">
        <f>IFERROR(LOG($H1202/G1202,2),"(-inf)")</f>
        <v>-2.1320564624128009</v>
      </c>
      <c r="K1202" s="9">
        <f>IFERROR(LOG($I1202/G1202,2),"(-inf)")</f>
        <v>-1.3047329981055407</v>
      </c>
      <c r="L1202" s="9">
        <f>IFERROR(LOG(AVERAGE(H1202/G1202,I1202/G1202),2),"-")</f>
        <v>-1.6598856513492986</v>
      </c>
      <c r="M1202" s="9">
        <f>IF(OR(J1202="(-inf)",K1202="(-inf)"),"-",MIN(J1202:K1202))</f>
        <v>-2.1320564624128009</v>
      </c>
    </row>
    <row r="1203" spans="1:13" ht="45">
      <c r="A1203" t="s">
        <v>1233</v>
      </c>
      <c r="B1203" t="s">
        <v>4377</v>
      </c>
      <c r="C1203" s="3" t="s">
        <v>3168</v>
      </c>
      <c r="D1203" s="3" t="s">
        <v>3168</v>
      </c>
      <c r="E1203" s="3" t="s">
        <v>3043</v>
      </c>
      <c r="F1203" s="3" t="s">
        <v>3168</v>
      </c>
      <c r="G1203" s="9">
        <v>6.3308499999999999</v>
      </c>
      <c r="H1203" s="9">
        <v>1.4425399999999999</v>
      </c>
      <c r="I1203" s="9">
        <v>2.3635799999999998</v>
      </c>
      <c r="J1203" s="9">
        <f>IFERROR(LOG($H1203/G1203,2),"(-inf)")</f>
        <v>-2.1337878897455691</v>
      </c>
      <c r="K1203" s="9">
        <f>IFERROR(LOG($I1203/G1203,2),"(-inf)")</f>
        <v>-1.4214255171043784</v>
      </c>
      <c r="L1203" s="9">
        <f>IFERROR(LOG(AVERAGE(H1203/G1203,I1203/G1203),2),"-")</f>
        <v>-1.7340781656059809</v>
      </c>
      <c r="M1203" s="9">
        <f>IF(OR(J1203="(-inf)",K1203="(-inf)"),"-",MIN(J1203:K1203))</f>
        <v>-2.1337878897455691</v>
      </c>
    </row>
    <row r="1204" spans="1:13">
      <c r="A1204" t="s">
        <v>1442</v>
      </c>
      <c r="B1204" t="s">
        <v>3168</v>
      </c>
      <c r="C1204" s="3" t="s">
        <v>3168</v>
      </c>
      <c r="D1204" s="3" t="s">
        <v>3168</v>
      </c>
      <c r="E1204" s="3" t="s">
        <v>3168</v>
      </c>
      <c r="F1204" s="3" t="s">
        <v>3168</v>
      </c>
      <c r="G1204" s="9">
        <v>4.2081299999999997</v>
      </c>
      <c r="H1204" s="9">
        <v>0.95444600000000002</v>
      </c>
      <c r="I1204" s="9">
        <v>1.4420599999999999</v>
      </c>
      <c r="J1204" s="9">
        <f>IFERROR(LOG($H1204/G1204,2),"(-inf)")</f>
        <v>-2.1404437926662148</v>
      </c>
      <c r="K1204" s="9">
        <f>IFERROR(LOG($I1204/G1204,2),"(-inf)")</f>
        <v>-1.5450480816433534</v>
      </c>
      <c r="L1204" s="9">
        <f>IFERROR(LOG(AVERAGE(H1204/G1204,I1204/G1204),2),"-")</f>
        <v>-1.8122467219356622</v>
      </c>
      <c r="M1204" s="9">
        <f>IF(OR(J1204="(-inf)",K1204="(-inf)"),"-",MIN(J1204:K1204))</f>
        <v>-2.1404437926662148</v>
      </c>
    </row>
    <row r="1205" spans="1:13">
      <c r="A1205" t="s">
        <v>1115</v>
      </c>
      <c r="B1205" t="s">
        <v>4285</v>
      </c>
      <c r="C1205" s="3" t="s">
        <v>5058</v>
      </c>
      <c r="D1205" s="3" t="s">
        <v>3168</v>
      </c>
      <c r="E1205" s="3" t="s">
        <v>2985</v>
      </c>
      <c r="F1205" s="3" t="s">
        <v>3168</v>
      </c>
      <c r="G1205" s="9">
        <v>7.1249799999999999</v>
      </c>
      <c r="H1205" s="9">
        <v>1.6135200000000001</v>
      </c>
      <c r="I1205" s="9">
        <v>3.5021900000000001</v>
      </c>
      <c r="J1205" s="9">
        <f>IFERROR(LOG($H1205/G1205,2),"(-inf)")</f>
        <v>-2.1426745039728736</v>
      </c>
      <c r="K1205" s="9">
        <f>IFERROR(LOG($I1205/G1205,2),"(-inf)")</f>
        <v>-1.0246286098371991</v>
      </c>
      <c r="L1205" s="9">
        <f>IFERROR(LOG(AVERAGE(H1205/G1205,I1205/G1205),2),"-")</f>
        <v>-1.4779514816257984</v>
      </c>
      <c r="M1205" s="9">
        <f>IF(OR(J1205="(-inf)",K1205="(-inf)"),"-",MIN(J1205:K1205))</f>
        <v>-2.1426745039728736</v>
      </c>
    </row>
    <row r="1206" spans="1:13">
      <c r="A1206" t="s">
        <v>203</v>
      </c>
      <c r="B1206" t="s">
        <v>3168</v>
      </c>
      <c r="C1206" s="3" t="s">
        <v>3168</v>
      </c>
      <c r="D1206" s="3" t="s">
        <v>3168</v>
      </c>
      <c r="E1206" s="3" t="s">
        <v>3168</v>
      </c>
      <c r="F1206" s="3" t="s">
        <v>3168</v>
      </c>
      <c r="G1206" s="9">
        <v>0.64404700000000004</v>
      </c>
      <c r="H1206" s="9">
        <v>0.15804199999999999</v>
      </c>
      <c r="I1206" s="9">
        <v>0.145537</v>
      </c>
      <c r="J1206" s="9">
        <f>IFERROR(LOG($H1206/G1206,2),"(-inf)")</f>
        <v>-2.0268579657003194</v>
      </c>
      <c r="K1206" s="9">
        <f>IFERROR(LOG($I1206/G1206,2),"(-inf)")</f>
        <v>-2.1457799969549307</v>
      </c>
      <c r="L1206" s="9">
        <f>IFERROR(LOG(AVERAGE(H1206/G1206,I1206/G1206),2),"-")</f>
        <v>-2.0850939782104594</v>
      </c>
      <c r="M1206" s="9">
        <f>IF(OR(J1206="(-inf)",K1206="(-inf)"),"-",MIN(J1206:K1206))</f>
        <v>-2.1457799969549307</v>
      </c>
    </row>
    <row r="1207" spans="1:13">
      <c r="A1207" t="s">
        <v>741</v>
      </c>
      <c r="B1207" t="s">
        <v>3168</v>
      </c>
      <c r="C1207" s="3" t="s">
        <v>3168</v>
      </c>
      <c r="D1207" s="3" t="s">
        <v>3168</v>
      </c>
      <c r="E1207" s="3" t="s">
        <v>3168</v>
      </c>
      <c r="F1207" s="3" t="s">
        <v>3168</v>
      </c>
      <c r="G1207" s="9">
        <v>34.980200000000004</v>
      </c>
      <c r="H1207" s="9">
        <v>7.8978400000000004</v>
      </c>
      <c r="I1207" s="9">
        <v>7.8821099999999999</v>
      </c>
      <c r="J1207" s="9">
        <f>IFERROR(LOG($H1207/G1207,2),"(-inf)")</f>
        <v>-2.1470084918455186</v>
      </c>
      <c r="K1207" s="9">
        <f>IFERROR(LOG($I1207/G1207,2),"(-inf)")</f>
        <v>-2.1498847494394786</v>
      </c>
      <c r="L1207" s="9">
        <f>IFERROR(LOG(AVERAGE(H1207/G1207,I1207/G1207),2),"-")</f>
        <v>-2.1484459038541144</v>
      </c>
      <c r="M1207" s="9">
        <f>IF(OR(J1207="(-inf)",K1207="(-inf)"),"-",MIN(J1207:K1207))</f>
        <v>-2.1498847494394786</v>
      </c>
    </row>
    <row r="1208" spans="1:13">
      <c r="A1208" t="s">
        <v>965</v>
      </c>
      <c r="B1208" t="s">
        <v>3168</v>
      </c>
      <c r="C1208" s="3" t="s">
        <v>3168</v>
      </c>
      <c r="D1208" s="3" t="s">
        <v>3168</v>
      </c>
      <c r="E1208" s="3" t="s">
        <v>3168</v>
      </c>
      <c r="F1208" s="3" t="s">
        <v>3168</v>
      </c>
      <c r="G1208" s="9">
        <v>12.1846</v>
      </c>
      <c r="H1208" s="9">
        <v>5.6951000000000001</v>
      </c>
      <c r="I1208" s="9">
        <v>2.7438699999999998</v>
      </c>
      <c r="J1208" s="9">
        <f>IFERROR(LOG($H1208/G1208,2),"(-inf)")</f>
        <v>-1.0972658110934328</v>
      </c>
      <c r="K1208" s="9">
        <f>IFERROR(LOG($I1208/G1208,2),"(-inf)")</f>
        <v>-2.1507748548285965</v>
      </c>
      <c r="L1208" s="9">
        <f>IFERROR(LOG(AVERAGE(H1208/G1208,I1208/G1208),2),"-")</f>
        <v>-1.5299200607713086</v>
      </c>
      <c r="M1208" s="9">
        <f>IF(OR(J1208="(-inf)",K1208="(-inf)"),"-",MIN(J1208:K1208))</f>
        <v>-2.1507748548285965</v>
      </c>
    </row>
    <row r="1209" spans="1:13" ht="45">
      <c r="A1209" t="s">
        <v>645</v>
      </c>
      <c r="B1209" t="s">
        <v>3168</v>
      </c>
      <c r="C1209" s="3" t="s">
        <v>3168</v>
      </c>
      <c r="D1209" s="3" t="s">
        <v>3168</v>
      </c>
      <c r="E1209" s="3" t="s">
        <v>3168</v>
      </c>
      <c r="F1209" s="3" t="s">
        <v>3168</v>
      </c>
      <c r="G1209" s="9">
        <v>15.0982</v>
      </c>
      <c r="H1209" s="9">
        <v>3.39974</v>
      </c>
      <c r="I1209" s="9">
        <v>8.71096</v>
      </c>
      <c r="J1209" s="9">
        <f>IFERROR(LOG($H1209/G1209,2),"(-inf)")</f>
        <v>-2.1508802388882517</v>
      </c>
      <c r="K1209" s="9">
        <f>IFERROR(LOG($I1209/G1209,2),"(-inf)")</f>
        <v>-0.7934729360684124</v>
      </c>
      <c r="L1209" s="9">
        <f>IFERROR(LOG(AVERAGE(H1209/G1209,I1209/G1209),2),"-")</f>
        <v>-1.3180943070079012</v>
      </c>
      <c r="M1209" s="9">
        <f>IF(OR(J1209="(-inf)",K1209="(-inf)"),"-",MIN(J1209:K1209))</f>
        <v>-2.1508802388882517</v>
      </c>
    </row>
    <row r="1210" spans="1:13">
      <c r="A1210" t="s">
        <v>139</v>
      </c>
      <c r="B1210" t="s">
        <v>3168</v>
      </c>
      <c r="C1210" s="3" t="s">
        <v>3168</v>
      </c>
      <c r="D1210" s="3" t="s">
        <v>3168</v>
      </c>
      <c r="E1210" s="3" t="s">
        <v>3168</v>
      </c>
      <c r="F1210" s="3" t="s">
        <v>3168</v>
      </c>
      <c r="G1210" s="9">
        <v>6.7219300000000004</v>
      </c>
      <c r="H1210" s="9">
        <v>1.50576</v>
      </c>
      <c r="I1210" s="9">
        <v>3.02014</v>
      </c>
      <c r="J1210" s="9">
        <f>IFERROR(LOG($H1210/G1210,2),"(-inf)")</f>
        <v>-2.1583836788377102</v>
      </c>
      <c r="K1210" s="9">
        <f>IFERROR(LOG($I1210/G1210,2),"(-inf)")</f>
        <v>-1.1542600910628937</v>
      </c>
      <c r="L1210" s="9">
        <f>IFERROR(LOG(AVERAGE(H1210/G1210,I1210/G1210),2),"-")</f>
        <v>-1.570670810431974</v>
      </c>
      <c r="M1210" s="9">
        <f>IF(OR(J1210="(-inf)",K1210="(-inf)"),"-",MIN(J1210:K1210))</f>
        <v>-2.1583836788377102</v>
      </c>
    </row>
    <row r="1211" spans="1:13">
      <c r="A1211" t="s">
        <v>352</v>
      </c>
      <c r="B1211" t="s">
        <v>3607</v>
      </c>
      <c r="C1211" s="3" t="s">
        <v>4855</v>
      </c>
      <c r="D1211" s="3" t="s">
        <v>2965</v>
      </c>
      <c r="E1211" s="3" t="s">
        <v>4856</v>
      </c>
      <c r="F1211" s="3" t="s">
        <v>3168</v>
      </c>
      <c r="G1211" s="9">
        <v>93.453599999999994</v>
      </c>
      <c r="H1211" s="9">
        <v>29.820900000000002</v>
      </c>
      <c r="I1211" s="9">
        <v>20.831800000000001</v>
      </c>
      <c r="J1211" s="9">
        <f>IFERROR(LOG($H1211/G1211,2),"(-inf)")</f>
        <v>-1.6479264411688546</v>
      </c>
      <c r="K1211" s="9">
        <f>IFERROR(LOG($I1211/G1211,2),"(-inf)")</f>
        <v>-2.1654627374461421</v>
      </c>
      <c r="L1211" s="9">
        <f>IFERROR(LOG(AVERAGE(H1211/G1211,I1211/G1211),2),"-")</f>
        <v>-1.8836110675029583</v>
      </c>
      <c r="M1211" s="9">
        <f>IF(OR(J1211="(-inf)",K1211="(-inf)"),"-",MIN(J1211:K1211))</f>
        <v>-2.1654627374461421</v>
      </c>
    </row>
    <row r="1212" spans="1:13">
      <c r="A1212" t="s">
        <v>1075</v>
      </c>
      <c r="B1212" t="s">
        <v>3168</v>
      </c>
      <c r="C1212" s="3" t="s">
        <v>3168</v>
      </c>
      <c r="D1212" s="3" t="s">
        <v>3168</v>
      </c>
      <c r="E1212" s="3" t="s">
        <v>3168</v>
      </c>
      <c r="F1212" s="3" t="s">
        <v>3168</v>
      </c>
      <c r="G1212" s="9">
        <v>14.0145</v>
      </c>
      <c r="H1212" s="9">
        <v>3.1196299999999999</v>
      </c>
      <c r="I1212" s="9">
        <v>7.7774799999999997</v>
      </c>
      <c r="J1212" s="9">
        <f>IFERROR(LOG($H1212/G1212,2),"(-inf)")</f>
        <v>-2.1674734385557692</v>
      </c>
      <c r="K1212" s="9">
        <f>IFERROR(LOG($I1212/G1212,2),"(-inf)")</f>
        <v>-0.84954558882768128</v>
      </c>
      <c r="L1212" s="9">
        <f>IFERROR(LOG(AVERAGE(H1212/G1212,I1212/G1212),2),"-")</f>
        <v>-1.3629747022133301</v>
      </c>
      <c r="M1212" s="9">
        <f>IF(OR(J1212="(-inf)",K1212="(-inf)"),"-",MIN(J1212:K1212))</f>
        <v>-2.1674734385557692</v>
      </c>
    </row>
    <row r="1213" spans="1:13">
      <c r="A1213" t="s">
        <v>396</v>
      </c>
      <c r="B1213" t="s">
        <v>3168</v>
      </c>
      <c r="C1213" s="3" t="s">
        <v>3168</v>
      </c>
      <c r="D1213" s="3" t="s">
        <v>3168</v>
      </c>
      <c r="E1213" s="3" t="s">
        <v>3168</v>
      </c>
      <c r="F1213" s="3" t="s">
        <v>3168</v>
      </c>
      <c r="G1213" s="9">
        <v>5.5716099999999997</v>
      </c>
      <c r="H1213" s="9">
        <v>2.3042600000000002</v>
      </c>
      <c r="I1213" s="9">
        <v>1.2396100000000001</v>
      </c>
      <c r="J1213" s="9">
        <f>IFERROR(LOG($H1213/G1213,2),"(-inf)")</f>
        <v>-1.2737907643862114</v>
      </c>
      <c r="K1213" s="9">
        <f>IFERROR(LOG($I1213/G1213,2),"(-inf)")</f>
        <v>-2.1682079777274401</v>
      </c>
      <c r="L1213" s="9">
        <f>IFERROR(LOG(AVERAGE(H1213/G1213,I1213/G1213),2),"-")</f>
        <v>-1.6527685937158618</v>
      </c>
      <c r="M1213" s="9">
        <f>IF(OR(J1213="(-inf)",K1213="(-inf)"),"-",MIN(J1213:K1213))</f>
        <v>-2.1682079777274401</v>
      </c>
    </row>
    <row r="1214" spans="1:13" ht="75">
      <c r="A1214" t="s">
        <v>182</v>
      </c>
      <c r="B1214" t="s">
        <v>3168</v>
      </c>
      <c r="C1214" s="3" t="s">
        <v>3168</v>
      </c>
      <c r="D1214" s="3" t="s">
        <v>3168</v>
      </c>
      <c r="E1214" s="3" t="s">
        <v>3168</v>
      </c>
      <c r="F1214" s="3" t="s">
        <v>3168</v>
      </c>
      <c r="G1214" s="9">
        <v>2659.71</v>
      </c>
      <c r="H1214" s="9">
        <v>591.61699999999996</v>
      </c>
      <c r="I1214" s="9">
        <v>1030.4000000000001</v>
      </c>
      <c r="J1214" s="9">
        <f>IFERROR(LOG($H1214/G1214,2),"(-inf)")</f>
        <v>-2.168533537142479</v>
      </c>
      <c r="K1214" s="9">
        <f>IFERROR(LOG($I1214/G1214,2),"(-inf)")</f>
        <v>-1.3680644522853465</v>
      </c>
      <c r="L1214" s="9">
        <f>IFERROR(LOG(AVERAGE(H1214/G1214,I1214/G1214),2),"-")</f>
        <v>-1.7134800106497239</v>
      </c>
      <c r="M1214" s="9">
        <f>IF(OR(J1214="(-inf)",K1214="(-inf)"),"-",MIN(J1214:K1214))</f>
        <v>-2.168533537142479</v>
      </c>
    </row>
    <row r="1215" spans="1:13">
      <c r="A1215" t="s">
        <v>162</v>
      </c>
      <c r="B1215" t="s">
        <v>3168</v>
      </c>
      <c r="C1215" s="3" t="s">
        <v>3168</v>
      </c>
      <c r="D1215" s="3" t="s">
        <v>3168</v>
      </c>
      <c r="E1215" s="3" t="s">
        <v>3168</v>
      </c>
      <c r="F1215" s="3" t="s">
        <v>3168</v>
      </c>
      <c r="G1215" s="9">
        <v>1.52963</v>
      </c>
      <c r="H1215" s="9">
        <v>0.33979399999999998</v>
      </c>
      <c r="I1215" s="9">
        <v>0.57764599999999999</v>
      </c>
      <c r="J1215" s="9">
        <f>IFERROR(LOG($H1215/G1215,2),"(-inf)")</f>
        <v>-2.1704504405886813</v>
      </c>
      <c r="K1215" s="9">
        <f>IFERROR(LOG($I1215/G1215,2),"(-inf)")</f>
        <v>-1.4049251848533952</v>
      </c>
      <c r="L1215" s="9">
        <f>IFERROR(LOG(AVERAGE(H1215/G1215,I1215/G1215),2),"-")</f>
        <v>-1.7374970088856934</v>
      </c>
      <c r="M1215" s="9">
        <f>IF(OR(J1215="(-inf)",K1215="(-inf)"),"-",MIN(J1215:K1215))</f>
        <v>-2.1704504405886813</v>
      </c>
    </row>
    <row r="1216" spans="1:13" ht="30">
      <c r="A1216" t="s">
        <v>569</v>
      </c>
      <c r="B1216" t="s">
        <v>3168</v>
      </c>
      <c r="C1216" s="3" t="s">
        <v>3168</v>
      </c>
      <c r="D1216" s="3" t="s">
        <v>3168</v>
      </c>
      <c r="E1216" s="3" t="s">
        <v>3168</v>
      </c>
      <c r="F1216" s="3" t="s">
        <v>3168</v>
      </c>
      <c r="G1216" s="9">
        <v>0.40345300000000001</v>
      </c>
      <c r="H1216" s="9">
        <v>0.114964</v>
      </c>
      <c r="I1216" s="9">
        <v>8.9422399999999999E-2</v>
      </c>
      <c r="J1216" s="9">
        <f>IFERROR(LOG($H1216/G1216,2),"(-inf)")</f>
        <v>-1.811218453260812</v>
      </c>
      <c r="K1216" s="9">
        <f>IFERROR(LOG($I1216/G1216,2),"(-inf)")</f>
        <v>-2.1736924455734346</v>
      </c>
      <c r="L1216" s="9">
        <f>IFERROR(LOG(AVERAGE(H1216/G1216,I1216/G1216),2),"-")</f>
        <v>-1.9811014158216294</v>
      </c>
      <c r="M1216" s="9">
        <f>IF(OR(J1216="(-inf)",K1216="(-inf)"),"-",MIN(J1216:K1216))</f>
        <v>-2.1736924455734346</v>
      </c>
    </row>
    <row r="1217" spans="1:13">
      <c r="A1217" t="s">
        <v>1164</v>
      </c>
      <c r="B1217" t="s">
        <v>4251</v>
      </c>
      <c r="C1217" s="3" t="s">
        <v>3008</v>
      </c>
      <c r="D1217" s="3" t="s">
        <v>3168</v>
      </c>
      <c r="E1217" s="3" t="s">
        <v>3009</v>
      </c>
      <c r="F1217" s="3" t="s">
        <v>3168</v>
      </c>
      <c r="G1217" s="9">
        <v>38.566800000000001</v>
      </c>
      <c r="H1217" s="9">
        <v>8.5450099999999996</v>
      </c>
      <c r="I1217" s="9">
        <v>17.857099999999999</v>
      </c>
      <c r="J1217" s="9">
        <f>IFERROR(LOG($H1217/G1217,2),"(-inf)")</f>
        <v>-2.1742053609496983</v>
      </c>
      <c r="K1217" s="9">
        <f>IFERROR(LOG($I1217/G1217,2),"(-inf)")</f>
        <v>-1.1108616410678551</v>
      </c>
      <c r="L1217" s="9">
        <f>IFERROR(LOG(AVERAGE(H1217/G1217,I1217/G1217),2),"-")</f>
        <v>-1.5467062150284407</v>
      </c>
      <c r="M1217" s="9">
        <f>IF(OR(J1217="(-inf)",K1217="(-inf)"),"-",MIN(J1217:K1217))</f>
        <v>-2.1742053609496983</v>
      </c>
    </row>
    <row r="1218" spans="1:13">
      <c r="A1218" t="s">
        <v>1387</v>
      </c>
      <c r="B1218" t="s">
        <v>3168</v>
      </c>
      <c r="C1218" s="3" t="s">
        <v>3168</v>
      </c>
      <c r="D1218" s="3" t="s">
        <v>3168</v>
      </c>
      <c r="E1218" s="3" t="s">
        <v>3168</v>
      </c>
      <c r="F1218" s="3" t="s">
        <v>3168</v>
      </c>
      <c r="G1218" s="9">
        <v>8.9667899999999996</v>
      </c>
      <c r="H1218" s="9">
        <v>3.93649</v>
      </c>
      <c r="I1218" s="9">
        <v>1.98472</v>
      </c>
      <c r="J1218" s="9">
        <f>IFERROR(LOG($H1218/G1218,2),"(-inf)")</f>
        <v>-1.1876817972705838</v>
      </c>
      <c r="K1218" s="9">
        <f>IFERROR(LOG($I1218/G1218,2),"(-inf)")</f>
        <v>-2.1756561211410284</v>
      </c>
      <c r="L1218" s="9">
        <f>IFERROR(LOG(AVERAGE(H1218/G1218,I1218/G1218),2),"-")</f>
        <v>-1.598699589680306</v>
      </c>
      <c r="M1218" s="9">
        <f>IF(OR(J1218="(-inf)",K1218="(-inf)"),"-",MIN(J1218:K1218))</f>
        <v>-2.1756561211410284</v>
      </c>
    </row>
    <row r="1219" spans="1:13">
      <c r="A1219" t="s">
        <v>1513</v>
      </c>
      <c r="B1219" t="s">
        <v>3168</v>
      </c>
      <c r="C1219" s="3" t="s">
        <v>3168</v>
      </c>
      <c r="D1219" s="3" t="s">
        <v>3168</v>
      </c>
      <c r="E1219" s="3" t="s">
        <v>3168</v>
      </c>
      <c r="F1219" s="3" t="s">
        <v>3168</v>
      </c>
      <c r="G1219" s="9">
        <v>1.48576</v>
      </c>
      <c r="H1219" s="9">
        <v>0.32866499999999998</v>
      </c>
      <c r="I1219" s="9">
        <v>0.54622599999999999</v>
      </c>
      <c r="J1219" s="9">
        <f>IFERROR(LOG($H1219/G1219,2),"(-inf)")</f>
        <v>-2.1765113560515044</v>
      </c>
      <c r="K1219" s="9">
        <f>IFERROR(LOG($I1219/G1219,2),"(-inf)")</f>
        <v>-1.4436311989401545</v>
      </c>
      <c r="L1219" s="9">
        <f>IFERROR(LOG(AVERAGE(H1219/G1219,I1219/G1219),2),"-")</f>
        <v>-1.764025898849312</v>
      </c>
      <c r="M1219" s="9">
        <f>IF(OR(J1219="(-inf)",K1219="(-inf)"),"-",MIN(J1219:K1219))</f>
        <v>-2.1765113560515044</v>
      </c>
    </row>
    <row r="1220" spans="1:13">
      <c r="A1220" t="s">
        <v>265</v>
      </c>
      <c r="B1220" t="s">
        <v>3168</v>
      </c>
      <c r="C1220" s="3" t="s">
        <v>3168</v>
      </c>
      <c r="D1220" s="3" t="s">
        <v>3168</v>
      </c>
      <c r="E1220" s="3" t="s">
        <v>3168</v>
      </c>
      <c r="F1220" s="3" t="s">
        <v>3168</v>
      </c>
      <c r="G1220" s="9">
        <v>26.273499999999999</v>
      </c>
      <c r="H1220" s="9">
        <v>5.7980400000000003</v>
      </c>
      <c r="I1220" s="9">
        <v>12.0459</v>
      </c>
      <c r="J1220" s="9">
        <f>IFERROR(LOG($H1220/G1220,2),"(-inf)")</f>
        <v>-2.1799712090284391</v>
      </c>
      <c r="K1220" s="9">
        <f>IFERROR(LOG($I1220/G1220,2),"(-inf)")</f>
        <v>-1.1250662131238531</v>
      </c>
      <c r="L1220" s="9">
        <f>IFERROR(LOG(AVERAGE(H1220/G1220,I1220/G1220),2),"-")</f>
        <v>-1.5581741983688358</v>
      </c>
      <c r="M1220" s="9">
        <f>IF(OR(J1220="(-inf)",K1220="(-inf)"),"-",MIN(J1220:K1220))</f>
        <v>-2.1799712090284391</v>
      </c>
    </row>
    <row r="1221" spans="1:13">
      <c r="A1221" t="s">
        <v>18</v>
      </c>
      <c r="B1221" t="s">
        <v>3186</v>
      </c>
      <c r="C1221" s="3" t="s">
        <v>3168</v>
      </c>
      <c r="D1221" s="3" t="s">
        <v>3168</v>
      </c>
      <c r="E1221" s="3" t="s">
        <v>3168</v>
      </c>
      <c r="F1221" s="3" t="s">
        <v>3168</v>
      </c>
      <c r="G1221" s="9">
        <v>159.10599999999999</v>
      </c>
      <c r="H1221" s="9">
        <v>35.108600000000003</v>
      </c>
      <c r="I1221" s="9">
        <v>47.447899999999997</v>
      </c>
      <c r="J1221" s="9">
        <f>IFERROR(LOG($H1221/G1221,2),"(-inf)")</f>
        <v>-2.1800918685652206</v>
      </c>
      <c r="K1221" s="9">
        <f>IFERROR(LOG($I1221/G1221,2),"(-inf)")</f>
        <v>-1.745572100318082</v>
      </c>
      <c r="L1221" s="9">
        <f>IFERROR(LOG(AVERAGE(H1221/G1221,I1221/G1221),2),"-")</f>
        <v>-1.9465345279333179</v>
      </c>
      <c r="M1221" s="9">
        <f>IF(OR(J1221="(-inf)",K1221="(-inf)"),"-",MIN(J1221:K1221))</f>
        <v>-2.1800918685652206</v>
      </c>
    </row>
    <row r="1222" spans="1:13" ht="30">
      <c r="A1222" t="s">
        <v>1346</v>
      </c>
      <c r="B1222" t="s">
        <v>4451</v>
      </c>
      <c r="C1222" s="3" t="s">
        <v>3168</v>
      </c>
      <c r="D1222" s="3" t="s">
        <v>3168</v>
      </c>
      <c r="E1222" s="3" t="s">
        <v>3168</v>
      </c>
      <c r="F1222" s="3" t="s">
        <v>3168</v>
      </c>
      <c r="G1222" s="9">
        <v>12.5222</v>
      </c>
      <c r="H1222" s="9">
        <v>2.75664</v>
      </c>
      <c r="I1222" s="9">
        <v>3.0428500000000001</v>
      </c>
      <c r="J1222" s="9">
        <f>IFERROR(LOG($H1222/G1222,2),"(-inf)")</f>
        <v>-2.183505270930254</v>
      </c>
      <c r="K1222" s="9">
        <f>IFERROR(LOG($I1222/G1222,2),"(-inf)")</f>
        <v>-2.0409929269318083</v>
      </c>
      <c r="L1222" s="9">
        <f>IFERROR(LOG(AVERAGE(H1222/G1222,I1222/G1222),2),"-")</f>
        <v>-2.1104901066054969</v>
      </c>
      <c r="M1222" s="9">
        <f>IF(OR(J1222="(-inf)",K1222="(-inf)"),"-",MIN(J1222:K1222))</f>
        <v>-2.183505270930254</v>
      </c>
    </row>
    <row r="1223" spans="1:13">
      <c r="A1223" t="s">
        <v>1310</v>
      </c>
      <c r="B1223" t="s">
        <v>3168</v>
      </c>
      <c r="C1223" s="3" t="s">
        <v>2982</v>
      </c>
      <c r="D1223" s="3" t="s">
        <v>3168</v>
      </c>
      <c r="E1223" s="3" t="s">
        <v>2983</v>
      </c>
      <c r="F1223" s="3" t="s">
        <v>3168</v>
      </c>
      <c r="G1223" s="9">
        <v>12.6402</v>
      </c>
      <c r="H1223" s="9">
        <v>2.7797800000000001</v>
      </c>
      <c r="I1223" s="9">
        <v>5.9805599999999997</v>
      </c>
      <c r="J1223" s="9">
        <f>IFERROR(LOG($H1223/G1223,2),"(-inf)")</f>
        <v>-2.1849766773550892</v>
      </c>
      <c r="K1223" s="9">
        <f>IFERROR(LOG($I1223/G1223,2),"(-inf)")</f>
        <v>-1.0796668057002885</v>
      </c>
      <c r="L1223" s="9">
        <f>IFERROR(LOG(AVERAGE(H1223/G1223,I1223/G1223),2),"-")</f>
        <v>-1.5289605219221438</v>
      </c>
      <c r="M1223" s="9">
        <f>IF(OR(J1223="(-inf)",K1223="(-inf)"),"-",MIN(J1223:K1223))</f>
        <v>-2.1849766773550892</v>
      </c>
    </row>
    <row r="1224" spans="1:13">
      <c r="A1224" t="s">
        <v>334</v>
      </c>
      <c r="B1224" t="s">
        <v>3239</v>
      </c>
      <c r="C1224" s="3" t="s">
        <v>3168</v>
      </c>
      <c r="D1224" s="3" t="s">
        <v>3168</v>
      </c>
      <c r="E1224" s="3" t="s">
        <v>3168</v>
      </c>
      <c r="F1224" s="3" t="s">
        <v>3168</v>
      </c>
      <c r="G1224" s="9">
        <v>588.56500000000005</v>
      </c>
      <c r="H1224" s="9">
        <v>129.40299999999999</v>
      </c>
      <c r="I1224" s="9">
        <v>279.05099999999999</v>
      </c>
      <c r="J1224" s="9">
        <f>IFERROR(LOG($H1224/G1224,2),"(-inf)")</f>
        <v>-2.1853306882832282</v>
      </c>
      <c r="K1224" s="9">
        <f>IFERROR(LOG($I1224/G1224,2),"(-inf)")</f>
        <v>-1.0766729361582954</v>
      </c>
      <c r="L1224" s="9">
        <f>IFERROR(LOG(AVERAGE(H1224/G1224,I1224/G1224),2),"-")</f>
        <v>-1.5270281410409068</v>
      </c>
      <c r="M1224" s="9">
        <f>IF(OR(J1224="(-inf)",K1224="(-inf)"),"-",MIN(J1224:K1224))</f>
        <v>-2.1853306882832282</v>
      </c>
    </row>
    <row r="1225" spans="1:13" ht="45">
      <c r="A1225" t="s">
        <v>16</v>
      </c>
      <c r="B1225" t="s">
        <v>3184</v>
      </c>
      <c r="C1225" s="3" t="s">
        <v>3168</v>
      </c>
      <c r="D1225" s="3" t="s">
        <v>3168</v>
      </c>
      <c r="E1225" s="3" t="s">
        <v>3168</v>
      </c>
      <c r="F1225" s="3" t="s">
        <v>3168</v>
      </c>
      <c r="G1225" s="9">
        <v>127.744</v>
      </c>
      <c r="H1225" s="9">
        <v>28.079699999999999</v>
      </c>
      <c r="I1225" s="9">
        <v>45.811500000000002</v>
      </c>
      <c r="J1225" s="9">
        <f>IFERROR(LOG($H1225/G1225,2),"(-inf)")</f>
        <v>-2.1856561036362314</v>
      </c>
      <c r="K1225" s="9">
        <f>IFERROR(LOG($I1225/G1225,2),"(-inf)")</f>
        <v>-1.4794738241820005</v>
      </c>
      <c r="L1225" s="9">
        <f>IFERROR(LOG(AVERAGE(H1225/G1225,I1225/G1225),2),"-")</f>
        <v>-1.7897810675371124</v>
      </c>
      <c r="M1225" s="9">
        <f>IF(OR(J1225="(-inf)",K1225="(-inf)"),"-",MIN(J1225:K1225))</f>
        <v>-2.1856561036362314</v>
      </c>
    </row>
    <row r="1226" spans="1:13">
      <c r="A1226" t="s">
        <v>386</v>
      </c>
      <c r="B1226" t="s">
        <v>3642</v>
      </c>
      <c r="C1226" s="3" t="s">
        <v>2978</v>
      </c>
      <c r="D1226" s="3" t="s">
        <v>3168</v>
      </c>
      <c r="E1226" s="3" t="s">
        <v>4765</v>
      </c>
      <c r="F1226" s="3" t="s">
        <v>3168</v>
      </c>
      <c r="G1226" s="9">
        <v>20.524799999999999</v>
      </c>
      <c r="H1226" s="9">
        <v>4.51105</v>
      </c>
      <c r="I1226" s="9">
        <v>9.1173099999999998</v>
      </c>
      <c r="J1226" s="9">
        <f>IFERROR(LOG($H1226/G1226,2),"(-inf)")</f>
        <v>-2.1858329820674127</v>
      </c>
      <c r="K1226" s="9">
        <f>IFERROR(LOG($I1226/G1226,2),"(-inf)")</f>
        <v>-1.1706880290320902</v>
      </c>
      <c r="L1226" s="9">
        <f>IFERROR(LOG(AVERAGE(H1226/G1226,I1226/G1226),2),"-")</f>
        <v>-1.590756201437763</v>
      </c>
      <c r="M1226" s="9">
        <f>IF(OR(J1226="(-inf)",K1226="(-inf)"),"-",MIN(J1226:K1226))</f>
        <v>-2.1858329820674127</v>
      </c>
    </row>
    <row r="1227" spans="1:13">
      <c r="A1227" t="s">
        <v>397</v>
      </c>
      <c r="B1227" t="s">
        <v>3168</v>
      </c>
      <c r="C1227" s="3" t="s">
        <v>3168</v>
      </c>
      <c r="D1227" s="3" t="s">
        <v>3168</v>
      </c>
      <c r="E1227" s="3" t="s">
        <v>3168</v>
      </c>
      <c r="F1227" s="3" t="s">
        <v>3168</v>
      </c>
      <c r="G1227" s="9">
        <v>651.76499999999999</v>
      </c>
      <c r="H1227" s="9">
        <v>173.16499999999999</v>
      </c>
      <c r="I1227" s="9">
        <v>142.61099999999999</v>
      </c>
      <c r="J1227" s="9">
        <f>IFERROR(LOG($H1227/G1227,2),"(-inf)")</f>
        <v>-1.9122045180245639</v>
      </c>
      <c r="K1227" s="9">
        <f>IFERROR(LOG($I1227/G1227,2),"(-inf)")</f>
        <v>-2.1922666156210404</v>
      </c>
      <c r="L1227" s="9">
        <f>IFERROR(LOG(AVERAGE(H1227/G1227,I1227/G1227),2),"-")</f>
        <v>-2.0454503550836969</v>
      </c>
      <c r="M1227" s="9">
        <f>IF(OR(J1227="(-inf)",K1227="(-inf)"),"-",MIN(J1227:K1227))</f>
        <v>-2.1922666156210404</v>
      </c>
    </row>
    <row r="1228" spans="1:13">
      <c r="A1228" t="s">
        <v>1582</v>
      </c>
      <c r="B1228" t="s">
        <v>3677</v>
      </c>
      <c r="C1228" s="3" t="s">
        <v>5081</v>
      </c>
      <c r="D1228" s="3" t="s">
        <v>2980</v>
      </c>
      <c r="E1228" s="3" t="s">
        <v>5082</v>
      </c>
      <c r="F1228" s="3" t="s">
        <v>3168</v>
      </c>
      <c r="G1228" s="9">
        <v>4.41282</v>
      </c>
      <c r="H1228" s="9">
        <v>0.96318700000000002</v>
      </c>
      <c r="I1228" s="9">
        <v>1.22417</v>
      </c>
      <c r="J1228" s="9">
        <f>IFERROR(LOG($H1228/G1228,2),"(-inf)")</f>
        <v>-2.1958130751440161</v>
      </c>
      <c r="K1228" s="9">
        <f>IFERROR(LOG($I1228/G1228,2),"(-inf)")</f>
        <v>-1.8498969822046165</v>
      </c>
      <c r="L1228" s="9">
        <f>IFERROR(LOG(AVERAGE(H1228/G1228,I1228/G1228),2),"-")</f>
        <v>-2.0125121978064286</v>
      </c>
      <c r="M1228" s="9">
        <f>IF(OR(J1228="(-inf)",K1228="(-inf)"),"-",MIN(J1228:K1228))</f>
        <v>-2.1958130751440161</v>
      </c>
    </row>
    <row r="1229" spans="1:13">
      <c r="A1229" t="s">
        <v>1072</v>
      </c>
      <c r="B1229" t="s">
        <v>3168</v>
      </c>
      <c r="C1229" s="3" t="s">
        <v>2974</v>
      </c>
      <c r="D1229" s="3" t="s">
        <v>2987</v>
      </c>
      <c r="E1229" s="3" t="s">
        <v>4798</v>
      </c>
      <c r="F1229" s="3" t="s">
        <v>5494</v>
      </c>
      <c r="G1229" s="9">
        <v>14.496600000000001</v>
      </c>
      <c r="H1229" s="9">
        <v>3.16309</v>
      </c>
      <c r="I1229" s="9">
        <v>4.5796799999999998</v>
      </c>
      <c r="J1229" s="9">
        <f>IFERROR(LOG($H1229/G1229,2),"(-inf)")</f>
        <v>-2.1963080626320131</v>
      </c>
      <c r="K1229" s="9">
        <f>IFERROR(LOG($I1229/G1229,2),"(-inf)")</f>
        <v>-1.6623958731999293</v>
      </c>
      <c r="L1229" s="9">
        <f>IFERROR(LOG(AVERAGE(H1229/G1229,I1229/G1229),2),"-")</f>
        <v>-1.9047928810032608</v>
      </c>
      <c r="M1229" s="9">
        <f>IF(OR(J1229="(-inf)",K1229="(-inf)"),"-",MIN(J1229:K1229))</f>
        <v>-2.1963080626320131</v>
      </c>
    </row>
    <row r="1230" spans="1:13">
      <c r="A1230" t="s">
        <v>1348</v>
      </c>
      <c r="B1230" t="s">
        <v>3168</v>
      </c>
      <c r="C1230" s="3" t="s">
        <v>3168</v>
      </c>
      <c r="D1230" s="3" t="s">
        <v>3168</v>
      </c>
      <c r="E1230" s="3" t="s">
        <v>3168</v>
      </c>
      <c r="F1230" s="3" t="s">
        <v>3168</v>
      </c>
      <c r="G1230" s="9">
        <v>4.7225400000000004</v>
      </c>
      <c r="H1230" s="9">
        <v>1.3675900000000001</v>
      </c>
      <c r="I1230" s="9">
        <v>1.02911</v>
      </c>
      <c r="J1230" s="9">
        <f>IFERROR(LOG($H1230/G1230,2),"(-inf)")</f>
        <v>-1.7879272375742616</v>
      </c>
      <c r="K1230" s="9">
        <f>IFERROR(LOG($I1230/G1230,2),"(-inf)")</f>
        <v>-2.1981658183698523</v>
      </c>
      <c r="L1230" s="9">
        <f>IFERROR(LOG(AVERAGE(H1230/G1230,I1230/G1230),2),"-")</f>
        <v>-1.9785136812152482</v>
      </c>
      <c r="M1230" s="9">
        <f>IF(OR(J1230="(-inf)",K1230="(-inf)"),"-",MIN(J1230:K1230))</f>
        <v>-2.1981658183698523</v>
      </c>
    </row>
    <row r="1231" spans="1:13">
      <c r="A1231" t="s">
        <v>290</v>
      </c>
      <c r="B1231" t="s">
        <v>3218</v>
      </c>
      <c r="C1231" s="3" t="s">
        <v>4838</v>
      </c>
      <c r="D1231" s="3" t="s">
        <v>4839</v>
      </c>
      <c r="E1231" s="3" t="s">
        <v>4840</v>
      </c>
      <c r="F1231" s="3" t="s">
        <v>3168</v>
      </c>
      <c r="G1231" s="9">
        <v>5.7909300000000004</v>
      </c>
      <c r="H1231" s="9">
        <v>3.06107</v>
      </c>
      <c r="I1231" s="9">
        <v>1.25726</v>
      </c>
      <c r="J1231" s="9">
        <f>IFERROR(LOG($H1231/G1231,2),"(-inf)")</f>
        <v>-0.9197590212915181</v>
      </c>
      <c r="K1231" s="9">
        <f>IFERROR(LOG($I1231/G1231,2),"(-inf)")</f>
        <v>-2.2035120294488517</v>
      </c>
      <c r="L1231" s="9">
        <f>IFERROR(LOG(AVERAGE(H1231/G1231,I1231/G1231),2),"-")</f>
        <v>-1.4233215617616817</v>
      </c>
      <c r="M1231" s="9">
        <f>IF(OR(J1231="(-inf)",K1231="(-inf)"),"-",MIN(J1231:K1231))</f>
        <v>-2.2035120294488517</v>
      </c>
    </row>
    <row r="1232" spans="1:13">
      <c r="A1232" t="s">
        <v>674</v>
      </c>
      <c r="B1232" t="s">
        <v>3168</v>
      </c>
      <c r="C1232" s="3" t="s">
        <v>2982</v>
      </c>
      <c r="D1232" s="3" t="s">
        <v>3168</v>
      </c>
      <c r="E1232" s="3" t="s">
        <v>4835</v>
      </c>
      <c r="F1232" s="3" t="s">
        <v>3168</v>
      </c>
      <c r="G1232" s="9">
        <v>8.9473800000000008</v>
      </c>
      <c r="H1232" s="9">
        <v>2.67821</v>
      </c>
      <c r="I1232" s="9">
        <v>1.9313</v>
      </c>
      <c r="J1232" s="9">
        <f>IFERROR(LOG($H1232/G1232,2),"(-inf)")</f>
        <v>-1.7401962020573531</v>
      </c>
      <c r="K1232" s="9">
        <f>IFERROR(LOG($I1232/G1232,2),"(-inf)")</f>
        <v>-2.2118930058485926</v>
      </c>
      <c r="L1232" s="9">
        <f>IFERROR(LOG(AVERAGE(H1232/G1232,I1232/G1232),2),"-")</f>
        <v>-1.9568518922315956</v>
      </c>
      <c r="M1232" s="9">
        <f>IF(OR(J1232="(-inf)",K1232="(-inf)"),"-",MIN(J1232:K1232))</f>
        <v>-2.2118930058485926</v>
      </c>
    </row>
    <row r="1233" spans="1:13">
      <c r="A1233" t="s">
        <v>167</v>
      </c>
      <c r="B1233" t="s">
        <v>3375</v>
      </c>
      <c r="C1233" s="3" t="s">
        <v>3168</v>
      </c>
      <c r="D1233" s="3" t="s">
        <v>3168</v>
      </c>
      <c r="E1233" s="3" t="s">
        <v>3168</v>
      </c>
      <c r="F1233" s="3" t="s">
        <v>3168</v>
      </c>
      <c r="G1233" s="9">
        <v>45.857999999999997</v>
      </c>
      <c r="H1233" s="9">
        <v>9.8878799999999991</v>
      </c>
      <c r="I1233" s="9">
        <v>21.0228</v>
      </c>
      <c r="J1233" s="9">
        <f>IFERROR(LOG($H1233/G1233,2),"(-inf)")</f>
        <v>-2.2134402963740438</v>
      </c>
      <c r="K1233" s="9">
        <f>IFERROR(LOG($I1233/G1233,2),"(-inf)")</f>
        <v>-1.1252186033723768</v>
      </c>
      <c r="L1233" s="9">
        <f>IFERROR(LOG(AVERAGE(H1233/G1233,I1233/G1233),2),"-")</f>
        <v>-1.5690680439833169</v>
      </c>
      <c r="M1233" s="9">
        <f>IF(OR(J1233="(-inf)",K1233="(-inf)"),"-",MIN(J1233:K1233))</f>
        <v>-2.2134402963740438</v>
      </c>
    </row>
    <row r="1234" spans="1:13">
      <c r="A1234" t="s">
        <v>1428</v>
      </c>
      <c r="B1234" t="s">
        <v>3631</v>
      </c>
      <c r="C1234" s="3" t="s">
        <v>3168</v>
      </c>
      <c r="D1234" s="3" t="s">
        <v>3168</v>
      </c>
      <c r="E1234" s="3" t="s">
        <v>2967</v>
      </c>
      <c r="F1234" s="3" t="s">
        <v>3168</v>
      </c>
      <c r="G1234" s="9">
        <v>13.842000000000001</v>
      </c>
      <c r="H1234" s="9">
        <v>2.9798499999999999</v>
      </c>
      <c r="I1234" s="9">
        <v>4.0881499999999997</v>
      </c>
      <c r="J1234" s="9">
        <f>IFERROR(LOG($H1234/G1234,2),"(-inf)")</f>
        <v>-2.2157407947602299</v>
      </c>
      <c r="K1234" s="9">
        <f>IFERROR(LOG($I1234/G1234,2),"(-inf)")</f>
        <v>-1.7595323729758143</v>
      </c>
      <c r="L1234" s="9">
        <f>IFERROR(LOG(AVERAGE(H1234/G1234,I1234/G1234),2),"-")</f>
        <v>-1.9696784648525221</v>
      </c>
      <c r="M1234" s="9">
        <f>IF(OR(J1234="(-inf)",K1234="(-inf)"),"-",MIN(J1234:K1234))</f>
        <v>-2.2157407947602299</v>
      </c>
    </row>
    <row r="1235" spans="1:13">
      <c r="A1235" t="s">
        <v>142</v>
      </c>
      <c r="B1235" t="s">
        <v>3346</v>
      </c>
      <c r="C1235" s="3" t="s">
        <v>3168</v>
      </c>
      <c r="D1235" s="3" t="s">
        <v>3168</v>
      </c>
      <c r="E1235" s="3" t="s">
        <v>3168</v>
      </c>
      <c r="F1235" s="3" t="s">
        <v>3168</v>
      </c>
      <c r="G1235" s="9">
        <v>13.8523</v>
      </c>
      <c r="H1235" s="9">
        <v>2.9761700000000002</v>
      </c>
      <c r="I1235" s="9">
        <v>8.1587499999999995</v>
      </c>
      <c r="J1235" s="9">
        <f>IFERROR(LOG($H1235/G1235,2),"(-inf)")</f>
        <v>-2.2185966962896333</v>
      </c>
      <c r="K1235" s="9">
        <f>IFERROR(LOG($I1235/G1235,2),"(-inf)")</f>
        <v>-0.76370549820762579</v>
      </c>
      <c r="L1235" s="9">
        <f>IFERROR(LOG(AVERAGE(H1235/G1235,I1235/G1235),2),"-")</f>
        <v>-1.3150343445403916</v>
      </c>
      <c r="M1235" s="9">
        <f>IF(OR(J1235="(-inf)",K1235="(-inf)"),"-",MIN(J1235:K1235))</f>
        <v>-2.2185966962896333</v>
      </c>
    </row>
    <row r="1236" spans="1:13">
      <c r="A1236" t="s">
        <v>667</v>
      </c>
      <c r="B1236" t="s">
        <v>3168</v>
      </c>
      <c r="C1236" s="3" t="s">
        <v>3168</v>
      </c>
      <c r="D1236" s="3" t="s">
        <v>3168</v>
      </c>
      <c r="E1236" s="3" t="s">
        <v>3168</v>
      </c>
      <c r="F1236" s="3" t="s">
        <v>3168</v>
      </c>
      <c r="G1236" s="9">
        <v>3.4492699999999998</v>
      </c>
      <c r="H1236" s="9">
        <v>0.73872400000000005</v>
      </c>
      <c r="I1236" s="9">
        <v>1.01799</v>
      </c>
      <c r="J1236" s="9">
        <f>IFERROR(LOG($H1236/G1236,2),"(-inf)")</f>
        <v>-2.2231837092274085</v>
      </c>
      <c r="K1236" s="9">
        <f>IFERROR(LOG($I1236/G1236,2),"(-inf)")</f>
        <v>-1.7605676741957814</v>
      </c>
      <c r="L1236" s="9">
        <f>IFERROR(LOG(AVERAGE(H1236/G1236,I1236/G1236),2),"-")</f>
        <v>-1.973411729688364</v>
      </c>
      <c r="M1236" s="9">
        <f>IF(OR(J1236="(-inf)",K1236="(-inf)"),"-",MIN(J1236:K1236))</f>
        <v>-2.2231837092274085</v>
      </c>
    </row>
    <row r="1237" spans="1:13">
      <c r="A1237" t="s">
        <v>148</v>
      </c>
      <c r="B1237" t="s">
        <v>3168</v>
      </c>
      <c r="C1237" s="3" t="s">
        <v>3168</v>
      </c>
      <c r="D1237" s="3" t="s">
        <v>3168</v>
      </c>
      <c r="E1237" s="3" t="s">
        <v>3168</v>
      </c>
      <c r="F1237" s="3" t="s">
        <v>3168</v>
      </c>
      <c r="G1237" s="9">
        <v>19.4313</v>
      </c>
      <c r="H1237" s="9">
        <v>4.1588799999999999</v>
      </c>
      <c r="I1237" s="9">
        <v>7.8788299999999998</v>
      </c>
      <c r="J1237" s="9">
        <f>IFERROR(LOG($H1237/G1237,2),"(-inf)")</f>
        <v>-2.2241154605809061</v>
      </c>
      <c r="K1237" s="9">
        <f>IFERROR(LOG($I1237/G1237,2),"(-inf)")</f>
        <v>-1.3023291122362128</v>
      </c>
      <c r="L1237" s="9">
        <f>IFERROR(LOG(AVERAGE(H1237/G1237,I1237/G1237),2),"-")</f>
        <v>-1.6908214575070608</v>
      </c>
      <c r="M1237" s="9">
        <f>IF(OR(J1237="(-inf)",K1237="(-inf)"),"-",MIN(J1237:K1237))</f>
        <v>-2.2241154605809061</v>
      </c>
    </row>
    <row r="1238" spans="1:13" ht="45">
      <c r="A1238" t="s">
        <v>812</v>
      </c>
      <c r="B1238" t="s">
        <v>4060</v>
      </c>
      <c r="C1238" s="3" t="s">
        <v>3168</v>
      </c>
      <c r="D1238" s="3" t="s">
        <v>3168</v>
      </c>
      <c r="E1238" s="3" t="s">
        <v>3168</v>
      </c>
      <c r="F1238" s="3" t="s">
        <v>3168</v>
      </c>
      <c r="G1238" s="9">
        <v>5.8545199999999999</v>
      </c>
      <c r="H1238" s="9">
        <v>1.2506200000000001</v>
      </c>
      <c r="I1238" s="9">
        <v>2.89289</v>
      </c>
      <c r="J1238" s="9">
        <f>IFERROR(LOG($H1238/G1238,2),"(-inf)")</f>
        <v>-2.2269073977659164</v>
      </c>
      <c r="K1238" s="9">
        <f>IFERROR(LOG($I1238/G1238,2),"(-inf)")</f>
        <v>-1.0170394250893264</v>
      </c>
      <c r="L1238" s="9">
        <f>IFERROR(LOG(AVERAGE(H1238/G1238,I1238/G1238),2),"-")</f>
        <v>-1.4986974879916557</v>
      </c>
      <c r="M1238" s="9">
        <f>IF(OR(J1238="(-inf)",K1238="(-inf)"),"-",MIN(J1238:K1238))</f>
        <v>-2.2269073977659164</v>
      </c>
    </row>
    <row r="1239" spans="1:13">
      <c r="A1239" t="s">
        <v>1207</v>
      </c>
      <c r="B1239" t="s">
        <v>3168</v>
      </c>
      <c r="C1239" s="3" t="s">
        <v>3168</v>
      </c>
      <c r="D1239" s="3" t="s">
        <v>3168</v>
      </c>
      <c r="E1239" s="3" t="s">
        <v>3168</v>
      </c>
      <c r="F1239" s="3" t="s">
        <v>3168</v>
      </c>
      <c r="G1239" s="9">
        <v>1883.99</v>
      </c>
      <c r="H1239" s="9">
        <v>401.94</v>
      </c>
      <c r="I1239" s="9">
        <v>717.03700000000003</v>
      </c>
      <c r="J1239" s="9">
        <f>IFERROR(LOG($H1239/G1239,2),"(-inf)")</f>
        <v>-2.2287392444854097</v>
      </c>
      <c r="K1239" s="9">
        <f>IFERROR(LOG($I1239/G1239,2),"(-inf)")</f>
        <v>-1.3936718364963561</v>
      </c>
      <c r="L1239" s="9">
        <f>IFERROR(LOG(AVERAGE(H1239/G1239,I1239/G1239),2),"-")</f>
        <v>-1.7516109245531046</v>
      </c>
      <c r="M1239" s="9">
        <f>IF(OR(J1239="(-inf)",K1239="(-inf)"),"-",MIN(J1239:K1239))</f>
        <v>-2.2287392444854097</v>
      </c>
    </row>
    <row r="1240" spans="1:13" ht="30">
      <c r="A1240" t="s">
        <v>676</v>
      </c>
      <c r="B1240" t="s">
        <v>3168</v>
      </c>
      <c r="C1240" s="3" t="s">
        <v>2982</v>
      </c>
      <c r="D1240" s="3" t="s">
        <v>3168</v>
      </c>
      <c r="E1240" s="3" t="s">
        <v>4835</v>
      </c>
      <c r="F1240" s="3" t="s">
        <v>3168</v>
      </c>
      <c r="G1240" s="9">
        <v>38.808199999999999</v>
      </c>
      <c r="H1240" s="9">
        <v>12.295999999999999</v>
      </c>
      <c r="I1240" s="9">
        <v>8.2514699999999994</v>
      </c>
      <c r="J1240" s="9">
        <f>IFERROR(LOG($H1240/G1240,2),"(-inf)")</f>
        <v>-1.658172449524266</v>
      </c>
      <c r="K1240" s="9">
        <f>IFERROR(LOG($I1240/G1240,2),"(-inf)")</f>
        <v>-2.2336384560681988</v>
      </c>
      <c r="L1240" s="9">
        <f>IFERROR(LOG(AVERAGE(H1240/G1240,I1240/G1240),2),"-")</f>
        <v>-1.9174007531628501</v>
      </c>
      <c r="M1240" s="9">
        <f>IF(OR(J1240="(-inf)",K1240="(-inf)"),"-",MIN(J1240:K1240))</f>
        <v>-2.2336384560681988</v>
      </c>
    </row>
    <row r="1241" spans="1:13">
      <c r="A1241" t="s">
        <v>391</v>
      </c>
      <c r="B1241" t="s">
        <v>3168</v>
      </c>
      <c r="C1241" s="3" t="s">
        <v>3168</v>
      </c>
      <c r="D1241" s="3" t="s">
        <v>3168</v>
      </c>
      <c r="E1241" s="3" t="s">
        <v>3168</v>
      </c>
      <c r="F1241" s="3" t="s">
        <v>3168</v>
      </c>
      <c r="G1241" s="9">
        <v>78.609499999999997</v>
      </c>
      <c r="H1241" s="9">
        <v>28.974900000000002</v>
      </c>
      <c r="I1241" s="9">
        <v>16.6934</v>
      </c>
      <c r="J1241" s="9">
        <f>IFERROR(LOG($H1241/G1241,2),"(-inf)")</f>
        <v>-1.4398999913646922</v>
      </c>
      <c r="K1241" s="9">
        <f>IFERROR(LOG($I1241/G1241,2),"(-inf)")</f>
        <v>-2.2354258503854965</v>
      </c>
      <c r="L1241" s="9">
        <f>IFERROR(LOG(AVERAGE(H1241/G1241,I1241/G1241),2),"-")</f>
        <v>-1.7835105870141672</v>
      </c>
      <c r="M1241" s="9">
        <f>IF(OR(J1241="(-inf)",K1241="(-inf)"),"-",MIN(J1241:K1241))</f>
        <v>-2.2354258503854965</v>
      </c>
    </row>
    <row r="1242" spans="1:13" ht="45">
      <c r="A1242" t="s">
        <v>914</v>
      </c>
      <c r="B1242" t="s">
        <v>3289</v>
      </c>
      <c r="C1242" s="3" t="s">
        <v>5003</v>
      </c>
      <c r="D1242" s="3" t="s">
        <v>3168</v>
      </c>
      <c r="E1242" s="3" t="s">
        <v>5000</v>
      </c>
      <c r="F1242" s="3" t="s">
        <v>3168</v>
      </c>
      <c r="G1242" s="9">
        <v>8.0358199999999993</v>
      </c>
      <c r="H1242" s="9">
        <v>1.69754</v>
      </c>
      <c r="I1242" s="9">
        <v>3.4261499999999998</v>
      </c>
      <c r="J1242" s="9">
        <f>IFERROR(LOG($H1242/G1242,2),"(-inf)")</f>
        <v>-2.2429996786604454</v>
      </c>
      <c r="K1242" s="9">
        <f>IFERROR(LOG($I1242/G1242,2),"(-inf)")</f>
        <v>-1.2298569331681766</v>
      </c>
      <c r="L1242" s="9">
        <f>IFERROR(LOG(AVERAGE(H1242/G1242,I1242/G1242),2),"-")</f>
        <v>-1.6492620579370374</v>
      </c>
      <c r="M1242" s="9">
        <f>IF(OR(J1242="(-inf)",K1242="(-inf)"),"-",MIN(J1242:K1242))</f>
        <v>-2.2429996786604454</v>
      </c>
    </row>
    <row r="1243" spans="1:13">
      <c r="A1243" t="s">
        <v>322</v>
      </c>
      <c r="B1243" t="s">
        <v>3168</v>
      </c>
      <c r="C1243" s="3" t="s">
        <v>3168</v>
      </c>
      <c r="D1243" s="3" t="s">
        <v>3168</v>
      </c>
      <c r="E1243" s="3" t="s">
        <v>3168</v>
      </c>
      <c r="F1243" s="3" t="s">
        <v>3168</v>
      </c>
      <c r="G1243" s="9">
        <v>21.2529</v>
      </c>
      <c r="H1243" s="9">
        <v>6.8733399999999998</v>
      </c>
      <c r="I1243" s="9">
        <v>4.4767099999999997</v>
      </c>
      <c r="J1243" s="9">
        <f>IFERROR(LOG($H1243/G1243,2),"(-inf)")</f>
        <v>-1.6285764819574762</v>
      </c>
      <c r="K1243" s="9">
        <f>IFERROR(LOG($I1243/G1243,2),"(-inf)")</f>
        <v>-2.2471489442511103</v>
      </c>
      <c r="L1243" s="9">
        <f>IFERROR(LOG(AVERAGE(H1243/G1243,I1243/G1243),2),"-")</f>
        <v>-1.904961060270947</v>
      </c>
      <c r="M1243" s="9">
        <f>IF(OR(J1243="(-inf)",K1243="(-inf)"),"-",MIN(J1243:K1243))</f>
        <v>-2.2471489442511103</v>
      </c>
    </row>
    <row r="1244" spans="1:13">
      <c r="A1244" t="s">
        <v>912</v>
      </c>
      <c r="B1244" t="s">
        <v>3218</v>
      </c>
      <c r="C1244" s="3" t="s">
        <v>4999</v>
      </c>
      <c r="D1244" s="3" t="s">
        <v>3168</v>
      </c>
      <c r="E1244" s="3" t="s">
        <v>5000</v>
      </c>
      <c r="F1244" s="3" t="s">
        <v>3168</v>
      </c>
      <c r="G1244" s="9">
        <v>5.4729900000000002</v>
      </c>
      <c r="H1244" s="9">
        <v>1.14971</v>
      </c>
      <c r="I1244" s="9">
        <v>2.38991</v>
      </c>
      <c r="J1244" s="9">
        <f>IFERROR(LOG($H1244/G1244,2),"(-inf)")</f>
        <v>-2.2510592152841817</v>
      </c>
      <c r="K1244" s="9">
        <f>IFERROR(LOG($I1244/G1244,2),"(-inf)")</f>
        <v>-1.1953729307658483</v>
      </c>
      <c r="L1244" s="9">
        <f>IFERROR(LOG(AVERAGE(H1244/G1244,I1244/G1244),2),"-")</f>
        <v>-1.6287347340943041</v>
      </c>
      <c r="M1244" s="9">
        <f>IF(OR(J1244="(-inf)",K1244="(-inf)"),"-",MIN(J1244:K1244))</f>
        <v>-2.2510592152841817</v>
      </c>
    </row>
    <row r="1245" spans="1:13">
      <c r="A1245" t="s">
        <v>1033</v>
      </c>
      <c r="B1245" t="s">
        <v>4227</v>
      </c>
      <c r="C1245" s="3" t="s">
        <v>2982</v>
      </c>
      <c r="D1245" s="3" t="s">
        <v>3168</v>
      </c>
      <c r="E1245" s="3" t="s">
        <v>5031</v>
      </c>
      <c r="F1245" s="3" t="s">
        <v>3168</v>
      </c>
      <c r="G1245" s="9">
        <v>0.52802499999999997</v>
      </c>
      <c r="H1245" s="9">
        <v>0.11077099999999999</v>
      </c>
      <c r="I1245" s="9">
        <v>0.13966999999999999</v>
      </c>
      <c r="J1245" s="9">
        <f>IFERROR(LOG($H1245/G1245,2),"(-inf)")</f>
        <v>-2.2530260061152632</v>
      </c>
      <c r="K1245" s="9">
        <f>IFERROR(LOG($I1245/G1245,2),"(-inf)")</f>
        <v>-1.9185840627357436</v>
      </c>
      <c r="L1245" s="9">
        <f>IFERROR(LOG(AVERAGE(H1245/G1245,I1245/G1245),2),"-")</f>
        <v>-2.0761354704294153</v>
      </c>
      <c r="M1245" s="9">
        <f>IF(OR(J1245="(-inf)",K1245="(-inf)"),"-",MIN(J1245:K1245))</f>
        <v>-2.2530260061152632</v>
      </c>
    </row>
    <row r="1246" spans="1:13">
      <c r="A1246" t="s">
        <v>1372</v>
      </c>
      <c r="B1246" t="s">
        <v>4476</v>
      </c>
      <c r="C1246" s="3" t="s">
        <v>5093</v>
      </c>
      <c r="D1246" s="3" t="s">
        <v>2965</v>
      </c>
      <c r="E1246" s="3" t="s">
        <v>5094</v>
      </c>
      <c r="F1246" s="3" t="s">
        <v>3168</v>
      </c>
      <c r="G1246" s="9">
        <v>7.1253000000000002</v>
      </c>
      <c r="H1246" s="9">
        <v>1.49058</v>
      </c>
      <c r="I1246" s="9">
        <v>2.3730699999999998</v>
      </c>
      <c r="J1246" s="9">
        <f>IFERROR(LOG($H1246/G1246,2),"(-inf)")</f>
        <v>-2.2570769505373947</v>
      </c>
      <c r="K1246" s="9">
        <f>IFERROR(LOG($I1246/G1246,2),"(-inf)")</f>
        <v>-1.5861961006602667</v>
      </c>
      <c r="L1246" s="9">
        <f>IFERROR(LOG(AVERAGE(H1246/G1246,I1246/G1246),2),"-")</f>
        <v>-1.8829863485840186</v>
      </c>
      <c r="M1246" s="9">
        <f>IF(OR(J1246="(-inf)",K1246="(-inf)"),"-",MIN(J1246:K1246))</f>
        <v>-2.2570769505373947</v>
      </c>
    </row>
    <row r="1247" spans="1:13">
      <c r="A1247" t="s">
        <v>1301</v>
      </c>
      <c r="B1247" t="s">
        <v>3168</v>
      </c>
      <c r="C1247" s="3" t="s">
        <v>3168</v>
      </c>
      <c r="D1247" s="3" t="s">
        <v>3168</v>
      </c>
      <c r="E1247" s="3" t="s">
        <v>3168</v>
      </c>
      <c r="F1247" s="3" t="s">
        <v>3168</v>
      </c>
      <c r="G1247" s="9">
        <v>3.38253</v>
      </c>
      <c r="H1247" s="9">
        <v>0.70600399999999996</v>
      </c>
      <c r="I1247" s="9">
        <v>1.4724900000000001</v>
      </c>
      <c r="J1247" s="9">
        <f>IFERROR(LOG($H1247/G1247,2),"(-inf)")</f>
        <v>-2.2603544671709792</v>
      </c>
      <c r="K1247" s="9">
        <f>IFERROR(LOG($I1247/G1247,2),"(-inf)")</f>
        <v>-1.1998448932334411</v>
      </c>
      <c r="L1247" s="9">
        <f>IFERROR(LOG(AVERAGE(H1247/G1247,I1247/G1247),2),"-")</f>
        <v>-1.634771589873212</v>
      </c>
      <c r="M1247" s="9">
        <f>IF(OR(J1247="(-inf)",K1247="(-inf)"),"-",MIN(J1247:K1247))</f>
        <v>-2.2603544671709792</v>
      </c>
    </row>
    <row r="1248" spans="1:13">
      <c r="A1248" t="s">
        <v>1500</v>
      </c>
      <c r="B1248" t="s">
        <v>3168</v>
      </c>
      <c r="C1248" s="3" t="s">
        <v>3168</v>
      </c>
      <c r="D1248" s="3" t="s">
        <v>3168</v>
      </c>
      <c r="E1248" s="3" t="s">
        <v>3168</v>
      </c>
      <c r="F1248" s="3" t="s">
        <v>3168</v>
      </c>
      <c r="G1248" s="9">
        <v>3.07389</v>
      </c>
      <c r="H1248" s="9">
        <v>0.63810800000000001</v>
      </c>
      <c r="I1248" s="9">
        <v>1.13825</v>
      </c>
      <c r="J1248" s="9">
        <f>IFERROR(LOG($H1248/G1248,2),"(-inf)")</f>
        <v>-2.2681930123092142</v>
      </c>
      <c r="K1248" s="9">
        <f>IFERROR(LOG($I1248/G1248,2),"(-inf)")</f>
        <v>-1.4332480793560347</v>
      </c>
      <c r="L1248" s="9">
        <f>IFERROR(LOG(AVERAGE(H1248/G1248,I1248/G1248),2),"-")</f>
        <v>-1.7911431728044009</v>
      </c>
      <c r="M1248" s="9">
        <f>IF(OR(J1248="(-inf)",K1248="(-inf)"),"-",MIN(J1248:K1248))</f>
        <v>-2.2681930123092142</v>
      </c>
    </row>
    <row r="1249" spans="1:13" ht="30">
      <c r="A1249" t="s">
        <v>1081</v>
      </c>
      <c r="B1249" t="s">
        <v>3168</v>
      </c>
      <c r="C1249" s="3" t="s">
        <v>5044</v>
      </c>
      <c r="D1249" s="3" t="s">
        <v>3049</v>
      </c>
      <c r="E1249" s="3" t="s">
        <v>5030</v>
      </c>
      <c r="F1249" s="3" t="s">
        <v>3168</v>
      </c>
      <c r="G1249" s="9">
        <v>3.8239000000000001</v>
      </c>
      <c r="H1249" s="9">
        <v>0.79165099999999999</v>
      </c>
      <c r="I1249" s="9">
        <v>1.85483</v>
      </c>
      <c r="J1249" s="9">
        <f>IFERROR(LOG($H1249/G1249,2),"(-inf)")</f>
        <v>-2.2721083331801966</v>
      </c>
      <c r="K1249" s="9">
        <f>IFERROR(LOG($I1249/G1249,2),"(-inf)")</f>
        <v>-1.0437578292970895</v>
      </c>
      <c r="L1249" s="9">
        <f>IFERROR(LOG(AVERAGE(H1249/G1249,I1249/G1249),2),"-")</f>
        <v>-1.5309694990399656</v>
      </c>
      <c r="M1249" s="9">
        <f>IF(OR(J1249="(-inf)",K1249="(-inf)"),"-",MIN(J1249:K1249))</f>
        <v>-2.2721083331801966</v>
      </c>
    </row>
    <row r="1250" spans="1:13">
      <c r="A1250" t="s">
        <v>256</v>
      </c>
      <c r="B1250" t="s">
        <v>3168</v>
      </c>
      <c r="C1250" s="3" t="s">
        <v>3168</v>
      </c>
      <c r="D1250" s="3" t="s">
        <v>3168</v>
      </c>
      <c r="E1250" s="3" t="s">
        <v>3168</v>
      </c>
      <c r="F1250" s="3" t="s">
        <v>3168</v>
      </c>
      <c r="G1250" s="9">
        <v>33.929200000000002</v>
      </c>
      <c r="H1250" s="9">
        <v>6.9973900000000002</v>
      </c>
      <c r="I1250" s="9">
        <v>14.206099999999999</v>
      </c>
      <c r="J1250" s="9">
        <f>IFERROR(LOG($H1250/G1250,2),"(-inf)")</f>
        <v>-2.2776386061388298</v>
      </c>
      <c r="K1250" s="9">
        <f>IFERROR(LOG($I1250/G1250,2),"(-inf)")</f>
        <v>-1.2560168679186445</v>
      </c>
      <c r="L1250" s="9">
        <f>IFERROR(LOG(AVERAGE(H1250/G1250,I1250/G1250),2),"-")</f>
        <v>-1.6782256683394958</v>
      </c>
      <c r="M1250" s="9">
        <f>IF(OR(J1250="(-inf)",K1250="(-inf)"),"-",MIN(J1250:K1250))</f>
        <v>-2.2776386061388298</v>
      </c>
    </row>
    <row r="1251" spans="1:13">
      <c r="A1251" t="s">
        <v>308</v>
      </c>
      <c r="B1251" t="s">
        <v>3552</v>
      </c>
      <c r="C1251" s="3" t="s">
        <v>3168</v>
      </c>
      <c r="D1251" s="3" t="s">
        <v>3168</v>
      </c>
      <c r="E1251" s="3" t="s">
        <v>3168</v>
      </c>
      <c r="F1251" s="3" t="s">
        <v>3168</v>
      </c>
      <c r="G1251" s="9">
        <v>2.90151</v>
      </c>
      <c r="H1251" s="9">
        <v>0.59793700000000005</v>
      </c>
      <c r="I1251" s="9">
        <v>1.22065</v>
      </c>
      <c r="J1251" s="9">
        <f>IFERROR(LOG($H1251/G1251,2),"(-inf)")</f>
        <v>-2.2787385092033547</v>
      </c>
      <c r="K1251" s="9">
        <f>IFERROR(LOG($I1251/G1251,2),"(-inf)")</f>
        <v>-1.2491543090263324</v>
      </c>
      <c r="L1251" s="9">
        <f>IFERROR(LOG(AVERAGE(H1251/G1251,I1251/G1251),2),"-")</f>
        <v>-1.6739859560997379</v>
      </c>
      <c r="M1251" s="9">
        <f>IF(OR(J1251="(-inf)",K1251="(-inf)"),"-",MIN(J1251:K1251))</f>
        <v>-2.2787385092033547</v>
      </c>
    </row>
    <row r="1252" spans="1:13" ht="30">
      <c r="A1252" t="s">
        <v>271</v>
      </c>
      <c r="B1252" t="s">
        <v>3168</v>
      </c>
      <c r="C1252" s="3" t="s">
        <v>3168</v>
      </c>
      <c r="D1252" s="3" t="s">
        <v>3168</v>
      </c>
      <c r="E1252" s="3" t="s">
        <v>3168</v>
      </c>
      <c r="F1252" s="3" t="s">
        <v>3168</v>
      </c>
      <c r="G1252" s="9">
        <v>27.585899999999999</v>
      </c>
      <c r="H1252" s="9">
        <v>5.6740899999999996</v>
      </c>
      <c r="I1252" s="9">
        <v>13.66</v>
      </c>
      <c r="J1252" s="9">
        <f>IFERROR(LOG($H1252/G1252,2),"(-inf)")</f>
        <v>-2.2814701103672341</v>
      </c>
      <c r="K1252" s="9">
        <f>IFERROR(LOG($I1252/G1252,2),"(-inf)")</f>
        <v>-1.0139735660601783</v>
      </c>
      <c r="L1252" s="9">
        <f>IFERROR(LOG(AVERAGE(H1252/G1252,I1252/G1252),2),"-")</f>
        <v>-1.5127841871750292</v>
      </c>
      <c r="M1252" s="9">
        <f>IF(OR(J1252="(-inf)",K1252="(-inf)"),"-",MIN(J1252:K1252))</f>
        <v>-2.2814701103672341</v>
      </c>
    </row>
    <row r="1253" spans="1:13" ht="45">
      <c r="A1253" t="s">
        <v>125</v>
      </c>
      <c r="B1253" t="s">
        <v>3168</v>
      </c>
      <c r="C1253" s="3" t="s">
        <v>3168</v>
      </c>
      <c r="D1253" s="3" t="s">
        <v>3168</v>
      </c>
      <c r="E1253" s="3" t="s">
        <v>3168</v>
      </c>
      <c r="F1253" s="3" t="s">
        <v>3168</v>
      </c>
      <c r="G1253" s="9">
        <v>90.070700000000002</v>
      </c>
      <c r="H1253" s="9">
        <v>27.430800000000001</v>
      </c>
      <c r="I1253" s="9">
        <v>18.483499999999999</v>
      </c>
      <c r="J1253" s="9">
        <f>IFERROR(LOG($H1253/G1253,2),"(-inf)")</f>
        <v>-1.7152611756513674</v>
      </c>
      <c r="K1253" s="9">
        <f>IFERROR(LOG($I1253/G1253,2),"(-inf)")</f>
        <v>-2.2848199050582734</v>
      </c>
      <c r="L1253" s="9">
        <f>IFERROR(LOG(AVERAGE(H1253/G1253,I1253/G1253),2),"-")</f>
        <v>-1.9721143229168139</v>
      </c>
      <c r="M1253" s="9">
        <f>IF(OR(J1253="(-inf)",K1253="(-inf)"),"-",MIN(J1253:K1253))</f>
        <v>-2.2848199050582734</v>
      </c>
    </row>
    <row r="1254" spans="1:13">
      <c r="A1254" t="s">
        <v>1157</v>
      </c>
      <c r="B1254" t="s">
        <v>3168</v>
      </c>
      <c r="C1254" s="3" t="s">
        <v>3168</v>
      </c>
      <c r="D1254" s="3" t="s">
        <v>3168</v>
      </c>
      <c r="E1254" s="3" t="s">
        <v>3168</v>
      </c>
      <c r="F1254" s="3" t="s">
        <v>3168</v>
      </c>
      <c r="G1254" s="9">
        <v>30.109000000000002</v>
      </c>
      <c r="H1254" s="9">
        <v>6.1693100000000003</v>
      </c>
      <c r="I1254" s="9">
        <v>10.3537</v>
      </c>
      <c r="J1254" s="9">
        <f>IFERROR(LOG($H1254/G1254,2),"(-inf)")</f>
        <v>-2.287013746319607</v>
      </c>
      <c r="K1254" s="9">
        <f>IFERROR(LOG($I1254/G1254,2),"(-inf)")</f>
        <v>-1.5400483715041025</v>
      </c>
      <c r="L1254" s="9">
        <f>IFERROR(LOG(AVERAGE(H1254/G1254,I1254/G1254),2),"-")</f>
        <v>-1.8657182663775802</v>
      </c>
      <c r="M1254" s="9">
        <f>IF(OR(J1254="(-inf)",K1254="(-inf)"),"-",MIN(J1254:K1254))</f>
        <v>-2.287013746319607</v>
      </c>
    </row>
    <row r="1255" spans="1:13" ht="75">
      <c r="A1255" t="s">
        <v>1114</v>
      </c>
      <c r="B1255" t="s">
        <v>4284</v>
      </c>
      <c r="C1255" s="3" t="s">
        <v>3168</v>
      </c>
      <c r="D1255" s="3" t="s">
        <v>3168</v>
      </c>
      <c r="E1255" s="3" t="s">
        <v>3168</v>
      </c>
      <c r="F1255" s="3" t="s">
        <v>3168</v>
      </c>
      <c r="G1255" s="9">
        <v>2.8267799999999998</v>
      </c>
      <c r="H1255" s="9">
        <v>0.65156099999999995</v>
      </c>
      <c r="I1255" s="9">
        <v>0.57808800000000005</v>
      </c>
      <c r="J1255" s="9">
        <f>IFERROR(LOG($H1255/G1255,2),"(-inf)")</f>
        <v>-2.1171874495715302</v>
      </c>
      <c r="K1255" s="9">
        <f>IFERROR(LOG($I1255/G1255,2),"(-inf)")</f>
        <v>-2.2897985766211164</v>
      </c>
      <c r="L1255" s="9">
        <f>IFERROR(LOG(AVERAGE(H1255/G1255,I1255/G1255),2),"-")</f>
        <v>-2.2009130459032349</v>
      </c>
      <c r="M1255" s="9">
        <f>IF(OR(J1255="(-inf)",K1255="(-inf)"),"-",MIN(J1255:K1255))</f>
        <v>-2.2897985766211164</v>
      </c>
    </row>
    <row r="1256" spans="1:13">
      <c r="A1256" t="s">
        <v>26</v>
      </c>
      <c r="B1256" t="s">
        <v>3168</v>
      </c>
      <c r="C1256" s="3" t="s">
        <v>3168</v>
      </c>
      <c r="D1256" s="3" t="s">
        <v>3168</v>
      </c>
      <c r="E1256" s="3" t="s">
        <v>2973</v>
      </c>
      <c r="F1256" s="3" t="s">
        <v>3168</v>
      </c>
      <c r="G1256" s="9">
        <v>24.119499999999999</v>
      </c>
      <c r="H1256" s="9">
        <v>4.9269999999999996</v>
      </c>
      <c r="I1256" s="9">
        <v>11.8149</v>
      </c>
      <c r="J1256" s="9">
        <f>IFERROR(LOG($H1256/G1256,2),"(-inf)")</f>
        <v>-2.2914186235516647</v>
      </c>
      <c r="K1256" s="9">
        <f>IFERROR(LOG($I1256/G1256,2),"(-inf)")</f>
        <v>-1.0295925817613891</v>
      </c>
      <c r="L1256" s="9">
        <f>IFERROR(LOG(AVERAGE(H1256/G1256,I1256/G1256),2),"-")</f>
        <v>-1.5267367349691503</v>
      </c>
      <c r="M1256" s="9">
        <f>IF(OR(J1256="(-inf)",K1256="(-inf)"),"-",MIN(J1256:K1256))</f>
        <v>-2.2914186235516647</v>
      </c>
    </row>
    <row r="1257" spans="1:13" ht="30">
      <c r="A1257" t="s">
        <v>351</v>
      </c>
      <c r="B1257" t="s">
        <v>3168</v>
      </c>
      <c r="C1257" s="3" t="s">
        <v>2964</v>
      </c>
      <c r="D1257" s="3" t="s">
        <v>2965</v>
      </c>
      <c r="E1257" s="3" t="s">
        <v>4854</v>
      </c>
      <c r="F1257" s="3" t="s">
        <v>3168</v>
      </c>
      <c r="G1257" s="9">
        <v>56.716799999999999</v>
      </c>
      <c r="H1257" s="9">
        <v>18.1707</v>
      </c>
      <c r="I1257" s="9">
        <v>11.553100000000001</v>
      </c>
      <c r="J1257" s="9">
        <f>IFERROR(LOG($H1257/G1257,2),"(-inf)")</f>
        <v>-1.642162138661686</v>
      </c>
      <c r="K1257" s="9">
        <f>IFERROR(LOG($I1257/G1257,2),"(-inf)")</f>
        <v>-2.2954961205118698</v>
      </c>
      <c r="L1257" s="9">
        <f>IFERROR(LOG(AVERAGE(H1257/G1257,I1257/G1257),2),"-")</f>
        <v>-1.932157569937581</v>
      </c>
      <c r="M1257" s="9">
        <f>IF(OR(J1257="(-inf)",K1257="(-inf)"),"-",MIN(J1257:K1257))</f>
        <v>-2.2954961205118698</v>
      </c>
    </row>
    <row r="1258" spans="1:13">
      <c r="A1258" t="s">
        <v>393</v>
      </c>
      <c r="B1258" t="s">
        <v>3646</v>
      </c>
      <c r="C1258" s="3" t="s">
        <v>3168</v>
      </c>
      <c r="D1258" s="3" t="s">
        <v>3168</v>
      </c>
      <c r="E1258" s="3" t="s">
        <v>2967</v>
      </c>
      <c r="F1258" s="3" t="s">
        <v>3168</v>
      </c>
      <c r="G1258" s="9">
        <v>24.349299999999999</v>
      </c>
      <c r="H1258" s="9">
        <v>4.9514199999999997</v>
      </c>
      <c r="I1258" s="9">
        <v>9.3950499999999995</v>
      </c>
      <c r="J1258" s="9">
        <f>IFERROR(LOG($H1258/G1258,2),"(-inf)")</f>
        <v>-2.2979660629462129</v>
      </c>
      <c r="K1258" s="9">
        <f>IFERROR(LOG($I1258/G1258,2),"(-inf)")</f>
        <v>-1.3739075532006955</v>
      </c>
      <c r="L1258" s="9">
        <f>IFERROR(LOG(AVERAGE(H1258/G1258,I1258/G1258),2),"-")</f>
        <v>-1.7631844976152888</v>
      </c>
      <c r="M1258" s="9">
        <f>IF(OR(J1258="(-inf)",K1258="(-inf)"),"-",MIN(J1258:K1258))</f>
        <v>-2.2979660629462129</v>
      </c>
    </row>
    <row r="1259" spans="1:13">
      <c r="A1259" t="s">
        <v>1281</v>
      </c>
      <c r="B1259" t="s">
        <v>3168</v>
      </c>
      <c r="C1259" s="3" t="s">
        <v>3168</v>
      </c>
      <c r="D1259" s="3" t="s">
        <v>3168</v>
      </c>
      <c r="E1259" s="3" t="s">
        <v>3168</v>
      </c>
      <c r="F1259" s="3" t="s">
        <v>3168</v>
      </c>
      <c r="G1259" s="9">
        <v>9.1682699999999997</v>
      </c>
      <c r="H1259" s="9">
        <v>1.8616999999999999</v>
      </c>
      <c r="I1259" s="9">
        <v>2.1340499999999998</v>
      </c>
      <c r="J1259" s="9">
        <f>IFERROR(LOG($H1259/G1259,2),"(-inf)")</f>
        <v>-2.3000289198563988</v>
      </c>
      <c r="K1259" s="9">
        <f>IFERROR(LOG($I1259/G1259,2),"(-inf)")</f>
        <v>-2.1030555528477644</v>
      </c>
      <c r="L1259" s="9">
        <f>IFERROR(LOG(AVERAGE(H1259/G1259,I1259/G1259),2),"-")</f>
        <v>-2.1981832096077643</v>
      </c>
      <c r="M1259" s="9">
        <f>IF(OR(J1259="(-inf)",K1259="(-inf)"),"-",MIN(J1259:K1259))</f>
        <v>-2.3000289198563988</v>
      </c>
    </row>
    <row r="1260" spans="1:13">
      <c r="A1260" t="s">
        <v>483</v>
      </c>
      <c r="B1260" t="s">
        <v>3168</v>
      </c>
      <c r="C1260" s="3" t="s">
        <v>3168</v>
      </c>
      <c r="D1260" s="3" t="s">
        <v>3168</v>
      </c>
      <c r="E1260" s="3" t="s">
        <v>3168</v>
      </c>
      <c r="F1260" s="3" t="s">
        <v>3168</v>
      </c>
      <c r="G1260" s="9">
        <v>16.316199999999998</v>
      </c>
      <c r="H1260" s="9">
        <v>3.3111700000000002</v>
      </c>
      <c r="I1260" s="9">
        <v>4.1158400000000004</v>
      </c>
      <c r="J1260" s="9">
        <f>IFERROR(LOG($H1260/G1260,2),"(-inf)")</f>
        <v>-2.3008921088682448</v>
      </c>
      <c r="K1260" s="9">
        <f>IFERROR(LOG($I1260/G1260,2),"(-inf)")</f>
        <v>-1.9870462917407961</v>
      </c>
      <c r="L1260" s="9">
        <f>IFERROR(LOG(AVERAGE(H1260/G1260,I1260/G1260),2),"-")</f>
        <v>-2.1354516706333864</v>
      </c>
      <c r="M1260" s="9">
        <f>IF(OR(J1260="(-inf)",K1260="(-inf)"),"-",MIN(J1260:K1260))</f>
        <v>-2.3008921088682448</v>
      </c>
    </row>
    <row r="1261" spans="1:13" ht="30">
      <c r="A1261" t="s">
        <v>181</v>
      </c>
      <c r="B1261" t="s">
        <v>3168</v>
      </c>
      <c r="C1261" s="3" t="s">
        <v>2974</v>
      </c>
      <c r="D1261" s="3" t="s">
        <v>3168</v>
      </c>
      <c r="E1261" s="3" t="s">
        <v>4802</v>
      </c>
      <c r="F1261" s="3" t="s">
        <v>3168</v>
      </c>
      <c r="G1261" s="9">
        <v>2.1875300000000002</v>
      </c>
      <c r="H1261" s="9">
        <v>0.63927699999999998</v>
      </c>
      <c r="I1261" s="9">
        <v>0.44226799999999999</v>
      </c>
      <c r="J1261" s="9">
        <f>IFERROR(LOG($H1261/G1261,2),"(-inf)")</f>
        <v>-1.7747897079431809</v>
      </c>
      <c r="K1261" s="9">
        <f>IFERROR(LOG($I1261/G1261,2),"(-inf)")</f>
        <v>-2.3063100364332558</v>
      </c>
      <c r="L1261" s="9">
        <f>IFERROR(LOG(AVERAGE(H1261/G1261,I1261/G1261),2),"-")</f>
        <v>-2.0162091093703562</v>
      </c>
      <c r="M1261" s="9">
        <f>IF(OR(J1261="(-inf)",K1261="(-inf)"),"-",MIN(J1261:K1261))</f>
        <v>-2.3063100364332558</v>
      </c>
    </row>
    <row r="1262" spans="1:13" ht="60">
      <c r="A1262" t="s">
        <v>1103</v>
      </c>
      <c r="B1262" t="s">
        <v>3168</v>
      </c>
      <c r="C1262" s="3" t="s">
        <v>3168</v>
      </c>
      <c r="D1262" s="3" t="s">
        <v>3168</v>
      </c>
      <c r="E1262" s="3" t="s">
        <v>3168</v>
      </c>
      <c r="F1262" s="3" t="s">
        <v>3168</v>
      </c>
      <c r="G1262" s="9">
        <v>21.246500000000001</v>
      </c>
      <c r="H1262" s="9">
        <v>4.2918799999999999</v>
      </c>
      <c r="I1262" s="9">
        <v>6.5998900000000003</v>
      </c>
      <c r="J1262" s="9">
        <f>IFERROR(LOG($H1262/G1262,2),"(-inf)")</f>
        <v>-2.3075435569778349</v>
      </c>
      <c r="K1262" s="9">
        <f>IFERROR(LOG($I1262/G1262,2),"(-inf)")</f>
        <v>-1.6867113168537751</v>
      </c>
      <c r="L1262" s="9">
        <f>IFERROR(LOG(AVERAGE(H1262/G1262,I1262/G1262),2),"-")</f>
        <v>-1.9639867786953258</v>
      </c>
      <c r="M1262" s="9">
        <f>IF(OR(J1262="(-inf)",K1262="(-inf)"),"-",MIN(J1262:K1262))</f>
        <v>-2.3075435569778349</v>
      </c>
    </row>
    <row r="1263" spans="1:13" ht="30">
      <c r="A1263" t="s">
        <v>241</v>
      </c>
      <c r="B1263" t="s">
        <v>3168</v>
      </c>
      <c r="C1263" s="3" t="s">
        <v>3168</v>
      </c>
      <c r="D1263" s="3" t="s">
        <v>3168</v>
      </c>
      <c r="E1263" s="3" t="s">
        <v>3168</v>
      </c>
      <c r="F1263" s="3" t="s">
        <v>3168</v>
      </c>
      <c r="G1263" s="9">
        <v>4.0661300000000002</v>
      </c>
      <c r="H1263" s="9">
        <v>0.82129300000000005</v>
      </c>
      <c r="I1263" s="9">
        <v>1.7948999999999999</v>
      </c>
      <c r="J1263" s="9">
        <f>IFERROR(LOG($H1263/G1263,2),"(-inf)")</f>
        <v>-2.3076874340062346</v>
      </c>
      <c r="K1263" s="9">
        <f>IFERROR(LOG($I1263/G1263,2),"(-inf)")</f>
        <v>-1.1797528721201633</v>
      </c>
      <c r="L1263" s="9">
        <f>IFERROR(LOG(AVERAGE(H1263/G1263,I1263/G1263),2),"-")</f>
        <v>-1.6361873666734481</v>
      </c>
      <c r="M1263" s="9">
        <f>IF(OR(J1263="(-inf)",K1263="(-inf)"),"-",MIN(J1263:K1263))</f>
        <v>-2.3076874340062346</v>
      </c>
    </row>
    <row r="1264" spans="1:13">
      <c r="A1264" t="s">
        <v>1494</v>
      </c>
      <c r="B1264" t="s">
        <v>3168</v>
      </c>
      <c r="C1264" s="3" t="s">
        <v>3168</v>
      </c>
      <c r="D1264" s="3" t="s">
        <v>3168</v>
      </c>
      <c r="E1264" s="3" t="s">
        <v>3168</v>
      </c>
      <c r="F1264" s="3" t="s">
        <v>3168</v>
      </c>
      <c r="G1264" s="9">
        <v>2.59531</v>
      </c>
      <c r="H1264" s="9">
        <v>0.52294300000000005</v>
      </c>
      <c r="I1264" s="9">
        <v>1.16652</v>
      </c>
      <c r="J1264" s="9">
        <f>IFERROR(LOG($H1264/G1264,2),"(-inf)")</f>
        <v>-2.3111812647960401</v>
      </c>
      <c r="K1264" s="9">
        <f>IFERROR(LOG($I1264/G1264,2),"(-inf)")</f>
        <v>-1.1536958308033951</v>
      </c>
      <c r="L1264" s="9">
        <f>IFERROR(LOG(AVERAGE(H1264/G1264,I1264/G1264),2),"-")</f>
        <v>-1.6193421181850383</v>
      </c>
      <c r="M1264" s="9">
        <f>IF(OR(J1264="(-inf)",K1264="(-inf)"),"-",MIN(J1264:K1264))</f>
        <v>-2.3111812647960401</v>
      </c>
    </row>
    <row r="1265" spans="1:13" ht="45">
      <c r="A1265" t="s">
        <v>549</v>
      </c>
      <c r="B1265" t="s">
        <v>3168</v>
      </c>
      <c r="C1265" s="3" t="s">
        <v>3168</v>
      </c>
      <c r="D1265" s="3" t="s">
        <v>3168</v>
      </c>
      <c r="E1265" s="3" t="s">
        <v>3168</v>
      </c>
      <c r="F1265" s="3" t="s">
        <v>3168</v>
      </c>
      <c r="G1265" s="9">
        <v>0.83323400000000003</v>
      </c>
      <c r="H1265" s="9">
        <v>0.16709399999999999</v>
      </c>
      <c r="I1265" s="9">
        <v>0.21717600000000001</v>
      </c>
      <c r="J1265" s="9">
        <f>IFERROR(LOG($H1265/G1265,2),"(-inf)")</f>
        <v>-2.3180617794208582</v>
      </c>
      <c r="K1265" s="9">
        <f>IFERROR(LOG($I1265/G1265,2),"(-inf)")</f>
        <v>-1.9398570290369532</v>
      </c>
      <c r="L1265" s="9">
        <f>IFERROR(LOG(AVERAGE(H1265/G1265,I1265/G1265),2),"-")</f>
        <v>-2.1166013601136022</v>
      </c>
      <c r="M1265" s="9">
        <f>IF(OR(J1265="(-inf)",K1265="(-inf)"),"-",MIN(J1265:K1265))</f>
        <v>-2.3180617794208582</v>
      </c>
    </row>
    <row r="1266" spans="1:13" ht="30">
      <c r="A1266" t="s">
        <v>1297</v>
      </c>
      <c r="B1266" t="s">
        <v>3168</v>
      </c>
      <c r="C1266" s="3" t="s">
        <v>2974</v>
      </c>
      <c r="D1266" s="3" t="s">
        <v>3168</v>
      </c>
      <c r="E1266" s="3" t="s">
        <v>4978</v>
      </c>
      <c r="F1266" s="3" t="s">
        <v>3168</v>
      </c>
      <c r="G1266" s="9">
        <v>32.4694</v>
      </c>
      <c r="H1266" s="9">
        <v>6.50129</v>
      </c>
      <c r="I1266" s="9">
        <v>12.4643</v>
      </c>
      <c r="J1266" s="9">
        <f>IFERROR(LOG($H1266/G1266,2),"(-inf)")</f>
        <v>-2.3202828110762823</v>
      </c>
      <c r="K1266" s="9">
        <f>IFERROR(LOG($I1266/G1266,2),"(-inf)")</f>
        <v>-1.3812788626170047</v>
      </c>
      <c r="L1266" s="9">
        <f>IFERROR(LOG(AVERAGE(H1266/G1266,I1266/G1266),2),"-")</f>
        <v>-1.7756964723101503</v>
      </c>
      <c r="M1266" s="9">
        <f>IF(OR(J1266="(-inf)",K1266="(-inf)"),"-",MIN(J1266:K1266))</f>
        <v>-2.3202828110762823</v>
      </c>
    </row>
    <row r="1267" spans="1:13">
      <c r="A1267" t="s">
        <v>1509</v>
      </c>
      <c r="B1267" t="s">
        <v>3168</v>
      </c>
      <c r="C1267" s="3" t="s">
        <v>3168</v>
      </c>
      <c r="D1267" s="3" t="s">
        <v>3168</v>
      </c>
      <c r="E1267" s="3" t="s">
        <v>4863</v>
      </c>
      <c r="F1267" s="3" t="s">
        <v>3168</v>
      </c>
      <c r="G1267" s="9">
        <v>1.0815600000000001</v>
      </c>
      <c r="H1267" s="9">
        <v>0.216223</v>
      </c>
      <c r="I1267" s="9">
        <v>0.42682500000000001</v>
      </c>
      <c r="J1267" s="9">
        <f>IFERROR(LOG($H1267/G1267,2),"(-inf)")</f>
        <v>-2.3225218034217066</v>
      </c>
      <c r="K1267" s="9">
        <f>IFERROR(LOG($I1267/G1267,2),"(-inf)")</f>
        <v>-1.3413971163352527</v>
      </c>
      <c r="L1267" s="9">
        <f>IFERROR(LOG(AVERAGE(H1267/G1267,I1267/G1267),2),"-")</f>
        <v>-1.75011536569635</v>
      </c>
      <c r="M1267" s="9">
        <f>IF(OR(J1267="(-inf)",K1267="(-inf)"),"-",MIN(J1267:K1267))</f>
        <v>-2.3225218034217066</v>
      </c>
    </row>
    <row r="1268" spans="1:13">
      <c r="A1268" t="s">
        <v>1410</v>
      </c>
      <c r="B1268" t="s">
        <v>4509</v>
      </c>
      <c r="C1268" s="3" t="s">
        <v>3168</v>
      </c>
      <c r="D1268" s="3" t="s">
        <v>3168</v>
      </c>
      <c r="E1268" s="3" t="s">
        <v>3168</v>
      </c>
      <c r="F1268" s="3" t="s">
        <v>3168</v>
      </c>
      <c r="G1268" s="9">
        <v>5.9538200000000003</v>
      </c>
      <c r="H1268" s="9">
        <v>2.00109</v>
      </c>
      <c r="I1268" s="9">
        <v>1.1851799999999999</v>
      </c>
      <c r="J1268" s="9">
        <f>IFERROR(LOG($H1268/G1268,2),"(-inf)")</f>
        <v>-1.5730295510651078</v>
      </c>
      <c r="K1268" s="9">
        <f>IFERROR(LOG($I1268/G1268,2),"(-inf)")</f>
        <v>-2.32870941965004</v>
      </c>
      <c r="L1268" s="9">
        <f>IFERROR(LOG(AVERAGE(H1268/G1268,I1268/G1268),2),"-")</f>
        <v>-1.9019470817074497</v>
      </c>
      <c r="M1268" s="9">
        <f>IF(OR(J1268="(-inf)",K1268="(-inf)"),"-",MIN(J1268:K1268))</f>
        <v>-2.32870941965004</v>
      </c>
    </row>
    <row r="1269" spans="1:13">
      <c r="A1269" t="s">
        <v>836</v>
      </c>
      <c r="B1269" t="s">
        <v>4082</v>
      </c>
      <c r="C1269" s="3" t="s">
        <v>3168</v>
      </c>
      <c r="D1269" s="3" t="s">
        <v>3168</v>
      </c>
      <c r="E1269" s="3" t="s">
        <v>3168</v>
      </c>
      <c r="F1269" s="3" t="s">
        <v>3168</v>
      </c>
      <c r="G1269" s="9">
        <v>5.0646699999999996</v>
      </c>
      <c r="H1269" s="9">
        <v>2.8184399999999998</v>
      </c>
      <c r="I1269" s="9">
        <v>1.0078499999999999</v>
      </c>
      <c r="J1269" s="9">
        <f>IFERROR(LOG($H1269/G1269,2),"(-inf)")</f>
        <v>-0.84557141486165854</v>
      </c>
      <c r="K1269" s="9">
        <f>IFERROR(LOG($I1269/G1269,2),"(-inf)")</f>
        <v>-2.3291873339380667</v>
      </c>
      <c r="L1269" s="9">
        <f>IFERROR(LOG(AVERAGE(H1269/G1269,I1269/G1269),2),"-")</f>
        <v>-1.4045220482869443</v>
      </c>
      <c r="M1269" s="9">
        <f>IF(OR(J1269="(-inf)",K1269="(-inf)"),"-",MIN(J1269:K1269))</f>
        <v>-2.3291873339380667</v>
      </c>
    </row>
    <row r="1270" spans="1:13" ht="60">
      <c r="A1270" t="s">
        <v>1061</v>
      </c>
      <c r="B1270" t="s">
        <v>3168</v>
      </c>
      <c r="C1270" s="3" t="s">
        <v>3168</v>
      </c>
      <c r="D1270" s="3" t="s">
        <v>3168</v>
      </c>
      <c r="E1270" s="3" t="s">
        <v>3168</v>
      </c>
      <c r="F1270" s="3" t="s">
        <v>3168</v>
      </c>
      <c r="G1270" s="9">
        <v>376314</v>
      </c>
      <c r="H1270" s="9">
        <v>74443.7</v>
      </c>
      <c r="I1270" s="9">
        <v>132555</v>
      </c>
      <c r="J1270" s="9">
        <f>IFERROR(LOG($H1270/G1270,2),"(-inf)")</f>
        <v>-2.3377152958449128</v>
      </c>
      <c r="K1270" s="9">
        <f>IFERROR(LOG($I1270/G1270,2),"(-inf)")</f>
        <v>-1.5053458729855365</v>
      </c>
      <c r="L1270" s="9">
        <f>IFERROR(LOG(AVERAGE(H1270/G1270,I1270/G1270),2),"-")</f>
        <v>-1.8623152556579543</v>
      </c>
      <c r="M1270" s="9">
        <f>IF(OR(J1270="(-inf)",K1270="(-inf)"),"-",MIN(J1270:K1270))</f>
        <v>-2.3377152958449128</v>
      </c>
    </row>
    <row r="1271" spans="1:13">
      <c r="A1271" t="s">
        <v>146</v>
      </c>
      <c r="B1271" t="s">
        <v>3355</v>
      </c>
      <c r="C1271" s="3" t="s">
        <v>2978</v>
      </c>
      <c r="D1271" s="3" t="s">
        <v>3168</v>
      </c>
      <c r="E1271" s="3" t="s">
        <v>4765</v>
      </c>
      <c r="F1271" s="3" t="s">
        <v>3168</v>
      </c>
      <c r="G1271" s="9">
        <v>0.898258</v>
      </c>
      <c r="H1271" s="9">
        <v>0.35709800000000003</v>
      </c>
      <c r="I1271" s="9">
        <v>0.17643900000000001</v>
      </c>
      <c r="J1271" s="9">
        <f>IFERROR(LOG($H1271/G1271,2),"(-inf)")</f>
        <v>-1.3308098252706757</v>
      </c>
      <c r="K1271" s="9">
        <f>IFERROR(LOG($I1271/G1271,2),"(-inf)")</f>
        <v>-2.3479603902797854</v>
      </c>
      <c r="L1271" s="9">
        <f>IFERROR(LOG(AVERAGE(H1271/G1271,I1271/G1271),2),"-")</f>
        <v>-1.7515415558288729</v>
      </c>
      <c r="M1271" s="9">
        <f>IF(OR(J1271="(-inf)",K1271="(-inf)"),"-",MIN(J1271:K1271))</f>
        <v>-2.3479603902797854</v>
      </c>
    </row>
    <row r="1272" spans="1:13" ht="45">
      <c r="A1272" t="s">
        <v>113</v>
      </c>
      <c r="B1272" t="s">
        <v>3168</v>
      </c>
      <c r="C1272" s="3" t="s">
        <v>3168</v>
      </c>
      <c r="D1272" s="3" t="s">
        <v>3168</v>
      </c>
      <c r="E1272" s="3" t="s">
        <v>3168</v>
      </c>
      <c r="F1272" s="3" t="s">
        <v>3168</v>
      </c>
      <c r="G1272" s="9">
        <v>4.8865100000000004</v>
      </c>
      <c r="H1272" s="9">
        <v>1.5911999999999999</v>
      </c>
      <c r="I1272" s="9">
        <v>0.95926800000000001</v>
      </c>
      <c r="J1272" s="9">
        <f>IFERROR(LOG($H1272/G1272,2),"(-inf)")</f>
        <v>-1.6186892627698122</v>
      </c>
      <c r="K1272" s="9">
        <f>IFERROR(LOG($I1272/G1272,2),"(-inf)")</f>
        <v>-2.3487986076856249</v>
      </c>
      <c r="L1272" s="9">
        <f>IFERROR(LOG(AVERAGE(H1272/G1272,I1272/G1272),2),"-")</f>
        <v>-1.9380424442919719</v>
      </c>
      <c r="M1272" s="9">
        <f>IF(OR(J1272="(-inf)",K1272="(-inf)"),"-",MIN(J1272:K1272))</f>
        <v>-2.3487986076856249</v>
      </c>
    </row>
    <row r="1273" spans="1:13">
      <c r="A1273" t="s">
        <v>297</v>
      </c>
      <c r="B1273" t="s">
        <v>3168</v>
      </c>
      <c r="C1273" s="3" t="s">
        <v>2993</v>
      </c>
      <c r="D1273" s="3" t="s">
        <v>3168</v>
      </c>
      <c r="E1273" s="3" t="s">
        <v>3000</v>
      </c>
      <c r="F1273" s="3" t="s">
        <v>3168</v>
      </c>
      <c r="G1273" s="9">
        <v>10.836</v>
      </c>
      <c r="H1273" s="9">
        <v>2.1219100000000002</v>
      </c>
      <c r="I1273" s="9">
        <v>2.6058300000000001</v>
      </c>
      <c r="J1273" s="9">
        <f>IFERROR(LOG($H1273/G1273,2),"(-inf)")</f>
        <v>-2.3523969273472178</v>
      </c>
      <c r="K1273" s="9">
        <f>IFERROR(LOG($I1273/G1273,2),"(-inf)")</f>
        <v>-2.0560174255805008</v>
      </c>
      <c r="L1273" s="9">
        <f>IFERROR(LOG(AVERAGE(H1273/G1273,I1273/G1273),2),"-")</f>
        <v>-2.1966096962276738</v>
      </c>
      <c r="M1273" s="9">
        <f>IF(OR(J1273="(-inf)",K1273="(-inf)"),"-",MIN(J1273:K1273))</f>
        <v>-2.3523969273472178</v>
      </c>
    </row>
    <row r="1274" spans="1:13">
      <c r="A1274" t="s">
        <v>1295</v>
      </c>
      <c r="B1274" t="s">
        <v>3168</v>
      </c>
      <c r="C1274" s="3" t="s">
        <v>5084</v>
      </c>
      <c r="D1274" s="3" t="s">
        <v>3168</v>
      </c>
      <c r="E1274" s="3" t="s">
        <v>5000</v>
      </c>
      <c r="F1274" s="3" t="s">
        <v>3168</v>
      </c>
      <c r="G1274" s="9">
        <v>9.0127400000000009</v>
      </c>
      <c r="H1274" s="9">
        <v>1.76224</v>
      </c>
      <c r="I1274" s="9">
        <v>2.53539</v>
      </c>
      <c r="J1274" s="9">
        <f>IFERROR(LOG($H1274/G1274,2),"(-inf)")</f>
        <v>-2.3545553536365835</v>
      </c>
      <c r="K1274" s="9">
        <f>IFERROR(LOG($I1274/G1274,2),"(-inf)")</f>
        <v>-1.8297580891103837</v>
      </c>
      <c r="L1274" s="9">
        <f>IFERROR(LOG(AVERAGE(H1274/G1274,I1274/G1274),2),"-")</f>
        <v>-2.068424491572582</v>
      </c>
      <c r="M1274" s="9">
        <f>IF(OR(J1274="(-inf)",K1274="(-inf)"),"-",MIN(J1274:K1274))</f>
        <v>-2.3545553536365835</v>
      </c>
    </row>
    <row r="1275" spans="1:13">
      <c r="A1275" t="s">
        <v>1342</v>
      </c>
      <c r="B1275" t="s">
        <v>3168</v>
      </c>
      <c r="C1275" s="3" t="s">
        <v>3168</v>
      </c>
      <c r="D1275" s="3" t="s">
        <v>3168</v>
      </c>
      <c r="E1275" s="3" t="s">
        <v>3168</v>
      </c>
      <c r="F1275" s="3" t="s">
        <v>3168</v>
      </c>
      <c r="G1275" s="9">
        <v>102.529</v>
      </c>
      <c r="H1275" s="9">
        <v>47.928100000000001</v>
      </c>
      <c r="I1275" s="9">
        <v>19.9956</v>
      </c>
      <c r="J1275" s="9">
        <f>IFERROR(LOG($H1275/G1275,2),"(-inf)")</f>
        <v>-1.0970883752779588</v>
      </c>
      <c r="K1275" s="9">
        <f>IFERROR(LOG($I1275/G1275,2),"(-inf)")</f>
        <v>-2.3582775518476984</v>
      </c>
      <c r="L1275" s="9">
        <f>IFERROR(LOG(AVERAGE(H1275/G1275,I1275/G1275),2),"-")</f>
        <v>-1.5940450752256805</v>
      </c>
      <c r="M1275" s="9">
        <f>IF(OR(J1275="(-inf)",K1275="(-inf)"),"-",MIN(J1275:K1275))</f>
        <v>-2.3582775518476984</v>
      </c>
    </row>
    <row r="1276" spans="1:13" ht="45">
      <c r="A1276" t="s">
        <v>940</v>
      </c>
      <c r="B1276" t="s">
        <v>3168</v>
      </c>
      <c r="C1276" s="3" t="s">
        <v>2993</v>
      </c>
      <c r="D1276" s="3" t="s">
        <v>3168</v>
      </c>
      <c r="E1276" s="3" t="s">
        <v>4821</v>
      </c>
      <c r="F1276" s="3" t="s">
        <v>3168</v>
      </c>
      <c r="G1276" s="9">
        <v>1.99193</v>
      </c>
      <c r="H1276" s="9">
        <v>0.40873700000000002</v>
      </c>
      <c r="I1276" s="9">
        <v>0.38827699999999998</v>
      </c>
      <c r="J1276" s="9">
        <f>IFERROR(LOG($H1276/G1276,2),"(-inf)")</f>
        <v>-2.2849221982856056</v>
      </c>
      <c r="K1276" s="9">
        <f>IFERROR(LOG($I1276/G1276,2),"(-inf)")</f>
        <v>-2.3590087940814826</v>
      </c>
      <c r="L1276" s="9">
        <f>IFERROR(LOG(AVERAGE(H1276/G1276,I1276/G1276),2),"-")</f>
        <v>-2.3214899780980596</v>
      </c>
      <c r="M1276" s="9">
        <f>IF(OR(J1276="(-inf)",K1276="(-inf)"),"-",MIN(J1276:K1276))</f>
        <v>-2.3590087940814826</v>
      </c>
    </row>
    <row r="1277" spans="1:13">
      <c r="A1277" t="s">
        <v>471</v>
      </c>
      <c r="B1277" t="s">
        <v>3719</v>
      </c>
      <c r="C1277" s="3" t="s">
        <v>2978</v>
      </c>
      <c r="D1277" s="3" t="s">
        <v>3168</v>
      </c>
      <c r="E1277" s="3" t="s">
        <v>4889</v>
      </c>
      <c r="F1277" s="3" t="s">
        <v>5474</v>
      </c>
      <c r="G1277" s="9">
        <v>0.76034999999999997</v>
      </c>
      <c r="H1277" s="9">
        <v>0.147954</v>
      </c>
      <c r="I1277" s="9">
        <v>0.23865900000000001</v>
      </c>
      <c r="J1277" s="9">
        <f>IFERROR(LOG($H1277/G1277,2),"(-inf)")</f>
        <v>-2.3615149637087689</v>
      </c>
      <c r="K1277" s="9">
        <f>IFERROR(LOG($I1277/G1277,2),"(-inf)")</f>
        <v>-1.6717129221803138</v>
      </c>
      <c r="L1277" s="9">
        <f>IFERROR(LOG(AVERAGE(H1277/G1277,I1277/G1277),2),"-")</f>
        <v>-1.9757735151485289</v>
      </c>
      <c r="M1277" s="9">
        <f>IF(OR(J1277="(-inf)",K1277="(-inf)"),"-",MIN(J1277:K1277))</f>
        <v>-2.3615149637087689</v>
      </c>
    </row>
    <row r="1278" spans="1:13">
      <c r="A1278" t="s">
        <v>288</v>
      </c>
      <c r="B1278" t="s">
        <v>3168</v>
      </c>
      <c r="C1278" s="3" t="s">
        <v>3168</v>
      </c>
      <c r="D1278" s="3" t="s">
        <v>3168</v>
      </c>
      <c r="E1278" s="3" t="s">
        <v>3168</v>
      </c>
      <c r="F1278" s="3" t="s">
        <v>3168</v>
      </c>
      <c r="G1278" s="9">
        <v>3.8584700000000001</v>
      </c>
      <c r="H1278" s="9">
        <v>0.74680299999999999</v>
      </c>
      <c r="I1278" s="9">
        <v>1.7953699999999999</v>
      </c>
      <c r="J1278" s="9">
        <f>IFERROR(LOG($H1278/G1278,2),"(-inf)")</f>
        <v>-2.3692292605148926</v>
      </c>
      <c r="K1278" s="9">
        <f>IFERROR(LOG($I1278/G1278,2),"(-inf)")</f>
        <v>-1.1037476952480421</v>
      </c>
      <c r="L1278" s="9">
        <f>IFERROR(LOG(AVERAGE(H1278/G1278,I1278/G1278),2),"-")</f>
        <v>-1.6019666766967007</v>
      </c>
      <c r="M1278" s="9">
        <f>IF(OR(J1278="(-inf)",K1278="(-inf)"),"-",MIN(J1278:K1278))</f>
        <v>-2.3692292605148926</v>
      </c>
    </row>
    <row r="1279" spans="1:13">
      <c r="A1279" t="s">
        <v>527</v>
      </c>
      <c r="B1279" t="s">
        <v>3168</v>
      </c>
      <c r="C1279" s="3" t="s">
        <v>3168</v>
      </c>
      <c r="D1279" s="3" t="s">
        <v>3168</v>
      </c>
      <c r="E1279" s="3" t="s">
        <v>2973</v>
      </c>
      <c r="F1279" s="3" t="s">
        <v>3168</v>
      </c>
      <c r="G1279" s="9">
        <v>16.180800000000001</v>
      </c>
      <c r="H1279" s="9">
        <v>3.1194199999999999</v>
      </c>
      <c r="I1279" s="9">
        <v>9.5735100000000006</v>
      </c>
      <c r="J1279" s="9">
        <f>IFERROR(LOG($H1279/G1279,2),"(-inf)")</f>
        <v>-2.3749332223085911</v>
      </c>
      <c r="K1279" s="9">
        <f>IFERROR(LOG($I1279/G1279,2),"(-inf)")</f>
        <v>-0.7571630665238539</v>
      </c>
      <c r="L1279" s="9">
        <f>IFERROR(LOG(AVERAGE(H1279/G1279,I1279/G1279),2),"-")</f>
        <v>-1.3502578030101999</v>
      </c>
      <c r="M1279" s="9">
        <f>IF(OR(J1279="(-inf)",K1279="(-inf)"),"-",MIN(J1279:K1279))</f>
        <v>-2.3749332223085911</v>
      </c>
    </row>
    <row r="1280" spans="1:13">
      <c r="A1280" t="s">
        <v>1241</v>
      </c>
      <c r="B1280" t="s">
        <v>3168</v>
      </c>
      <c r="C1280" s="3" t="s">
        <v>3168</v>
      </c>
      <c r="D1280" s="3" t="s">
        <v>3168</v>
      </c>
      <c r="E1280" s="3" t="s">
        <v>3168</v>
      </c>
      <c r="F1280" s="3" t="s">
        <v>3168</v>
      </c>
      <c r="G1280" s="9">
        <v>1.9016500000000001</v>
      </c>
      <c r="H1280" s="9">
        <v>0.641621</v>
      </c>
      <c r="I1280" s="9">
        <v>0.36623600000000001</v>
      </c>
      <c r="J1280" s="9">
        <f>IFERROR(LOG($H1280/G1280,2),"(-inf)")</f>
        <v>-1.567458475096287</v>
      </c>
      <c r="K1280" s="9">
        <f>IFERROR(LOG($I1280/G1280,2),"(-inf)")</f>
        <v>-2.3764062254028198</v>
      </c>
      <c r="L1280" s="9">
        <f>IFERROR(LOG(AVERAGE(H1280/G1280,I1280/G1280),2),"-")</f>
        <v>-1.9159607853367195</v>
      </c>
      <c r="M1280" s="9">
        <f>IF(OR(J1280="(-inf)",K1280="(-inf)"),"-",MIN(J1280:K1280))</f>
        <v>-2.3764062254028198</v>
      </c>
    </row>
    <row r="1281" spans="1:13">
      <c r="A1281" t="s">
        <v>92</v>
      </c>
      <c r="B1281" t="s">
        <v>3292</v>
      </c>
      <c r="C1281" s="3" t="s">
        <v>3168</v>
      </c>
      <c r="D1281" s="3" t="s">
        <v>3168</v>
      </c>
      <c r="E1281" s="3" t="s">
        <v>3168</v>
      </c>
      <c r="F1281" s="3" t="s">
        <v>3168</v>
      </c>
      <c r="G1281" s="9">
        <v>8.6570199999999993</v>
      </c>
      <c r="H1281" s="9">
        <v>1.66608</v>
      </c>
      <c r="I1281" s="9">
        <v>4.1962200000000003</v>
      </c>
      <c r="J1281" s="9">
        <f>IFERROR(LOG($H1281/G1281,2),"(-inf)")</f>
        <v>-2.3774128163796964</v>
      </c>
      <c r="K1281" s="9">
        <f>IFERROR(LOG($I1281/G1281,2),"(-inf)")</f>
        <v>-1.0447801747803924</v>
      </c>
      <c r="L1281" s="9">
        <f>IFERROR(LOG(AVERAGE(H1281/G1281,I1281/G1281),2),"-")</f>
        <v>-1.5624036934454939</v>
      </c>
      <c r="M1281" s="9">
        <f>IF(OR(J1281="(-inf)",K1281="(-inf)"),"-",MIN(J1281:K1281))</f>
        <v>-2.3774128163796964</v>
      </c>
    </row>
    <row r="1282" spans="1:13">
      <c r="A1282" t="s">
        <v>887</v>
      </c>
      <c r="B1282" t="s">
        <v>3168</v>
      </c>
      <c r="C1282" s="3" t="s">
        <v>3168</v>
      </c>
      <c r="D1282" s="3" t="s">
        <v>3168</v>
      </c>
      <c r="E1282" s="3" t="s">
        <v>3168</v>
      </c>
      <c r="F1282" s="3" t="s">
        <v>3168</v>
      </c>
      <c r="G1282" s="9">
        <v>23.7484</v>
      </c>
      <c r="H1282" s="9">
        <v>5.3472</v>
      </c>
      <c r="I1282" s="9">
        <v>4.5465499999999999</v>
      </c>
      <c r="J1282" s="9">
        <f>IFERROR(LOG($H1282/G1282,2),"(-inf)")</f>
        <v>-2.1509747744582586</v>
      </c>
      <c r="K1282" s="9">
        <f>IFERROR(LOG($I1282/G1282,2),"(-inf)")</f>
        <v>-2.3849861942175705</v>
      </c>
      <c r="L1282" s="9">
        <f>IFERROR(LOG(AVERAGE(H1282/G1282,I1282/G1282),2),"-")</f>
        <v>-2.2632409677201784</v>
      </c>
      <c r="M1282" s="9">
        <f>IF(OR(J1282="(-inf)",K1282="(-inf)"),"-",MIN(J1282:K1282))</f>
        <v>-2.3849861942175705</v>
      </c>
    </row>
    <row r="1283" spans="1:13" ht="75">
      <c r="A1283" t="s">
        <v>19</v>
      </c>
      <c r="B1283" t="s">
        <v>3168</v>
      </c>
      <c r="C1283" s="3" t="s">
        <v>3168</v>
      </c>
      <c r="D1283" s="3" t="s">
        <v>3168</v>
      </c>
      <c r="E1283" s="3" t="s">
        <v>2973</v>
      </c>
      <c r="F1283" s="3" t="s">
        <v>3168</v>
      </c>
      <c r="G1283" s="9">
        <v>2.6853099999999999</v>
      </c>
      <c r="H1283" s="9">
        <v>0.51090000000000002</v>
      </c>
      <c r="I1283" s="9">
        <v>1.4735199999999999</v>
      </c>
      <c r="J1283" s="9">
        <f>IFERROR(LOG($H1283/G1283,2),"(-inf)")</f>
        <v>-2.3939758058880365</v>
      </c>
      <c r="K1283" s="9">
        <f>IFERROR(LOG($I1283/G1283,2),"(-inf)")</f>
        <v>-0.8658220045288324</v>
      </c>
      <c r="L1283" s="9">
        <f>IFERROR(LOG(AVERAGE(H1283/G1283,I1283/G1283),2),"-")</f>
        <v>-1.436371244103072</v>
      </c>
      <c r="M1283" s="9">
        <f>IF(OR(J1283="(-inf)",K1283="(-inf)"),"-",MIN(J1283:K1283))</f>
        <v>-2.3939758058880365</v>
      </c>
    </row>
    <row r="1284" spans="1:13" ht="45">
      <c r="A1284" t="s">
        <v>1089</v>
      </c>
      <c r="B1284" t="s">
        <v>3168</v>
      </c>
      <c r="C1284" s="3" t="s">
        <v>3168</v>
      </c>
      <c r="D1284" s="3" t="s">
        <v>3168</v>
      </c>
      <c r="E1284" s="3" t="s">
        <v>3168</v>
      </c>
      <c r="F1284" s="3" t="s">
        <v>3168</v>
      </c>
      <c r="G1284" s="9">
        <v>16.0868</v>
      </c>
      <c r="H1284" s="9">
        <v>3.0549300000000001</v>
      </c>
      <c r="I1284" s="9">
        <v>7.1010200000000001</v>
      </c>
      <c r="J1284" s="9">
        <f>IFERROR(LOG($H1284/G1284,2),"(-inf)")</f>
        <v>-2.3966661445350819</v>
      </c>
      <c r="K1284" s="9">
        <f>IFERROR(LOG($I1284/G1284,2),"(-inf)")</f>
        <v>-1.17977919721283</v>
      </c>
      <c r="L1284" s="9">
        <f>IFERROR(LOG(AVERAGE(H1284/G1284,I1284/G1284),2),"-")</f>
        <v>-1.6635521750637434</v>
      </c>
      <c r="M1284" s="9">
        <f>IF(OR(J1284="(-inf)",K1284="(-inf)"),"-",MIN(J1284:K1284))</f>
        <v>-2.3966661445350819</v>
      </c>
    </row>
    <row r="1285" spans="1:13" ht="30">
      <c r="A1285" t="s">
        <v>619</v>
      </c>
      <c r="B1285" t="s">
        <v>3168</v>
      </c>
      <c r="C1285" s="3" t="s">
        <v>3168</v>
      </c>
      <c r="D1285" s="3" t="s">
        <v>3168</v>
      </c>
      <c r="E1285" s="3" t="s">
        <v>3168</v>
      </c>
      <c r="F1285" s="3" t="s">
        <v>3168</v>
      </c>
      <c r="G1285" s="9">
        <v>0.36232700000000001</v>
      </c>
      <c r="H1285" s="9">
        <v>6.8655900000000006E-2</v>
      </c>
      <c r="I1285" s="9">
        <v>0.11258</v>
      </c>
      <c r="J1285" s="9">
        <f>IFERROR(LOG($H1285/G1285,2),"(-inf)")</f>
        <v>-2.3998367070389861</v>
      </c>
      <c r="K1285" s="9">
        <f>IFERROR(LOG($I1285/G1285,2),"(-inf)")</f>
        <v>-1.6863417636920448</v>
      </c>
      <c r="L1285" s="9">
        <f>IFERROR(LOG(AVERAGE(H1285/G1285,I1285/G1285),2),"-")</f>
        <v>-1.9994235579730542</v>
      </c>
      <c r="M1285" s="9">
        <f>IF(OR(J1285="(-inf)",K1285="(-inf)"),"-",MIN(J1285:K1285))</f>
        <v>-2.3998367070389861</v>
      </c>
    </row>
    <row r="1286" spans="1:13">
      <c r="A1286" t="s">
        <v>1292</v>
      </c>
      <c r="B1286" t="s">
        <v>3195</v>
      </c>
      <c r="C1286" s="3" t="s">
        <v>2993</v>
      </c>
      <c r="D1286" s="3" t="s">
        <v>3168</v>
      </c>
      <c r="E1286" s="3" t="s">
        <v>3000</v>
      </c>
      <c r="F1286" s="3" t="s">
        <v>3168</v>
      </c>
      <c r="G1286" s="9">
        <v>2.8189700000000002</v>
      </c>
      <c r="H1286" s="9">
        <v>0.53399700000000005</v>
      </c>
      <c r="I1286" s="9">
        <v>1.0156000000000001</v>
      </c>
      <c r="J1286" s="9">
        <f>IFERROR(LOG($H1286/G1286,2),"(-inf)")</f>
        <v>-2.4002645825882549</v>
      </c>
      <c r="K1286" s="9">
        <f>IFERROR(LOG($I1286/G1286,2),"(-inf)")</f>
        <v>-1.4728358244645789</v>
      </c>
      <c r="L1286" s="9">
        <f>IFERROR(LOG(AVERAGE(H1286/G1286,I1286/G1286),2),"-")</f>
        <v>-1.8632750585452997</v>
      </c>
      <c r="M1286" s="9">
        <f>IF(OR(J1286="(-inf)",K1286="(-inf)"),"-",MIN(J1286:K1286))</f>
        <v>-2.4002645825882549</v>
      </c>
    </row>
    <row r="1287" spans="1:13">
      <c r="A1287" t="s">
        <v>186</v>
      </c>
      <c r="B1287" t="s">
        <v>3395</v>
      </c>
      <c r="C1287" s="3" t="s">
        <v>3168</v>
      </c>
      <c r="D1287" s="3" t="s">
        <v>3168</v>
      </c>
      <c r="E1287" s="3" t="s">
        <v>3168</v>
      </c>
      <c r="F1287" s="3" t="s">
        <v>3168</v>
      </c>
      <c r="G1287" s="9">
        <v>194.583</v>
      </c>
      <c r="H1287" s="9">
        <v>36.855899999999998</v>
      </c>
      <c r="I1287" s="9">
        <v>83.515699999999995</v>
      </c>
      <c r="J1287" s="9">
        <f>IFERROR(LOG($H1287/G1287,2),"(-inf)")</f>
        <v>-2.4004181789209911</v>
      </c>
      <c r="K1287" s="9">
        <f>IFERROR(LOG($I1287/G1287,2),"(-inf)")</f>
        <v>-1.2202663342488553</v>
      </c>
      <c r="L1287" s="9">
        <f>IFERROR(LOG(AVERAGE(H1287/G1287,I1287/G1287),2),"-")</f>
        <v>-1.6928906241983959</v>
      </c>
      <c r="M1287" s="9">
        <f>IF(OR(J1287="(-inf)",K1287="(-inf)"),"-",MIN(J1287:K1287))</f>
        <v>-2.4004181789209911</v>
      </c>
    </row>
    <row r="1288" spans="1:13">
      <c r="A1288" t="s">
        <v>1475</v>
      </c>
      <c r="B1288" t="s">
        <v>4501</v>
      </c>
      <c r="C1288" s="3" t="s">
        <v>2978</v>
      </c>
      <c r="D1288" s="3" t="s">
        <v>3168</v>
      </c>
      <c r="E1288" s="3" t="s">
        <v>5112</v>
      </c>
      <c r="F1288" s="3" t="s">
        <v>3168</v>
      </c>
      <c r="G1288" s="9">
        <v>21.976500000000001</v>
      </c>
      <c r="H1288" s="9">
        <v>4.1548800000000004</v>
      </c>
      <c r="I1288" s="9">
        <v>9.5373099999999997</v>
      </c>
      <c r="J1288" s="9">
        <f>IFERROR(LOG($H1288/G1288,2),"(-inf)")</f>
        <v>-2.4030829242612226</v>
      </c>
      <c r="K1288" s="9">
        <f>IFERROR(LOG($I1288/G1288,2),"(-inf)")</f>
        <v>-1.2043073231631594</v>
      </c>
      <c r="L1288" s="9">
        <f>IFERROR(LOG(AVERAGE(H1288/G1288,I1288/G1288),2),"-")</f>
        <v>-1.6826084222937017</v>
      </c>
      <c r="M1288" s="9">
        <f>IF(OR(J1288="(-inf)",K1288="(-inf)"),"-",MIN(J1288:K1288))</f>
        <v>-2.4030829242612226</v>
      </c>
    </row>
    <row r="1289" spans="1:13">
      <c r="A1289" t="s">
        <v>235</v>
      </c>
      <c r="B1289" t="s">
        <v>3456</v>
      </c>
      <c r="C1289" s="3" t="s">
        <v>2978</v>
      </c>
      <c r="D1289" s="3" t="s">
        <v>3168</v>
      </c>
      <c r="E1289" s="3" t="s">
        <v>4765</v>
      </c>
      <c r="F1289" s="3" t="s">
        <v>3168</v>
      </c>
      <c r="G1289" s="9">
        <v>0.84650499999999995</v>
      </c>
      <c r="H1289" s="9">
        <v>0.33839900000000001</v>
      </c>
      <c r="I1289" s="9">
        <v>0.16003600000000001</v>
      </c>
      <c r="J1289" s="9">
        <f>IFERROR(LOG($H1289/G1289,2),"(-inf)")</f>
        <v>-1.3227932844574746</v>
      </c>
      <c r="K1289" s="9">
        <f>IFERROR(LOG($I1289/G1289,2),"(-inf)")</f>
        <v>-2.4031221146417239</v>
      </c>
      <c r="L1289" s="9">
        <f>IFERROR(LOG(AVERAGE(H1289/G1289,I1289/G1289),2),"-")</f>
        <v>-1.7641132119670777</v>
      </c>
      <c r="M1289" s="9">
        <f>IF(OR(J1289="(-inf)",K1289="(-inf)"),"-",MIN(J1289:K1289))</f>
        <v>-2.4031221146417239</v>
      </c>
    </row>
    <row r="1290" spans="1:13" ht="45">
      <c r="A1290" t="s">
        <v>482</v>
      </c>
      <c r="B1290" t="s">
        <v>3168</v>
      </c>
      <c r="C1290" s="3" t="s">
        <v>3168</v>
      </c>
      <c r="D1290" s="3" t="s">
        <v>3168</v>
      </c>
      <c r="E1290" s="3" t="s">
        <v>3168</v>
      </c>
      <c r="F1290" s="3" t="s">
        <v>3168</v>
      </c>
      <c r="G1290" s="9">
        <v>3.3123999999999998</v>
      </c>
      <c r="H1290" s="9">
        <v>0.62573900000000005</v>
      </c>
      <c r="I1290" s="9">
        <v>1.5285899999999999</v>
      </c>
      <c r="J1290" s="9">
        <f>IFERROR(LOG($H1290/G1290,2),"(-inf)")</f>
        <v>-2.4042439710441306</v>
      </c>
      <c r="K1290" s="9">
        <f>IFERROR(LOG($I1290/G1290,2),"(-inf)")</f>
        <v>-1.1156754034276504</v>
      </c>
      <c r="L1290" s="9">
        <f>IFERROR(LOG(AVERAGE(H1290/G1290,I1290/G1290),2),"-")</f>
        <v>-1.6206383118648044</v>
      </c>
      <c r="M1290" s="9">
        <f>IF(OR(J1290="(-inf)",K1290="(-inf)"),"-",MIN(J1290:K1290))</f>
        <v>-2.4042439710441306</v>
      </c>
    </row>
    <row r="1291" spans="1:13">
      <c r="A1291" t="s">
        <v>541</v>
      </c>
      <c r="B1291" t="s">
        <v>3168</v>
      </c>
      <c r="C1291" s="3" t="s">
        <v>3168</v>
      </c>
      <c r="D1291" s="3" t="s">
        <v>3168</v>
      </c>
      <c r="E1291" s="3" t="s">
        <v>3021</v>
      </c>
      <c r="F1291" s="3" t="s">
        <v>3168</v>
      </c>
      <c r="G1291" s="9">
        <v>205.851</v>
      </c>
      <c r="H1291" s="9">
        <v>70.214399999999998</v>
      </c>
      <c r="I1291" s="9">
        <v>38.8474</v>
      </c>
      <c r="J1291" s="9">
        <f>IFERROR(LOG($H1291/G1291,2),"(-inf)")</f>
        <v>-1.5517616143810538</v>
      </c>
      <c r="K1291" s="9">
        <f>IFERROR(LOG($I1291/G1291,2),"(-inf)")</f>
        <v>-2.4057105076241863</v>
      </c>
      <c r="L1291" s="9">
        <f>IFERROR(LOG(AVERAGE(H1291/G1291,I1291/G1291),2),"-")</f>
        <v>-1.9164545855313908</v>
      </c>
      <c r="M1291" s="9">
        <f>IF(OR(J1291="(-inf)",K1291="(-inf)"),"-",MIN(J1291:K1291))</f>
        <v>-2.4057105076241863</v>
      </c>
    </row>
    <row r="1292" spans="1:13" ht="30">
      <c r="A1292" t="s">
        <v>221</v>
      </c>
      <c r="B1292" t="s">
        <v>3432</v>
      </c>
      <c r="C1292" s="3" t="s">
        <v>3168</v>
      </c>
      <c r="D1292" s="3" t="s">
        <v>4817</v>
      </c>
      <c r="E1292" s="3" t="s">
        <v>3019</v>
      </c>
      <c r="F1292" s="3" t="s">
        <v>3168</v>
      </c>
      <c r="G1292" s="9">
        <v>0.65193599999999996</v>
      </c>
      <c r="H1292" s="9">
        <v>0.123012</v>
      </c>
      <c r="I1292" s="9">
        <v>0.123669</v>
      </c>
      <c r="J1292" s="9">
        <f>IFERROR(LOG($H1292/G1292,2),"(-inf)")</f>
        <v>-2.4059312838335947</v>
      </c>
      <c r="K1292" s="9">
        <f>IFERROR(LOG($I1292/G1292,2),"(-inf)")</f>
        <v>-2.3982464367390879</v>
      </c>
      <c r="L1292" s="9">
        <f>IFERROR(LOG(AVERAGE(H1292/G1292,I1292/G1292),2),"-")</f>
        <v>-2.4020837434041025</v>
      </c>
      <c r="M1292" s="9">
        <f>IF(OR(J1292="(-inf)",K1292="(-inf)"),"-",MIN(J1292:K1292))</f>
        <v>-2.4059312838335947</v>
      </c>
    </row>
    <row r="1293" spans="1:13">
      <c r="A1293" t="s">
        <v>831</v>
      </c>
      <c r="B1293" t="s">
        <v>3168</v>
      </c>
      <c r="C1293" s="3" t="s">
        <v>3168</v>
      </c>
      <c r="D1293" s="3" t="s">
        <v>3168</v>
      </c>
      <c r="E1293" s="3" t="s">
        <v>3168</v>
      </c>
      <c r="F1293" s="3" t="s">
        <v>3168</v>
      </c>
      <c r="G1293" s="9">
        <v>16.822900000000001</v>
      </c>
      <c r="H1293" s="9">
        <v>5.13408</v>
      </c>
      <c r="I1293" s="9">
        <v>3.1546099999999999</v>
      </c>
      <c r="J1293" s="9">
        <f>IFERROR(LOG($H1293/G1293,2),"(-inf)")</f>
        <v>-1.7122487431863296</v>
      </c>
      <c r="K1293" s="9">
        <f>IFERROR(LOG($I1293/G1293,2),"(-inf)")</f>
        <v>-2.4148928616919849</v>
      </c>
      <c r="L1293" s="9">
        <f>IFERROR(LOG(AVERAGE(H1293/G1293,I1293/G1293),2),"-")</f>
        <v>-2.0212104129991317</v>
      </c>
      <c r="M1293" s="9">
        <f>IF(OR(J1293="(-inf)",K1293="(-inf)"),"-",MIN(J1293:K1293))</f>
        <v>-2.4148928616919849</v>
      </c>
    </row>
    <row r="1294" spans="1:13" ht="30">
      <c r="A1294" t="s">
        <v>463</v>
      </c>
      <c r="B1294" t="s">
        <v>3168</v>
      </c>
      <c r="C1294" s="3" t="s">
        <v>3168</v>
      </c>
      <c r="D1294" s="3" t="s">
        <v>3168</v>
      </c>
      <c r="E1294" s="3" t="s">
        <v>3168</v>
      </c>
      <c r="F1294" s="3" t="s">
        <v>3168</v>
      </c>
      <c r="G1294" s="9">
        <v>1.33551</v>
      </c>
      <c r="H1294" s="9">
        <v>0.25002400000000002</v>
      </c>
      <c r="I1294" s="9">
        <v>0.65219499999999997</v>
      </c>
      <c r="J1294" s="9">
        <f>IFERROR(LOG($H1294/G1294,2),"(-inf)")</f>
        <v>-2.4172522865146537</v>
      </c>
      <c r="K1294" s="9">
        <f>IFERROR(LOG($I1294/G1294,2),"(-inf)")</f>
        <v>-1.0340154926540168</v>
      </c>
      <c r="L1294" s="9">
        <f>IFERROR(LOG(AVERAGE(H1294/G1294,I1294/G1294),2),"-")</f>
        <v>-1.5658412051144159</v>
      </c>
      <c r="M1294" s="9">
        <f>IF(OR(J1294="(-inf)",K1294="(-inf)"),"-",MIN(J1294:K1294))</f>
        <v>-2.4172522865146537</v>
      </c>
    </row>
    <row r="1295" spans="1:13">
      <c r="A1295" t="s">
        <v>1193</v>
      </c>
      <c r="B1295" t="s">
        <v>3168</v>
      </c>
      <c r="C1295" s="3" t="s">
        <v>3168</v>
      </c>
      <c r="D1295" s="3" t="s">
        <v>3168</v>
      </c>
      <c r="E1295" s="3" t="s">
        <v>3168</v>
      </c>
      <c r="F1295" s="3" t="s">
        <v>3168</v>
      </c>
      <c r="G1295" s="9">
        <v>186.20599999999999</v>
      </c>
      <c r="H1295" s="9">
        <v>126.917</v>
      </c>
      <c r="I1295" s="9">
        <v>34.749499999999998</v>
      </c>
      <c r="J1295" s="9">
        <f>IFERROR(LOG($H1295/G1295,2),"(-inf)")</f>
        <v>-0.55301423563584706</v>
      </c>
      <c r="K1295" s="9">
        <f>IFERROR(LOG($I1295/G1295,2),"(-inf)")</f>
        <v>-2.4218354361123029</v>
      </c>
      <c r="L1295" s="9">
        <f>IFERROR(LOG(AVERAGE(H1295/G1295,I1295/G1295),2),"-")</f>
        <v>-1.2038788014463504</v>
      </c>
      <c r="M1295" s="9">
        <f>IF(OR(J1295="(-inf)",K1295="(-inf)"),"-",MIN(J1295:K1295))</f>
        <v>-2.4218354361123029</v>
      </c>
    </row>
    <row r="1296" spans="1:13">
      <c r="A1296" t="s">
        <v>71</v>
      </c>
      <c r="B1296" t="s">
        <v>3168</v>
      </c>
      <c r="C1296" s="3" t="s">
        <v>3168</v>
      </c>
      <c r="D1296" s="3" t="s">
        <v>3168</v>
      </c>
      <c r="E1296" s="3" t="s">
        <v>3168</v>
      </c>
      <c r="F1296" s="3" t="s">
        <v>3168</v>
      </c>
      <c r="G1296" s="9">
        <v>15.5763</v>
      </c>
      <c r="H1296" s="9">
        <v>2.9051200000000001</v>
      </c>
      <c r="I1296" s="9">
        <v>9.3193099999999998</v>
      </c>
      <c r="J1296" s="9">
        <f>IFERROR(LOG($H1296/G1296,2),"(-inf)")</f>
        <v>-2.4226829133002403</v>
      </c>
      <c r="K1296" s="9">
        <f>IFERROR(LOG($I1296/G1296,2),"(-inf)")</f>
        <v>-0.74105752871709707</v>
      </c>
      <c r="L1296" s="9">
        <f>IFERROR(LOG(AVERAGE(H1296/G1296,I1296/G1296),2),"-")</f>
        <v>-1.3495853789410748</v>
      </c>
      <c r="M1296" s="9">
        <f>IF(OR(J1296="(-inf)",K1296="(-inf)"),"-",MIN(J1296:K1296))</f>
        <v>-2.4226829133002403</v>
      </c>
    </row>
    <row r="1297" spans="1:13" ht="60">
      <c r="A1297" t="s">
        <v>989</v>
      </c>
      <c r="B1297" t="s">
        <v>3168</v>
      </c>
      <c r="C1297" s="3" t="s">
        <v>3168</v>
      </c>
      <c r="D1297" s="3" t="s">
        <v>3049</v>
      </c>
      <c r="E1297" s="3" t="s">
        <v>3035</v>
      </c>
      <c r="F1297" s="3" t="s">
        <v>3168</v>
      </c>
      <c r="G1297" s="9">
        <v>0.98502800000000001</v>
      </c>
      <c r="H1297" s="9">
        <v>0.18217700000000001</v>
      </c>
      <c r="I1297" s="9">
        <v>0.37568299999999999</v>
      </c>
      <c r="J1297" s="9">
        <f>IFERROR(LOG($H1297/G1297,2),"(-inf)")</f>
        <v>-2.4348239054363199</v>
      </c>
      <c r="K1297" s="9">
        <f>IFERROR(LOG($I1297/G1297,2),"(-inf)")</f>
        <v>-1.3906489004224678</v>
      </c>
      <c r="L1297" s="9">
        <f>IFERROR(LOG(AVERAGE(H1297/G1297,I1297/G1297),2),"-")</f>
        <v>-1.820261624465416</v>
      </c>
      <c r="M1297" s="9">
        <f>IF(OR(J1297="(-inf)",K1297="(-inf)"),"-",MIN(J1297:K1297))</f>
        <v>-2.4348239054363199</v>
      </c>
    </row>
    <row r="1298" spans="1:13" ht="60">
      <c r="A1298" t="s">
        <v>632</v>
      </c>
      <c r="B1298" t="s">
        <v>3168</v>
      </c>
      <c r="C1298" s="3" t="s">
        <v>3168</v>
      </c>
      <c r="D1298" s="3" t="s">
        <v>3168</v>
      </c>
      <c r="E1298" s="3" t="s">
        <v>3168</v>
      </c>
      <c r="F1298" s="3" t="s">
        <v>3168</v>
      </c>
      <c r="G1298" s="9">
        <v>13.668200000000001</v>
      </c>
      <c r="H1298" s="9">
        <v>4.6919599999999999</v>
      </c>
      <c r="I1298" s="9">
        <v>2.5196000000000001</v>
      </c>
      <c r="J1298" s="9">
        <f>IFERROR(LOG($H1298/G1298,2),"(-inf)")</f>
        <v>-1.5425606440399831</v>
      </c>
      <c r="K1298" s="9">
        <f>IFERROR(LOG($I1298/G1298,2),"(-inf)")</f>
        <v>-2.4395566418276307</v>
      </c>
      <c r="L1298" s="9">
        <f>IFERROR(LOG(AVERAGE(H1298/G1298,I1298/G1298),2),"-")</f>
        <v>-1.9224399820786136</v>
      </c>
      <c r="M1298" s="9">
        <f>IF(OR(J1298="(-inf)",K1298="(-inf)"),"-",MIN(J1298:K1298))</f>
        <v>-2.4395566418276307</v>
      </c>
    </row>
    <row r="1299" spans="1:13">
      <c r="A1299" t="s">
        <v>1450</v>
      </c>
      <c r="B1299" t="s">
        <v>4539</v>
      </c>
      <c r="C1299" s="3" t="s">
        <v>2991</v>
      </c>
      <c r="D1299" s="3" t="s">
        <v>3168</v>
      </c>
      <c r="E1299" s="3" t="s">
        <v>2992</v>
      </c>
      <c r="F1299" s="3" t="s">
        <v>3168</v>
      </c>
      <c r="G1299" s="9">
        <v>7.3869199999999999</v>
      </c>
      <c r="H1299" s="9">
        <v>1.35195</v>
      </c>
      <c r="I1299" s="9">
        <v>2.5013800000000002</v>
      </c>
      <c r="J1299" s="9">
        <f>IFERROR(LOG($H1299/G1299,2),"(-inf)")</f>
        <v>-2.4499311568887001</v>
      </c>
      <c r="K1299" s="9">
        <f>IFERROR(LOG($I1299/G1299,2),"(-inf)")</f>
        <v>-1.5622487105823437</v>
      </c>
      <c r="L1299" s="9">
        <f>IFERROR(LOG(AVERAGE(H1299/G1299,I1299/G1299),2),"-")</f>
        <v>-1.9388672094174864</v>
      </c>
      <c r="M1299" s="9">
        <f>IF(OR(J1299="(-inf)",K1299="(-inf)"),"-",MIN(J1299:K1299))</f>
        <v>-2.4499311568887001</v>
      </c>
    </row>
    <row r="1300" spans="1:13" ht="60">
      <c r="A1300" t="s">
        <v>225</v>
      </c>
      <c r="B1300" t="s">
        <v>3438</v>
      </c>
      <c r="C1300" s="3" t="s">
        <v>3168</v>
      </c>
      <c r="D1300" s="3" t="s">
        <v>3168</v>
      </c>
      <c r="E1300" s="3" t="s">
        <v>3168</v>
      </c>
      <c r="F1300" s="3" t="s">
        <v>3168</v>
      </c>
      <c r="G1300" s="9">
        <v>0.497612</v>
      </c>
      <c r="H1300" s="9">
        <v>9.0860200000000002E-2</v>
      </c>
      <c r="I1300" s="9">
        <v>0.16806199999999999</v>
      </c>
      <c r="J1300" s="9">
        <f>IFERROR(LOG($H1300/G1300,2),"(-inf)")</f>
        <v>-2.453300890582323</v>
      </c>
      <c r="K1300" s="9">
        <f>IFERROR(LOG($I1300/G1300,2),"(-inf)")</f>
        <v>-1.5660277187767584</v>
      </c>
      <c r="L1300" s="9">
        <f>IFERROR(LOG(AVERAGE(H1300/G1300,I1300/G1300),2),"-")</f>
        <v>-1.942502609457138</v>
      </c>
      <c r="M1300" s="9">
        <f>IF(OR(J1300="(-inf)",K1300="(-inf)"),"-",MIN(J1300:K1300))</f>
        <v>-2.453300890582323</v>
      </c>
    </row>
    <row r="1301" spans="1:13" ht="60">
      <c r="A1301" t="s">
        <v>1361</v>
      </c>
      <c r="B1301" t="s">
        <v>4471</v>
      </c>
      <c r="C1301" s="3" t="s">
        <v>3168</v>
      </c>
      <c r="D1301" s="3" t="s">
        <v>3168</v>
      </c>
      <c r="E1301" s="3" t="s">
        <v>3168</v>
      </c>
      <c r="F1301" s="3" t="s">
        <v>3168</v>
      </c>
      <c r="G1301" s="9">
        <v>1005.22</v>
      </c>
      <c r="H1301" s="9">
        <v>183.34299999999999</v>
      </c>
      <c r="I1301" s="9">
        <v>385.58600000000001</v>
      </c>
      <c r="J1301" s="9">
        <f>IFERROR(LOG($H1301/G1301,2),"(-inf)")</f>
        <v>-2.4548941902840884</v>
      </c>
      <c r="K1301" s="9">
        <f>IFERROR(LOG($I1301/G1301,2),"(-inf)")</f>
        <v>-1.3823867049594192</v>
      </c>
      <c r="L1301" s="9">
        <f>IFERROR(LOG(AVERAGE(H1301/G1301,I1301/G1301),2),"-")</f>
        <v>-1.8211907542138586</v>
      </c>
      <c r="M1301" s="9">
        <f>IF(OR(J1301="(-inf)",K1301="(-inf)"),"-",MIN(J1301:K1301))</f>
        <v>-2.4548941902840884</v>
      </c>
    </row>
    <row r="1302" spans="1:13" ht="90">
      <c r="A1302" t="s">
        <v>83</v>
      </c>
      <c r="B1302" t="s">
        <v>3168</v>
      </c>
      <c r="C1302" s="3" t="s">
        <v>3168</v>
      </c>
      <c r="D1302" s="3" t="s">
        <v>3168</v>
      </c>
      <c r="E1302" s="3" t="s">
        <v>3168</v>
      </c>
      <c r="F1302" s="3" t="s">
        <v>3168</v>
      </c>
      <c r="G1302" s="9">
        <v>0.86035399999999995</v>
      </c>
      <c r="H1302" s="9">
        <v>0.15643499999999999</v>
      </c>
      <c r="I1302" s="9">
        <v>0.22378100000000001</v>
      </c>
      <c r="J1302" s="9">
        <f>IFERROR(LOG($H1302/G1302,2),"(-inf)")</f>
        <v>-2.4593670608897344</v>
      </c>
      <c r="K1302" s="9">
        <f>IFERROR(LOG($I1302/G1302,2),"(-inf)")</f>
        <v>-1.9428428408623648</v>
      </c>
      <c r="L1302" s="9">
        <f>IFERROR(LOG(AVERAGE(H1302/G1302,I1302/G1302),2),"-")</f>
        <v>-2.1781111473559149</v>
      </c>
      <c r="M1302" s="9">
        <f>IF(OR(J1302="(-inf)",K1302="(-inf)"),"-",MIN(J1302:K1302))</f>
        <v>-2.4593670608897344</v>
      </c>
    </row>
    <row r="1303" spans="1:13">
      <c r="A1303" t="s">
        <v>138</v>
      </c>
      <c r="B1303" t="s">
        <v>3338</v>
      </c>
      <c r="C1303" s="3" t="s">
        <v>3002</v>
      </c>
      <c r="D1303" s="3" t="s">
        <v>4790</v>
      </c>
      <c r="E1303" s="3" t="s">
        <v>3003</v>
      </c>
      <c r="F1303" s="3" t="s">
        <v>3168</v>
      </c>
      <c r="G1303" s="9">
        <v>12.027699999999999</v>
      </c>
      <c r="H1303" s="9">
        <v>2.1735699999999998</v>
      </c>
      <c r="I1303" s="9">
        <v>4.2526700000000002</v>
      </c>
      <c r="J1303" s="9">
        <f>IFERROR(LOG($H1303/G1303,2),"(-inf)")</f>
        <v>-2.4682223255722313</v>
      </c>
      <c r="K1303" s="9">
        <f>IFERROR(LOG($I1303/G1303,2),"(-inf)")</f>
        <v>-1.4999199754367238</v>
      </c>
      <c r="L1303" s="9">
        <f>IFERROR(LOG(AVERAGE(H1303/G1303,I1303/G1303),2),"-")</f>
        <v>-1.9043140220775674</v>
      </c>
      <c r="M1303" s="9">
        <f>IF(OR(J1303="(-inf)",K1303="(-inf)"),"-",MIN(J1303:K1303))</f>
        <v>-2.4682223255722313</v>
      </c>
    </row>
    <row r="1304" spans="1:13" ht="30">
      <c r="A1304" t="s">
        <v>1394</v>
      </c>
      <c r="B1304" t="s">
        <v>3168</v>
      </c>
      <c r="C1304" s="3" t="s">
        <v>5098</v>
      </c>
      <c r="D1304" s="3" t="s">
        <v>3146</v>
      </c>
      <c r="E1304" s="3" t="s">
        <v>3147</v>
      </c>
      <c r="F1304" s="3" t="s">
        <v>5498</v>
      </c>
      <c r="G1304" s="9">
        <v>2.50576</v>
      </c>
      <c r="H1304" s="9">
        <v>0.45265300000000003</v>
      </c>
      <c r="I1304" s="9">
        <v>1.04549</v>
      </c>
      <c r="J1304" s="9">
        <f>IFERROR(LOG($H1304/G1304,2),"(-inf)")</f>
        <v>-2.4687708197832001</v>
      </c>
      <c r="K1304" s="9">
        <f>IFERROR(LOG($I1304/G1304,2),"(-inf)")</f>
        <v>-1.2610689781506133</v>
      </c>
      <c r="L1304" s="9">
        <f>IFERROR(LOG(AVERAGE(H1304/G1304,I1304/G1304),2),"-")</f>
        <v>-1.7420729031421018</v>
      </c>
      <c r="M1304" s="9">
        <f>IF(OR(J1304="(-inf)",K1304="(-inf)"),"-",MIN(J1304:K1304))</f>
        <v>-2.4687708197832001</v>
      </c>
    </row>
    <row r="1305" spans="1:13" ht="60">
      <c r="A1305" t="s">
        <v>963</v>
      </c>
      <c r="B1305" t="s">
        <v>3168</v>
      </c>
      <c r="C1305" s="3" t="s">
        <v>3168</v>
      </c>
      <c r="D1305" s="3" t="s">
        <v>3168</v>
      </c>
      <c r="E1305" s="3" t="s">
        <v>3168</v>
      </c>
      <c r="F1305" s="3" t="s">
        <v>3168</v>
      </c>
      <c r="G1305" s="9">
        <v>1.8334699999999999</v>
      </c>
      <c r="H1305" s="9">
        <v>0.33028099999999999</v>
      </c>
      <c r="I1305" s="9">
        <v>0.468727</v>
      </c>
      <c r="J1305" s="9">
        <f>IFERROR(LOG($H1305/G1305,2),"(-inf)")</f>
        <v>-2.4728107767318579</v>
      </c>
      <c r="K1305" s="9">
        <f>IFERROR(LOG($I1305/G1305,2),"(-inf)")</f>
        <v>-1.9677568546302704</v>
      </c>
      <c r="L1305" s="9">
        <f>IFERROR(LOG(AVERAGE(H1305/G1305,I1305/G1305),2),"-")</f>
        <v>-2.198294807065146</v>
      </c>
      <c r="M1305" s="9">
        <f>IF(OR(J1305="(-inf)",K1305="(-inf)"),"-",MIN(J1305:K1305))</f>
        <v>-2.4728107767318579</v>
      </c>
    </row>
    <row r="1306" spans="1:13">
      <c r="A1306" t="s">
        <v>573</v>
      </c>
      <c r="B1306" t="s">
        <v>3825</v>
      </c>
      <c r="C1306" s="3" t="s">
        <v>3168</v>
      </c>
      <c r="D1306" s="3" t="s">
        <v>3168</v>
      </c>
      <c r="E1306" s="3" t="s">
        <v>3168</v>
      </c>
      <c r="F1306" s="3" t="s">
        <v>3168</v>
      </c>
      <c r="G1306" s="9">
        <v>11.564</v>
      </c>
      <c r="H1306" s="9">
        <v>2.0801500000000002</v>
      </c>
      <c r="I1306" s="9">
        <v>4.6467099999999997</v>
      </c>
      <c r="J1306" s="9">
        <f>IFERROR(LOG($H1306/G1306,2),"(-inf)")</f>
        <v>-2.4748810436921187</v>
      </c>
      <c r="K1306" s="9">
        <f>IFERROR(LOG($I1306/G1306,2),"(-inf)")</f>
        <v>-1.3153589993907129</v>
      </c>
      <c r="L1306" s="9">
        <f>IFERROR(LOG(AVERAGE(H1306/G1306,I1306/G1306),2),"-")</f>
        <v>-1.7816353758289114</v>
      </c>
      <c r="M1306" s="9">
        <f>IF(OR(J1306="(-inf)",K1306="(-inf)"),"-",MIN(J1306:K1306))</f>
        <v>-2.4748810436921187</v>
      </c>
    </row>
    <row r="1307" spans="1:13">
      <c r="A1307" t="s">
        <v>1279</v>
      </c>
      <c r="B1307" t="s">
        <v>3168</v>
      </c>
      <c r="C1307" s="3" t="s">
        <v>2974</v>
      </c>
      <c r="D1307" s="3" t="s">
        <v>3168</v>
      </c>
      <c r="E1307" s="3" t="s">
        <v>3077</v>
      </c>
      <c r="F1307" s="3" t="s">
        <v>3168</v>
      </c>
      <c r="G1307" s="9">
        <v>28.4741</v>
      </c>
      <c r="H1307" s="9">
        <v>5.0938999999999997</v>
      </c>
      <c r="I1307" s="9">
        <v>19.2254</v>
      </c>
      <c r="J1307" s="9">
        <f>IFERROR(LOG($H1307/G1307,2),"(-inf)")</f>
        <v>-2.4828076994337209</v>
      </c>
      <c r="K1307" s="9">
        <f>IFERROR(LOG($I1307/G1307,2),"(-inf)")</f>
        <v>-0.56663662748625176</v>
      </c>
      <c r="L1307" s="9">
        <f>IFERROR(LOG(AVERAGE(H1307/G1307,I1307/G1307),2),"-")</f>
        <v>-1.227548539178672</v>
      </c>
      <c r="M1307" s="9">
        <f>IF(OR(J1307="(-inf)",K1307="(-inf)"),"-",MIN(J1307:K1307))</f>
        <v>-2.4828076994337209</v>
      </c>
    </row>
    <row r="1308" spans="1:13" ht="45">
      <c r="A1308" t="s">
        <v>923</v>
      </c>
      <c r="B1308" t="s">
        <v>4152</v>
      </c>
      <c r="C1308" s="3" t="s">
        <v>5007</v>
      </c>
      <c r="D1308" s="3" t="s">
        <v>4985</v>
      </c>
      <c r="E1308" s="3" t="s">
        <v>5008</v>
      </c>
      <c r="F1308" s="3" t="s">
        <v>3168</v>
      </c>
      <c r="G1308" s="9">
        <v>0.89187300000000003</v>
      </c>
      <c r="H1308" s="9">
        <v>0.28082099999999999</v>
      </c>
      <c r="I1308" s="9">
        <v>0.159493</v>
      </c>
      <c r="J1308" s="9">
        <f>IFERROR(LOG($H1308/G1308,2),"(-inf)")</f>
        <v>-1.6671874639210893</v>
      </c>
      <c r="K1308" s="9">
        <f>IFERROR(LOG($I1308/G1308,2),"(-inf)")</f>
        <v>-2.4833451825582573</v>
      </c>
      <c r="L1308" s="9">
        <f>IFERROR(LOG(AVERAGE(H1308/G1308,I1308/G1308),2),"-")</f>
        <v>-2.0183055731873325</v>
      </c>
      <c r="M1308" s="9">
        <f>IF(OR(J1308="(-inf)",K1308="(-inf)"),"-",MIN(J1308:K1308))</f>
        <v>-2.4833451825582573</v>
      </c>
    </row>
    <row r="1309" spans="1:13" ht="45">
      <c r="A1309" t="s">
        <v>1403</v>
      </c>
      <c r="B1309" t="s">
        <v>3168</v>
      </c>
      <c r="C1309" s="3" t="s">
        <v>3168</v>
      </c>
      <c r="D1309" s="3" t="s">
        <v>3168</v>
      </c>
      <c r="E1309" s="3" t="s">
        <v>3168</v>
      </c>
      <c r="F1309" s="3" t="s">
        <v>3168</v>
      </c>
      <c r="G1309" s="9">
        <v>2.8588399999999998</v>
      </c>
      <c r="H1309" s="9">
        <v>0.51097099999999995</v>
      </c>
      <c r="I1309" s="9">
        <v>0.89559200000000005</v>
      </c>
      <c r="J1309" s="9">
        <f>IFERROR(LOG($H1309/G1309,2),"(-inf)")</f>
        <v>-2.4841165603762638</v>
      </c>
      <c r="K1309" s="9">
        <f>IFERROR(LOG($I1309/G1309,2),"(-inf)")</f>
        <v>-1.6745163329806543</v>
      </c>
      <c r="L1309" s="9">
        <f>IFERROR(LOG(AVERAGE(H1309/G1309,I1309/G1309),2),"-")</f>
        <v>-2.0232557068124093</v>
      </c>
      <c r="M1309" s="9">
        <f>IF(OR(J1309="(-inf)",K1309="(-inf)"),"-",MIN(J1309:K1309))</f>
        <v>-2.4841165603762638</v>
      </c>
    </row>
    <row r="1310" spans="1:13" ht="60">
      <c r="A1310" t="s">
        <v>1105</v>
      </c>
      <c r="B1310" t="s">
        <v>3168</v>
      </c>
      <c r="C1310" s="3" t="s">
        <v>3168</v>
      </c>
      <c r="D1310" s="3" t="s">
        <v>3168</v>
      </c>
      <c r="E1310" s="3" t="s">
        <v>3168</v>
      </c>
      <c r="F1310" s="3" t="s">
        <v>3168</v>
      </c>
      <c r="G1310" s="9">
        <v>438.97399999999999</v>
      </c>
      <c r="H1310" s="9">
        <v>78.334800000000001</v>
      </c>
      <c r="I1310" s="9">
        <v>264.86500000000001</v>
      </c>
      <c r="J1310" s="9">
        <f>IFERROR(LOG($H1310/G1310,2),"(-inf)")</f>
        <v>-2.4864102248983619</v>
      </c>
      <c r="K1310" s="9">
        <f>IFERROR(LOG($I1310/G1310,2),"(-inf)")</f>
        <v>-0.72887827832210261</v>
      </c>
      <c r="L1310" s="9">
        <f>IFERROR(LOG(AVERAGE(H1310/G1310,I1310/G1310),2),"-")</f>
        <v>-1.3550867807712341</v>
      </c>
      <c r="M1310" s="9">
        <f>IF(OR(J1310="(-inf)",K1310="(-inf)"),"-",MIN(J1310:K1310))</f>
        <v>-2.4864102248983619</v>
      </c>
    </row>
    <row r="1311" spans="1:13">
      <c r="A1311" t="s">
        <v>1395</v>
      </c>
      <c r="B1311" t="s">
        <v>3168</v>
      </c>
      <c r="C1311" s="3" t="s">
        <v>5099</v>
      </c>
      <c r="D1311" s="3" t="s">
        <v>3168</v>
      </c>
      <c r="E1311" s="3" t="s">
        <v>5100</v>
      </c>
      <c r="F1311" s="3" t="s">
        <v>5500</v>
      </c>
      <c r="G1311" s="9">
        <v>26.032499999999999</v>
      </c>
      <c r="H1311" s="9">
        <v>4.6383900000000002</v>
      </c>
      <c r="I1311" s="9">
        <v>6.0964099999999997</v>
      </c>
      <c r="J1311" s="9">
        <f>IFERROR(LOG($H1311/G1311,2),"(-inf)")</f>
        <v>-2.4886178325955637</v>
      </c>
      <c r="K1311" s="9">
        <f>IFERROR(LOG($I1311/G1311,2),"(-inf)")</f>
        <v>-2.0942820295520828</v>
      </c>
      <c r="L1311" s="9">
        <f>IFERROR(LOG(AVERAGE(H1311/G1311,I1311/G1311),2),"-")</f>
        <v>-2.2780185532840469</v>
      </c>
      <c r="M1311" s="9">
        <f>IF(OR(J1311="(-inf)",K1311="(-inf)"),"-",MIN(J1311:K1311))</f>
        <v>-2.4886178325955637</v>
      </c>
    </row>
    <row r="1312" spans="1:13" ht="30">
      <c r="A1312" t="s">
        <v>1113</v>
      </c>
      <c r="B1312" t="s">
        <v>3168</v>
      </c>
      <c r="C1312" s="3" t="s">
        <v>3168</v>
      </c>
      <c r="D1312" s="3" t="s">
        <v>3168</v>
      </c>
      <c r="E1312" s="3" t="s">
        <v>3168</v>
      </c>
      <c r="F1312" s="3" t="s">
        <v>3168</v>
      </c>
      <c r="G1312" s="9">
        <v>12.7148</v>
      </c>
      <c r="H1312" s="9">
        <v>2.2642500000000001</v>
      </c>
      <c r="I1312" s="9">
        <v>4.8423600000000002</v>
      </c>
      <c r="J1312" s="9">
        <f>IFERROR(LOG($H1312/G1312,2),"(-inf)")</f>
        <v>-2.4894036063597946</v>
      </c>
      <c r="K1312" s="9">
        <f>IFERROR(LOG($I1312/G1312,2),"(-inf)")</f>
        <v>-1.3927265250111218</v>
      </c>
      <c r="L1312" s="9">
        <f>IFERROR(LOG(AVERAGE(H1312/G1312,I1312/G1312),2),"-")</f>
        <v>-1.8392753353809559</v>
      </c>
      <c r="M1312" s="9">
        <f>IF(OR(J1312="(-inf)",K1312="(-inf)"),"-",MIN(J1312:K1312))</f>
        <v>-2.4894036063597946</v>
      </c>
    </row>
    <row r="1313" spans="1:13">
      <c r="A1313" t="s">
        <v>1558</v>
      </c>
      <c r="B1313" t="s">
        <v>3168</v>
      </c>
      <c r="C1313" s="3" t="s">
        <v>3168</v>
      </c>
      <c r="D1313" s="3" t="s">
        <v>3168</v>
      </c>
      <c r="E1313" s="3" t="s">
        <v>2973</v>
      </c>
      <c r="F1313" s="3" t="s">
        <v>3168</v>
      </c>
      <c r="G1313" s="9">
        <v>2.4952200000000002</v>
      </c>
      <c r="H1313" s="9">
        <v>0.44402399999999997</v>
      </c>
      <c r="I1313" s="9">
        <v>0.93959999999999999</v>
      </c>
      <c r="J1313" s="9">
        <f>IFERROR(LOG($H1313/G1313,2),"(-inf)")</f>
        <v>-2.4904574584449546</v>
      </c>
      <c r="K1313" s="9">
        <f>IFERROR(LOG($I1313/G1313,2),"(-inf)")</f>
        <v>-1.4090484030783632</v>
      </c>
      <c r="L1313" s="9">
        <f>IFERROR(LOG(AVERAGE(H1313/G1313,I1313/G1313),2),"-")</f>
        <v>-1.8507150778689154</v>
      </c>
      <c r="M1313" s="9">
        <f>IF(OR(J1313="(-inf)",K1313="(-inf)"),"-",MIN(J1313:K1313))</f>
        <v>-2.4904574584449546</v>
      </c>
    </row>
    <row r="1314" spans="1:13">
      <c r="A1314" t="s">
        <v>995</v>
      </c>
      <c r="B1314" t="s">
        <v>4194</v>
      </c>
      <c r="C1314" s="3" t="s">
        <v>5023</v>
      </c>
      <c r="D1314" s="3" t="s">
        <v>3168</v>
      </c>
      <c r="E1314" s="3" t="s">
        <v>3124</v>
      </c>
      <c r="F1314" s="3" t="s">
        <v>3168</v>
      </c>
      <c r="G1314" s="9">
        <v>0.93935400000000002</v>
      </c>
      <c r="H1314" s="9">
        <v>0.28994700000000001</v>
      </c>
      <c r="I1314" s="9">
        <v>0.165297</v>
      </c>
      <c r="J1314" s="9">
        <f>IFERROR(LOG($H1314/G1314,2),"(-inf)")</f>
        <v>-1.6958797356153081</v>
      </c>
      <c r="K1314" s="9">
        <f>IFERROR(LOG($I1314/G1314,2),"(-inf)")</f>
        <v>-2.5066084056237683</v>
      </c>
      <c r="L1314" s="9">
        <f>IFERROR(LOG(AVERAGE(H1314/G1314,I1314/G1314),2),"-")</f>
        <v>-2.0450289438291782</v>
      </c>
      <c r="M1314" s="9">
        <f>IF(OR(J1314="(-inf)",K1314="(-inf)"),"-",MIN(J1314:K1314))</f>
        <v>-2.5066084056237683</v>
      </c>
    </row>
    <row r="1315" spans="1:13">
      <c r="A1315" t="s">
        <v>745</v>
      </c>
      <c r="B1315" t="s">
        <v>3168</v>
      </c>
      <c r="C1315" s="3" t="s">
        <v>3168</v>
      </c>
      <c r="D1315" s="3" t="s">
        <v>3168</v>
      </c>
      <c r="E1315" s="3" t="s">
        <v>3168</v>
      </c>
      <c r="F1315" s="3" t="s">
        <v>3168</v>
      </c>
      <c r="G1315" s="9">
        <v>11.894600000000001</v>
      </c>
      <c r="H1315" s="9">
        <v>2.0919500000000002</v>
      </c>
      <c r="I1315" s="9">
        <v>2.16676</v>
      </c>
      <c r="J1315" s="9">
        <f>IFERROR(LOG($H1315/G1315,2),"(-inf)")</f>
        <v>-2.5073864815657929</v>
      </c>
      <c r="K1315" s="9">
        <f>IFERROR(LOG($I1315/G1315,2),"(-inf)")</f>
        <v>-2.4566954885548271</v>
      </c>
      <c r="L1315" s="9">
        <f>IFERROR(LOG(AVERAGE(H1315/G1315,I1315/G1315),2),"-")</f>
        <v>-2.4818183596499352</v>
      </c>
      <c r="M1315" s="9">
        <f>IF(OR(J1315="(-inf)",K1315="(-inf)"),"-",MIN(J1315:K1315))</f>
        <v>-2.5073864815657929</v>
      </c>
    </row>
    <row r="1316" spans="1:13" ht="60">
      <c r="A1316" t="s">
        <v>279</v>
      </c>
      <c r="B1316" t="s">
        <v>3168</v>
      </c>
      <c r="C1316" s="3" t="s">
        <v>3168</v>
      </c>
      <c r="D1316" s="3" t="s">
        <v>3168</v>
      </c>
      <c r="E1316" s="3" t="s">
        <v>3168</v>
      </c>
      <c r="F1316" s="3" t="s">
        <v>3168</v>
      </c>
      <c r="G1316" s="9">
        <v>0.85803300000000005</v>
      </c>
      <c r="H1316" s="9">
        <v>0.24257300000000001</v>
      </c>
      <c r="I1316" s="9">
        <v>0.15026999999999999</v>
      </c>
      <c r="J1316" s="9">
        <f>IFERROR(LOG($H1316/G1316,2),"(-inf)")</f>
        <v>-1.8226141571571848</v>
      </c>
      <c r="K1316" s="9">
        <f>IFERROR(LOG($I1316/G1316,2),"(-inf)")</f>
        <v>-2.513476117498961</v>
      </c>
      <c r="L1316" s="9">
        <f>IFERROR(LOG(AVERAGE(H1316/G1316,I1316/G1316),2),"-")</f>
        <v>-2.1270802814178751</v>
      </c>
      <c r="M1316" s="9">
        <f>IF(OR(J1316="(-inf)",K1316="(-inf)"),"-",MIN(J1316:K1316))</f>
        <v>-2.513476117498961</v>
      </c>
    </row>
    <row r="1317" spans="1:13">
      <c r="A1317" t="s">
        <v>59</v>
      </c>
      <c r="B1317" t="s">
        <v>3240</v>
      </c>
      <c r="C1317" s="3" t="s">
        <v>2982</v>
      </c>
      <c r="D1317" s="3" t="s">
        <v>3168</v>
      </c>
      <c r="E1317" s="3" t="s">
        <v>2983</v>
      </c>
      <c r="F1317" s="3" t="s">
        <v>3168</v>
      </c>
      <c r="G1317" s="9">
        <v>68.845600000000005</v>
      </c>
      <c r="H1317" s="9">
        <v>33.026699999999998</v>
      </c>
      <c r="I1317" s="9">
        <v>12.0143</v>
      </c>
      <c r="J1317" s="9">
        <f>IFERROR(LOG($H1317/G1317,2),"(-inf)")</f>
        <v>-1.059731629084699</v>
      </c>
      <c r="K1317" s="9">
        <f>IFERROR(LOG($I1317/G1317,2),"(-inf)")</f>
        <v>-2.5186118591644755</v>
      </c>
      <c r="L1317" s="9">
        <f>IFERROR(LOG(AVERAGE(H1317/G1317,I1317/G1317),2),"-")</f>
        <v>-1.6121255945581769</v>
      </c>
      <c r="M1317" s="9">
        <f>IF(OR(J1317="(-inf)",K1317="(-inf)"),"-",MIN(J1317:K1317))</f>
        <v>-2.5186118591644755</v>
      </c>
    </row>
    <row r="1318" spans="1:13">
      <c r="A1318" t="s">
        <v>1527</v>
      </c>
      <c r="B1318" t="s">
        <v>3168</v>
      </c>
      <c r="C1318" s="3" t="s">
        <v>3168</v>
      </c>
      <c r="D1318" s="3" t="s">
        <v>3168</v>
      </c>
      <c r="E1318" s="3" t="s">
        <v>2973</v>
      </c>
      <c r="F1318" s="3" t="s">
        <v>3168</v>
      </c>
      <c r="G1318" s="9">
        <v>104.18899999999999</v>
      </c>
      <c r="H1318" s="9">
        <v>37.978099999999998</v>
      </c>
      <c r="I1318" s="9">
        <v>18.147600000000001</v>
      </c>
      <c r="J1318" s="9">
        <f>IFERROR(LOG($H1318/G1318,2),"(-inf)")</f>
        <v>-1.4559633336596092</v>
      </c>
      <c r="K1318" s="9">
        <f>IFERROR(LOG($I1318/G1318,2),"(-inf)")</f>
        <v>-2.5213522985891301</v>
      </c>
      <c r="L1318" s="9">
        <f>IFERROR(LOG(AVERAGE(H1318/G1318,I1318/G1318),2),"-")</f>
        <v>-1.8924695313385234</v>
      </c>
      <c r="M1318" s="9">
        <f>IF(OR(J1318="(-inf)",K1318="(-inf)"),"-",MIN(J1318:K1318))</f>
        <v>-2.5213522985891301</v>
      </c>
    </row>
    <row r="1319" spans="1:13" ht="30">
      <c r="A1319" t="s">
        <v>1498</v>
      </c>
      <c r="B1319" t="s">
        <v>3168</v>
      </c>
      <c r="C1319" s="3" t="s">
        <v>3168</v>
      </c>
      <c r="D1319" s="3" t="s">
        <v>3168</v>
      </c>
      <c r="E1319" s="3" t="s">
        <v>3168</v>
      </c>
      <c r="F1319" s="3" t="s">
        <v>3168</v>
      </c>
      <c r="G1319" s="9">
        <v>0.87082899999999996</v>
      </c>
      <c r="H1319" s="9">
        <v>0.15148600000000001</v>
      </c>
      <c r="I1319" s="9">
        <v>0.36389300000000002</v>
      </c>
      <c r="J1319" s="9">
        <f>IFERROR(LOG($H1319/G1319,2),"(-inf)")</f>
        <v>-2.5232049831965866</v>
      </c>
      <c r="K1319" s="9">
        <f>IFERROR(LOG($I1319/G1319,2),"(-inf)")</f>
        <v>-1.2588751532277485</v>
      </c>
      <c r="L1319" s="9">
        <f>IFERROR(LOG(AVERAGE(H1319/G1319,I1319/G1319),2),"-")</f>
        <v>-1.7567556990659663</v>
      </c>
      <c r="M1319" s="9">
        <f>IF(OR(J1319="(-inf)",K1319="(-inf)"),"-",MIN(J1319:K1319))</f>
        <v>-2.5232049831965866</v>
      </c>
    </row>
    <row r="1320" spans="1:13" ht="30">
      <c r="A1320" t="s">
        <v>1179</v>
      </c>
      <c r="B1320" t="s">
        <v>4333</v>
      </c>
      <c r="C1320" s="3" t="s">
        <v>3168</v>
      </c>
      <c r="D1320" s="3" t="s">
        <v>3168</v>
      </c>
      <c r="E1320" s="3" t="s">
        <v>3168</v>
      </c>
      <c r="F1320" s="3" t="s">
        <v>3168</v>
      </c>
      <c r="G1320" s="9">
        <v>641.45899999999995</v>
      </c>
      <c r="H1320" s="9">
        <v>405.89299999999997</v>
      </c>
      <c r="I1320" s="9">
        <v>110.959</v>
      </c>
      <c r="J1320" s="9">
        <f>IFERROR(LOG($H1320/G1320,2),"(-inf)")</f>
        <v>-0.66025759618575919</v>
      </c>
      <c r="K1320" s="9">
        <f>IFERROR(LOG($I1320/G1320,2),"(-inf)")</f>
        <v>-2.5313303650487122</v>
      </c>
      <c r="L1320" s="9">
        <f>IFERROR(LOG(AVERAGE(H1320/G1320,I1320/G1320),2),"-")</f>
        <v>-1.3116058302833167</v>
      </c>
      <c r="M1320" s="9">
        <f>IF(OR(J1320="(-inf)",K1320="(-inf)"),"-",MIN(J1320:K1320))</f>
        <v>-2.5313303650487122</v>
      </c>
    </row>
    <row r="1321" spans="1:13" ht="45">
      <c r="A1321" t="s">
        <v>595</v>
      </c>
      <c r="B1321" t="s">
        <v>3168</v>
      </c>
      <c r="C1321" s="3" t="s">
        <v>3168</v>
      </c>
      <c r="D1321" s="3" t="s">
        <v>3168</v>
      </c>
      <c r="E1321" s="3" t="s">
        <v>3168</v>
      </c>
      <c r="F1321" s="3" t="s">
        <v>3168</v>
      </c>
      <c r="G1321" s="9">
        <v>26.713200000000001</v>
      </c>
      <c r="H1321" s="9">
        <v>7.7632599999999998</v>
      </c>
      <c r="I1321" s="9">
        <v>4.5949999999999998</v>
      </c>
      <c r="J1321" s="9">
        <f>IFERROR(LOG($H1321/G1321,2),"(-inf)")</f>
        <v>-1.7828182972547806</v>
      </c>
      <c r="K1321" s="9">
        <f>IFERROR(LOG($I1321/G1321,2),"(-inf)")</f>
        <v>-2.5394160415289613</v>
      </c>
      <c r="L1321" s="9">
        <f>IFERROR(LOG(AVERAGE(H1321/G1321,I1321/G1321),2),"-")</f>
        <v>-2.1120771770562468</v>
      </c>
      <c r="M1321" s="9">
        <f>IF(OR(J1321="(-inf)",K1321="(-inf)"),"-",MIN(J1321:K1321))</f>
        <v>-2.5394160415289613</v>
      </c>
    </row>
    <row r="1322" spans="1:13">
      <c r="A1322" t="s">
        <v>127</v>
      </c>
      <c r="B1322" t="s">
        <v>3168</v>
      </c>
      <c r="C1322" s="3" t="s">
        <v>3168</v>
      </c>
      <c r="D1322" s="3" t="s">
        <v>3168</v>
      </c>
      <c r="E1322" s="3" t="s">
        <v>3168</v>
      </c>
      <c r="F1322" s="3" t="s">
        <v>3168</v>
      </c>
      <c r="G1322" s="9">
        <v>36.246400000000001</v>
      </c>
      <c r="H1322" s="9">
        <v>6.1661700000000002</v>
      </c>
      <c r="I1322" s="9">
        <v>10.047499999999999</v>
      </c>
      <c r="J1322" s="9">
        <f>IFERROR(LOG($H1322/G1322,2),"(-inf)")</f>
        <v>-2.5553911435682575</v>
      </c>
      <c r="K1322" s="9">
        <f>IFERROR(LOG($I1322/G1322,2),"(-inf)")</f>
        <v>-1.8510011360741292</v>
      </c>
      <c r="L1322" s="9">
        <f>IFERROR(LOG(AVERAGE(H1322/G1322,I1322/G1322),2),"-")</f>
        <v>-2.1606270284436877</v>
      </c>
      <c r="M1322" s="9">
        <f>IF(OR(J1322="(-inf)",K1322="(-inf)"),"-",MIN(J1322:K1322))</f>
        <v>-2.5553911435682575</v>
      </c>
    </row>
    <row r="1323" spans="1:13">
      <c r="A1323" t="s">
        <v>1524</v>
      </c>
      <c r="B1323" t="s">
        <v>4588</v>
      </c>
      <c r="C1323" s="3" t="s">
        <v>3168</v>
      </c>
      <c r="D1323" s="3" t="s">
        <v>3168</v>
      </c>
      <c r="E1323" s="3" t="s">
        <v>3168</v>
      </c>
      <c r="F1323" s="3" t="s">
        <v>3168</v>
      </c>
      <c r="G1323" s="9">
        <v>3.43208</v>
      </c>
      <c r="H1323" s="9">
        <v>0.58034699999999995</v>
      </c>
      <c r="I1323" s="9">
        <v>0.88849400000000001</v>
      </c>
      <c r="J1323" s="9">
        <f>IFERROR(LOG($H1323/G1323,2),"(-inf)")</f>
        <v>-2.5640955048202838</v>
      </c>
      <c r="K1323" s="9">
        <f>IFERROR(LOG($I1323/G1323,2),"(-inf)")</f>
        <v>-1.9496492428207015</v>
      </c>
      <c r="L1323" s="9">
        <f>IFERROR(LOG(AVERAGE(H1323/G1323,I1323/G1323),2),"-")</f>
        <v>-2.2244049470905942</v>
      </c>
      <c r="M1323" s="9">
        <f>IF(OR(J1323="(-inf)",K1323="(-inf)"),"-",MIN(J1323:K1323))</f>
        <v>-2.5640955048202838</v>
      </c>
    </row>
    <row r="1324" spans="1:13">
      <c r="A1324" t="s">
        <v>1571</v>
      </c>
      <c r="B1324" t="s">
        <v>3837</v>
      </c>
      <c r="C1324" s="3" t="s">
        <v>3168</v>
      </c>
      <c r="D1324" s="3" t="s">
        <v>3168</v>
      </c>
      <c r="E1324" s="3" t="s">
        <v>3026</v>
      </c>
      <c r="F1324" s="3" t="s">
        <v>3168</v>
      </c>
      <c r="G1324" s="9">
        <v>70.588399999999993</v>
      </c>
      <c r="H1324" s="9">
        <v>11.9191</v>
      </c>
      <c r="I1324" s="9">
        <v>14.291399999999999</v>
      </c>
      <c r="J1324" s="9">
        <f>IFERROR(LOG($H1324/G1324,2),"(-inf)")</f>
        <v>-2.5661558172718855</v>
      </c>
      <c r="K1324" s="9">
        <f>IFERROR(LOG($I1324/G1324,2),"(-inf)")</f>
        <v>-2.3042838694206722</v>
      </c>
      <c r="L1324" s="9">
        <f>IFERROR(LOG(AVERAGE(H1324/G1324,I1324/G1324),2),"-")</f>
        <v>-2.4292862453952715</v>
      </c>
      <c r="M1324" s="9">
        <f>IF(OR(J1324="(-inf)",K1324="(-inf)"),"-",MIN(J1324:K1324))</f>
        <v>-2.5661558172718855</v>
      </c>
    </row>
    <row r="1325" spans="1:13" ht="30">
      <c r="A1325" t="s">
        <v>715</v>
      </c>
      <c r="B1325" t="s">
        <v>3168</v>
      </c>
      <c r="C1325" s="3" t="s">
        <v>3168</v>
      </c>
      <c r="D1325" s="3" t="s">
        <v>3168</v>
      </c>
      <c r="E1325" s="3" t="s">
        <v>4954</v>
      </c>
      <c r="F1325" s="3" t="s">
        <v>3168</v>
      </c>
      <c r="G1325" s="9">
        <v>1.8391299999999999</v>
      </c>
      <c r="H1325" s="9">
        <v>0.30873400000000001</v>
      </c>
      <c r="I1325" s="9">
        <v>0.73358800000000002</v>
      </c>
      <c r="J1325" s="9">
        <f>IFERROR(LOG($H1325/G1325,2),"(-inf)")</f>
        <v>-2.5745871843839927</v>
      </c>
      <c r="K1325" s="9">
        <f>IFERROR(LOG($I1325/G1325,2),"(-inf)")</f>
        <v>-1.3259815164158093</v>
      </c>
      <c r="L1325" s="9">
        <f>IFERROR(LOG(AVERAGE(H1325/G1325,I1325/G1325),2),"-")</f>
        <v>-1.8192224291390562</v>
      </c>
      <c r="M1325" s="9">
        <f>IF(OR(J1325="(-inf)",K1325="(-inf)"),"-",MIN(J1325:K1325))</f>
        <v>-2.5745871843839927</v>
      </c>
    </row>
    <row r="1326" spans="1:13">
      <c r="A1326" t="s">
        <v>1109</v>
      </c>
      <c r="B1326" t="s">
        <v>3500</v>
      </c>
      <c r="C1326" s="3" t="s">
        <v>2978</v>
      </c>
      <c r="D1326" s="3" t="s">
        <v>3168</v>
      </c>
      <c r="E1326" s="3" t="s">
        <v>3007</v>
      </c>
      <c r="F1326" s="3" t="s">
        <v>3168</v>
      </c>
      <c r="G1326" s="9">
        <v>1.29474</v>
      </c>
      <c r="H1326" s="9">
        <v>0.216673</v>
      </c>
      <c r="I1326" s="9">
        <v>0.43734600000000001</v>
      </c>
      <c r="J1326" s="9">
        <f>IFERROR(LOG($H1326/G1326,2),"(-inf)")</f>
        <v>-2.579071122770344</v>
      </c>
      <c r="K1326" s="9">
        <f>IFERROR(LOG($I1326/G1326,2),"(-inf)")</f>
        <v>-1.565815411768005</v>
      </c>
      <c r="L1326" s="9">
        <f>IFERROR(LOG(AVERAGE(H1326/G1326,I1326/G1326),2),"-")</f>
        <v>-1.9852579623865361</v>
      </c>
      <c r="M1326" s="9">
        <f>IF(OR(J1326="(-inf)",K1326="(-inf)"),"-",MIN(J1326:K1326))</f>
        <v>-2.579071122770344</v>
      </c>
    </row>
    <row r="1327" spans="1:13">
      <c r="A1327" t="s">
        <v>1510</v>
      </c>
      <c r="B1327" t="s">
        <v>4580</v>
      </c>
      <c r="C1327" s="3" t="s">
        <v>3168</v>
      </c>
      <c r="D1327" s="3" t="s">
        <v>3168</v>
      </c>
      <c r="E1327" s="3" t="s">
        <v>3168</v>
      </c>
      <c r="F1327" s="3" t="s">
        <v>3168</v>
      </c>
      <c r="G1327" s="9">
        <v>1.9275500000000001</v>
      </c>
      <c r="H1327" s="9">
        <v>0.44734499999999999</v>
      </c>
      <c r="I1327" s="9">
        <v>0.32256600000000002</v>
      </c>
      <c r="J1327" s="9">
        <f>IFERROR(LOG($H1327/G1327,2),"(-inf)")</f>
        <v>-2.1073084871498127</v>
      </c>
      <c r="K1327" s="9">
        <f>IFERROR(LOG($I1327/G1327,2),"(-inf)")</f>
        <v>-2.5791019989920221</v>
      </c>
      <c r="L1327" s="9">
        <f>IFERROR(LOG(AVERAGE(H1327/G1327,I1327/G1327),2),"-")</f>
        <v>-2.3240046954315563</v>
      </c>
      <c r="M1327" s="9">
        <f>IF(OR(J1327="(-inf)",K1327="(-inf)"),"-",MIN(J1327:K1327))</f>
        <v>-2.5791019989920221</v>
      </c>
    </row>
    <row r="1328" spans="1:13">
      <c r="A1328" t="s">
        <v>510</v>
      </c>
      <c r="B1328" t="s">
        <v>3168</v>
      </c>
      <c r="C1328" s="3" t="s">
        <v>3168</v>
      </c>
      <c r="D1328" s="3" t="s">
        <v>3168</v>
      </c>
      <c r="E1328" s="3" t="s">
        <v>2973</v>
      </c>
      <c r="F1328" s="3" t="s">
        <v>3168</v>
      </c>
      <c r="G1328" s="9">
        <v>24.9314</v>
      </c>
      <c r="H1328" s="9">
        <v>4.1475200000000001</v>
      </c>
      <c r="I1328" s="9">
        <v>8.4502699999999997</v>
      </c>
      <c r="J1328" s="9">
        <f>IFERROR(LOG($H1328/G1328,2),"(-inf)")</f>
        <v>-2.587643055111569</v>
      </c>
      <c r="K1328" s="9">
        <f>IFERROR(LOG($I1328/G1328,2),"(-inf)")</f>
        <v>-1.5608945546076318</v>
      </c>
      <c r="L1328" s="9">
        <f>IFERROR(LOG(AVERAGE(H1328/G1328,I1328/G1328),2),"-")</f>
        <v>-1.9847932309258427</v>
      </c>
      <c r="M1328" s="9">
        <f>IF(OR(J1328="(-inf)",K1328="(-inf)"),"-",MIN(J1328:K1328))</f>
        <v>-2.587643055111569</v>
      </c>
    </row>
    <row r="1329" spans="1:13">
      <c r="A1329" t="s">
        <v>600</v>
      </c>
      <c r="B1329" t="s">
        <v>3853</v>
      </c>
      <c r="C1329" s="3" t="s">
        <v>3168</v>
      </c>
      <c r="D1329" s="3" t="s">
        <v>3168</v>
      </c>
      <c r="E1329" s="3" t="s">
        <v>3168</v>
      </c>
      <c r="F1329" s="3" t="s">
        <v>3168</v>
      </c>
      <c r="G1329" s="9">
        <v>19.834</v>
      </c>
      <c r="H1329" s="9">
        <v>3.2857799999999999</v>
      </c>
      <c r="I1329" s="9">
        <v>8.0078600000000009</v>
      </c>
      <c r="J1329" s="9">
        <f>IFERROR(LOG($H1329/G1329,2),"(-inf)")</f>
        <v>-2.5936678681110439</v>
      </c>
      <c r="K1329" s="9">
        <f>IFERROR(LOG($I1329/G1329,2),"(-inf)")</f>
        <v>-1.3084870037105774</v>
      </c>
      <c r="L1329" s="9">
        <f>IFERROR(LOG(AVERAGE(H1329/G1329,I1329/G1329),2),"-")</f>
        <v>-1.8124651115199173</v>
      </c>
      <c r="M1329" s="9">
        <f>IF(OR(J1329="(-inf)",K1329="(-inf)"),"-",MIN(J1329:K1329))</f>
        <v>-2.5936678681110439</v>
      </c>
    </row>
    <row r="1330" spans="1:13">
      <c r="A1330" t="s">
        <v>149</v>
      </c>
      <c r="B1330" t="s">
        <v>3358</v>
      </c>
      <c r="C1330" s="3" t="s">
        <v>3168</v>
      </c>
      <c r="D1330" s="3" t="s">
        <v>3168</v>
      </c>
      <c r="E1330" s="3" t="s">
        <v>3168</v>
      </c>
      <c r="F1330" s="3" t="s">
        <v>3168</v>
      </c>
      <c r="G1330" s="9">
        <v>7.2111400000000003</v>
      </c>
      <c r="H1330" s="9">
        <v>1.18546</v>
      </c>
      <c r="I1330" s="9">
        <v>4.51389</v>
      </c>
      <c r="J1330" s="9">
        <f>IFERROR(LOG($H1330/G1330,2),"(-inf)")</f>
        <v>-2.6047803673587038</v>
      </c>
      <c r="K1330" s="9">
        <f>IFERROR(LOG($I1330/G1330,2),"(-inf)")</f>
        <v>-0.67585608973145928</v>
      </c>
      <c r="L1330" s="9">
        <f>IFERROR(LOG(AVERAGE(H1330/G1330,I1330/G1330),2),"-")</f>
        <v>-1.3394299592891312</v>
      </c>
      <c r="M1330" s="9">
        <f>IF(OR(J1330="(-inf)",K1330="(-inf)"),"-",MIN(J1330:K1330))</f>
        <v>-2.6047803673587038</v>
      </c>
    </row>
    <row r="1331" spans="1:13">
      <c r="A1331" t="s">
        <v>1215</v>
      </c>
      <c r="B1331" t="s">
        <v>4365</v>
      </c>
      <c r="C1331" s="3" t="s">
        <v>2978</v>
      </c>
      <c r="D1331" s="3" t="s">
        <v>3168</v>
      </c>
      <c r="E1331" s="3" t="s">
        <v>5074</v>
      </c>
      <c r="F1331" s="3" t="s">
        <v>3168</v>
      </c>
      <c r="G1331" s="9">
        <v>1.7323999999999999</v>
      </c>
      <c r="H1331" s="9">
        <v>0.28284900000000002</v>
      </c>
      <c r="I1331" s="9">
        <v>0.377027</v>
      </c>
      <c r="J1331" s="9">
        <f>IFERROR(LOG($H1331/G1331,2),"(-inf)")</f>
        <v>-2.6146681019986255</v>
      </c>
      <c r="K1331" s="9">
        <f>IFERROR(LOG($I1331/G1331,2),"(-inf)")</f>
        <v>-2.2000323296242468</v>
      </c>
      <c r="L1331" s="9">
        <f>IFERROR(LOG(AVERAGE(H1331/G1331,I1331/G1331),2),"-")</f>
        <v>-2.3925052251955821</v>
      </c>
      <c r="M1331" s="9">
        <f>IF(OR(J1331="(-inf)",K1331="(-inf)"),"-",MIN(J1331:K1331))</f>
        <v>-2.6146681019986255</v>
      </c>
    </row>
    <row r="1332" spans="1:13" ht="30">
      <c r="A1332" t="s">
        <v>1423</v>
      </c>
      <c r="B1332" t="s">
        <v>3168</v>
      </c>
      <c r="C1332" s="3" t="s">
        <v>3168</v>
      </c>
      <c r="D1332" s="3" t="s">
        <v>3168</v>
      </c>
      <c r="E1332" s="3" t="s">
        <v>3168</v>
      </c>
      <c r="F1332" s="3" t="s">
        <v>3168</v>
      </c>
      <c r="G1332" s="9">
        <v>4.9130000000000003</v>
      </c>
      <c r="H1332" s="9">
        <v>2.2431000000000001</v>
      </c>
      <c r="I1332" s="9">
        <v>0.80000400000000005</v>
      </c>
      <c r="J1332" s="9">
        <f>IFERROR(LOG($H1332/G1332,2),"(-inf)")</f>
        <v>-1.131110300212588</v>
      </c>
      <c r="K1332" s="9">
        <f>IFERROR(LOG($I1332/G1332,2),"(-inf)")</f>
        <v>-2.6185251205191227</v>
      </c>
      <c r="L1332" s="9">
        <f>IFERROR(LOG(AVERAGE(H1332/G1332,I1332/G1332),2),"-")</f>
        <v>-1.6910605993802403</v>
      </c>
      <c r="M1332" s="9">
        <f>IF(OR(J1332="(-inf)",K1332="(-inf)"),"-",MIN(J1332:K1332))</f>
        <v>-2.6185251205191227</v>
      </c>
    </row>
    <row r="1333" spans="1:13">
      <c r="A1333" t="s">
        <v>130</v>
      </c>
      <c r="B1333" t="s">
        <v>3168</v>
      </c>
      <c r="C1333" s="3" t="s">
        <v>2993</v>
      </c>
      <c r="D1333" s="3" t="s">
        <v>3168</v>
      </c>
      <c r="E1333" s="3" t="s">
        <v>3000</v>
      </c>
      <c r="F1333" s="3" t="s">
        <v>3168</v>
      </c>
      <c r="G1333" s="9">
        <v>4.6131399999999996</v>
      </c>
      <c r="H1333" s="9">
        <v>0.75017500000000004</v>
      </c>
      <c r="I1333" s="9">
        <v>2.3015599999999998</v>
      </c>
      <c r="J1333" s="9">
        <f>IFERROR(LOG($H1333/G1333,2),"(-inf)")</f>
        <v>-2.6204499858139014</v>
      </c>
      <c r="K1333" s="9">
        <f>IFERROR(LOG($I1333/G1333,2),"(-inf)")</f>
        <v>-1.0031370230452288</v>
      </c>
      <c r="L1333" s="9">
        <f>IFERROR(LOG(AVERAGE(H1333/G1333,I1333/G1333),2),"-")</f>
        <v>-1.5961193861481411</v>
      </c>
      <c r="M1333" s="9">
        <f>IF(OR(J1333="(-inf)",K1333="(-inf)"),"-",MIN(J1333:K1333))</f>
        <v>-2.6204499858139014</v>
      </c>
    </row>
    <row r="1334" spans="1:13">
      <c r="A1334" t="s">
        <v>1090</v>
      </c>
      <c r="B1334" t="s">
        <v>3168</v>
      </c>
      <c r="C1334" s="3" t="s">
        <v>3168</v>
      </c>
      <c r="D1334" s="3" t="s">
        <v>3168</v>
      </c>
      <c r="E1334" s="3" t="s">
        <v>3168</v>
      </c>
      <c r="F1334" s="3" t="s">
        <v>3168</v>
      </c>
      <c r="G1334" s="9">
        <v>627.80100000000004</v>
      </c>
      <c r="H1334" s="9">
        <v>101.45699999999999</v>
      </c>
      <c r="I1334" s="9">
        <v>206.13300000000001</v>
      </c>
      <c r="J1334" s="9">
        <f>IFERROR(LOG($H1334/G1334,2),"(-inf)")</f>
        <v>-2.6294389200279205</v>
      </c>
      <c r="K1334" s="9">
        <f>IFERROR(LOG($I1334/G1334,2),"(-inf)")</f>
        <v>-1.6067318413434259</v>
      </c>
      <c r="L1334" s="9">
        <f>IFERROR(LOG(AVERAGE(H1334/G1334,I1334/G1334),2),"-")</f>
        <v>-2.029298726057132</v>
      </c>
      <c r="M1334" s="9">
        <f>IF(OR(J1334="(-inf)",K1334="(-inf)"),"-",MIN(J1334:K1334))</f>
        <v>-2.6294389200279205</v>
      </c>
    </row>
    <row r="1335" spans="1:13">
      <c r="A1335" t="s">
        <v>558</v>
      </c>
      <c r="B1335" t="s">
        <v>3168</v>
      </c>
      <c r="C1335" s="3" t="s">
        <v>2993</v>
      </c>
      <c r="D1335" s="3" t="s">
        <v>3168</v>
      </c>
      <c r="E1335" s="3" t="s">
        <v>3000</v>
      </c>
      <c r="F1335" s="3" t="s">
        <v>3168</v>
      </c>
      <c r="G1335" s="9">
        <v>1.7163600000000001</v>
      </c>
      <c r="H1335" s="9">
        <v>0.35603899999999999</v>
      </c>
      <c r="I1335" s="9">
        <v>0.27734399999999998</v>
      </c>
      <c r="J1335" s="9">
        <f>IFERROR(LOG($H1335/G1335,2),"(-inf)")</f>
        <v>-2.2692449986892429</v>
      </c>
      <c r="K1335" s="9">
        <f>IFERROR(LOG($I1335/G1335,2),"(-inf)")</f>
        <v>-2.6296037644276939</v>
      </c>
      <c r="L1335" s="9">
        <f>IFERROR(LOG(AVERAGE(H1335/G1335,I1335/G1335),2),"-")</f>
        <v>-2.4382021333264472</v>
      </c>
      <c r="M1335" s="9">
        <f>IF(OR(J1335="(-inf)",K1335="(-inf)"),"-",MIN(J1335:K1335))</f>
        <v>-2.6296037644276939</v>
      </c>
    </row>
    <row r="1336" spans="1:13">
      <c r="A1336" t="s">
        <v>850</v>
      </c>
      <c r="B1336" t="s">
        <v>4089</v>
      </c>
      <c r="C1336" s="3" t="s">
        <v>3168</v>
      </c>
      <c r="D1336" s="3" t="s">
        <v>3168</v>
      </c>
      <c r="E1336" s="3" t="s">
        <v>3168</v>
      </c>
      <c r="F1336" s="3" t="s">
        <v>3168</v>
      </c>
      <c r="G1336" s="9">
        <v>4.7041899999999996</v>
      </c>
      <c r="H1336" s="9">
        <v>0.75660499999999997</v>
      </c>
      <c r="I1336" s="9">
        <v>1.5158100000000001</v>
      </c>
      <c r="J1336" s="9">
        <f>IFERROR(LOG($H1336/G1336,2),"(-inf)")</f>
        <v>-2.636334115583022</v>
      </c>
      <c r="K1336" s="9">
        <f>IFERROR(LOG($I1336/G1336,2),"(-inf)")</f>
        <v>-1.6338574016441612</v>
      </c>
      <c r="L1336" s="9">
        <f>IFERROR(LOG(AVERAGE(H1336/G1336,I1336/G1336),2),"-")</f>
        <v>-2.0497199998991791</v>
      </c>
      <c r="M1336" s="9">
        <f>IF(OR(J1336="(-inf)",K1336="(-inf)"),"-",MIN(J1336:K1336))</f>
        <v>-2.636334115583022</v>
      </c>
    </row>
    <row r="1337" spans="1:13">
      <c r="A1337" t="s">
        <v>220</v>
      </c>
      <c r="B1337" t="s">
        <v>3431</v>
      </c>
      <c r="C1337" s="3" t="s">
        <v>3168</v>
      </c>
      <c r="D1337" s="3" t="s">
        <v>3168</v>
      </c>
      <c r="E1337" s="3" t="s">
        <v>3168</v>
      </c>
      <c r="F1337" s="3" t="s">
        <v>3168</v>
      </c>
      <c r="G1337" s="9">
        <v>0.46807500000000002</v>
      </c>
      <c r="H1337" s="9">
        <v>7.52332E-2</v>
      </c>
      <c r="I1337" s="9">
        <v>0.12388399999999999</v>
      </c>
      <c r="J1337" s="9">
        <f>IFERROR(LOG($H1337/G1337,2),"(-inf)")</f>
        <v>-2.6372983514435289</v>
      </c>
      <c r="K1337" s="9">
        <f>IFERROR(LOG($I1337/G1337,2),"(-inf)")</f>
        <v>-1.9177498414094833</v>
      </c>
      <c r="L1337" s="9">
        <f>IFERROR(LOG(AVERAGE(H1337/G1337,I1337/G1337),2),"-")</f>
        <v>-2.23312186411767</v>
      </c>
      <c r="M1337" s="9">
        <f>IF(OR(J1337="(-inf)",K1337="(-inf)"),"-",MIN(J1337:K1337))</f>
        <v>-2.6372983514435289</v>
      </c>
    </row>
    <row r="1338" spans="1:13">
      <c r="A1338" t="s">
        <v>1290</v>
      </c>
      <c r="B1338" t="s">
        <v>4417</v>
      </c>
      <c r="C1338" s="3" t="s">
        <v>3168</v>
      </c>
      <c r="D1338" s="3" t="s">
        <v>3168</v>
      </c>
      <c r="E1338" s="3" t="s">
        <v>3168</v>
      </c>
      <c r="F1338" s="3" t="s">
        <v>3168</v>
      </c>
      <c r="G1338" s="9">
        <v>1.05277</v>
      </c>
      <c r="H1338" s="9">
        <v>0.24035500000000001</v>
      </c>
      <c r="I1338" s="9">
        <v>0.16808300000000001</v>
      </c>
      <c r="J1338" s="9">
        <f>IFERROR(LOG($H1338/G1338,2),"(-inf)")</f>
        <v>-2.1309515627141158</v>
      </c>
      <c r="K1338" s="9">
        <f>IFERROR(LOG($I1338/G1338,2),"(-inf)")</f>
        <v>-2.6469445612131226</v>
      </c>
      <c r="L1338" s="9">
        <f>IFERROR(LOG(AVERAGE(H1338/G1338,I1338/G1338),2),"-")</f>
        <v>-2.3660012812345812</v>
      </c>
      <c r="M1338" s="9">
        <f>IF(OR(J1338="(-inf)",K1338="(-inf)"),"-",MIN(J1338:K1338))</f>
        <v>-2.6469445612131226</v>
      </c>
    </row>
    <row r="1339" spans="1:13">
      <c r="A1339" t="s">
        <v>1277</v>
      </c>
      <c r="B1339" t="s">
        <v>4415</v>
      </c>
      <c r="C1339" s="3" t="s">
        <v>2964</v>
      </c>
      <c r="D1339" s="3" t="s">
        <v>2965</v>
      </c>
      <c r="E1339" s="3" t="s">
        <v>2966</v>
      </c>
      <c r="F1339" s="3" t="s">
        <v>3168</v>
      </c>
      <c r="G1339" s="9">
        <v>9.2051999999999996</v>
      </c>
      <c r="H1339" s="9">
        <v>1.4690300000000001</v>
      </c>
      <c r="I1339" s="9">
        <v>4.4531099999999997</v>
      </c>
      <c r="J1339" s="9">
        <f>IFERROR(LOG($H1339/G1339,2),"(-inf)")</f>
        <v>-2.6475852087425036</v>
      </c>
      <c r="K1339" s="9">
        <f>IFERROR(LOG($I1339/G1339,2),"(-inf)")</f>
        <v>-1.0476358176949407</v>
      </c>
      <c r="L1339" s="9">
        <f>IFERROR(LOG(AVERAGE(H1339/G1339,I1339/G1339),2),"-")</f>
        <v>-1.6363304707564441</v>
      </c>
      <c r="M1339" s="9">
        <f>IF(OR(J1339="(-inf)",K1339="(-inf)"),"-",MIN(J1339:K1339))</f>
        <v>-2.6475852087425036</v>
      </c>
    </row>
    <row r="1340" spans="1:13">
      <c r="A1340" t="s">
        <v>1469</v>
      </c>
      <c r="B1340" t="s">
        <v>3435</v>
      </c>
      <c r="C1340" s="3" t="s">
        <v>3168</v>
      </c>
      <c r="D1340" s="3" t="s">
        <v>3168</v>
      </c>
      <c r="E1340" s="3" t="s">
        <v>2973</v>
      </c>
      <c r="F1340" s="3" t="s">
        <v>3168</v>
      </c>
      <c r="G1340" s="9">
        <v>133.59299999999999</v>
      </c>
      <c r="H1340" s="9">
        <v>21.262</v>
      </c>
      <c r="I1340" s="9">
        <v>60.206099999999999</v>
      </c>
      <c r="J1340" s="9">
        <f>IFERROR(LOG($H1340/G1340,2),"(-inf)")</f>
        <v>-2.6514952007294927</v>
      </c>
      <c r="K1340" s="9">
        <f>IFERROR(LOG($I1340/G1340,2),"(-inf)")</f>
        <v>-1.1498628441241352</v>
      </c>
      <c r="L1340" s="9">
        <f>IFERROR(LOG(AVERAGE(H1340/G1340,I1340/G1340),2),"-")</f>
        <v>-1.7135372483779996</v>
      </c>
      <c r="M1340" s="9">
        <f>IF(OR(J1340="(-inf)",K1340="(-inf)"),"-",MIN(J1340:K1340))</f>
        <v>-2.6514952007294927</v>
      </c>
    </row>
    <row r="1341" spans="1:13" ht="45">
      <c r="A1341" t="s">
        <v>366</v>
      </c>
      <c r="B1341" t="s">
        <v>3168</v>
      </c>
      <c r="C1341" s="3" t="s">
        <v>3168</v>
      </c>
      <c r="D1341" s="3" t="s">
        <v>3168</v>
      </c>
      <c r="E1341" s="3" t="s">
        <v>3168</v>
      </c>
      <c r="F1341" s="3" t="s">
        <v>3168</v>
      </c>
      <c r="G1341" s="9">
        <v>317.90899999999999</v>
      </c>
      <c r="H1341" s="9">
        <v>117.72499999999999</v>
      </c>
      <c r="I1341" s="9">
        <v>50.517299999999999</v>
      </c>
      <c r="J1341" s="9">
        <f>IFERROR(LOG($H1341/G1341,2),"(-inf)")</f>
        <v>-1.4331931370959954</v>
      </c>
      <c r="K1341" s="9">
        <f>IFERROR(LOG($I1341/G1341,2),"(-inf)")</f>
        <v>-2.6537644212099818</v>
      </c>
      <c r="L1341" s="9">
        <f>IFERROR(LOG(AVERAGE(H1341/G1341,I1341/G1341),2),"-")</f>
        <v>-1.9180733816795368</v>
      </c>
      <c r="M1341" s="9">
        <f>IF(OR(J1341="(-inf)",K1341="(-inf)"),"-",MIN(J1341:K1341))</f>
        <v>-2.6537644212099818</v>
      </c>
    </row>
    <row r="1342" spans="1:13">
      <c r="A1342" t="s">
        <v>846</v>
      </c>
      <c r="B1342" t="s">
        <v>3168</v>
      </c>
      <c r="C1342" s="3" t="s">
        <v>3168</v>
      </c>
      <c r="D1342" s="3" t="s">
        <v>3168</v>
      </c>
      <c r="E1342" s="3" t="s">
        <v>3168</v>
      </c>
      <c r="F1342" s="3" t="s">
        <v>3168</v>
      </c>
      <c r="G1342" s="9">
        <v>3.5425800000000001</v>
      </c>
      <c r="H1342" s="9">
        <v>1.11206</v>
      </c>
      <c r="I1342" s="9">
        <v>0.55913199999999996</v>
      </c>
      <c r="J1342" s="9">
        <f>IFERROR(LOG($H1342/G1342,2),"(-inf)")</f>
        <v>-1.6715658038255061</v>
      </c>
      <c r="K1342" s="9">
        <f>IFERROR(LOG($I1342/G1342,2),"(-inf)")</f>
        <v>-2.6635396129053222</v>
      </c>
      <c r="L1342" s="9">
        <f>IFERROR(LOG(AVERAGE(H1342/G1342,I1342/G1342),2),"-")</f>
        <v>-2.0839229416948513</v>
      </c>
      <c r="M1342" s="9">
        <f>IF(OR(J1342="(-inf)",K1342="(-inf)"),"-",MIN(J1342:K1342))</f>
        <v>-2.6635396129053222</v>
      </c>
    </row>
    <row r="1343" spans="1:13">
      <c r="A1343" t="s">
        <v>31</v>
      </c>
      <c r="B1343" t="s">
        <v>3168</v>
      </c>
      <c r="C1343" s="3" t="s">
        <v>3168</v>
      </c>
      <c r="D1343" s="3" t="s">
        <v>3168</v>
      </c>
      <c r="E1343" s="3" t="s">
        <v>3168</v>
      </c>
      <c r="F1343" s="3" t="s">
        <v>3168</v>
      </c>
      <c r="G1343" s="9">
        <v>0.82762400000000003</v>
      </c>
      <c r="H1343" s="9">
        <v>0.129694</v>
      </c>
      <c r="I1343" s="9">
        <v>0.33859299999999998</v>
      </c>
      <c r="J1343" s="9">
        <f>IFERROR(LOG($H1343/G1343,2),"(-inf)")</f>
        <v>-2.6738637439445569</v>
      </c>
      <c r="K1343" s="9">
        <f>IFERROR(LOG($I1343/G1343,2),"(-inf)")</f>
        <v>-1.2894233344801866</v>
      </c>
      <c r="L1343" s="9">
        <f>IFERROR(LOG(AVERAGE(H1343/G1343,I1343/G1343),2),"-")</f>
        <v>-1.8215824937588001</v>
      </c>
      <c r="M1343" s="9">
        <f>IF(OR(J1343="(-inf)",K1343="(-inf)"),"-",MIN(J1343:K1343))</f>
        <v>-2.6738637439445569</v>
      </c>
    </row>
    <row r="1344" spans="1:13" ht="30">
      <c r="A1344" t="s">
        <v>1512</v>
      </c>
      <c r="B1344" t="s">
        <v>3168</v>
      </c>
      <c r="C1344" s="3" t="s">
        <v>2982</v>
      </c>
      <c r="D1344" s="3" t="s">
        <v>3168</v>
      </c>
      <c r="E1344" s="3" t="s">
        <v>5094</v>
      </c>
      <c r="F1344" s="3" t="s">
        <v>3168</v>
      </c>
      <c r="G1344" s="9">
        <v>9.0284600000000008</v>
      </c>
      <c r="H1344" s="9">
        <v>1.4072800000000001</v>
      </c>
      <c r="I1344" s="9">
        <v>5.5761799999999999</v>
      </c>
      <c r="J1344" s="9">
        <f>IFERROR(LOG($H1344/G1344,2),"(-inf)")</f>
        <v>-2.6815705222073332</v>
      </c>
      <c r="K1344" s="9">
        <f>IFERROR(LOG($I1344/G1344,2),"(-inf)")</f>
        <v>-0.69520279331952262</v>
      </c>
      <c r="L1344" s="9">
        <f>IFERROR(LOG(AVERAGE(H1344/G1344,I1344/G1344),2),"-")</f>
        <v>-1.3705379196397316</v>
      </c>
      <c r="M1344" s="9">
        <f>IF(OR(J1344="(-inf)",K1344="(-inf)"),"-",MIN(J1344:K1344))</f>
        <v>-2.6815705222073332</v>
      </c>
    </row>
    <row r="1345" spans="1:13">
      <c r="A1345" t="s">
        <v>51</v>
      </c>
      <c r="B1345" t="s">
        <v>3168</v>
      </c>
      <c r="C1345" s="3" t="s">
        <v>3168</v>
      </c>
      <c r="D1345" s="3" t="s">
        <v>3168</v>
      </c>
      <c r="E1345" s="3" t="s">
        <v>3168</v>
      </c>
      <c r="F1345" s="3" t="s">
        <v>3168</v>
      </c>
      <c r="G1345" s="9">
        <v>1.92262</v>
      </c>
      <c r="H1345" s="9">
        <v>0.29879099999999997</v>
      </c>
      <c r="I1345" s="9">
        <v>0.66852500000000004</v>
      </c>
      <c r="J1345" s="9">
        <f>IFERROR(LOG($H1345/G1345,2),"(-inf)")</f>
        <v>-2.6858650486472553</v>
      </c>
      <c r="K1345" s="9">
        <f>IFERROR(LOG($I1345/G1345,2),"(-inf)")</f>
        <v>-1.5240202294461092</v>
      </c>
      <c r="L1345" s="9">
        <f>IFERROR(LOG(AVERAGE(H1345/G1345,I1345/G1345),2),"-")</f>
        <v>-1.9910144792969191</v>
      </c>
      <c r="M1345" s="9">
        <f>IF(OR(J1345="(-inf)",K1345="(-inf)"),"-",MIN(J1345:K1345))</f>
        <v>-2.6858650486472553</v>
      </c>
    </row>
    <row r="1346" spans="1:13" ht="60">
      <c r="A1346" t="s">
        <v>1554</v>
      </c>
      <c r="B1346" t="s">
        <v>3168</v>
      </c>
      <c r="C1346" s="3" t="s">
        <v>3168</v>
      </c>
      <c r="D1346" s="3" t="s">
        <v>3168</v>
      </c>
      <c r="E1346" s="3" t="s">
        <v>3168</v>
      </c>
      <c r="F1346" s="3" t="s">
        <v>3168</v>
      </c>
      <c r="G1346" s="9">
        <v>53.844099999999997</v>
      </c>
      <c r="H1346" s="9">
        <v>8.3665000000000003</v>
      </c>
      <c r="I1346" s="9">
        <v>10.577299999999999</v>
      </c>
      <c r="J1346" s="9">
        <f>IFERROR(LOG($H1346/G1346,2),"(-inf)")</f>
        <v>-2.6860921450199249</v>
      </c>
      <c r="K1346" s="9">
        <f>IFERROR(LOG($I1346/G1346,2),"(-inf)")</f>
        <v>-2.347816862370923</v>
      </c>
      <c r="L1346" s="9">
        <f>IFERROR(LOG(AVERAGE(H1346/G1346,I1346/G1346),2),"-")</f>
        <v>-2.5070625143998457</v>
      </c>
      <c r="M1346" s="9">
        <f>IF(OR(J1346="(-inf)",K1346="(-inf)"),"-",MIN(J1346:K1346))</f>
        <v>-2.6860921450199249</v>
      </c>
    </row>
    <row r="1347" spans="1:13" ht="75">
      <c r="A1347" t="s">
        <v>776</v>
      </c>
      <c r="B1347" t="s">
        <v>3168</v>
      </c>
      <c r="C1347" s="3" t="s">
        <v>2978</v>
      </c>
      <c r="D1347" s="3" t="s">
        <v>3168</v>
      </c>
      <c r="E1347" s="3" t="s">
        <v>2985</v>
      </c>
      <c r="F1347" s="3" t="s">
        <v>3168</v>
      </c>
      <c r="G1347" s="9">
        <v>5.9621399999999998</v>
      </c>
      <c r="H1347" s="9">
        <v>0.92507399999999995</v>
      </c>
      <c r="I1347" s="9">
        <v>1.3082800000000001</v>
      </c>
      <c r="J1347" s="9">
        <f>IFERROR(LOG($H1347/G1347,2),"(-inf)")</f>
        <v>-2.6881895706442678</v>
      </c>
      <c r="K1347" s="9">
        <f>IFERROR(LOG($I1347/G1347,2),"(-inf)")</f>
        <v>-2.1881589107868398</v>
      </c>
      <c r="L1347" s="9">
        <f>IFERROR(LOG(AVERAGE(H1347/G1347,I1347/G1347),2),"-")</f>
        <v>-2.4166183072729455</v>
      </c>
      <c r="M1347" s="9">
        <f>IF(OR(J1347="(-inf)",K1347="(-inf)"),"-",MIN(J1347:K1347))</f>
        <v>-2.6881895706442678</v>
      </c>
    </row>
    <row r="1348" spans="1:13">
      <c r="A1348" t="s">
        <v>217</v>
      </c>
      <c r="B1348" t="s">
        <v>3168</v>
      </c>
      <c r="C1348" s="3" t="s">
        <v>3168</v>
      </c>
      <c r="D1348" s="3" t="s">
        <v>3168</v>
      </c>
      <c r="E1348" s="3" t="s">
        <v>3168</v>
      </c>
      <c r="F1348" s="3" t="s">
        <v>3168</v>
      </c>
      <c r="G1348" s="9">
        <v>1.06324</v>
      </c>
      <c r="H1348" s="9">
        <v>0.16322600000000001</v>
      </c>
      <c r="I1348" s="9">
        <v>0.27166000000000001</v>
      </c>
      <c r="J1348" s="9">
        <f>IFERROR(LOG($H1348/G1348,2),"(-inf)")</f>
        <v>-2.703524500934249</v>
      </c>
      <c r="K1348" s="9">
        <f>IFERROR(LOG($I1348/G1348,2),"(-inf)")</f>
        <v>-1.9685932264300225</v>
      </c>
      <c r="L1348" s="9">
        <f>IFERROR(LOG(AVERAGE(H1348/G1348,I1348/G1348),2),"-")</f>
        <v>-2.2897581152453541</v>
      </c>
      <c r="M1348" s="9">
        <f>IF(OR(J1348="(-inf)",K1348="(-inf)"),"-",MIN(J1348:K1348))</f>
        <v>-2.703524500934249</v>
      </c>
    </row>
    <row r="1349" spans="1:13">
      <c r="A1349" t="s">
        <v>1566</v>
      </c>
      <c r="B1349" t="s">
        <v>3168</v>
      </c>
      <c r="C1349" s="3" t="s">
        <v>3168</v>
      </c>
      <c r="D1349" s="3" t="s">
        <v>3168</v>
      </c>
      <c r="E1349" s="3" t="s">
        <v>3168</v>
      </c>
      <c r="F1349" s="3" t="s">
        <v>3168</v>
      </c>
      <c r="G1349" s="9">
        <v>5.1890799999999997</v>
      </c>
      <c r="H1349" s="9">
        <v>0.79201900000000003</v>
      </c>
      <c r="I1349" s="9">
        <v>2.2586400000000002</v>
      </c>
      <c r="J1349" s="9">
        <f>IFERROR(LOG($H1349/G1349,2),"(-inf)")</f>
        <v>-2.7118718329539848</v>
      </c>
      <c r="K1349" s="9">
        <f>IFERROR(LOG($I1349/G1349,2),"(-inf)")</f>
        <v>-1.2000244372155684</v>
      </c>
      <c r="L1349" s="9">
        <f>IFERROR(LOG(AVERAGE(H1349/G1349,I1349/G1349),2),"-")</f>
        <v>-1.7663578523281398</v>
      </c>
      <c r="M1349" s="9">
        <f>IF(OR(J1349="(-inf)",K1349="(-inf)"),"-",MIN(J1349:K1349))</f>
        <v>-2.7118718329539848</v>
      </c>
    </row>
    <row r="1350" spans="1:13">
      <c r="A1350" t="s">
        <v>1486</v>
      </c>
      <c r="B1350" t="s">
        <v>3289</v>
      </c>
      <c r="C1350" s="3" t="s">
        <v>5058</v>
      </c>
      <c r="D1350" s="3" t="s">
        <v>3168</v>
      </c>
      <c r="E1350" s="3" t="s">
        <v>4765</v>
      </c>
      <c r="F1350" s="3" t="s">
        <v>3168</v>
      </c>
      <c r="G1350" s="9">
        <v>1.37158</v>
      </c>
      <c r="H1350" s="9">
        <v>0.207593</v>
      </c>
      <c r="I1350" s="9">
        <v>0.652945</v>
      </c>
      <c r="J1350" s="9">
        <f>IFERROR(LOG($H1350/G1350,2),"(-inf)")</f>
        <v>-2.7240090703579805</v>
      </c>
      <c r="K1350" s="9">
        <f>IFERROR(LOG($I1350/G1350,2),"(-inf)")</f>
        <v>-1.0708053941578428</v>
      </c>
      <c r="L1350" s="9">
        <f>IFERROR(LOG(AVERAGE(H1350/G1350,I1350/G1350),2),"-")</f>
        <v>-1.672527966638774</v>
      </c>
      <c r="M1350" s="9">
        <f>IF(OR(J1350="(-inf)",K1350="(-inf)"),"-",MIN(J1350:K1350))</f>
        <v>-2.7240090703579805</v>
      </c>
    </row>
    <row r="1351" spans="1:13">
      <c r="A1351" t="s">
        <v>65</v>
      </c>
      <c r="B1351" t="s">
        <v>3168</v>
      </c>
      <c r="C1351" s="3" t="s">
        <v>3168</v>
      </c>
      <c r="D1351" s="3" t="s">
        <v>3168</v>
      </c>
      <c r="E1351" s="3" t="s">
        <v>3168</v>
      </c>
      <c r="F1351" s="3" t="s">
        <v>3168</v>
      </c>
      <c r="G1351" s="9">
        <v>8.1638199999999994</v>
      </c>
      <c r="H1351" s="9">
        <v>1.22929</v>
      </c>
      <c r="I1351" s="9">
        <v>2.4973999999999998</v>
      </c>
      <c r="J1351" s="9">
        <f>IFERROR(LOG($H1351/G1351,2),"(-inf)")</f>
        <v>-2.7314190735251249</v>
      </c>
      <c r="K1351" s="9">
        <f>IFERROR(LOG($I1351/G1351,2),"(-inf)")</f>
        <v>-1.7088174621630963</v>
      </c>
      <c r="L1351" s="9">
        <f>IFERROR(LOG(AVERAGE(H1351/G1351,I1351/G1351),2),"-")</f>
        <v>-2.1313495581637407</v>
      </c>
      <c r="M1351" s="9">
        <f>IF(OR(J1351="(-inf)",K1351="(-inf)"),"-",MIN(J1351:K1351))</f>
        <v>-2.7314190735251249</v>
      </c>
    </row>
    <row r="1352" spans="1:13" ht="75">
      <c r="A1352" t="s">
        <v>599</v>
      </c>
      <c r="B1352" t="s">
        <v>3258</v>
      </c>
      <c r="C1352" s="3" t="s">
        <v>2974</v>
      </c>
      <c r="D1352" s="3" t="s">
        <v>3168</v>
      </c>
      <c r="E1352" s="3" t="s">
        <v>3077</v>
      </c>
      <c r="F1352" s="3" t="s">
        <v>3168</v>
      </c>
      <c r="G1352" s="9">
        <v>0.82788799999999996</v>
      </c>
      <c r="H1352" s="9">
        <v>0.12314</v>
      </c>
      <c r="I1352" s="9">
        <v>0.31024099999999999</v>
      </c>
      <c r="J1352" s="9">
        <f>IFERROR(LOG($H1352/G1352,2),"(-inf)")</f>
        <v>-2.7491361337041247</v>
      </c>
      <c r="K1352" s="9">
        <f>IFERROR(LOG($I1352/G1352,2),"(-inf)")</f>
        <v>-1.4160462485651408</v>
      </c>
      <c r="L1352" s="9">
        <f>IFERROR(LOG(AVERAGE(H1352/G1352,I1352/G1352),2),"-")</f>
        <v>-1.933799702222994</v>
      </c>
      <c r="M1352" s="9">
        <f>IF(OR(J1352="(-inf)",K1352="(-inf)"),"-",MIN(J1352:K1352))</f>
        <v>-2.7491361337041247</v>
      </c>
    </row>
    <row r="1353" spans="1:13" ht="60">
      <c r="A1353" t="s">
        <v>1264</v>
      </c>
      <c r="B1353" t="s">
        <v>3370</v>
      </c>
      <c r="C1353" s="3" t="s">
        <v>2991</v>
      </c>
      <c r="D1353" s="3" t="s">
        <v>3168</v>
      </c>
      <c r="E1353" s="3" t="s">
        <v>3141</v>
      </c>
      <c r="F1353" s="3" t="s">
        <v>3168</v>
      </c>
      <c r="G1353" s="9">
        <v>204.41399999999999</v>
      </c>
      <c r="H1353" s="9">
        <v>66.5608</v>
      </c>
      <c r="I1353" s="9">
        <v>30.282</v>
      </c>
      <c r="J1353" s="9">
        <f>IFERROR(LOG($H1353/G1353,2),"(-inf)")</f>
        <v>-1.6187493290483881</v>
      </c>
      <c r="K1353" s="9">
        <f>IFERROR(LOG($I1353/G1353,2),"(-inf)")</f>
        <v>-2.7549616100376797</v>
      </c>
      <c r="L1353" s="9">
        <f>IFERROR(LOG(AVERAGE(H1353/G1353,I1353/G1353),2),"-")</f>
        <v>-2.0777773101627379</v>
      </c>
      <c r="M1353" s="9">
        <f>IF(OR(J1353="(-inf)",K1353="(-inf)"),"-",MIN(J1353:K1353))</f>
        <v>-2.7549616100376797</v>
      </c>
    </row>
    <row r="1354" spans="1:13">
      <c r="A1354" t="s">
        <v>1464</v>
      </c>
      <c r="B1354" t="s">
        <v>3168</v>
      </c>
      <c r="C1354" s="3" t="s">
        <v>3168</v>
      </c>
      <c r="D1354" s="3" t="s">
        <v>3168</v>
      </c>
      <c r="E1354" s="3" t="s">
        <v>3168</v>
      </c>
      <c r="F1354" s="3" t="s">
        <v>3168</v>
      </c>
      <c r="G1354" s="9">
        <v>20.9297</v>
      </c>
      <c r="H1354" s="9">
        <v>3.0925400000000001</v>
      </c>
      <c r="I1354" s="9">
        <v>4.1788499999999997</v>
      </c>
      <c r="J1354" s="9">
        <f>IFERROR(LOG($H1354/G1354,2),"(-inf)")</f>
        <v>-2.7586874718267209</v>
      </c>
      <c r="K1354" s="9">
        <f>IFERROR(LOG($I1354/G1354,2),"(-inf)")</f>
        <v>-2.3243737534847519</v>
      </c>
      <c r="L1354" s="9">
        <f>IFERROR(LOG(AVERAGE(H1354/G1354,I1354/G1354),2),"-")</f>
        <v>-2.5252485511664378</v>
      </c>
      <c r="M1354" s="9">
        <f>IF(OR(J1354="(-inf)",K1354="(-inf)"),"-",MIN(J1354:K1354))</f>
        <v>-2.7586874718267209</v>
      </c>
    </row>
    <row r="1355" spans="1:13">
      <c r="A1355" t="s">
        <v>536</v>
      </c>
      <c r="B1355" t="s">
        <v>3168</v>
      </c>
      <c r="C1355" s="3" t="s">
        <v>3168</v>
      </c>
      <c r="D1355" s="3" t="s">
        <v>3168</v>
      </c>
      <c r="E1355" s="3" t="s">
        <v>4821</v>
      </c>
      <c r="F1355" s="3" t="s">
        <v>3168</v>
      </c>
      <c r="G1355" s="9">
        <v>31.889299999999999</v>
      </c>
      <c r="H1355" s="9">
        <v>4.7090300000000003</v>
      </c>
      <c r="I1355" s="9">
        <v>13.722200000000001</v>
      </c>
      <c r="J1355" s="9">
        <f>IFERROR(LOG($H1355/G1355,2),"(-inf)")</f>
        <v>-2.759570610617895</v>
      </c>
      <c r="K1355" s="9">
        <f>IFERROR(LOG($I1355/G1355,2),"(-inf)")</f>
        <v>-1.2165606305256167</v>
      </c>
      <c r="L1355" s="9">
        <f>IFERROR(LOG(AVERAGE(H1355/G1355,I1355/G1355),2),"-")</f>
        <v>-1.7909200776323273</v>
      </c>
      <c r="M1355" s="9">
        <f>IF(OR(J1355="(-inf)",K1355="(-inf)"),"-",MIN(J1355:K1355))</f>
        <v>-2.759570610617895</v>
      </c>
    </row>
    <row r="1356" spans="1:13">
      <c r="A1356" t="s">
        <v>1429</v>
      </c>
      <c r="B1356" t="s">
        <v>3168</v>
      </c>
      <c r="C1356" s="3" t="s">
        <v>3168</v>
      </c>
      <c r="D1356" s="3" t="s">
        <v>3168</v>
      </c>
      <c r="E1356" s="3" t="s">
        <v>3168</v>
      </c>
      <c r="F1356" s="3" t="s">
        <v>3168</v>
      </c>
      <c r="G1356" s="9">
        <v>17.011500000000002</v>
      </c>
      <c r="H1356" s="9">
        <v>2.5068600000000001</v>
      </c>
      <c r="I1356" s="9">
        <v>4.8642300000000001</v>
      </c>
      <c r="J1356" s="9">
        <f>IFERROR(LOG($H1356/G1356,2),"(-inf)")</f>
        <v>-2.7625570234815768</v>
      </c>
      <c r="K1356" s="9">
        <f>IFERROR(LOG($I1356/G1356,2),"(-inf)")</f>
        <v>-1.8062270053523837</v>
      </c>
      <c r="L1356" s="9">
        <f>IFERROR(LOG(AVERAGE(H1356/G1356,I1356/G1356),2),"-")</f>
        <v>-2.2065604784267174</v>
      </c>
      <c r="M1356" s="9">
        <f>IF(OR(J1356="(-inf)",K1356="(-inf)"),"-",MIN(J1356:K1356))</f>
        <v>-2.7625570234815768</v>
      </c>
    </row>
    <row r="1357" spans="1:13">
      <c r="A1357" t="s">
        <v>827</v>
      </c>
      <c r="B1357" t="s">
        <v>4077</v>
      </c>
      <c r="C1357" s="3" t="s">
        <v>3168</v>
      </c>
      <c r="D1357" s="3" t="s">
        <v>3168</v>
      </c>
      <c r="E1357" s="3" t="s">
        <v>3168</v>
      </c>
      <c r="F1357" s="3" t="s">
        <v>3168</v>
      </c>
      <c r="G1357" s="9">
        <v>3.8501300000000001</v>
      </c>
      <c r="H1357" s="9">
        <v>0.56491000000000002</v>
      </c>
      <c r="I1357" s="9">
        <v>1.3921600000000001</v>
      </c>
      <c r="J1357" s="9">
        <f>IFERROR(LOG($H1357/G1357,2),"(-inf)")</f>
        <v>-2.7688142148575521</v>
      </c>
      <c r="K1357" s="9">
        <f>IFERROR(LOG($I1357/G1357,2),"(-inf)")</f>
        <v>-1.4675821306898336</v>
      </c>
      <c r="L1357" s="9">
        <f>IFERROR(LOG(AVERAGE(H1357/G1357,I1357/G1357),2),"-")</f>
        <v>-1.9762118005129716</v>
      </c>
      <c r="M1357" s="9">
        <f>IF(OR(J1357="(-inf)",K1357="(-inf)"),"-",MIN(J1357:K1357))</f>
        <v>-2.7688142148575521</v>
      </c>
    </row>
    <row r="1358" spans="1:13">
      <c r="A1358" t="s">
        <v>1472</v>
      </c>
      <c r="B1358" t="s">
        <v>3168</v>
      </c>
      <c r="C1358" s="3" t="s">
        <v>3168</v>
      </c>
      <c r="D1358" s="3" t="s">
        <v>3168</v>
      </c>
      <c r="E1358" s="3" t="s">
        <v>3168</v>
      </c>
      <c r="F1358" s="3" t="s">
        <v>3168</v>
      </c>
      <c r="G1358" s="9">
        <v>2.6435900000000001</v>
      </c>
      <c r="H1358" s="9">
        <v>0.38653599999999999</v>
      </c>
      <c r="I1358" s="9">
        <v>0.44370500000000002</v>
      </c>
      <c r="J1358" s="9">
        <f>IFERROR(LOG($H1358/G1358,2),"(-inf)")</f>
        <v>-2.7738237527405971</v>
      </c>
      <c r="K1358" s="9">
        <f>IFERROR(LOG($I1358/G1358,2),"(-inf)")</f>
        <v>-2.5748257278203348</v>
      </c>
      <c r="L1358" s="9">
        <f>IFERROR(LOG(AVERAGE(H1358/G1358,I1358/G1358),2),"-")</f>
        <v>-2.6708963597648911</v>
      </c>
      <c r="M1358" s="9">
        <f>IF(OR(J1358="(-inf)",K1358="(-inf)"),"-",MIN(J1358:K1358))</f>
        <v>-2.7738237527405971</v>
      </c>
    </row>
    <row r="1359" spans="1:13" ht="60">
      <c r="A1359" t="s">
        <v>58</v>
      </c>
      <c r="B1359" t="s">
        <v>3168</v>
      </c>
      <c r="C1359" s="3" t="s">
        <v>3168</v>
      </c>
      <c r="D1359" s="3" t="s">
        <v>3168</v>
      </c>
      <c r="E1359" s="3" t="s">
        <v>3168</v>
      </c>
      <c r="F1359" s="3" t="s">
        <v>3168</v>
      </c>
      <c r="G1359" s="9">
        <v>5.75943</v>
      </c>
      <c r="H1359" s="9">
        <v>0.84183399999999997</v>
      </c>
      <c r="I1359" s="9">
        <v>1.1815599999999999</v>
      </c>
      <c r="J1359" s="9">
        <f>IFERROR(LOG($H1359/G1359,2),"(-inf)")</f>
        <v>-2.7743183543563759</v>
      </c>
      <c r="K1359" s="9">
        <f>IFERROR(LOG($I1359/G1359,2),"(-inf)")</f>
        <v>-2.2852331462124038</v>
      </c>
      <c r="L1359" s="9">
        <f>IFERROR(LOG(AVERAGE(H1359/G1359,I1359/G1359),2),"-")</f>
        <v>-2.509148765711477</v>
      </c>
      <c r="M1359" s="9">
        <f>IF(OR(J1359="(-inf)",K1359="(-inf)"),"-",MIN(J1359:K1359))</f>
        <v>-2.7743183543563759</v>
      </c>
    </row>
    <row r="1360" spans="1:13" ht="30">
      <c r="A1360" t="s">
        <v>1122</v>
      </c>
      <c r="B1360" t="s">
        <v>3168</v>
      </c>
      <c r="C1360" s="3" t="s">
        <v>3168</v>
      </c>
      <c r="D1360" s="3" t="s">
        <v>3168</v>
      </c>
      <c r="E1360" s="3" t="s">
        <v>3168</v>
      </c>
      <c r="F1360" s="3" t="s">
        <v>3168</v>
      </c>
      <c r="G1360" s="9">
        <v>52.311100000000003</v>
      </c>
      <c r="H1360" s="9">
        <v>8.9913699999999999</v>
      </c>
      <c r="I1360" s="9">
        <v>7.5829500000000003</v>
      </c>
      <c r="J1360" s="9">
        <f>IFERROR(LOG($H1360/G1360,2),"(-inf)")</f>
        <v>-2.5405042487565761</v>
      </c>
      <c r="K1360" s="9">
        <f>IFERROR(LOG($I1360/G1360,2),"(-inf)")</f>
        <v>-2.7862859920813068</v>
      </c>
      <c r="L1360" s="9">
        <f>IFERROR(LOG(AVERAGE(H1360/G1360,I1360/G1360),2),"-")</f>
        <v>-2.6581674257517034</v>
      </c>
      <c r="M1360" s="9">
        <f>IF(OR(J1360="(-inf)",K1360="(-inf)"),"-",MIN(J1360:K1360))</f>
        <v>-2.7862859920813068</v>
      </c>
    </row>
    <row r="1361" spans="1:13">
      <c r="A1361" t="s">
        <v>147</v>
      </c>
      <c r="B1361" t="s">
        <v>3168</v>
      </c>
      <c r="C1361" s="3" t="s">
        <v>3168</v>
      </c>
      <c r="D1361" s="3" t="s">
        <v>3168</v>
      </c>
      <c r="E1361" s="3" t="s">
        <v>3168</v>
      </c>
      <c r="F1361" s="3" t="s">
        <v>3168</v>
      </c>
      <c r="G1361" s="9">
        <v>10.7936</v>
      </c>
      <c r="H1361" s="9">
        <v>1.5627</v>
      </c>
      <c r="I1361" s="9">
        <v>2.9427699999999999</v>
      </c>
      <c r="J1361" s="9">
        <f>IFERROR(LOG($H1361/G1361,2),"(-inf)")</f>
        <v>-2.788063380546268</v>
      </c>
      <c r="K1361" s="9">
        <f>IFERROR(LOG($I1361/G1361,2),"(-inf)")</f>
        <v>-1.8749294344442589</v>
      </c>
      <c r="L1361" s="9">
        <f>IFERROR(LOG(AVERAGE(H1361/G1361,I1361/G1361),2),"-")</f>
        <v>-2.2604266110367823</v>
      </c>
      <c r="M1361" s="9">
        <f>IF(OR(J1361="(-inf)",K1361="(-inf)"),"-",MIN(J1361:K1361))</f>
        <v>-2.788063380546268</v>
      </c>
    </row>
    <row r="1362" spans="1:13">
      <c r="A1362" t="s">
        <v>501</v>
      </c>
      <c r="B1362" t="s">
        <v>3168</v>
      </c>
      <c r="C1362" s="3" t="s">
        <v>3168</v>
      </c>
      <c r="D1362" s="3" t="s">
        <v>3168</v>
      </c>
      <c r="E1362" s="3" t="s">
        <v>3168</v>
      </c>
      <c r="F1362" s="3" t="s">
        <v>3168</v>
      </c>
      <c r="G1362" s="9">
        <v>8.36951</v>
      </c>
      <c r="H1362" s="9">
        <v>1.21163</v>
      </c>
      <c r="I1362" s="9">
        <v>4.5679800000000004</v>
      </c>
      <c r="J1362" s="9">
        <f>IFERROR(LOG($H1362/G1362,2),"(-inf)")</f>
        <v>-2.7881939565874152</v>
      </c>
      <c r="K1362" s="9">
        <f>IFERROR(LOG($I1362/G1362,2),"(-inf)")</f>
        <v>-0.87358682729511539</v>
      </c>
      <c r="L1362" s="9">
        <f>IFERROR(LOG(AVERAGE(H1362/G1362,I1362/G1362),2),"-")</f>
        <v>-1.5341710164872271</v>
      </c>
      <c r="M1362" s="9">
        <f>IF(OR(J1362="(-inf)",K1362="(-inf)"),"-",MIN(J1362:K1362))</f>
        <v>-2.7881939565874152</v>
      </c>
    </row>
    <row r="1363" spans="1:13" ht="30">
      <c r="A1363" t="s">
        <v>340</v>
      </c>
      <c r="B1363" t="s">
        <v>3168</v>
      </c>
      <c r="C1363" s="3" t="s">
        <v>3168</v>
      </c>
      <c r="D1363" s="3" t="s">
        <v>3168</v>
      </c>
      <c r="E1363" s="3" t="s">
        <v>3168</v>
      </c>
      <c r="F1363" s="3" t="s">
        <v>3168</v>
      </c>
      <c r="G1363" s="9">
        <v>2.06569</v>
      </c>
      <c r="H1363" s="9">
        <v>0.298871</v>
      </c>
      <c r="I1363" s="9">
        <v>0.96333800000000003</v>
      </c>
      <c r="J1363" s="9">
        <f>IFERROR(LOG($H1363/G1363,2),"(-inf)")</f>
        <v>-2.7890289422938896</v>
      </c>
      <c r="K1363" s="9">
        <f>IFERROR(LOG($I1363/G1363,2),"(-inf)")</f>
        <v>-1.1005097830520902</v>
      </c>
      <c r="L1363" s="9">
        <f>IFERROR(LOG(AVERAGE(H1363/G1363,I1363/G1363),2),"-")</f>
        <v>-1.7106729484041239</v>
      </c>
      <c r="M1363" s="9">
        <f>IF(OR(J1363="(-inf)",K1363="(-inf)"),"-",MIN(J1363:K1363))</f>
        <v>-2.7890289422938896</v>
      </c>
    </row>
    <row r="1364" spans="1:13">
      <c r="A1364" t="s">
        <v>244</v>
      </c>
      <c r="B1364" t="s">
        <v>3168</v>
      </c>
      <c r="C1364" s="3" t="s">
        <v>3168</v>
      </c>
      <c r="D1364" s="3" t="s">
        <v>3168</v>
      </c>
      <c r="E1364" s="3" t="s">
        <v>3168</v>
      </c>
      <c r="F1364" s="3" t="s">
        <v>3168</v>
      </c>
      <c r="G1364" s="9">
        <v>1.1754199999999999</v>
      </c>
      <c r="H1364" s="9">
        <v>0.169737</v>
      </c>
      <c r="I1364" s="9">
        <v>0.21720300000000001</v>
      </c>
      <c r="J1364" s="9">
        <f>IFERROR(LOG($H1364/G1364,2),"(-inf)")</f>
        <v>-2.791803362251382</v>
      </c>
      <c r="K1364" s="9">
        <f>IFERROR(LOG($I1364/G1364,2),"(-inf)")</f>
        <v>-2.4360604165405806</v>
      </c>
      <c r="L1364" s="9">
        <f>IFERROR(LOG(AVERAGE(H1364/G1364,I1364/G1364),2),"-")</f>
        <v>-2.6029945708932241</v>
      </c>
      <c r="M1364" s="9">
        <f>IF(OR(J1364="(-inf)",K1364="(-inf)"),"-",MIN(J1364:K1364))</f>
        <v>-2.791803362251382</v>
      </c>
    </row>
    <row r="1365" spans="1:13" ht="60">
      <c r="A1365" t="s">
        <v>355</v>
      </c>
      <c r="B1365" t="s">
        <v>3610</v>
      </c>
      <c r="C1365" s="3" t="s">
        <v>4859</v>
      </c>
      <c r="D1365" s="3" t="s">
        <v>3168</v>
      </c>
      <c r="E1365" s="3" t="s">
        <v>4860</v>
      </c>
      <c r="F1365" s="3" t="s">
        <v>5495</v>
      </c>
      <c r="G1365" s="9">
        <v>19.626999999999999</v>
      </c>
      <c r="H1365" s="9">
        <v>2.8285900000000002</v>
      </c>
      <c r="I1365" s="9">
        <v>6.64663</v>
      </c>
      <c r="J1365" s="9">
        <f>IFERROR(LOG($H1365/G1365,2),"(-inf)")</f>
        <v>-2.7946846923028432</v>
      </c>
      <c r="K1365" s="9">
        <f>IFERROR(LOG($I1365/G1365,2),"(-inf)")</f>
        <v>-1.5621447224650167</v>
      </c>
      <c r="L1365" s="9">
        <f>IFERROR(LOG(AVERAGE(H1365/G1365,I1365/G1365),2),"-")</f>
        <v>-2.0506083268193689</v>
      </c>
      <c r="M1365" s="9">
        <f>IF(OR(J1365="(-inf)",K1365="(-inf)"),"-",MIN(J1365:K1365))</f>
        <v>-2.7946846923028432</v>
      </c>
    </row>
    <row r="1366" spans="1:13" ht="30">
      <c r="A1366" t="s">
        <v>1444</v>
      </c>
      <c r="B1366" t="s">
        <v>3168</v>
      </c>
      <c r="C1366" s="3" t="s">
        <v>3168</v>
      </c>
      <c r="D1366" s="3" t="s">
        <v>3168</v>
      </c>
      <c r="E1366" s="3" t="s">
        <v>3168</v>
      </c>
      <c r="F1366" s="3" t="s">
        <v>3168</v>
      </c>
      <c r="G1366" s="9">
        <v>3.1372300000000002</v>
      </c>
      <c r="H1366" s="9">
        <v>0.81562199999999996</v>
      </c>
      <c r="I1366" s="9">
        <v>0.451623</v>
      </c>
      <c r="J1366" s="9">
        <f>IFERROR(LOG($H1366/G1366,2),"(-inf)")</f>
        <v>-1.943518706270287</v>
      </c>
      <c r="K1366" s="9">
        <f>IFERROR(LOG($I1366/G1366,2),"(-inf)")</f>
        <v>-2.7963004356292291</v>
      </c>
      <c r="L1366" s="9">
        <f>IFERROR(LOG(AVERAGE(H1366/G1366,I1366/G1366),2),"-")</f>
        <v>-2.3077958297897974</v>
      </c>
      <c r="M1366" s="9">
        <f>IF(OR(J1366="(-inf)",K1366="(-inf)"),"-",MIN(J1366:K1366))</f>
        <v>-2.7963004356292291</v>
      </c>
    </row>
    <row r="1367" spans="1:13" ht="45">
      <c r="A1367" t="s">
        <v>816</v>
      </c>
      <c r="B1367" t="s">
        <v>4064</v>
      </c>
      <c r="C1367" s="3" t="s">
        <v>3168</v>
      </c>
      <c r="D1367" s="3" t="s">
        <v>3168</v>
      </c>
      <c r="E1367" s="3" t="s">
        <v>3168</v>
      </c>
      <c r="F1367" s="3" t="s">
        <v>3168</v>
      </c>
      <c r="G1367" s="9">
        <v>0.90188699999999999</v>
      </c>
      <c r="H1367" s="9">
        <v>0.12898599999999999</v>
      </c>
      <c r="I1367" s="9">
        <v>0.18897900000000001</v>
      </c>
      <c r="J1367" s="9">
        <f>IFERROR(LOG($H1367/G1367,2),"(-inf)")</f>
        <v>-2.8057321998215037</v>
      </c>
      <c r="K1367" s="9">
        <f>IFERROR(LOG($I1367/G1367,2),"(-inf)")</f>
        <v>-2.2547207593272862</v>
      </c>
      <c r="L1367" s="9">
        <f>IFERROR(LOG(AVERAGE(H1367/G1367,I1367/G1367),2),"-")</f>
        <v>-2.5040787158377964</v>
      </c>
      <c r="M1367" s="9">
        <f>IF(OR(J1367="(-inf)",K1367="(-inf)"),"-",MIN(J1367:K1367))</f>
        <v>-2.8057321998215037</v>
      </c>
    </row>
    <row r="1368" spans="1:13" ht="45">
      <c r="A1368" t="s">
        <v>870</v>
      </c>
      <c r="B1368" t="s">
        <v>4114</v>
      </c>
      <c r="C1368" s="3" t="s">
        <v>3168</v>
      </c>
      <c r="D1368" s="3" t="s">
        <v>3168</v>
      </c>
      <c r="E1368" s="3" t="s">
        <v>4821</v>
      </c>
      <c r="F1368" s="3" t="s">
        <v>3168</v>
      </c>
      <c r="G1368" s="9">
        <v>9.4342699999999997</v>
      </c>
      <c r="H1368" s="9">
        <v>1.58081</v>
      </c>
      <c r="I1368" s="9">
        <v>1.34066</v>
      </c>
      <c r="J1368" s="9">
        <f>IFERROR(LOG($H1368/G1368,2),"(-inf)")</f>
        <v>-2.5772469116768866</v>
      </c>
      <c r="K1368" s="9">
        <f>IFERROR(LOG($I1368/G1368,2),"(-inf)")</f>
        <v>-2.8149674831574112</v>
      </c>
      <c r="L1368" s="9">
        <f>IFERROR(LOG(AVERAGE(H1368/G1368,I1368/G1368),2),"-")</f>
        <v>-2.6912164154357758</v>
      </c>
      <c r="M1368" s="9">
        <f>IF(OR(J1368="(-inf)",K1368="(-inf)"),"-",MIN(J1368:K1368))</f>
        <v>-2.8149674831574112</v>
      </c>
    </row>
    <row r="1369" spans="1:13" ht="60">
      <c r="A1369" t="s">
        <v>425</v>
      </c>
      <c r="B1369" t="s">
        <v>3168</v>
      </c>
      <c r="C1369" s="3" t="s">
        <v>3168</v>
      </c>
      <c r="D1369" s="3" t="s">
        <v>3168</v>
      </c>
      <c r="E1369" s="3" t="s">
        <v>3168</v>
      </c>
      <c r="F1369" s="3" t="s">
        <v>3168</v>
      </c>
      <c r="G1369" s="9">
        <v>2.5636100000000002</v>
      </c>
      <c r="H1369" s="9">
        <v>0.36178399999999999</v>
      </c>
      <c r="I1369" s="9">
        <v>1.3609100000000001</v>
      </c>
      <c r="J1369" s="9">
        <f>IFERROR(LOG($H1369/G1369,2),"(-inf)")</f>
        <v>-2.8249762916869581</v>
      </c>
      <c r="K1369" s="9">
        <f>IFERROR(LOG($I1369/G1369,2),"(-inf)")</f>
        <v>-0.91360514120203495</v>
      </c>
      <c r="L1369" s="9">
        <f>IFERROR(LOG(AVERAGE(H1369/G1369,I1369/G1369),2),"-")</f>
        <v>-1.5735103423840859</v>
      </c>
      <c r="M1369" s="9">
        <f>IF(OR(J1369="(-inf)",K1369="(-inf)"),"-",MIN(J1369:K1369))</f>
        <v>-2.8249762916869581</v>
      </c>
    </row>
    <row r="1370" spans="1:13">
      <c r="A1370" t="s">
        <v>1419</v>
      </c>
      <c r="B1370" t="s">
        <v>3168</v>
      </c>
      <c r="C1370" s="3" t="s">
        <v>3168</v>
      </c>
      <c r="D1370" s="3" t="s">
        <v>3168</v>
      </c>
      <c r="E1370" s="3" t="s">
        <v>3168</v>
      </c>
      <c r="F1370" s="3" t="s">
        <v>3168</v>
      </c>
      <c r="G1370" s="9">
        <v>8.5045300000000008</v>
      </c>
      <c r="H1370" s="9">
        <v>1.26847</v>
      </c>
      <c r="I1370" s="9">
        <v>1.19587</v>
      </c>
      <c r="J1370" s="9">
        <f>IFERROR(LOG($H1370/G1370,2),"(-inf)")</f>
        <v>-2.7451421087447216</v>
      </c>
      <c r="K1370" s="9">
        <f>IFERROR(LOG($I1370/G1370,2),"(-inf)")</f>
        <v>-2.8301709416993117</v>
      </c>
      <c r="L1370" s="9">
        <f>IFERROR(LOG(AVERAGE(H1370/G1370,I1370/G1370),2),"-")</f>
        <v>-2.7870301925551533</v>
      </c>
      <c r="M1370" s="9">
        <f>IF(OR(J1370="(-inf)",K1370="(-inf)"),"-",MIN(J1370:K1370))</f>
        <v>-2.8301709416993117</v>
      </c>
    </row>
    <row r="1371" spans="1:13">
      <c r="A1371" t="s">
        <v>195</v>
      </c>
      <c r="B1371" t="s">
        <v>3200</v>
      </c>
      <c r="C1371" s="3" t="s">
        <v>2978</v>
      </c>
      <c r="D1371" s="3" t="s">
        <v>3168</v>
      </c>
      <c r="E1371" s="3" t="s">
        <v>4765</v>
      </c>
      <c r="F1371" s="3" t="s">
        <v>3168</v>
      </c>
      <c r="G1371" s="9">
        <v>10.327400000000001</v>
      </c>
      <c r="H1371" s="9">
        <v>1.4508099999999999</v>
      </c>
      <c r="I1371" s="9">
        <v>4.4100999999999999</v>
      </c>
      <c r="J1371" s="9">
        <f>IFERROR(LOG($H1371/G1371,2),"(-inf)")</f>
        <v>-2.8315465910417594</v>
      </c>
      <c r="K1371" s="9">
        <f>IFERROR(LOG($I1371/G1371,2),"(-inf)")</f>
        <v>-1.2275938159777156</v>
      </c>
      <c r="L1371" s="9">
        <f>IFERROR(LOG(AVERAGE(H1371/G1371,I1371/G1371),2),"-")</f>
        <v>-1.8172805020482379</v>
      </c>
      <c r="M1371" s="9">
        <f>IF(OR(J1371="(-inf)",K1371="(-inf)"),"-",MIN(J1371:K1371))</f>
        <v>-2.8315465910417594</v>
      </c>
    </row>
    <row r="1372" spans="1:13">
      <c r="A1372" t="s">
        <v>971</v>
      </c>
      <c r="B1372" t="s">
        <v>4185</v>
      </c>
      <c r="C1372" s="3" t="s">
        <v>3168</v>
      </c>
      <c r="D1372" s="3" t="s">
        <v>3168</v>
      </c>
      <c r="E1372" s="3" t="s">
        <v>3168</v>
      </c>
      <c r="F1372" s="3" t="s">
        <v>3168</v>
      </c>
      <c r="G1372" s="9">
        <v>439.66399999999999</v>
      </c>
      <c r="H1372" s="9">
        <v>61.686300000000003</v>
      </c>
      <c r="I1372" s="9">
        <v>103.67100000000001</v>
      </c>
      <c r="J1372" s="9">
        <f>IFERROR(LOG($H1372/G1372,2),"(-inf)")</f>
        <v>-2.8333793886695342</v>
      </c>
      <c r="K1372" s="9">
        <f>IFERROR(LOG($I1372/G1372,2),"(-inf)")</f>
        <v>-2.0843890245390151</v>
      </c>
      <c r="L1372" s="9">
        <f>IFERROR(LOG(AVERAGE(H1372/G1372,I1372/G1372),2),"-")</f>
        <v>-2.4108146711515497</v>
      </c>
      <c r="M1372" s="9">
        <f>IF(OR(J1372="(-inf)",K1372="(-inf)"),"-",MIN(J1372:K1372))</f>
        <v>-2.8333793886695342</v>
      </c>
    </row>
    <row r="1373" spans="1:13" ht="30">
      <c r="A1373" t="s">
        <v>1088</v>
      </c>
      <c r="B1373" t="s">
        <v>3168</v>
      </c>
      <c r="C1373" s="3" t="s">
        <v>3168</v>
      </c>
      <c r="D1373" s="3" t="s">
        <v>3168</v>
      </c>
      <c r="E1373" s="3" t="s">
        <v>3168</v>
      </c>
      <c r="F1373" s="3" t="s">
        <v>3168</v>
      </c>
      <c r="G1373" s="9">
        <v>30.761500000000002</v>
      </c>
      <c r="H1373" s="9">
        <v>4.3096100000000002</v>
      </c>
      <c r="I1373" s="9">
        <v>5.6892399999999999</v>
      </c>
      <c r="J1373" s="9">
        <f>IFERROR(LOG($H1373/G1373,2),"(-inf)")</f>
        <v>-2.8354966310440637</v>
      </c>
      <c r="K1373" s="9">
        <f>IFERROR(LOG($I1373/G1373,2),"(-inf)")</f>
        <v>-2.4348180067035581</v>
      </c>
      <c r="L1373" s="9">
        <f>IFERROR(LOG(AVERAGE(H1373/G1373,I1373/G1373),2),"-")</f>
        <v>-2.6212917735436831</v>
      </c>
      <c r="M1373" s="9">
        <f>IF(OR(J1373="(-inf)",K1373="(-inf)"),"-",MIN(J1373:K1373))</f>
        <v>-2.8354966310440637</v>
      </c>
    </row>
    <row r="1374" spans="1:13">
      <c r="A1374" t="s">
        <v>534</v>
      </c>
      <c r="B1374" t="s">
        <v>3168</v>
      </c>
      <c r="C1374" s="3" t="s">
        <v>3168</v>
      </c>
      <c r="D1374" s="3" t="s">
        <v>3168</v>
      </c>
      <c r="E1374" s="3" t="s">
        <v>3168</v>
      </c>
      <c r="F1374" s="3" t="s">
        <v>3168</v>
      </c>
      <c r="G1374" s="9">
        <v>0.46294400000000002</v>
      </c>
      <c r="H1374" s="9">
        <v>6.4578200000000002E-2</v>
      </c>
      <c r="I1374" s="9">
        <v>0.114969</v>
      </c>
      <c r="J1374" s="9">
        <f>IFERROR(LOG($H1374/G1374,2),"(-inf)")</f>
        <v>-2.8417185543777359</v>
      </c>
      <c r="K1374" s="9">
        <f>IFERROR(LOG($I1374/G1374,2),"(-inf)")</f>
        <v>-2.0095927801585987</v>
      </c>
      <c r="L1374" s="9">
        <f>IFERROR(LOG(AVERAGE(H1374/G1374,I1374/G1374),2),"-")</f>
        <v>-2.3664745338406243</v>
      </c>
      <c r="M1374" s="9">
        <f>IF(OR(J1374="(-inf)",K1374="(-inf)"),"-",MIN(J1374:K1374))</f>
        <v>-2.8417185543777359</v>
      </c>
    </row>
    <row r="1375" spans="1:13" ht="30">
      <c r="A1375" t="s">
        <v>1096</v>
      </c>
      <c r="B1375" t="s">
        <v>3168</v>
      </c>
      <c r="C1375" s="3" t="s">
        <v>3168</v>
      </c>
      <c r="D1375" s="3" t="s">
        <v>3168</v>
      </c>
      <c r="E1375" s="3" t="s">
        <v>3168</v>
      </c>
      <c r="F1375" s="3" t="s">
        <v>3168</v>
      </c>
      <c r="G1375" s="9">
        <v>19.4297</v>
      </c>
      <c r="H1375" s="9">
        <v>9.5684400000000007</v>
      </c>
      <c r="I1375" s="9">
        <v>2.67652</v>
      </c>
      <c r="J1375" s="9">
        <f>IFERROR(LOG($H1375/G1375,2),"(-inf)")</f>
        <v>-1.0219079876856265</v>
      </c>
      <c r="K1375" s="9">
        <f>IFERROR(LOG($I1375/G1375,2),"(-inf)")</f>
        <v>-2.8598332872953307</v>
      </c>
      <c r="L1375" s="9">
        <f>IFERROR(LOG(AVERAGE(H1375/G1375,I1375/G1375),2),"-")</f>
        <v>-1.6660755643507916</v>
      </c>
      <c r="M1375" s="9">
        <f>IF(OR(J1375="(-inf)",K1375="(-inf)"),"-",MIN(J1375:K1375))</f>
        <v>-2.8598332872953307</v>
      </c>
    </row>
    <row r="1376" spans="1:13">
      <c r="A1376" t="s">
        <v>651</v>
      </c>
      <c r="B1376" t="s">
        <v>3168</v>
      </c>
      <c r="C1376" s="3" t="s">
        <v>3168</v>
      </c>
      <c r="D1376" s="3" t="s">
        <v>3168</v>
      </c>
      <c r="E1376" s="3" t="s">
        <v>3168</v>
      </c>
      <c r="F1376" s="3" t="s">
        <v>3168</v>
      </c>
      <c r="G1376" s="9">
        <v>2.9144000000000001</v>
      </c>
      <c r="H1376" s="9">
        <v>0.40117599999999998</v>
      </c>
      <c r="I1376" s="9">
        <v>1.27694</v>
      </c>
      <c r="J1376" s="9">
        <f>IFERROR(LOG($H1376/G1376,2),"(-inf)")</f>
        <v>-2.8608916945061154</v>
      </c>
      <c r="K1376" s="9">
        <f>IFERROR(LOG($I1376/G1376,2),"(-inf)")</f>
        <v>-1.1905081619468019</v>
      </c>
      <c r="L1376" s="9">
        <f>IFERROR(LOG(AVERAGE(H1376/G1376,I1376/G1376),2),"-")</f>
        <v>-1.7963564544749091</v>
      </c>
      <c r="M1376" s="9">
        <f>IF(OR(J1376="(-inf)",K1376="(-inf)"),"-",MIN(J1376:K1376))</f>
        <v>-2.8608916945061154</v>
      </c>
    </row>
    <row r="1377" spans="1:13">
      <c r="A1377" t="s">
        <v>1278</v>
      </c>
      <c r="B1377" t="s">
        <v>3168</v>
      </c>
      <c r="C1377" s="3" t="s">
        <v>2964</v>
      </c>
      <c r="D1377" s="3" t="s">
        <v>2965</v>
      </c>
      <c r="E1377" s="3" t="s">
        <v>2966</v>
      </c>
      <c r="F1377" s="3" t="s">
        <v>3168</v>
      </c>
      <c r="G1377" s="9">
        <v>10.276400000000001</v>
      </c>
      <c r="H1377" s="9">
        <v>1.3859900000000001</v>
      </c>
      <c r="I1377" s="9">
        <v>4.5314899999999998</v>
      </c>
      <c r="J1377" s="9">
        <f>IFERROR(LOG($H1377/G1377,2),"(-inf)")</f>
        <v>-2.890346198608432</v>
      </c>
      <c r="K1377" s="9">
        <f>IFERROR(LOG($I1377/G1377,2),"(-inf)")</f>
        <v>-1.1812775459104397</v>
      </c>
      <c r="L1377" s="9">
        <f>IFERROR(LOG(AVERAGE(H1377/G1377,I1377/G1377),2),"-")</f>
        <v>-1.7962801220680951</v>
      </c>
      <c r="M1377" s="9">
        <f>IF(OR(J1377="(-inf)",K1377="(-inf)"),"-",MIN(J1377:K1377))</f>
        <v>-2.890346198608432</v>
      </c>
    </row>
    <row r="1378" spans="1:13">
      <c r="A1378" t="s">
        <v>1551</v>
      </c>
      <c r="B1378" t="s">
        <v>4607</v>
      </c>
      <c r="C1378" s="3" t="s">
        <v>3168</v>
      </c>
      <c r="D1378" s="3" t="s">
        <v>3168</v>
      </c>
      <c r="E1378" s="3" t="s">
        <v>3168</v>
      </c>
      <c r="F1378" s="3" t="s">
        <v>3168</v>
      </c>
      <c r="G1378" s="9">
        <v>1.8071299999999999</v>
      </c>
      <c r="H1378" s="9">
        <v>0.242952</v>
      </c>
      <c r="I1378" s="9">
        <v>0.32893099999999997</v>
      </c>
      <c r="J1378" s="9">
        <f>IFERROR(LOG($H1378/G1378,2),"(-inf)")</f>
        <v>-2.8949570794834081</v>
      </c>
      <c r="K1378" s="9">
        <f>IFERROR(LOG($I1378/G1378,2),"(-inf)")</f>
        <v>-2.4578434074395905</v>
      </c>
      <c r="L1378" s="9">
        <f>IFERROR(LOG(AVERAGE(H1378/G1378,I1378/G1378),2),"-")</f>
        <v>-2.6599083682604063</v>
      </c>
      <c r="M1378" s="9">
        <f>IF(OR(J1378="(-inf)",K1378="(-inf)"),"-",MIN(J1378:K1378))</f>
        <v>-2.8949570794834081</v>
      </c>
    </row>
    <row r="1379" spans="1:13" ht="60">
      <c r="A1379" t="s">
        <v>1057</v>
      </c>
      <c r="B1379" t="s">
        <v>3168</v>
      </c>
      <c r="C1379" s="3" t="s">
        <v>3168</v>
      </c>
      <c r="D1379" s="3" t="s">
        <v>3168</v>
      </c>
      <c r="E1379" s="3" t="s">
        <v>3168</v>
      </c>
      <c r="F1379" s="3" t="s">
        <v>3168</v>
      </c>
      <c r="G1379" s="9">
        <v>4.7117399999999998</v>
      </c>
      <c r="H1379" s="9">
        <v>1.14497</v>
      </c>
      <c r="I1379" s="9">
        <v>0.62562899999999999</v>
      </c>
      <c r="J1379" s="9">
        <f>IFERROR(LOG($H1379/G1379,2),"(-inf)")</f>
        <v>-2.0409501336011284</v>
      </c>
      <c r="K1379" s="9">
        <f>IFERROR(LOG($I1379/G1379,2),"(-inf)")</f>
        <v>-2.9128806385020587</v>
      </c>
      <c r="L1379" s="9">
        <f>IFERROR(LOG(AVERAGE(H1379/G1379,I1379/G1379),2),"-")</f>
        <v>-2.4120224197603326</v>
      </c>
      <c r="M1379" s="9">
        <f>IF(OR(J1379="(-inf)",K1379="(-inf)"),"-",MIN(J1379:K1379))</f>
        <v>-2.9128806385020587</v>
      </c>
    </row>
    <row r="1380" spans="1:13" ht="60">
      <c r="A1380" t="s">
        <v>158</v>
      </c>
      <c r="B1380" t="s">
        <v>3168</v>
      </c>
      <c r="C1380" s="3" t="s">
        <v>3168</v>
      </c>
      <c r="D1380" s="3" t="s">
        <v>3168</v>
      </c>
      <c r="E1380" s="3" t="s">
        <v>3168</v>
      </c>
      <c r="F1380" s="3" t="s">
        <v>3168</v>
      </c>
      <c r="G1380" s="9">
        <v>6.92652</v>
      </c>
      <c r="H1380" s="9">
        <v>3.3392400000000002</v>
      </c>
      <c r="I1380" s="9">
        <v>0.91579999999999995</v>
      </c>
      <c r="J1380" s="9">
        <f>IFERROR(LOG($H1380/G1380,2),"(-inf)")</f>
        <v>-1.0526109127317875</v>
      </c>
      <c r="K1380" s="9">
        <f>IFERROR(LOG($I1380/G1380,2),"(-inf)")</f>
        <v>-2.9190262300388712</v>
      </c>
      <c r="L1380" s="9">
        <f>IFERROR(LOG(AVERAGE(H1380/G1380,I1380/G1380),2),"-")</f>
        <v>-1.7029580059649174</v>
      </c>
      <c r="M1380" s="9">
        <f>IF(OR(J1380="(-inf)",K1380="(-inf)"),"-",MIN(J1380:K1380))</f>
        <v>-2.9190262300388712</v>
      </c>
    </row>
    <row r="1381" spans="1:13">
      <c r="A1381" t="s">
        <v>1209</v>
      </c>
      <c r="B1381" t="s">
        <v>3168</v>
      </c>
      <c r="C1381" s="3" t="s">
        <v>3168</v>
      </c>
      <c r="D1381" s="3" t="s">
        <v>3168</v>
      </c>
      <c r="E1381" s="3" t="s">
        <v>3168</v>
      </c>
      <c r="F1381" s="3" t="s">
        <v>3168</v>
      </c>
      <c r="G1381" s="9">
        <v>1.7287600000000001</v>
      </c>
      <c r="H1381" s="9">
        <v>0.22847999999999999</v>
      </c>
      <c r="I1381" s="9">
        <v>0.95494000000000001</v>
      </c>
      <c r="J1381" s="9">
        <f>IFERROR(LOG($H1381/G1381,2),"(-inf)")</f>
        <v>-2.9195978070668844</v>
      </c>
      <c r="K1381" s="9">
        <f>IFERROR(LOG($I1381/G1381,2),"(-inf)")</f>
        <v>-0.85625560177174309</v>
      </c>
      <c r="L1381" s="9">
        <f>IFERROR(LOG(AVERAGE(H1381/G1381,I1381/G1381),2),"-")</f>
        <v>-1.54677541446013</v>
      </c>
      <c r="M1381" s="9">
        <f>IF(OR(J1381="(-inf)",K1381="(-inf)"),"-",MIN(J1381:K1381))</f>
        <v>-2.9195978070668844</v>
      </c>
    </row>
    <row r="1382" spans="1:13">
      <c r="A1382" t="s">
        <v>579</v>
      </c>
      <c r="B1382" t="s">
        <v>3168</v>
      </c>
      <c r="C1382" s="3" t="s">
        <v>3168</v>
      </c>
      <c r="D1382" s="3" t="s">
        <v>3168</v>
      </c>
      <c r="E1382" s="3" t="s">
        <v>3168</v>
      </c>
      <c r="F1382" s="3" t="s">
        <v>3168</v>
      </c>
      <c r="G1382" s="9">
        <v>4.7610700000000001</v>
      </c>
      <c r="H1382" s="9">
        <v>0.62581500000000001</v>
      </c>
      <c r="I1382" s="9">
        <v>1.07518</v>
      </c>
      <c r="J1382" s="9">
        <f>IFERROR(LOG($H1382/G1382,2),"(-inf)")</f>
        <v>-2.9274776966905409</v>
      </c>
      <c r="K1382" s="9">
        <f>IFERROR(LOG($I1382/G1382,2),"(-inf)")</f>
        <v>-2.1467076332511676</v>
      </c>
      <c r="L1382" s="9">
        <f>IFERROR(LOG(AVERAGE(H1382/G1382,I1382/G1382),2),"-")</f>
        <v>-2.4849069401167299</v>
      </c>
      <c r="M1382" s="9">
        <f>IF(OR(J1382="(-inf)",K1382="(-inf)"),"-",MIN(J1382:K1382))</f>
        <v>-2.9274776966905409</v>
      </c>
    </row>
    <row r="1383" spans="1:13" ht="45">
      <c r="A1383" t="s">
        <v>433</v>
      </c>
      <c r="B1383" t="s">
        <v>3168</v>
      </c>
      <c r="C1383" s="3" t="s">
        <v>3168</v>
      </c>
      <c r="D1383" s="3" t="s">
        <v>3168</v>
      </c>
      <c r="E1383" s="3" t="s">
        <v>3168</v>
      </c>
      <c r="F1383" s="3" t="s">
        <v>3168</v>
      </c>
      <c r="G1383" s="9">
        <v>39.569400000000002</v>
      </c>
      <c r="H1383" s="9">
        <v>5.1828200000000004</v>
      </c>
      <c r="I1383" s="9">
        <v>17.232900000000001</v>
      </c>
      <c r="J1383" s="9">
        <f>IFERROR(LOG($H1383/G1383,2),"(-inf)")</f>
        <v>-2.9325759948341479</v>
      </c>
      <c r="K1383" s="9">
        <f>IFERROR(LOG($I1383/G1383,2),"(-inf)")</f>
        <v>-1.1992196868580904</v>
      </c>
      <c r="L1383" s="9">
        <f>IFERROR(LOG(AVERAGE(H1383/G1383,I1383/G1383),2),"-")</f>
        <v>-1.8198743496037575</v>
      </c>
      <c r="M1383" s="9">
        <f>IF(OR(J1383="(-inf)",K1383="(-inf)"),"-",MIN(J1383:K1383))</f>
        <v>-2.9325759948341479</v>
      </c>
    </row>
    <row r="1384" spans="1:13">
      <c r="A1384" t="s">
        <v>439</v>
      </c>
      <c r="B1384" t="s">
        <v>3168</v>
      </c>
      <c r="C1384" s="3" t="s">
        <v>3168</v>
      </c>
      <c r="D1384" s="3" t="s">
        <v>3168</v>
      </c>
      <c r="E1384" s="3" t="s">
        <v>3168</v>
      </c>
      <c r="F1384" s="3" t="s">
        <v>3168</v>
      </c>
      <c r="G1384" s="9">
        <v>273.83</v>
      </c>
      <c r="H1384" s="9">
        <v>35.4833</v>
      </c>
      <c r="I1384" s="9">
        <v>115.16200000000001</v>
      </c>
      <c r="J1384" s="9">
        <f>IFERROR(LOG($H1384/G1384,2),"(-inf)")</f>
        <v>-2.9480684188415327</v>
      </c>
      <c r="K1384" s="9">
        <f>IFERROR(LOG($I1384/G1384,2),"(-inf)")</f>
        <v>-1.2496157633452907</v>
      </c>
      <c r="L1384" s="9">
        <f>IFERROR(LOG(AVERAGE(H1384/G1384,I1384/G1384),2),"-")</f>
        <v>-1.8621248498040424</v>
      </c>
      <c r="M1384" s="9">
        <f>IF(OR(J1384="(-inf)",K1384="(-inf)"),"-",MIN(J1384:K1384))</f>
        <v>-2.9480684188415327</v>
      </c>
    </row>
    <row r="1385" spans="1:13">
      <c r="A1385" t="s">
        <v>978</v>
      </c>
      <c r="B1385" t="s">
        <v>3168</v>
      </c>
      <c r="C1385" s="3" t="s">
        <v>2978</v>
      </c>
      <c r="D1385" s="3" t="s">
        <v>3168</v>
      </c>
      <c r="E1385" s="3" t="s">
        <v>4765</v>
      </c>
      <c r="F1385" s="3" t="s">
        <v>3168</v>
      </c>
      <c r="G1385" s="9">
        <v>10.345800000000001</v>
      </c>
      <c r="H1385" s="9">
        <v>4.6703900000000003</v>
      </c>
      <c r="I1385" s="9">
        <v>1.32592</v>
      </c>
      <c r="J1385" s="9">
        <f>IFERROR(LOG($H1385/G1385,2),"(-inf)")</f>
        <v>-1.1474302753973726</v>
      </c>
      <c r="K1385" s="9">
        <f>IFERROR(LOG($I1385/G1385,2),"(-inf)")</f>
        <v>-2.9639795699287732</v>
      </c>
      <c r="L1385" s="9">
        <f>IFERROR(LOG(AVERAGE(H1385/G1385,I1385/G1385),2),"-")</f>
        <v>-1.7868983320012943</v>
      </c>
      <c r="M1385" s="9">
        <f>IF(OR(J1385="(-inf)",K1385="(-inf)"),"-",MIN(J1385:K1385))</f>
        <v>-2.9639795699287732</v>
      </c>
    </row>
    <row r="1386" spans="1:13">
      <c r="A1386" t="s">
        <v>174</v>
      </c>
      <c r="B1386" t="s">
        <v>3385</v>
      </c>
      <c r="C1386" s="3" t="s">
        <v>2982</v>
      </c>
      <c r="D1386" s="3" t="s">
        <v>3168</v>
      </c>
      <c r="E1386" s="3" t="s">
        <v>2983</v>
      </c>
      <c r="F1386" s="3" t="s">
        <v>3168</v>
      </c>
      <c r="G1386" s="9">
        <v>4.4121199999999998</v>
      </c>
      <c r="H1386" s="9">
        <v>0.561338</v>
      </c>
      <c r="I1386" s="9">
        <v>1.4726900000000001</v>
      </c>
      <c r="J1386" s="9">
        <f>IFERROR(LOG($H1386/G1386,2),"(-inf)")</f>
        <v>-2.9745303980729725</v>
      </c>
      <c r="K1386" s="9">
        <f>IFERROR(LOG($I1386/G1386,2),"(-inf)")</f>
        <v>-1.5830182533623895</v>
      </c>
      <c r="L1386" s="9">
        <f>IFERROR(LOG(AVERAGE(H1386/G1386,I1386/G1386),2),"-")</f>
        <v>-2.1171324904405928</v>
      </c>
      <c r="M1386" s="9">
        <f>IF(OR(J1386="(-inf)",K1386="(-inf)"),"-",MIN(J1386:K1386))</f>
        <v>-2.9745303980729725</v>
      </c>
    </row>
    <row r="1387" spans="1:13">
      <c r="A1387" t="s">
        <v>1339</v>
      </c>
      <c r="B1387" t="s">
        <v>4442</v>
      </c>
      <c r="C1387" s="3" t="s">
        <v>3168</v>
      </c>
      <c r="D1387" s="3" t="s">
        <v>3168</v>
      </c>
      <c r="E1387" s="3" t="s">
        <v>3168</v>
      </c>
      <c r="F1387" s="3" t="s">
        <v>3168</v>
      </c>
      <c r="G1387" s="9">
        <v>2.1760899999999999</v>
      </c>
      <c r="H1387" s="9">
        <v>0.27606999999999998</v>
      </c>
      <c r="I1387" s="9">
        <v>0.43307200000000001</v>
      </c>
      <c r="J1387" s="9">
        <f>IFERROR(LOG($H1387/G1387,2),"(-inf)")</f>
        <v>-2.9786321990058946</v>
      </c>
      <c r="K1387" s="9">
        <f>IFERROR(LOG($I1387/G1387,2),"(-inf)")</f>
        <v>-2.3290594216600349</v>
      </c>
      <c r="L1387" s="9">
        <f>IFERROR(LOG(AVERAGE(H1387/G1387,I1387/G1387),2),"-")</f>
        <v>-2.6175917760252299</v>
      </c>
      <c r="M1387" s="9">
        <f>IF(OR(J1387="(-inf)",K1387="(-inf)"),"-",MIN(J1387:K1387))</f>
        <v>-2.9786321990058946</v>
      </c>
    </row>
    <row r="1388" spans="1:13">
      <c r="A1388" t="s">
        <v>1276</v>
      </c>
      <c r="B1388" t="s">
        <v>3168</v>
      </c>
      <c r="C1388" s="3" t="s">
        <v>3168</v>
      </c>
      <c r="D1388" s="3" t="s">
        <v>3168</v>
      </c>
      <c r="E1388" s="3" t="s">
        <v>3168</v>
      </c>
      <c r="F1388" s="3" t="s">
        <v>3168</v>
      </c>
      <c r="G1388" s="9">
        <v>4.0594799999999998</v>
      </c>
      <c r="H1388" s="9">
        <v>1.30023</v>
      </c>
      <c r="I1388" s="9">
        <v>0.51430799999999999</v>
      </c>
      <c r="J1388" s="9">
        <f>IFERROR(LOG($H1388/G1388,2),"(-inf)")</f>
        <v>-1.6425280901785055</v>
      </c>
      <c r="K1388" s="9">
        <f>IFERROR(LOG($I1388/G1388,2),"(-inf)")</f>
        <v>-2.9805904369731762</v>
      </c>
      <c r="L1388" s="9">
        <f>IFERROR(LOG(AVERAGE(H1388/G1388,I1388/G1388),2),"-")</f>
        <v>-2.1616926668915468</v>
      </c>
      <c r="M1388" s="9">
        <f>IF(OR(J1388="(-inf)",K1388="(-inf)"),"-",MIN(J1388:K1388))</f>
        <v>-2.9805904369731762</v>
      </c>
    </row>
    <row r="1389" spans="1:13">
      <c r="A1389" t="s">
        <v>1155</v>
      </c>
      <c r="B1389" t="s">
        <v>3168</v>
      </c>
      <c r="C1389" s="3" t="s">
        <v>3168</v>
      </c>
      <c r="D1389" s="3" t="s">
        <v>3168</v>
      </c>
      <c r="E1389" s="3" t="s">
        <v>3168</v>
      </c>
      <c r="F1389" s="3" t="s">
        <v>3168</v>
      </c>
      <c r="G1389" s="9">
        <v>1.3652</v>
      </c>
      <c r="H1389" s="9">
        <v>0.34923599999999999</v>
      </c>
      <c r="I1389" s="9">
        <v>0.17293600000000001</v>
      </c>
      <c r="J1389" s="9">
        <f>IFERROR(LOG($H1389/G1389,2),"(-inf)")</f>
        <v>-1.9668381316879535</v>
      </c>
      <c r="K1389" s="9">
        <f>IFERROR(LOG($I1389/G1389,2),"(-inf)")</f>
        <v>-2.9808021890931071</v>
      </c>
      <c r="L1389" s="9">
        <f>IFERROR(LOG(AVERAGE(H1389/G1389,I1389/G1389),2),"-")</f>
        <v>-2.3865153151624536</v>
      </c>
      <c r="M1389" s="9">
        <f>IF(OR(J1389="(-inf)",K1389="(-inf)"),"-",MIN(J1389:K1389))</f>
        <v>-2.9808021890931071</v>
      </c>
    </row>
    <row r="1390" spans="1:13">
      <c r="A1390" t="s">
        <v>1312</v>
      </c>
      <c r="B1390" t="s">
        <v>3488</v>
      </c>
      <c r="C1390" s="3" t="s">
        <v>4779</v>
      </c>
      <c r="D1390" s="3" t="s">
        <v>2980</v>
      </c>
      <c r="E1390" s="3" t="s">
        <v>4780</v>
      </c>
      <c r="F1390" s="3" t="s">
        <v>5494</v>
      </c>
      <c r="G1390" s="9">
        <v>3.3392200000000001</v>
      </c>
      <c r="H1390" s="9">
        <v>0.42155300000000001</v>
      </c>
      <c r="I1390" s="9">
        <v>1.6511199999999999</v>
      </c>
      <c r="J1390" s="9">
        <f>IFERROR(LOG($H1390/G1390,2),"(-inf)")</f>
        <v>-2.9857252151769909</v>
      </c>
      <c r="K1390" s="9">
        <f>IFERROR(LOG($I1390/G1390,2),"(-inf)")</f>
        <v>-1.0160661703817233</v>
      </c>
      <c r="L1390" s="9">
        <f>IFERROR(LOG(AVERAGE(H1390/G1390,I1390/G1390),2),"-")</f>
        <v>-1.6880186222318281</v>
      </c>
      <c r="M1390" s="9">
        <f>IF(OR(J1390="(-inf)",K1390="(-inf)"),"-",MIN(J1390:K1390))</f>
        <v>-2.9857252151769909</v>
      </c>
    </row>
    <row r="1391" spans="1:13" ht="30">
      <c r="A1391" t="s">
        <v>1319</v>
      </c>
      <c r="B1391" t="s">
        <v>4426</v>
      </c>
      <c r="C1391" s="3" t="s">
        <v>3168</v>
      </c>
      <c r="D1391" s="3" t="s">
        <v>3168</v>
      </c>
      <c r="E1391" s="3" t="s">
        <v>3168</v>
      </c>
      <c r="F1391" s="3" t="s">
        <v>3168</v>
      </c>
      <c r="G1391" s="9">
        <v>4.4176299999999999</v>
      </c>
      <c r="H1391" s="9">
        <v>0.55692200000000003</v>
      </c>
      <c r="I1391" s="9">
        <v>1.51932</v>
      </c>
      <c r="J1391" s="9">
        <f>IFERROR(LOG($H1391/G1391,2),"(-inf)")</f>
        <v>-2.98772540095008</v>
      </c>
      <c r="K1391" s="9">
        <f>IFERROR(LOG($I1391/G1391,2),"(-inf)")</f>
        <v>-1.5398468273191073</v>
      </c>
      <c r="L1391" s="9">
        <f>IFERROR(LOG(AVERAGE(H1391/G1391,I1391/G1391),2),"-")</f>
        <v>-2.0892979810450814</v>
      </c>
      <c r="M1391" s="9">
        <f>IF(OR(J1391="(-inf)",K1391="(-inf)"),"-",MIN(J1391:K1391))</f>
        <v>-2.98772540095008</v>
      </c>
    </row>
    <row r="1392" spans="1:13">
      <c r="A1392" t="s">
        <v>161</v>
      </c>
      <c r="B1392" t="s">
        <v>3168</v>
      </c>
      <c r="C1392" s="3" t="s">
        <v>3168</v>
      </c>
      <c r="D1392" s="3" t="s">
        <v>3168</v>
      </c>
      <c r="E1392" s="3" t="s">
        <v>3168</v>
      </c>
      <c r="F1392" s="3" t="s">
        <v>3168</v>
      </c>
      <c r="G1392" s="9">
        <v>13.1968</v>
      </c>
      <c r="H1392" s="9">
        <v>1.6591800000000001</v>
      </c>
      <c r="I1392" s="9">
        <v>6.6656199999999997</v>
      </c>
      <c r="J1392" s="9">
        <f>IFERROR(LOG($H1392/G1392,2),"(-inf)")</f>
        <v>-2.9916458289084997</v>
      </c>
      <c r="K1392" s="9">
        <f>IFERROR(LOG($I1392/G1392,2),"(-inf)")</f>
        <v>-0.9853771645562287</v>
      </c>
      <c r="L1392" s="9">
        <f>IFERROR(LOG(AVERAGE(H1392/G1392,I1392/G1392),2),"-")</f>
        <v>-1.6647006253914158</v>
      </c>
      <c r="M1392" s="9">
        <f>IF(OR(J1392="(-inf)",K1392="(-inf)"),"-",MIN(J1392:K1392))</f>
        <v>-2.9916458289084997</v>
      </c>
    </row>
    <row r="1393" spans="1:13" ht="30">
      <c r="A1393" t="s">
        <v>1296</v>
      </c>
      <c r="B1393" t="s">
        <v>3168</v>
      </c>
      <c r="C1393" s="3" t="s">
        <v>3168</v>
      </c>
      <c r="D1393" s="3" t="s">
        <v>3168</v>
      </c>
      <c r="E1393" s="3" t="s">
        <v>5074</v>
      </c>
      <c r="F1393" s="3" t="s">
        <v>3168</v>
      </c>
      <c r="G1393" s="9">
        <v>18.063500000000001</v>
      </c>
      <c r="H1393" s="9">
        <v>2.26905</v>
      </c>
      <c r="I1393" s="9">
        <v>4.6181099999999997</v>
      </c>
      <c r="J1393" s="9">
        <f>IFERROR(LOG($H1393/G1393,2),"(-inf)")</f>
        <v>-2.9929171525907492</v>
      </c>
      <c r="K1393" s="9">
        <f>IFERROR(LOG($I1393/G1393,2),"(-inf)")</f>
        <v>-1.9677030152183694</v>
      </c>
      <c r="L1393" s="9">
        <f>IFERROR(LOG(AVERAGE(H1393/G1393,I1393/G1393),2),"-")</f>
        <v>-2.3910963590932557</v>
      </c>
      <c r="M1393" s="9">
        <f>IF(OR(J1393="(-inf)",K1393="(-inf)"),"-",MIN(J1393:K1393))</f>
        <v>-2.9929171525907492</v>
      </c>
    </row>
    <row r="1394" spans="1:13" ht="45">
      <c r="A1394" t="s">
        <v>325</v>
      </c>
      <c r="B1394" t="s">
        <v>3168</v>
      </c>
      <c r="C1394" s="3" t="s">
        <v>3168</v>
      </c>
      <c r="D1394" s="3" t="s">
        <v>3168</v>
      </c>
      <c r="E1394" s="3" t="s">
        <v>3168</v>
      </c>
      <c r="F1394" s="3" t="s">
        <v>3168</v>
      </c>
      <c r="G1394" s="9">
        <v>6.6149199999999997</v>
      </c>
      <c r="H1394" s="9">
        <v>0.82869899999999996</v>
      </c>
      <c r="I1394" s="9">
        <v>2.2551600000000001</v>
      </c>
      <c r="J1394" s="9">
        <f>IFERROR(LOG($H1394/G1394,2),"(-inf)")</f>
        <v>-2.9968036224666394</v>
      </c>
      <c r="K1394" s="9">
        <f>IFERROR(LOG($I1394/G1394,2),"(-inf)")</f>
        <v>-1.5524939148186758</v>
      </c>
      <c r="L1394" s="9">
        <f>IFERROR(LOG(AVERAGE(H1394/G1394,I1394/G1394),2),"-")</f>
        <v>-2.1009869048870349</v>
      </c>
      <c r="M1394" s="9">
        <f>IF(OR(J1394="(-inf)",K1394="(-inf)"),"-",MIN(J1394:K1394))</f>
        <v>-2.9968036224666394</v>
      </c>
    </row>
    <row r="1395" spans="1:13">
      <c r="A1395" t="s">
        <v>202</v>
      </c>
      <c r="B1395" t="s">
        <v>3168</v>
      </c>
      <c r="C1395" s="3" t="s">
        <v>3168</v>
      </c>
      <c r="D1395" s="3" t="s">
        <v>3168</v>
      </c>
      <c r="E1395" s="3" t="s">
        <v>3168</v>
      </c>
      <c r="F1395" s="3" t="s">
        <v>3168</v>
      </c>
      <c r="G1395" s="9">
        <v>1.0564899999999999</v>
      </c>
      <c r="H1395" s="9">
        <v>0.20608399999999999</v>
      </c>
      <c r="I1395" s="9">
        <v>0.1321</v>
      </c>
      <c r="J1395" s="9">
        <f>IFERROR(LOG($H1395/G1395,2),"(-inf)")</f>
        <v>-2.357974705761825</v>
      </c>
      <c r="K1395" s="9">
        <f>IFERROR(LOG($I1395/G1395,2),"(-inf)")</f>
        <v>-2.9995767400916264</v>
      </c>
      <c r="L1395" s="9">
        <f>IFERROR(LOG(AVERAGE(H1395/G1395,I1395/G1395),2),"-")</f>
        <v>-2.6433988014130789</v>
      </c>
      <c r="M1395" s="9">
        <f>IF(OR(J1395="(-inf)",K1395="(-inf)"),"-",MIN(J1395:K1395))</f>
        <v>-2.9995767400916264</v>
      </c>
    </row>
    <row r="1396" spans="1:13">
      <c r="A1396" t="s">
        <v>21</v>
      </c>
      <c r="B1396" t="s">
        <v>3168</v>
      </c>
      <c r="C1396" s="3" t="s">
        <v>3168</v>
      </c>
      <c r="D1396" s="3" t="s">
        <v>3168</v>
      </c>
      <c r="E1396" s="3" t="s">
        <v>4760</v>
      </c>
      <c r="F1396" s="3" t="s">
        <v>3168</v>
      </c>
      <c r="G1396" s="9">
        <v>0.48615799999999998</v>
      </c>
      <c r="H1396" s="9">
        <v>6.0400599999999999E-2</v>
      </c>
      <c r="I1396" s="9">
        <v>0.18565699999999999</v>
      </c>
      <c r="J1396" s="9">
        <f>IFERROR(LOG($H1396/G1396,2),"(-inf)")</f>
        <v>-3.0087904759212027</v>
      </c>
      <c r="K1396" s="9">
        <f>IFERROR(LOG($I1396/G1396,2),"(-inf)")</f>
        <v>-1.3887855504183255</v>
      </c>
      <c r="L1396" s="9">
        <f>IFERROR(LOG(AVERAGE(H1396/G1396,I1396/G1396),2),"-")</f>
        <v>-1.9824291841318682</v>
      </c>
      <c r="M1396" s="9">
        <f>IF(OR(J1396="(-inf)",K1396="(-inf)"),"-",MIN(J1396:K1396))</f>
        <v>-3.0087904759212027</v>
      </c>
    </row>
    <row r="1397" spans="1:13" ht="30">
      <c r="A1397" t="s">
        <v>114</v>
      </c>
      <c r="B1397" t="s">
        <v>3168</v>
      </c>
      <c r="C1397" s="3" t="s">
        <v>3168</v>
      </c>
      <c r="D1397" s="3" t="s">
        <v>3168</v>
      </c>
      <c r="E1397" s="3" t="s">
        <v>3168</v>
      </c>
      <c r="F1397" s="3" t="s">
        <v>3168</v>
      </c>
      <c r="G1397" s="9">
        <v>4.7302600000000004</v>
      </c>
      <c r="H1397" s="9">
        <v>0.58531599999999995</v>
      </c>
      <c r="I1397" s="9">
        <v>1.6180399999999999</v>
      </c>
      <c r="J1397" s="9">
        <f>IFERROR(LOG($H1397/G1397,2),"(-inf)")</f>
        <v>-3.0146318625180784</v>
      </c>
      <c r="K1397" s="9">
        <f>IFERROR(LOG($I1397/G1397,2),"(-inf)")</f>
        <v>-1.5476722104019427</v>
      </c>
      <c r="L1397" s="9">
        <f>IFERROR(LOG(AVERAGE(H1397/G1397,I1397/G1397),2),"-")</f>
        <v>-2.1022168712821547</v>
      </c>
      <c r="M1397" s="9">
        <f>IF(OR(J1397="(-inf)",K1397="(-inf)"),"-",MIN(J1397:K1397))</f>
        <v>-3.0146318625180784</v>
      </c>
    </row>
    <row r="1398" spans="1:13">
      <c r="A1398" t="s">
        <v>1449</v>
      </c>
      <c r="B1398" t="s">
        <v>3168</v>
      </c>
      <c r="C1398" s="3" t="s">
        <v>3168</v>
      </c>
      <c r="D1398" s="3" t="s">
        <v>3168</v>
      </c>
      <c r="E1398" s="3" t="s">
        <v>3168</v>
      </c>
      <c r="F1398" s="3" t="s">
        <v>3168</v>
      </c>
      <c r="G1398" s="9">
        <v>0.96675900000000003</v>
      </c>
      <c r="H1398" s="9">
        <v>0.34110800000000002</v>
      </c>
      <c r="I1398" s="9">
        <v>0.119383</v>
      </c>
      <c r="J1398" s="9">
        <f>IFERROR(LOG($H1398/G1398,2),"(-inf)")</f>
        <v>-1.5029276992262133</v>
      </c>
      <c r="K1398" s="9">
        <f>IFERROR(LOG($I1398/G1398,2),"(-inf)")</f>
        <v>-3.0175588769392925</v>
      </c>
      <c r="L1398" s="9">
        <f>IFERROR(LOG(AVERAGE(H1398/G1398,I1398/G1398),2),"-")</f>
        <v>-2.0699833300292552</v>
      </c>
      <c r="M1398" s="9">
        <f>IF(OR(J1398="(-inf)",K1398="(-inf)"),"-",MIN(J1398:K1398))</f>
        <v>-3.0175588769392925</v>
      </c>
    </row>
    <row r="1399" spans="1:13" ht="45">
      <c r="A1399" t="s">
        <v>1066</v>
      </c>
      <c r="B1399" t="s">
        <v>4250</v>
      </c>
      <c r="C1399" s="3" t="s">
        <v>3168</v>
      </c>
      <c r="D1399" s="3" t="s">
        <v>3168</v>
      </c>
      <c r="E1399" s="3" t="s">
        <v>3168</v>
      </c>
      <c r="F1399" s="3" t="s">
        <v>3168</v>
      </c>
      <c r="G1399" s="9">
        <v>29.244499999999999</v>
      </c>
      <c r="H1399" s="9">
        <v>11.4922</v>
      </c>
      <c r="I1399" s="9">
        <v>3.6086299999999998</v>
      </c>
      <c r="J1399" s="9">
        <f>IFERROR(LOG($H1399/G1399,2),"(-inf)")</f>
        <v>-1.3475103176182304</v>
      </c>
      <c r="K1399" s="9">
        <f>IFERROR(LOG($I1399/G1399,2),"(-inf)")</f>
        <v>-3.0186421896544959</v>
      </c>
      <c r="L1399" s="9">
        <f>IFERROR(LOG(AVERAGE(H1399/G1399,I1399/G1399),2),"-")</f>
        <v>-1.953537475370795</v>
      </c>
      <c r="M1399" s="9">
        <f>IF(OR(J1399="(-inf)",K1399="(-inf)"),"-",MIN(J1399:K1399))</f>
        <v>-3.0186421896544959</v>
      </c>
    </row>
    <row r="1400" spans="1:13" ht="30">
      <c r="A1400" t="s">
        <v>537</v>
      </c>
      <c r="B1400" t="s">
        <v>3168</v>
      </c>
      <c r="C1400" s="3" t="s">
        <v>3168</v>
      </c>
      <c r="D1400" s="3" t="s">
        <v>3168</v>
      </c>
      <c r="E1400" s="3" t="s">
        <v>3168</v>
      </c>
      <c r="F1400" s="3" t="s">
        <v>3168</v>
      </c>
      <c r="G1400" s="9">
        <v>46.967700000000001</v>
      </c>
      <c r="H1400" s="9">
        <v>5.7848199999999999</v>
      </c>
      <c r="I1400" s="9">
        <v>14.7011</v>
      </c>
      <c r="J1400" s="9">
        <f>IFERROR(LOG($H1400/G1400,2),"(-inf)")</f>
        <v>-3.0213249724439049</v>
      </c>
      <c r="K1400" s="9">
        <f>IFERROR(LOG($I1400/G1400,2),"(-inf)")</f>
        <v>-1.675744839008902</v>
      </c>
      <c r="L1400" s="9">
        <f>IFERROR(LOG(AVERAGE(H1400/G1400,I1400/G1400),2),"-")</f>
        <v>-2.1970362626922566</v>
      </c>
      <c r="M1400" s="9">
        <f>IF(OR(J1400="(-inf)",K1400="(-inf)"),"-",MIN(J1400:K1400))</f>
        <v>-3.0213249724439049</v>
      </c>
    </row>
    <row r="1401" spans="1:13">
      <c r="A1401" t="s">
        <v>151</v>
      </c>
      <c r="B1401" t="s">
        <v>3168</v>
      </c>
      <c r="C1401" s="3" t="s">
        <v>3004</v>
      </c>
      <c r="D1401" s="3" t="s">
        <v>3168</v>
      </c>
      <c r="E1401" s="3" t="s">
        <v>4793</v>
      </c>
      <c r="F1401" s="3" t="s">
        <v>3168</v>
      </c>
      <c r="G1401" s="9">
        <v>150.07499999999999</v>
      </c>
      <c r="H1401" s="9">
        <v>18.4802</v>
      </c>
      <c r="I1401" s="9">
        <v>101.75700000000001</v>
      </c>
      <c r="J1401" s="9">
        <f>IFERROR(LOG($H1401/G1401,2),"(-inf)")</f>
        <v>-3.0216313925999967</v>
      </c>
      <c r="K1401" s="9">
        <f>IFERROR(LOG($I1401/G1401,2),"(-inf)")</f>
        <v>-0.56055562513991142</v>
      </c>
      <c r="L1401" s="9">
        <f>IFERROR(LOG(AVERAGE(H1401/G1401,I1401/G1401),2),"-")</f>
        <v>-1.3198003496819701</v>
      </c>
      <c r="M1401" s="9">
        <f>IF(OR(J1401="(-inf)",K1401="(-inf)"),"-",MIN(J1401:K1401))</f>
        <v>-3.0216313925999967</v>
      </c>
    </row>
    <row r="1402" spans="1:13">
      <c r="A1402" t="s">
        <v>694</v>
      </c>
      <c r="B1402" t="s">
        <v>3381</v>
      </c>
      <c r="C1402" s="3" t="s">
        <v>3168</v>
      </c>
      <c r="D1402" s="3" t="s">
        <v>3168</v>
      </c>
      <c r="E1402" s="3" t="s">
        <v>3168</v>
      </c>
      <c r="F1402" s="3" t="s">
        <v>3168</v>
      </c>
      <c r="G1402" s="9">
        <v>3.24403</v>
      </c>
      <c r="H1402" s="9">
        <v>0.390677</v>
      </c>
      <c r="I1402" s="9">
        <v>1.1112</v>
      </c>
      <c r="J1402" s="9">
        <f>IFERROR(LOG($H1402/G1402,2),"(-inf)")</f>
        <v>-3.0537389327527831</v>
      </c>
      <c r="K1402" s="9">
        <f>IFERROR(LOG($I1402/G1402,2),"(-inf)")</f>
        <v>-1.5456686568775895</v>
      </c>
      <c r="L1402" s="9">
        <f>IFERROR(LOG(AVERAGE(H1402/G1402,I1402/G1402),2),"-")</f>
        <v>-2.1110204967637727</v>
      </c>
      <c r="M1402" s="9">
        <f>IF(OR(J1402="(-inf)",K1402="(-inf)"),"-",MIN(J1402:K1402))</f>
        <v>-3.0537389327527831</v>
      </c>
    </row>
    <row r="1403" spans="1:13" ht="30">
      <c r="A1403" t="s">
        <v>1251</v>
      </c>
      <c r="B1403" t="s">
        <v>3168</v>
      </c>
      <c r="C1403" s="3" t="s">
        <v>3168</v>
      </c>
      <c r="D1403" s="3" t="s">
        <v>3168</v>
      </c>
      <c r="E1403" s="3" t="s">
        <v>3168</v>
      </c>
      <c r="F1403" s="3" t="s">
        <v>3168</v>
      </c>
      <c r="G1403" s="9">
        <v>2.84314</v>
      </c>
      <c r="H1403" s="9">
        <v>0.33811099999999999</v>
      </c>
      <c r="I1403" s="9">
        <v>0.69114399999999998</v>
      </c>
      <c r="J1403" s="9">
        <f>IFERROR(LOG($H1403/G1403,2),"(-inf)")</f>
        <v>-3.0719162826824564</v>
      </c>
      <c r="K1403" s="9">
        <f>IFERROR(LOG($I1403/G1403,2),"(-inf)")</f>
        <v>-2.0404269081257516</v>
      </c>
      <c r="L1403" s="9">
        <f>IFERROR(LOG(AVERAGE(H1403/G1403,I1403/G1403),2),"-")</f>
        <v>-2.4658846838702986</v>
      </c>
      <c r="M1403" s="9">
        <f>IF(OR(J1403="(-inf)",K1403="(-inf)"),"-",MIN(J1403:K1403))</f>
        <v>-3.0719162826824564</v>
      </c>
    </row>
    <row r="1404" spans="1:13">
      <c r="A1404" t="s">
        <v>129</v>
      </c>
      <c r="B1404" t="s">
        <v>3168</v>
      </c>
      <c r="C1404" s="3" t="s">
        <v>3168</v>
      </c>
      <c r="D1404" s="3" t="s">
        <v>3168</v>
      </c>
      <c r="E1404" s="3" t="s">
        <v>3168</v>
      </c>
      <c r="F1404" s="3" t="s">
        <v>3168</v>
      </c>
      <c r="G1404" s="9">
        <v>2.0972300000000001</v>
      </c>
      <c r="H1404" s="9">
        <v>0.55864400000000003</v>
      </c>
      <c r="I1404" s="9">
        <v>0.247421</v>
      </c>
      <c r="J1404" s="9">
        <f>IFERROR(LOG($H1404/G1404,2),"(-inf)")</f>
        <v>-1.9084839753027578</v>
      </c>
      <c r="K1404" s="9">
        <f>IFERROR(LOG($I1404/G1404,2),"(-inf)")</f>
        <v>-3.0834452280681148</v>
      </c>
      <c r="L1404" s="9">
        <f>IFERROR(LOG(AVERAGE(H1404/G1404,I1404/G1404),2),"-")</f>
        <v>-2.3795170027160384</v>
      </c>
      <c r="M1404" s="9">
        <f>IF(OR(J1404="(-inf)",K1404="(-inf)"),"-",MIN(J1404:K1404))</f>
        <v>-3.0834452280681148</v>
      </c>
    </row>
    <row r="1405" spans="1:13">
      <c r="A1405" t="s">
        <v>189</v>
      </c>
      <c r="B1405" t="s">
        <v>3168</v>
      </c>
      <c r="C1405" s="3" t="s">
        <v>3168</v>
      </c>
      <c r="D1405" s="3" t="s">
        <v>3168</v>
      </c>
      <c r="E1405" s="3" t="s">
        <v>3168</v>
      </c>
      <c r="F1405" s="3" t="s">
        <v>3168</v>
      </c>
      <c r="G1405" s="9">
        <v>5.9165099999999997</v>
      </c>
      <c r="H1405" s="9">
        <v>0.69667500000000004</v>
      </c>
      <c r="I1405" s="9">
        <v>1.64879</v>
      </c>
      <c r="J1405" s="9">
        <f>IFERROR(LOG($H1405/G1405,2),"(-inf)")</f>
        <v>-3.0861887187391424</v>
      </c>
      <c r="K1405" s="9">
        <f>IFERROR(LOG($I1405/G1405,2),"(-inf)")</f>
        <v>-1.8433387573452977</v>
      </c>
      <c r="L1405" s="9">
        <f>IFERROR(LOG(AVERAGE(H1405/G1405,I1405/G1405),2),"-")</f>
        <v>-2.3348724448369542</v>
      </c>
      <c r="M1405" s="9">
        <f>IF(OR(J1405="(-inf)",K1405="(-inf)"),"-",MIN(J1405:K1405))</f>
        <v>-3.0861887187391424</v>
      </c>
    </row>
    <row r="1406" spans="1:13">
      <c r="A1406" t="s">
        <v>1130</v>
      </c>
      <c r="B1406" t="s">
        <v>3701</v>
      </c>
      <c r="C1406" s="3" t="s">
        <v>2982</v>
      </c>
      <c r="D1406" s="3" t="s">
        <v>2965</v>
      </c>
      <c r="E1406" s="3" t="s">
        <v>2983</v>
      </c>
      <c r="F1406" s="3" t="s">
        <v>3168</v>
      </c>
      <c r="G1406" s="9">
        <v>885.31899999999996</v>
      </c>
      <c r="H1406" s="9">
        <v>203.00899999999999</v>
      </c>
      <c r="I1406" s="9">
        <v>104.101</v>
      </c>
      <c r="J1406" s="9">
        <f>IFERROR(LOG($H1406/G1406,2),"(-inf)")</f>
        <v>-2.1246536959351725</v>
      </c>
      <c r="K1406" s="9">
        <f>IFERROR(LOG($I1406/G1406,2),"(-inf)")</f>
        <v>-3.088213456464143</v>
      </c>
      <c r="L1406" s="9">
        <f>IFERROR(LOG(AVERAGE(H1406/G1406,I1406/G1406),2),"-")</f>
        <v>-2.5274418942064369</v>
      </c>
      <c r="M1406" s="9">
        <f>IF(OR(J1406="(-inf)",K1406="(-inf)"),"-",MIN(J1406:K1406))</f>
        <v>-3.088213456464143</v>
      </c>
    </row>
    <row r="1407" spans="1:13">
      <c r="A1407" t="s">
        <v>330</v>
      </c>
      <c r="B1407" t="s">
        <v>3585</v>
      </c>
      <c r="C1407" s="3" t="s">
        <v>3168</v>
      </c>
      <c r="D1407" s="3" t="s">
        <v>3168</v>
      </c>
      <c r="E1407" s="3" t="s">
        <v>3168</v>
      </c>
      <c r="F1407" s="3" t="s">
        <v>3168</v>
      </c>
      <c r="G1407" s="9">
        <v>0.99912000000000001</v>
      </c>
      <c r="H1407" s="9">
        <v>0.11695800000000001</v>
      </c>
      <c r="I1407" s="9">
        <v>0.20618900000000001</v>
      </c>
      <c r="J1407" s="9">
        <f>IFERROR(LOG($H1407/G1407,2),"(-inf)")</f>
        <v>-3.0946674180077056</v>
      </c>
      <c r="K1407" s="9">
        <f>IFERROR(LOG($I1407/G1407,2),"(-inf)")</f>
        <v>-2.2766905960518686</v>
      </c>
      <c r="L1407" s="9">
        <f>IFERROR(LOG(AVERAGE(H1407/G1407,I1407/G1407),2),"-")</f>
        <v>-2.6284673661827291</v>
      </c>
      <c r="M1407" s="9">
        <f>IF(OR(J1407="(-inf)",K1407="(-inf)"),"-",MIN(J1407:K1407))</f>
        <v>-3.0946674180077056</v>
      </c>
    </row>
    <row r="1408" spans="1:13">
      <c r="A1408" t="s">
        <v>496</v>
      </c>
      <c r="B1408" t="s">
        <v>3168</v>
      </c>
      <c r="C1408" s="3" t="s">
        <v>3168</v>
      </c>
      <c r="D1408" s="3" t="s">
        <v>3168</v>
      </c>
      <c r="E1408" s="3" t="s">
        <v>3168</v>
      </c>
      <c r="F1408" s="3" t="s">
        <v>3168</v>
      </c>
      <c r="G1408" s="9">
        <v>57.989699999999999</v>
      </c>
      <c r="H1408" s="9">
        <v>6.7866</v>
      </c>
      <c r="I1408" s="9">
        <v>21.595600000000001</v>
      </c>
      <c r="J1408" s="9">
        <f>IFERROR(LOG($H1408/G1408,2),"(-inf)")</f>
        <v>-3.0950357859825979</v>
      </c>
      <c r="K1408" s="9">
        <f>IFERROR(LOG($I1408/G1408,2),"(-inf)")</f>
        <v>-1.4250592746193842</v>
      </c>
      <c r="L1408" s="9">
        <f>IFERROR(LOG(AVERAGE(H1408/G1408,I1408/G1408),2),"-")</f>
        <v>-2.030810252859657</v>
      </c>
      <c r="M1408" s="9">
        <f>IF(OR(J1408="(-inf)",K1408="(-inf)"),"-",MIN(J1408:K1408))</f>
        <v>-3.0950357859825979</v>
      </c>
    </row>
    <row r="1409" spans="1:13">
      <c r="A1409" t="s">
        <v>1366</v>
      </c>
      <c r="B1409" t="s">
        <v>3168</v>
      </c>
      <c r="C1409" s="3" t="s">
        <v>3168</v>
      </c>
      <c r="D1409" s="3" t="s">
        <v>3168</v>
      </c>
      <c r="E1409" s="3" t="s">
        <v>3168</v>
      </c>
      <c r="F1409" s="3" t="s">
        <v>3168</v>
      </c>
      <c r="G1409" s="9">
        <v>81.459999999999994</v>
      </c>
      <c r="H1409" s="9">
        <v>9.4701799999999992</v>
      </c>
      <c r="I1409" s="9">
        <v>16.8355</v>
      </c>
      <c r="J1409" s="9">
        <f>IFERROR(LOG($H1409/G1409,2),"(-inf)")</f>
        <v>-3.1046280619257987</v>
      </c>
      <c r="K1409" s="9">
        <f>IFERROR(LOG($I1409/G1409,2),"(-inf)")</f>
        <v>-2.2745852457264886</v>
      </c>
      <c r="L1409" s="9">
        <f>IFERROR(LOG(AVERAGE(H1409/G1409,I1409/G1409),2),"-")</f>
        <v>-2.6307174702200462</v>
      </c>
      <c r="M1409" s="9">
        <f>IF(OR(J1409="(-inf)",K1409="(-inf)"),"-",MIN(J1409:K1409))</f>
        <v>-3.1046280619257987</v>
      </c>
    </row>
    <row r="1410" spans="1:13">
      <c r="A1410" t="s">
        <v>70</v>
      </c>
      <c r="B1410" t="s">
        <v>3168</v>
      </c>
      <c r="C1410" s="3" t="s">
        <v>3168</v>
      </c>
      <c r="D1410" s="3" t="s">
        <v>3168</v>
      </c>
      <c r="E1410" s="3" t="s">
        <v>3168</v>
      </c>
      <c r="F1410" s="3" t="s">
        <v>3168</v>
      </c>
      <c r="G1410" s="9">
        <v>2.2199599999999999</v>
      </c>
      <c r="H1410" s="9">
        <v>0.25805899999999998</v>
      </c>
      <c r="I1410" s="9">
        <v>1.1993199999999999</v>
      </c>
      <c r="J1410" s="9">
        <f>IFERROR(LOG($H1410/G1410,2),"(-inf)")</f>
        <v>-3.1047608301589085</v>
      </c>
      <c r="K1410" s="9">
        <f>IFERROR(LOG($I1410/G1410,2),"(-inf)")</f>
        <v>-0.88831703491224245</v>
      </c>
      <c r="L1410" s="9">
        <f>IFERROR(LOG(AVERAGE(H1410/G1410,I1410/G1410),2),"-")</f>
        <v>-1.6071575742911333</v>
      </c>
      <c r="M1410" s="9">
        <f>IF(OR(J1410="(-inf)",K1410="(-inf)"),"-",MIN(J1410:K1410))</f>
        <v>-3.1047608301589085</v>
      </c>
    </row>
    <row r="1411" spans="1:13">
      <c r="A1411" t="s">
        <v>365</v>
      </c>
      <c r="B1411" t="s">
        <v>3168</v>
      </c>
      <c r="C1411" s="3" t="s">
        <v>3168</v>
      </c>
      <c r="D1411" s="3" t="s">
        <v>3168</v>
      </c>
      <c r="E1411" s="3" t="s">
        <v>4863</v>
      </c>
      <c r="F1411" s="3" t="s">
        <v>3168</v>
      </c>
      <c r="G1411" s="9">
        <v>15.389099999999999</v>
      </c>
      <c r="H1411" s="9">
        <v>1.7544</v>
      </c>
      <c r="I1411" s="9">
        <v>2.0929600000000002</v>
      </c>
      <c r="J1411" s="9">
        <f>IFERROR(LOG($H1411/G1411,2),"(-inf)")</f>
        <v>-3.1328592388312946</v>
      </c>
      <c r="K1411" s="9">
        <f>IFERROR(LOG($I1411/G1411,2),"(-inf)")</f>
        <v>-2.8782922164368663</v>
      </c>
      <c r="L1411" s="9">
        <f>IFERROR(LOG(AVERAGE(H1411/G1411,I1411/G1411),2),"-")</f>
        <v>-2.9999681260830489</v>
      </c>
      <c r="M1411" s="9">
        <f>IF(OR(J1411="(-inf)",K1411="(-inf)"),"-",MIN(J1411:K1411))</f>
        <v>-3.1328592388312946</v>
      </c>
    </row>
    <row r="1412" spans="1:13">
      <c r="A1412" t="s">
        <v>1405</v>
      </c>
      <c r="B1412" t="s">
        <v>3168</v>
      </c>
      <c r="C1412" s="3" t="s">
        <v>3168</v>
      </c>
      <c r="D1412" s="3" t="s">
        <v>3168</v>
      </c>
      <c r="E1412" s="3" t="s">
        <v>3168</v>
      </c>
      <c r="F1412" s="3" t="s">
        <v>3168</v>
      </c>
      <c r="G1412" s="9">
        <v>3.28186</v>
      </c>
      <c r="H1412" s="9">
        <v>0.37118499999999999</v>
      </c>
      <c r="I1412" s="9">
        <v>1.21712</v>
      </c>
      <c r="J1412" s="9">
        <f>IFERROR(LOG($H1412/G1412,2),"(-inf)")</f>
        <v>-3.1443033807772975</v>
      </c>
      <c r="K1412" s="9">
        <f>IFERROR(LOG($I1412/G1412,2),"(-inf)")</f>
        <v>-1.4310422813426049</v>
      </c>
      <c r="L1412" s="9">
        <f>IFERROR(LOG(AVERAGE(H1412/G1412,I1412/G1412),2),"-")</f>
        <v>-2.0470257188110654</v>
      </c>
      <c r="M1412" s="9">
        <f>IF(OR(J1412="(-inf)",K1412="(-inf)"),"-",MIN(J1412:K1412))</f>
        <v>-3.1443033807772975</v>
      </c>
    </row>
    <row r="1413" spans="1:13" ht="45">
      <c r="A1413" t="s">
        <v>488</v>
      </c>
      <c r="B1413" t="s">
        <v>3168</v>
      </c>
      <c r="C1413" s="3" t="s">
        <v>2974</v>
      </c>
      <c r="D1413" s="3" t="s">
        <v>3168</v>
      </c>
      <c r="E1413" s="3" t="s">
        <v>3021</v>
      </c>
      <c r="F1413" s="3" t="s">
        <v>3168</v>
      </c>
      <c r="G1413" s="9">
        <v>2.5973000000000002</v>
      </c>
      <c r="H1413" s="9">
        <v>0.292902</v>
      </c>
      <c r="I1413" s="9">
        <v>0.33597300000000002</v>
      </c>
      <c r="J1413" s="9">
        <f>IFERROR(LOG($H1413/G1413,2),"(-inf)")</f>
        <v>-3.1485227120940387</v>
      </c>
      <c r="K1413" s="9">
        <f>IFERROR(LOG($I1413/G1413,2),"(-inf)")</f>
        <v>-2.9505954588932082</v>
      </c>
      <c r="L1413" s="9">
        <f>IFERROR(LOG(AVERAGE(H1413/G1413,I1413/G1413),2),"-")</f>
        <v>-3.0461674718767804</v>
      </c>
      <c r="M1413" s="9">
        <f>IF(OR(J1413="(-inf)",K1413="(-inf)"),"-",MIN(J1413:K1413))</f>
        <v>-3.1485227120940387</v>
      </c>
    </row>
    <row r="1414" spans="1:13">
      <c r="A1414" t="s">
        <v>1409</v>
      </c>
      <c r="B1414" t="s">
        <v>3168</v>
      </c>
      <c r="C1414" s="3" t="s">
        <v>3168</v>
      </c>
      <c r="D1414" s="3" t="s">
        <v>3168</v>
      </c>
      <c r="E1414" s="3" t="s">
        <v>4821</v>
      </c>
      <c r="F1414" s="3" t="s">
        <v>3168</v>
      </c>
      <c r="G1414" s="9">
        <v>5.45533</v>
      </c>
      <c r="H1414" s="9">
        <v>0.61117100000000002</v>
      </c>
      <c r="I1414" s="9">
        <v>2.3318599999999998</v>
      </c>
      <c r="J1414" s="9">
        <f>IFERROR(LOG($H1414/G1414,2),"(-inf)")</f>
        <v>-3.1580184753044862</v>
      </c>
      <c r="K1414" s="9">
        <f>IFERROR(LOG($I1414/G1414,2),"(-inf)")</f>
        <v>-1.2261852949421899</v>
      </c>
      <c r="L1414" s="9">
        <f>IFERROR(LOG(AVERAGE(H1414/G1414,I1414/G1414),2),"-")</f>
        <v>-1.8903637309039885</v>
      </c>
      <c r="M1414" s="9">
        <f>IF(OR(J1414="(-inf)",K1414="(-inf)"),"-",MIN(J1414:K1414))</f>
        <v>-3.1580184753044862</v>
      </c>
    </row>
    <row r="1415" spans="1:13">
      <c r="A1415" t="s">
        <v>339</v>
      </c>
      <c r="B1415" t="s">
        <v>3168</v>
      </c>
      <c r="C1415" s="3" t="s">
        <v>3168</v>
      </c>
      <c r="D1415" s="3" t="s">
        <v>3168</v>
      </c>
      <c r="E1415" s="3" t="s">
        <v>3168</v>
      </c>
      <c r="F1415" s="3" t="s">
        <v>3168</v>
      </c>
      <c r="G1415" s="9">
        <v>2.4604599999999999</v>
      </c>
      <c r="H1415" s="9">
        <v>0.995556</v>
      </c>
      <c r="I1415" s="9">
        <v>0.271401</v>
      </c>
      <c r="J1415" s="9">
        <f>IFERROR(LOG($H1415/G1415,2),"(-inf)")</f>
        <v>-1.3053536876877596</v>
      </c>
      <c r="K1415" s="9">
        <f>IFERROR(LOG($I1415/G1415,2),"(-inf)")</f>
        <v>-3.1804301209770487</v>
      </c>
      <c r="L1415" s="9">
        <f>IFERROR(LOG(AVERAGE(H1415/G1415,I1415/G1415),2),"-")</f>
        <v>-1.9575605017557471</v>
      </c>
      <c r="M1415" s="9">
        <f>IF(OR(J1415="(-inf)",K1415="(-inf)"),"-",MIN(J1415:K1415))</f>
        <v>-3.1804301209770487</v>
      </c>
    </row>
    <row r="1416" spans="1:13">
      <c r="A1416" t="s">
        <v>611</v>
      </c>
      <c r="B1416" t="s">
        <v>3168</v>
      </c>
      <c r="C1416" s="3" t="s">
        <v>3168</v>
      </c>
      <c r="D1416" s="3" t="s">
        <v>3168</v>
      </c>
      <c r="E1416" s="3" t="s">
        <v>3168</v>
      </c>
      <c r="F1416" s="3" t="s">
        <v>3168</v>
      </c>
      <c r="G1416" s="9">
        <v>26.126899999999999</v>
      </c>
      <c r="H1416" s="9">
        <v>2.8814000000000002</v>
      </c>
      <c r="I1416" s="9">
        <v>7.3564699999999998</v>
      </c>
      <c r="J1416" s="9">
        <f>IFERROR(LOG($H1416/G1416,2),"(-inf)")</f>
        <v>-3.1806941001865612</v>
      </c>
      <c r="K1416" s="9">
        <f>IFERROR(LOG($I1416/G1416,2),"(-inf)")</f>
        <v>-1.8284503960155418</v>
      </c>
      <c r="L1416" s="9">
        <f>IFERROR(LOG(AVERAGE(H1416/G1416,I1416/G1416),2),"-")</f>
        <v>-2.3516203643707136</v>
      </c>
      <c r="M1416" s="9">
        <f>IF(OR(J1416="(-inf)",K1416="(-inf)"),"-",MIN(J1416:K1416))</f>
        <v>-3.1806941001865612</v>
      </c>
    </row>
    <row r="1417" spans="1:13" ht="30">
      <c r="A1417" t="s">
        <v>108</v>
      </c>
      <c r="B1417" t="s">
        <v>3168</v>
      </c>
      <c r="C1417" s="3" t="s">
        <v>3168</v>
      </c>
      <c r="D1417" s="3" t="s">
        <v>3168</v>
      </c>
      <c r="E1417" s="3" t="s">
        <v>3168</v>
      </c>
      <c r="F1417" s="3" t="s">
        <v>3168</v>
      </c>
      <c r="G1417" s="9">
        <v>12.6149</v>
      </c>
      <c r="H1417" s="9">
        <v>1.3825799999999999</v>
      </c>
      <c r="I1417" s="9">
        <v>3.6959200000000001</v>
      </c>
      <c r="J1417" s="9">
        <f>IFERROR(LOG($H1417/G1417,2),"(-inf)")</f>
        <v>-3.1896939035083172</v>
      </c>
      <c r="K1417" s="9">
        <f>IFERROR(LOG($I1417/G1417,2),"(-inf)")</f>
        <v>-1.7711233355596805</v>
      </c>
      <c r="L1417" s="9">
        <f>IFERROR(LOG(AVERAGE(H1417/G1417,I1417/G1417),2),"-")</f>
        <v>-2.3126544233480413</v>
      </c>
      <c r="M1417" s="9">
        <f>IF(OR(J1417="(-inf)",K1417="(-inf)"),"-",MIN(J1417:K1417))</f>
        <v>-3.1896939035083172</v>
      </c>
    </row>
    <row r="1418" spans="1:13">
      <c r="A1418" t="s">
        <v>292</v>
      </c>
      <c r="B1418" t="s">
        <v>3168</v>
      </c>
      <c r="C1418" s="3" t="s">
        <v>3036</v>
      </c>
      <c r="D1418" s="3" t="s">
        <v>2980</v>
      </c>
      <c r="E1418" s="3" t="s">
        <v>3037</v>
      </c>
      <c r="F1418" s="3" t="s">
        <v>3168</v>
      </c>
      <c r="G1418" s="9">
        <v>13.329599999999999</v>
      </c>
      <c r="H1418" s="9">
        <v>1.4358599999999999</v>
      </c>
      <c r="I1418" s="9">
        <v>6.7926700000000002</v>
      </c>
      <c r="J1418" s="9">
        <f>IFERROR(LOG($H1418/G1418,2),"(-inf)")</f>
        <v>-3.2146464934062284</v>
      </c>
      <c r="K1418" s="9">
        <f>IFERROR(LOG($I1418/G1418,2),"(-inf)")</f>
        <v>-0.97258281579499317</v>
      </c>
      <c r="L1418" s="9">
        <f>IFERROR(LOG(AVERAGE(H1418/G1418,I1418/G1418),2),"-")</f>
        <v>-1.6959268620802743</v>
      </c>
      <c r="M1418" s="9">
        <f>IF(OR(J1418="(-inf)",K1418="(-inf)"),"-",MIN(J1418:K1418))</f>
        <v>-3.2146464934062284</v>
      </c>
    </row>
    <row r="1419" spans="1:13">
      <c r="A1419" t="s">
        <v>1337</v>
      </c>
      <c r="B1419" t="s">
        <v>3168</v>
      </c>
      <c r="C1419" s="3" t="s">
        <v>3004</v>
      </c>
      <c r="D1419" s="3" t="s">
        <v>2976</v>
      </c>
      <c r="E1419" s="3" t="s">
        <v>2997</v>
      </c>
      <c r="F1419" s="3" t="s">
        <v>3168</v>
      </c>
      <c r="G1419" s="9">
        <v>1.4537899999999999</v>
      </c>
      <c r="H1419" s="9">
        <v>0.29134700000000002</v>
      </c>
      <c r="I1419" s="9">
        <v>0.15656800000000001</v>
      </c>
      <c r="J1419" s="9">
        <f>IFERROR(LOG($H1419/G1419,2),"(-inf)")</f>
        <v>-2.3190085265308533</v>
      </c>
      <c r="K1419" s="9">
        <f>IFERROR(LOG($I1419/G1419,2),"(-inf)")</f>
        <v>-3.21495760294194</v>
      </c>
      <c r="L1419" s="9">
        <f>IFERROR(LOG(AVERAGE(H1419/G1419,I1419/G1419),2),"-")</f>
        <v>-2.698522001171304</v>
      </c>
      <c r="M1419" s="9">
        <f>IF(OR(J1419="(-inf)",K1419="(-inf)"),"-",MIN(J1419:K1419))</f>
        <v>-3.21495760294194</v>
      </c>
    </row>
    <row r="1420" spans="1:13">
      <c r="A1420" t="s">
        <v>248</v>
      </c>
      <c r="B1420" t="s">
        <v>3168</v>
      </c>
      <c r="C1420" s="3" t="s">
        <v>3168</v>
      </c>
      <c r="D1420" s="3" t="s">
        <v>3168</v>
      </c>
      <c r="E1420" s="3" t="s">
        <v>3168</v>
      </c>
      <c r="F1420" s="3" t="s">
        <v>3168</v>
      </c>
      <c r="G1420" s="9">
        <v>2.3899699999999999</v>
      </c>
      <c r="H1420" s="9">
        <v>0.25594</v>
      </c>
      <c r="I1420" s="9">
        <v>0.63267300000000004</v>
      </c>
      <c r="J1420" s="9">
        <f>IFERROR(LOG($H1420/G1420,2),"(-inf)")</f>
        <v>-3.2231149648928854</v>
      </c>
      <c r="K1420" s="9">
        <f>IFERROR(LOG($I1420/G1420,2),"(-inf)")</f>
        <v>-1.9174605752313398</v>
      </c>
      <c r="L1420" s="9">
        <f>IFERROR(LOG(AVERAGE(H1420/G1420,I1420/G1420),2),"-")</f>
        <v>-2.4273653563689161</v>
      </c>
      <c r="M1420" s="9">
        <f>IF(OR(J1420="(-inf)",K1420="(-inf)"),"-",MIN(J1420:K1420))</f>
        <v>-3.2231149648928854</v>
      </c>
    </row>
    <row r="1421" spans="1:13" ht="30">
      <c r="A1421" t="s">
        <v>881</v>
      </c>
      <c r="B1421" t="s">
        <v>3168</v>
      </c>
      <c r="C1421" s="3" t="s">
        <v>3168</v>
      </c>
      <c r="D1421" s="3" t="s">
        <v>3168</v>
      </c>
      <c r="E1421" s="3" t="s">
        <v>3168</v>
      </c>
      <c r="F1421" s="3" t="s">
        <v>3168</v>
      </c>
      <c r="G1421" s="9">
        <v>30.067399999999999</v>
      </c>
      <c r="H1421" s="9">
        <v>3.2059299999999999</v>
      </c>
      <c r="I1421" s="9">
        <v>3.9994399999999999</v>
      </c>
      <c r="J1421" s="9">
        <f>IFERROR(LOG($H1421/G1421,2),"(-inf)")</f>
        <v>-3.2293852896448274</v>
      </c>
      <c r="K1421" s="9">
        <f>IFERROR(LOG($I1421/G1421,2),"(-inf)")</f>
        <v>-2.910330206347131</v>
      </c>
      <c r="L1421" s="9">
        <f>IFERROR(LOG(AVERAGE(H1421/G1421,I1421/G1421),2),"-")</f>
        <v>-3.0610556993580724</v>
      </c>
      <c r="M1421" s="9">
        <f>IF(OR(J1421="(-inf)",K1421="(-inf)"),"-",MIN(J1421:K1421))</f>
        <v>-3.2293852896448274</v>
      </c>
    </row>
    <row r="1422" spans="1:13" ht="30">
      <c r="A1422" t="s">
        <v>415</v>
      </c>
      <c r="B1422" t="s">
        <v>3669</v>
      </c>
      <c r="C1422" s="3" t="s">
        <v>2993</v>
      </c>
      <c r="D1422" s="3" t="s">
        <v>3168</v>
      </c>
      <c r="E1422" s="3" t="s">
        <v>3000</v>
      </c>
      <c r="F1422" s="3" t="s">
        <v>3168</v>
      </c>
      <c r="G1422" s="9">
        <v>1.3636900000000001</v>
      </c>
      <c r="H1422" s="9">
        <v>0.446131</v>
      </c>
      <c r="I1422" s="9">
        <v>0.145339</v>
      </c>
      <c r="J1422" s="9">
        <f>IFERROR(LOG($H1422/G1422,2),"(-inf)")</f>
        <v>-1.6119764175883278</v>
      </c>
      <c r="K1422" s="9">
        <f>IFERROR(LOG($I1422/G1422,2),"(-inf)")</f>
        <v>-3.2300219316922689</v>
      </c>
      <c r="L1422" s="9">
        <f>IFERROR(LOG(AVERAGE(H1422/G1422,I1422/G1422),2),"-")</f>
        <v>-2.2051388213842342</v>
      </c>
      <c r="M1422" s="9">
        <f>IF(OR(J1422="(-inf)",K1422="(-inf)"),"-",MIN(J1422:K1422))</f>
        <v>-3.2300219316922689</v>
      </c>
    </row>
    <row r="1423" spans="1:13">
      <c r="A1423" t="s">
        <v>542</v>
      </c>
      <c r="B1423" t="s">
        <v>3168</v>
      </c>
      <c r="C1423" s="3" t="s">
        <v>3168</v>
      </c>
      <c r="D1423" s="3" t="s">
        <v>3168</v>
      </c>
      <c r="E1423" s="3" t="s">
        <v>4821</v>
      </c>
      <c r="F1423" s="3" t="s">
        <v>3168</v>
      </c>
      <c r="G1423" s="9">
        <v>2.2519200000000001</v>
      </c>
      <c r="H1423" s="9">
        <v>0.428786</v>
      </c>
      <c r="I1423" s="9">
        <v>0.23948900000000001</v>
      </c>
      <c r="J1423" s="9">
        <f>IFERROR(LOG($H1423/G1423,2),"(-inf)")</f>
        <v>-2.3928258690170106</v>
      </c>
      <c r="K1423" s="9">
        <f>IFERROR(LOG($I1423/G1423,2),"(-inf)")</f>
        <v>-3.2331242782551901</v>
      </c>
      <c r="L1423" s="9">
        <f>IFERROR(LOG(AVERAGE(H1423/G1423,I1423/G1423),2),"-")</f>
        <v>-2.7526417667900627</v>
      </c>
      <c r="M1423" s="9">
        <f>IF(OR(J1423="(-inf)",K1423="(-inf)"),"-",MIN(J1423:K1423))</f>
        <v>-3.2331242782551901</v>
      </c>
    </row>
    <row r="1424" spans="1:13">
      <c r="A1424" t="s">
        <v>1362</v>
      </c>
      <c r="B1424" t="s">
        <v>3168</v>
      </c>
      <c r="C1424" s="3" t="s">
        <v>3168</v>
      </c>
      <c r="D1424" s="3" t="s">
        <v>3168</v>
      </c>
      <c r="E1424" s="3" t="s">
        <v>3168</v>
      </c>
      <c r="F1424" s="3" t="s">
        <v>3168</v>
      </c>
      <c r="G1424" s="9">
        <v>3034.15</v>
      </c>
      <c r="H1424" s="9">
        <v>318.51600000000002</v>
      </c>
      <c r="I1424" s="9">
        <v>331.49400000000003</v>
      </c>
      <c r="J1424" s="9">
        <f>IFERROR(LOG($H1424/G1424,2),"(-inf)")</f>
        <v>-3.2518546599581297</v>
      </c>
      <c r="K1424" s="9">
        <f>IFERROR(LOG($I1424/G1424,2),"(-inf)")</f>
        <v>-3.1942377471214081</v>
      </c>
      <c r="L1424" s="9">
        <f>IFERROR(LOG(AVERAGE(H1424/G1424,I1424/G1424),2),"-")</f>
        <v>-3.2227585918168407</v>
      </c>
      <c r="M1424" s="9">
        <f>IF(OR(J1424="(-inf)",K1424="(-inf)"),"-",MIN(J1424:K1424))</f>
        <v>-3.2518546599581297</v>
      </c>
    </row>
    <row r="1425" spans="1:13">
      <c r="A1425" t="s">
        <v>1308</v>
      </c>
      <c r="B1425" t="s">
        <v>3168</v>
      </c>
      <c r="C1425" s="3" t="s">
        <v>3168</v>
      </c>
      <c r="D1425" s="3" t="s">
        <v>3168</v>
      </c>
      <c r="E1425" s="3" t="s">
        <v>3168</v>
      </c>
      <c r="F1425" s="3" t="s">
        <v>3168</v>
      </c>
      <c r="G1425" s="9">
        <v>10.638999999999999</v>
      </c>
      <c r="H1425" s="9">
        <v>1.1128400000000001</v>
      </c>
      <c r="I1425" s="9">
        <v>2.1924399999999999</v>
      </c>
      <c r="J1425" s="9">
        <f>IFERROR(LOG($H1425/G1425,2),"(-inf)")</f>
        <v>-3.257044465457303</v>
      </c>
      <c r="K1425" s="9">
        <f>IFERROR(LOG($I1425/G1425,2),"(-inf)")</f>
        <v>-2.2787532864074143</v>
      </c>
      <c r="L1425" s="9">
        <f>IFERROR(LOG(AVERAGE(H1425/G1425,I1425/G1425),2),"-")</f>
        <v>-2.6865181558608366</v>
      </c>
      <c r="M1425" s="9">
        <f>IF(OR(J1425="(-inf)",K1425="(-inf)"),"-",MIN(J1425:K1425))</f>
        <v>-3.257044465457303</v>
      </c>
    </row>
    <row r="1426" spans="1:13">
      <c r="A1426" t="s">
        <v>1380</v>
      </c>
      <c r="B1426" t="s">
        <v>4481</v>
      </c>
      <c r="C1426" s="3" t="s">
        <v>2964</v>
      </c>
      <c r="D1426" s="3" t="s">
        <v>2965</v>
      </c>
      <c r="E1426" s="3" t="s">
        <v>2966</v>
      </c>
      <c r="F1426" s="3" t="s">
        <v>3168</v>
      </c>
      <c r="G1426" s="9">
        <v>3.11815</v>
      </c>
      <c r="H1426" s="9">
        <v>0.76161599999999996</v>
      </c>
      <c r="I1426" s="9">
        <v>0.32561200000000001</v>
      </c>
      <c r="J1426" s="9">
        <f>IFERROR(LOG($H1426/G1426,2),"(-inf)")</f>
        <v>-2.0335546390355992</v>
      </c>
      <c r="K1426" s="9">
        <f>IFERROR(LOG($I1426/G1426,2),"(-inf)")</f>
        <v>-3.2594645568791529</v>
      </c>
      <c r="L1426" s="9">
        <f>IFERROR(LOG(AVERAGE(H1426/G1426,I1426/G1426),2),"-")</f>
        <v>-2.5200358149541597</v>
      </c>
      <c r="M1426" s="9">
        <f>IF(OR(J1426="(-inf)",K1426="(-inf)"),"-",MIN(J1426:K1426))</f>
        <v>-3.2594645568791529</v>
      </c>
    </row>
    <row r="1427" spans="1:13" ht="30">
      <c r="A1427" t="s">
        <v>1242</v>
      </c>
      <c r="B1427" t="s">
        <v>3168</v>
      </c>
      <c r="C1427" s="3" t="s">
        <v>3168</v>
      </c>
      <c r="D1427" s="3" t="s">
        <v>3168</v>
      </c>
      <c r="E1427" s="3" t="s">
        <v>3168</v>
      </c>
      <c r="F1427" s="3" t="s">
        <v>3168</v>
      </c>
      <c r="G1427" s="9">
        <v>18.509799999999998</v>
      </c>
      <c r="H1427" s="9">
        <v>1.92801</v>
      </c>
      <c r="I1427" s="9">
        <v>3.5293399999999999</v>
      </c>
      <c r="J1427" s="9">
        <f>IFERROR(LOG($H1427/G1427,2),"(-inf)")</f>
        <v>-3.2631048673280194</v>
      </c>
      <c r="K1427" s="9">
        <f>IFERROR(LOG($I1427/G1427,2),"(-inf)")</f>
        <v>-2.3908189824738111</v>
      </c>
      <c r="L1427" s="9">
        <f>IFERROR(LOG(AVERAGE(H1427/G1427,I1427/G1427),2),"-")</f>
        <v>-2.7620168296985699</v>
      </c>
      <c r="M1427" s="9">
        <f>IF(OR(J1427="(-inf)",K1427="(-inf)"),"-",MIN(J1427:K1427))</f>
        <v>-3.2631048673280194</v>
      </c>
    </row>
    <row r="1428" spans="1:13" ht="30">
      <c r="A1428" t="s">
        <v>876</v>
      </c>
      <c r="B1428" t="s">
        <v>3641</v>
      </c>
      <c r="C1428" s="3" t="s">
        <v>2978</v>
      </c>
      <c r="D1428" s="3" t="s">
        <v>3168</v>
      </c>
      <c r="E1428" s="3" t="s">
        <v>2985</v>
      </c>
      <c r="F1428" s="3" t="s">
        <v>3168</v>
      </c>
      <c r="G1428" s="9">
        <v>1.8170200000000001</v>
      </c>
      <c r="H1428" s="9">
        <v>0.18716099999999999</v>
      </c>
      <c r="I1428" s="9">
        <v>0.49739</v>
      </c>
      <c r="J1428" s="9">
        <f>IFERROR(LOG($H1428/G1428,2),"(-inf)")</f>
        <v>-3.2792225521977936</v>
      </c>
      <c r="K1428" s="9">
        <f>IFERROR(LOG($I1428/G1428,2),"(-inf)")</f>
        <v>-1.8691248918015613</v>
      </c>
      <c r="L1428" s="9">
        <f>IFERROR(LOG(AVERAGE(H1428/G1428,I1428/G1428),2),"-")</f>
        <v>-2.4083443660685115</v>
      </c>
      <c r="M1428" s="9">
        <f>IF(OR(J1428="(-inf)",K1428="(-inf)"),"-",MIN(J1428:K1428))</f>
        <v>-3.2792225521977936</v>
      </c>
    </row>
    <row r="1429" spans="1:13" ht="30">
      <c r="A1429" t="s">
        <v>230</v>
      </c>
      <c r="B1429" t="s">
        <v>3168</v>
      </c>
      <c r="C1429" s="3" t="s">
        <v>3168</v>
      </c>
      <c r="D1429" s="3" t="s">
        <v>3168</v>
      </c>
      <c r="E1429" s="3" t="s">
        <v>3168</v>
      </c>
      <c r="F1429" s="3" t="s">
        <v>3168</v>
      </c>
      <c r="G1429" s="9">
        <v>1.1107199999999999</v>
      </c>
      <c r="H1429" s="9">
        <v>0.32945600000000003</v>
      </c>
      <c r="I1429" s="9">
        <v>0.11287</v>
      </c>
      <c r="J1429" s="9">
        <f>IFERROR(LOG($H1429/G1429,2),"(-inf)")</f>
        <v>-1.7533374691445149</v>
      </c>
      <c r="K1429" s="9">
        <f>IFERROR(LOG($I1429/G1429,2),"(-inf)")</f>
        <v>-3.2987611907456089</v>
      </c>
      <c r="L1429" s="9">
        <f>IFERROR(LOG(AVERAGE(H1429/G1429,I1429/G1429),2),"-")</f>
        <v>-2.3283132236822026</v>
      </c>
      <c r="M1429" s="9">
        <f>IF(OR(J1429="(-inf)",K1429="(-inf)"),"-",MIN(J1429:K1429))</f>
        <v>-3.2987611907456089</v>
      </c>
    </row>
    <row r="1430" spans="1:13">
      <c r="A1430" t="s">
        <v>1261</v>
      </c>
      <c r="B1430" t="s">
        <v>4398</v>
      </c>
      <c r="C1430" s="3" t="s">
        <v>3168</v>
      </c>
      <c r="D1430" s="3" t="s">
        <v>3049</v>
      </c>
      <c r="E1430" s="3" t="s">
        <v>3168</v>
      </c>
      <c r="F1430" s="3" t="s">
        <v>3168</v>
      </c>
      <c r="G1430" s="9">
        <v>17.872900000000001</v>
      </c>
      <c r="H1430" s="9">
        <v>1.8090900000000001</v>
      </c>
      <c r="I1430" s="9">
        <v>3.2902300000000002</v>
      </c>
      <c r="J1430" s="9">
        <f>IFERROR(LOG($H1430/G1430,2),"(-inf)")</f>
        <v>-3.3044376533296811</v>
      </c>
      <c r="K1430" s="9">
        <f>IFERROR(LOG($I1430/G1430,2),"(-inf)")</f>
        <v>-2.4415133978407018</v>
      </c>
      <c r="L1430" s="9">
        <f>IFERROR(LOG(AVERAGE(H1430/G1430,I1430/G1430),2),"-")</f>
        <v>-2.8093969604558535</v>
      </c>
      <c r="M1430" s="9">
        <f>IF(OR(J1430="(-inf)",K1430="(-inf)"),"-",MIN(J1430:K1430))</f>
        <v>-3.3044376533296811</v>
      </c>
    </row>
    <row r="1431" spans="1:13" ht="30">
      <c r="A1431" t="s">
        <v>538</v>
      </c>
      <c r="B1431" t="s">
        <v>3168</v>
      </c>
      <c r="C1431" s="3" t="s">
        <v>3168</v>
      </c>
      <c r="D1431" s="3" t="s">
        <v>3168</v>
      </c>
      <c r="E1431" s="3" t="s">
        <v>3168</v>
      </c>
      <c r="F1431" s="3" t="s">
        <v>3168</v>
      </c>
      <c r="G1431" s="9">
        <v>3.3748300000000002</v>
      </c>
      <c r="H1431" s="9">
        <v>0.33763300000000002</v>
      </c>
      <c r="I1431" s="9">
        <v>0.60122600000000004</v>
      </c>
      <c r="J1431" s="9">
        <f>IFERROR(LOG($H1431/G1431,2),"(-inf)")</f>
        <v>-3.3212870072529581</v>
      </c>
      <c r="K1431" s="9">
        <f>IFERROR(LOG($I1431/G1431,2),"(-inf)")</f>
        <v>-2.4888355262307531</v>
      </c>
      <c r="L1431" s="9">
        <f>IFERROR(LOG(AVERAGE(H1431/G1431,I1431/G1431),2),"-")</f>
        <v>-2.84583441924313</v>
      </c>
      <c r="M1431" s="9">
        <f>IF(OR(J1431="(-inf)",K1431="(-inf)"),"-",MIN(J1431:K1431))</f>
        <v>-3.3212870072529581</v>
      </c>
    </row>
    <row r="1432" spans="1:13">
      <c r="A1432" t="s">
        <v>46</v>
      </c>
      <c r="B1432" t="s">
        <v>3168</v>
      </c>
      <c r="C1432" s="3" t="s">
        <v>2964</v>
      </c>
      <c r="D1432" s="3" t="s">
        <v>2965</v>
      </c>
      <c r="E1432" s="3" t="s">
        <v>2966</v>
      </c>
      <c r="F1432" s="3" t="s">
        <v>3168</v>
      </c>
      <c r="G1432" s="9">
        <v>30.739100000000001</v>
      </c>
      <c r="H1432" s="9">
        <v>3.0325899999999999</v>
      </c>
      <c r="I1432" s="9">
        <v>13.496</v>
      </c>
      <c r="J1432" s="9">
        <f>IFERROR(LOG($H1432/G1432,2),"(-inf)")</f>
        <v>-3.341452558629932</v>
      </c>
      <c r="K1432" s="9">
        <f>IFERROR(LOG($I1432/G1432,2),"(-inf)")</f>
        <v>-1.1875430467152686</v>
      </c>
      <c r="L1432" s="9">
        <f>IFERROR(LOG(AVERAGE(H1432/G1432,I1432/G1432),2),"-")</f>
        <v>-1.8951112671734704</v>
      </c>
      <c r="M1432" s="9">
        <f>IF(OR(J1432="(-inf)",K1432="(-inf)"),"-",MIN(J1432:K1432))</f>
        <v>-3.341452558629932</v>
      </c>
    </row>
    <row r="1433" spans="1:13">
      <c r="A1433" t="s">
        <v>457</v>
      </c>
      <c r="B1433" t="s">
        <v>3168</v>
      </c>
      <c r="C1433" s="3" t="s">
        <v>3168</v>
      </c>
      <c r="D1433" s="3" t="s">
        <v>3168</v>
      </c>
      <c r="E1433" s="3" t="s">
        <v>3168</v>
      </c>
      <c r="F1433" s="3" t="s">
        <v>3168</v>
      </c>
      <c r="G1433" s="9">
        <v>24.883600000000001</v>
      </c>
      <c r="H1433" s="9">
        <v>2.4532799999999999</v>
      </c>
      <c r="I1433" s="9">
        <v>6.0585399999999998</v>
      </c>
      <c r="J1433" s="9">
        <f>IFERROR(LOG($H1433/G1433,2),"(-inf)")</f>
        <v>-3.3424114130565847</v>
      </c>
      <c r="K1433" s="9">
        <f>IFERROR(LOG($I1433/G1433,2),"(-inf)")</f>
        <v>-2.0381531435131857</v>
      </c>
      <c r="L1433" s="9">
        <f>IFERROR(LOG(AVERAGE(H1433/G1433,I1433/G1433),2),"-")</f>
        <v>-2.5476556729434283</v>
      </c>
      <c r="M1433" s="9">
        <f>IF(OR(J1433="(-inf)",K1433="(-inf)"),"-",MIN(J1433:K1433))</f>
        <v>-3.3424114130565847</v>
      </c>
    </row>
    <row r="1434" spans="1:13">
      <c r="A1434" t="s">
        <v>106</v>
      </c>
      <c r="B1434" t="s">
        <v>3168</v>
      </c>
      <c r="C1434" s="3" t="s">
        <v>3168</v>
      </c>
      <c r="D1434" s="3" t="s">
        <v>3168</v>
      </c>
      <c r="E1434" s="3" t="s">
        <v>3168</v>
      </c>
      <c r="F1434" s="3" t="s">
        <v>3168</v>
      </c>
      <c r="G1434" s="9">
        <v>8.6205700000000007</v>
      </c>
      <c r="H1434" s="9">
        <v>0.84935000000000005</v>
      </c>
      <c r="I1434" s="9">
        <v>5.2957000000000001</v>
      </c>
      <c r="J1434" s="9">
        <f>IFERROR(LOG($H1434/G1434,2),"(-inf)")</f>
        <v>-3.3433521778508384</v>
      </c>
      <c r="K1434" s="9">
        <f>IFERROR(LOG($I1434/G1434,2),"(-inf)")</f>
        <v>-0.70296186861969479</v>
      </c>
      <c r="L1434" s="9">
        <f>IFERROR(LOG(AVERAGE(H1434/G1434,I1434/G1434),2),"-")</f>
        <v>-1.4883585154665042</v>
      </c>
      <c r="M1434" s="9">
        <f>IF(OR(J1434="(-inf)",K1434="(-inf)"),"-",MIN(J1434:K1434))</f>
        <v>-3.3433521778508384</v>
      </c>
    </row>
    <row r="1435" spans="1:13">
      <c r="A1435" t="s">
        <v>296</v>
      </c>
      <c r="B1435" t="s">
        <v>3168</v>
      </c>
      <c r="C1435" s="3" t="s">
        <v>3168</v>
      </c>
      <c r="D1435" s="3" t="s">
        <v>3168</v>
      </c>
      <c r="E1435" s="3" t="s">
        <v>3168</v>
      </c>
      <c r="F1435" s="3" t="s">
        <v>3168</v>
      </c>
      <c r="G1435" s="9">
        <v>3.82782</v>
      </c>
      <c r="H1435" s="9">
        <v>0.76275700000000002</v>
      </c>
      <c r="I1435" s="9">
        <v>0.376164</v>
      </c>
      <c r="J1435" s="9">
        <f>IFERROR(LOG($H1435/G1435,2),"(-inf)")</f>
        <v>-2.3272275699758387</v>
      </c>
      <c r="K1435" s="9">
        <f>IFERROR(LOG($I1435/G1435,2),"(-inf)")</f>
        <v>-3.3470892994781201</v>
      </c>
      <c r="L1435" s="9">
        <f>IFERROR(LOG(AVERAGE(H1435/G1435,I1435/G1435),2),"-")</f>
        <v>-2.7488553103391844</v>
      </c>
      <c r="M1435" s="9">
        <f>IF(OR(J1435="(-inf)",K1435="(-inf)"),"-",MIN(J1435:K1435))</f>
        <v>-3.3470892994781201</v>
      </c>
    </row>
    <row r="1436" spans="1:13">
      <c r="A1436" t="s">
        <v>1298</v>
      </c>
      <c r="B1436" t="s">
        <v>3168</v>
      </c>
      <c r="C1436" s="3" t="s">
        <v>5084</v>
      </c>
      <c r="D1436" s="3" t="s">
        <v>3168</v>
      </c>
      <c r="E1436" s="3" t="s">
        <v>5000</v>
      </c>
      <c r="F1436" s="3" t="s">
        <v>3168</v>
      </c>
      <c r="G1436" s="9">
        <v>9.0795200000000005</v>
      </c>
      <c r="H1436" s="9">
        <v>0.88933600000000002</v>
      </c>
      <c r="I1436" s="9">
        <v>2.6534300000000002</v>
      </c>
      <c r="J1436" s="9">
        <f>IFERROR(LOG($H1436/G1436,2),"(-inf)")</f>
        <v>-3.3518155379661252</v>
      </c>
      <c r="K1436" s="9">
        <f>IFERROR(LOG($I1436/G1436,2),"(-inf)")</f>
        <v>-1.7747575400950772</v>
      </c>
      <c r="L1436" s="9">
        <f>IFERROR(LOG(AVERAGE(H1436/G1436,I1436/G1436),2),"-")</f>
        <v>-2.3577398512120333</v>
      </c>
      <c r="M1436" s="9">
        <f>IF(OR(J1436="(-inf)",K1436="(-inf)"),"-",MIN(J1436:K1436))</f>
        <v>-3.3518155379661252</v>
      </c>
    </row>
    <row r="1437" spans="1:13" ht="30">
      <c r="A1437" t="s">
        <v>1501</v>
      </c>
      <c r="B1437" t="s">
        <v>3168</v>
      </c>
      <c r="C1437" s="3" t="s">
        <v>3168</v>
      </c>
      <c r="D1437" s="3" t="s">
        <v>3168</v>
      </c>
      <c r="E1437" s="3" t="s">
        <v>3168</v>
      </c>
      <c r="F1437" s="3" t="s">
        <v>3168</v>
      </c>
      <c r="G1437" s="9">
        <v>8.9928699999999999</v>
      </c>
      <c r="H1437" s="9">
        <v>0.87601099999999998</v>
      </c>
      <c r="I1437" s="9">
        <v>4.3977599999999999</v>
      </c>
      <c r="J1437" s="9">
        <f>IFERROR(LOG($H1437/G1437,2),"(-inf)")</f>
        <v>-3.3597607225435353</v>
      </c>
      <c r="K1437" s="9">
        <f>IFERROR(LOG($I1437/G1437,2),"(-inf)")</f>
        <v>-1.0320127396001471</v>
      </c>
      <c r="L1437" s="9">
        <f>IFERROR(LOG(AVERAGE(H1437/G1437,I1437/G1437),2),"-")</f>
        <v>-1.7699466861774911</v>
      </c>
      <c r="M1437" s="9">
        <f>IF(OR(J1437="(-inf)",K1437="(-inf)"),"-",MIN(J1437:K1437))</f>
        <v>-3.3597607225435353</v>
      </c>
    </row>
    <row r="1438" spans="1:13" ht="60">
      <c r="A1438" t="s">
        <v>546</v>
      </c>
      <c r="B1438" t="s">
        <v>3168</v>
      </c>
      <c r="C1438" s="3" t="s">
        <v>3168</v>
      </c>
      <c r="D1438" s="3" t="s">
        <v>3168</v>
      </c>
      <c r="E1438" s="3" t="s">
        <v>3168</v>
      </c>
      <c r="F1438" s="3" t="s">
        <v>3168</v>
      </c>
      <c r="G1438" s="9">
        <v>6.9274399999999998</v>
      </c>
      <c r="H1438" s="9">
        <v>3.70905</v>
      </c>
      <c r="I1438" s="9">
        <v>0.66846799999999995</v>
      </c>
      <c r="J1438" s="9">
        <f>IFERROR(LOG($H1438/G1438,2),"(-inf)")</f>
        <v>-0.90127259399728643</v>
      </c>
      <c r="K1438" s="9">
        <f>IFERROR(LOG($I1438/G1438,2),"(-inf)")</f>
        <v>-3.3733919059488624</v>
      </c>
      <c r="L1438" s="9">
        <f>IFERROR(LOG(AVERAGE(H1438/G1438,I1438/G1438),2),"-")</f>
        <v>-1.6622091993623496</v>
      </c>
      <c r="M1438" s="9">
        <f>IF(OR(J1438="(-inf)",K1438="(-inf)"),"-",MIN(J1438:K1438))</f>
        <v>-3.3733919059488624</v>
      </c>
    </row>
    <row r="1439" spans="1:13">
      <c r="A1439" t="s">
        <v>253</v>
      </c>
      <c r="B1439" t="s">
        <v>3168</v>
      </c>
      <c r="C1439" s="3" t="s">
        <v>4831</v>
      </c>
      <c r="D1439" s="3" t="s">
        <v>4762</v>
      </c>
      <c r="E1439" s="3" t="s">
        <v>4832</v>
      </c>
      <c r="F1439" s="3" t="s">
        <v>3168</v>
      </c>
      <c r="G1439" s="9">
        <v>8.8428599999999999</v>
      </c>
      <c r="H1439" s="9">
        <v>3.0582799999999999</v>
      </c>
      <c r="I1439" s="9">
        <v>0.85267400000000004</v>
      </c>
      <c r="J1439" s="9">
        <f>IFERROR(LOG($H1439/G1439,2),"(-inf)")</f>
        <v>-1.5317925501058396</v>
      </c>
      <c r="K1439" s="9">
        <f>IFERROR(LOG($I1439/G1439,2),"(-inf)")</f>
        <v>-3.3744468771073732</v>
      </c>
      <c r="L1439" s="9">
        <f>IFERROR(LOG(AVERAGE(H1439/G1439,I1439/G1439),2),"-")</f>
        <v>-2.1769924809785395</v>
      </c>
      <c r="M1439" s="9">
        <f>IF(OR(J1439="(-inf)",K1439="(-inf)"),"-",MIN(J1439:K1439))</f>
        <v>-3.3744468771073732</v>
      </c>
    </row>
    <row r="1440" spans="1:13">
      <c r="A1440" t="s">
        <v>1087</v>
      </c>
      <c r="B1440" t="s">
        <v>3168</v>
      </c>
      <c r="C1440" s="3" t="s">
        <v>3168</v>
      </c>
      <c r="D1440" s="3" t="s">
        <v>3168</v>
      </c>
      <c r="E1440" s="3" t="s">
        <v>3168</v>
      </c>
      <c r="F1440" s="3" t="s">
        <v>3168</v>
      </c>
      <c r="G1440" s="9">
        <v>3.2800500000000001</v>
      </c>
      <c r="H1440" s="9">
        <v>0.31428600000000001</v>
      </c>
      <c r="I1440" s="9">
        <v>1.10402</v>
      </c>
      <c r="J1440" s="9">
        <f>IFERROR(LOG($H1440/G1440,2),"(-inf)")</f>
        <v>-3.3835678937455085</v>
      </c>
      <c r="K1440" s="9">
        <f>IFERROR(LOG($I1440/G1440,2),"(-inf)")</f>
        <v>-1.5709514993191152</v>
      </c>
      <c r="L1440" s="9">
        <f>IFERROR(LOG(AVERAGE(H1440/G1440,I1440/G1440),2),"-")</f>
        <v>-2.2095489788746603</v>
      </c>
      <c r="M1440" s="9">
        <f>IF(OR(J1440="(-inf)",K1440="(-inf)"),"-",MIN(J1440:K1440))</f>
        <v>-3.3835678937455085</v>
      </c>
    </row>
    <row r="1441" spans="1:13">
      <c r="A1441" t="s">
        <v>384</v>
      </c>
      <c r="B1441" t="s">
        <v>3168</v>
      </c>
      <c r="C1441" s="3" t="s">
        <v>3168</v>
      </c>
      <c r="D1441" s="3" t="s">
        <v>3168</v>
      </c>
      <c r="E1441" s="3" t="s">
        <v>3168</v>
      </c>
      <c r="F1441" s="3" t="s">
        <v>3168</v>
      </c>
      <c r="G1441" s="9">
        <v>6.8905700000000003</v>
      </c>
      <c r="H1441" s="9">
        <v>0.657304</v>
      </c>
      <c r="I1441" s="9">
        <v>1.61741</v>
      </c>
      <c r="J1441" s="9">
        <f>IFERROR(LOG($H1441/G1441,2),"(-inf)")</f>
        <v>-3.3899906604648224</v>
      </c>
      <c r="K1441" s="9">
        <f>IFERROR(LOG($I1441/G1441,2),"(-inf)")</f>
        <v>-2.0909378937416552</v>
      </c>
      <c r="L1441" s="9">
        <f>IFERROR(LOG(AVERAGE(H1441/G1441,I1441/G1441),2),"-")</f>
        <v>-2.5989381635890005</v>
      </c>
      <c r="M1441" s="9">
        <f>IF(OR(J1441="(-inf)",K1441="(-inf)"),"-",MIN(J1441:K1441))</f>
        <v>-3.3899906604648224</v>
      </c>
    </row>
    <row r="1442" spans="1:13" ht="30">
      <c r="A1442" t="s">
        <v>1026</v>
      </c>
      <c r="B1442" t="s">
        <v>4219</v>
      </c>
      <c r="C1442" s="3" t="s">
        <v>3168</v>
      </c>
      <c r="D1442" s="3" t="s">
        <v>3168</v>
      </c>
      <c r="E1442" s="3" t="s">
        <v>3168</v>
      </c>
      <c r="F1442" s="3" t="s">
        <v>3168</v>
      </c>
      <c r="G1442" s="9">
        <v>4.8246599999999997</v>
      </c>
      <c r="H1442" s="9">
        <v>0.45783400000000002</v>
      </c>
      <c r="I1442" s="9">
        <v>0.88512500000000005</v>
      </c>
      <c r="J1442" s="9">
        <f>IFERROR(LOG($H1442/G1442,2),"(-inf)")</f>
        <v>-3.3975307669381567</v>
      </c>
      <c r="K1442" s="9">
        <f>IFERROR(LOG($I1442/G1442,2),"(-inf)")</f>
        <v>-2.4464741609814311</v>
      </c>
      <c r="L1442" s="9">
        <f>IFERROR(LOG(AVERAGE(H1442/G1442,I1442/G1442),2),"-")</f>
        <v>-2.8450120168501645</v>
      </c>
      <c r="M1442" s="9">
        <f>IF(OR(J1442="(-inf)",K1442="(-inf)"),"-",MIN(J1442:K1442))</f>
        <v>-3.3975307669381567</v>
      </c>
    </row>
    <row r="1443" spans="1:13" ht="45">
      <c r="A1443" t="s">
        <v>774</v>
      </c>
      <c r="B1443" t="s">
        <v>3168</v>
      </c>
      <c r="C1443" s="3" t="s">
        <v>3168</v>
      </c>
      <c r="D1443" s="3" t="s">
        <v>3168</v>
      </c>
      <c r="E1443" s="3" t="s">
        <v>3168</v>
      </c>
      <c r="F1443" s="3" t="s">
        <v>3168</v>
      </c>
      <c r="G1443" s="9">
        <v>1.42041</v>
      </c>
      <c r="H1443" s="9">
        <v>0.13441400000000001</v>
      </c>
      <c r="I1443" s="9">
        <v>0.49472899999999997</v>
      </c>
      <c r="J1443" s="9">
        <f>IFERROR(LOG($H1443/G1443,2),"(-inf)")</f>
        <v>-3.401552106262725</v>
      </c>
      <c r="K1443" s="9">
        <f>IFERROR(LOG($I1443/G1443,2),"(-inf)")</f>
        <v>-1.5215970474846192</v>
      </c>
      <c r="L1443" s="9">
        <f>IFERROR(LOG(AVERAGE(H1443/G1443,I1443/G1443),2),"-")</f>
        <v>-2.1748475479668135</v>
      </c>
      <c r="M1443" s="9">
        <f>IF(OR(J1443="(-inf)",K1443="(-inf)"),"-",MIN(J1443:K1443))</f>
        <v>-3.401552106262725</v>
      </c>
    </row>
    <row r="1444" spans="1:13">
      <c r="A1444" t="s">
        <v>680</v>
      </c>
      <c r="B1444" t="s">
        <v>3920</v>
      </c>
      <c r="C1444" s="3" t="s">
        <v>3168</v>
      </c>
      <c r="D1444" s="3" t="s">
        <v>3168</v>
      </c>
      <c r="E1444" s="3" t="s">
        <v>3168</v>
      </c>
      <c r="F1444" s="3" t="s">
        <v>3168</v>
      </c>
      <c r="G1444" s="9">
        <v>1.7087000000000001</v>
      </c>
      <c r="H1444" s="9">
        <v>0.215888</v>
      </c>
      <c r="I1444" s="9">
        <v>0.16117699999999999</v>
      </c>
      <c r="J1444" s="9">
        <f>IFERROR(LOG($H1444/G1444,2),"(-inf)")</f>
        <v>-2.984544162892814</v>
      </c>
      <c r="K1444" s="9">
        <f>IFERROR(LOG($I1444/G1444,2),"(-inf)")</f>
        <v>-3.4061813315822973</v>
      </c>
      <c r="L1444" s="9">
        <f>IFERROR(LOG(AVERAGE(H1444/G1444,I1444/G1444),2),"-")</f>
        <v>-3.1800139745991247</v>
      </c>
      <c r="M1444" s="9">
        <f>IF(OR(J1444="(-inf)",K1444="(-inf)"),"-",MIN(J1444:K1444))</f>
        <v>-3.4061813315822973</v>
      </c>
    </row>
    <row r="1445" spans="1:13">
      <c r="A1445" t="s">
        <v>587</v>
      </c>
      <c r="B1445" t="s">
        <v>3168</v>
      </c>
      <c r="C1445" s="3" t="s">
        <v>3168</v>
      </c>
      <c r="D1445" s="3" t="s">
        <v>3168</v>
      </c>
      <c r="E1445" s="3" t="s">
        <v>3168</v>
      </c>
      <c r="F1445" s="3" t="s">
        <v>3168</v>
      </c>
      <c r="G1445" s="9">
        <v>10.4855</v>
      </c>
      <c r="H1445" s="9">
        <v>0.98456200000000005</v>
      </c>
      <c r="I1445" s="9">
        <v>2.6979700000000002</v>
      </c>
      <c r="J1445" s="9">
        <f>IFERROR(LOG($H1445/G1445,2),"(-inf)")</f>
        <v>-3.4127697889991087</v>
      </c>
      <c r="K1445" s="9">
        <f>IFERROR(LOG($I1445/G1445,2),"(-inf)")</f>
        <v>-1.9584494463590452</v>
      </c>
      <c r="L1445" s="9">
        <f>IFERROR(LOG(AVERAGE(H1445/G1445,I1445/G1445),2),"-")</f>
        <v>-2.5096256908641315</v>
      </c>
      <c r="M1445" s="9">
        <f>IF(OR(J1445="(-inf)",K1445="(-inf)"),"-",MIN(J1445:K1445))</f>
        <v>-3.4127697889991087</v>
      </c>
    </row>
    <row r="1446" spans="1:13">
      <c r="A1446" t="s">
        <v>344</v>
      </c>
      <c r="B1446" t="s">
        <v>3168</v>
      </c>
      <c r="C1446" s="3" t="s">
        <v>3168</v>
      </c>
      <c r="D1446" s="3" t="s">
        <v>3168</v>
      </c>
      <c r="E1446" s="3" t="s">
        <v>3168</v>
      </c>
      <c r="F1446" s="3" t="s">
        <v>3168</v>
      </c>
      <c r="G1446" s="9">
        <v>1.3791500000000001</v>
      </c>
      <c r="H1446" s="9">
        <v>0.12878300000000001</v>
      </c>
      <c r="I1446" s="9">
        <v>0.38769300000000001</v>
      </c>
      <c r="J1446" s="9">
        <f>IFERROR(LOG($H1446/G1446,2),"(-inf)")</f>
        <v>-3.4207653085382477</v>
      </c>
      <c r="K1446" s="9">
        <f>IFERROR(LOG($I1446/G1446,2),"(-inf)")</f>
        <v>-1.8307927848892522</v>
      </c>
      <c r="L1446" s="9">
        <f>IFERROR(LOG(AVERAGE(H1446/G1446,I1446/G1446),2),"-")</f>
        <v>-2.4170061612032252</v>
      </c>
      <c r="M1446" s="9">
        <f>IF(OR(J1446="(-inf)",K1446="(-inf)"),"-",MIN(J1446:K1446))</f>
        <v>-3.4207653085382477</v>
      </c>
    </row>
    <row r="1447" spans="1:13">
      <c r="A1447" t="s">
        <v>711</v>
      </c>
      <c r="B1447" t="s">
        <v>3168</v>
      </c>
      <c r="C1447" s="3" t="s">
        <v>3168</v>
      </c>
      <c r="D1447" s="3" t="s">
        <v>3168</v>
      </c>
      <c r="E1447" s="3" t="s">
        <v>3168</v>
      </c>
      <c r="F1447" s="3" t="s">
        <v>3168</v>
      </c>
      <c r="G1447" s="9">
        <v>20.484400000000001</v>
      </c>
      <c r="H1447" s="9">
        <v>1.9104000000000001</v>
      </c>
      <c r="I1447" s="9">
        <v>6.2246800000000002</v>
      </c>
      <c r="J1447" s="9">
        <f>IFERROR(LOG($H1447/G1447,2),"(-inf)")</f>
        <v>-3.4225789892315381</v>
      </c>
      <c r="K1447" s="9">
        <f>IFERROR(LOG($I1447/G1447,2),"(-inf)")</f>
        <v>-1.7184540583090684</v>
      </c>
      <c r="L1447" s="9">
        <f>IFERROR(LOG(AVERAGE(H1447/G1447,I1447/G1447),2),"-")</f>
        <v>-2.3322971975831068</v>
      </c>
      <c r="M1447" s="9">
        <f>IF(OR(J1447="(-inf)",K1447="(-inf)"),"-",MIN(J1447:K1447))</f>
        <v>-3.4225789892315381</v>
      </c>
    </row>
    <row r="1448" spans="1:13">
      <c r="A1448" t="s">
        <v>624</v>
      </c>
      <c r="B1448" t="s">
        <v>3168</v>
      </c>
      <c r="C1448" s="3" t="s">
        <v>3168</v>
      </c>
      <c r="D1448" s="3" t="s">
        <v>3168</v>
      </c>
      <c r="E1448" s="3" t="s">
        <v>3168</v>
      </c>
      <c r="F1448" s="3" t="s">
        <v>3168</v>
      </c>
      <c r="G1448" s="9">
        <v>25.514700000000001</v>
      </c>
      <c r="H1448" s="9">
        <v>7.4265999999999996</v>
      </c>
      <c r="I1448" s="9">
        <v>2.3755700000000002</v>
      </c>
      <c r="J1448" s="9">
        <f>IFERROR(LOG($H1448/G1448,2),"(-inf)")</f>
        <v>-1.7805548974032637</v>
      </c>
      <c r="K1448" s="9">
        <f>IFERROR(LOG($I1448/G1448,2),"(-inf)")</f>
        <v>-3.4249830548950095</v>
      </c>
      <c r="L1448" s="9">
        <f>IFERROR(LOG(AVERAGE(H1448/G1448,I1448/G1448),2),"-")</f>
        <v>-2.3801556058385716</v>
      </c>
      <c r="M1448" s="9">
        <f>IF(OR(J1448="(-inf)",K1448="(-inf)"),"-",MIN(J1448:K1448))</f>
        <v>-3.4249830548950095</v>
      </c>
    </row>
    <row r="1449" spans="1:13">
      <c r="A1449" t="s">
        <v>1411</v>
      </c>
      <c r="B1449" t="s">
        <v>3168</v>
      </c>
      <c r="C1449" s="3" t="s">
        <v>2982</v>
      </c>
      <c r="D1449" s="3" t="s">
        <v>3168</v>
      </c>
      <c r="E1449" s="3" t="s">
        <v>2983</v>
      </c>
      <c r="F1449" s="3" t="s">
        <v>3168</v>
      </c>
      <c r="G1449" s="9">
        <v>170.85400000000001</v>
      </c>
      <c r="H1449" s="9">
        <v>45.182600000000001</v>
      </c>
      <c r="I1449" s="9">
        <v>15.784599999999999</v>
      </c>
      <c r="J1449" s="9">
        <f>IFERROR(LOG($H1449/G1449,2),"(-inf)")</f>
        <v>-1.918924827179231</v>
      </c>
      <c r="K1449" s="9">
        <f>IFERROR(LOG($I1449/G1449,2),"(-inf)")</f>
        <v>-3.4361744175853786</v>
      </c>
      <c r="L1449" s="9">
        <f>IFERROR(LOG(AVERAGE(H1449/G1449,I1449/G1449),2),"-")</f>
        <v>-2.4866588293191305</v>
      </c>
      <c r="M1449" s="9">
        <f>IF(OR(J1449="(-inf)",K1449="(-inf)"),"-",MIN(J1449:K1449))</f>
        <v>-3.4361744175853786</v>
      </c>
    </row>
    <row r="1450" spans="1:13">
      <c r="A1450" t="s">
        <v>695</v>
      </c>
      <c r="B1450" t="s">
        <v>3168</v>
      </c>
      <c r="C1450" s="3" t="s">
        <v>3036</v>
      </c>
      <c r="D1450" s="3" t="s">
        <v>2980</v>
      </c>
      <c r="E1450" s="3" t="s">
        <v>3037</v>
      </c>
      <c r="F1450" s="3" t="s">
        <v>3168</v>
      </c>
      <c r="G1450" s="9">
        <v>11.421799999999999</v>
      </c>
      <c r="H1450" s="9">
        <v>1.0460100000000001</v>
      </c>
      <c r="I1450" s="9">
        <v>5.2193199999999997</v>
      </c>
      <c r="J1450" s="9">
        <f>IFERROR(LOG($H1450/G1450,2),"(-inf)")</f>
        <v>-3.4488214786698683</v>
      </c>
      <c r="K1450" s="9">
        <f>IFERROR(LOG($I1450/G1450,2),"(-inf)")</f>
        <v>-1.1298562654164535</v>
      </c>
      <c r="L1450" s="9">
        <f>IFERROR(LOG(AVERAGE(H1450/G1450,I1450/G1450),2),"-")</f>
        <v>-1.8663276232210249</v>
      </c>
      <c r="M1450" s="9">
        <f>IF(OR(J1450="(-inf)",K1450="(-inf)"),"-",MIN(J1450:K1450))</f>
        <v>-3.4488214786698683</v>
      </c>
    </row>
    <row r="1451" spans="1:13">
      <c r="A1451" t="s">
        <v>548</v>
      </c>
      <c r="B1451" t="s">
        <v>3168</v>
      </c>
      <c r="C1451" s="3" t="s">
        <v>3168</v>
      </c>
      <c r="D1451" s="3" t="s">
        <v>3168</v>
      </c>
      <c r="E1451" s="3" t="s">
        <v>3168</v>
      </c>
      <c r="F1451" s="3" t="s">
        <v>3168</v>
      </c>
      <c r="G1451" s="9">
        <v>3.6282100000000002</v>
      </c>
      <c r="H1451" s="9">
        <v>0.33154699999999998</v>
      </c>
      <c r="I1451" s="9">
        <v>0.50767899999999999</v>
      </c>
      <c r="J1451" s="9">
        <f>IFERROR(LOG($H1451/G1451,2),"(-inf)")</f>
        <v>-3.4519726552060677</v>
      </c>
      <c r="K1451" s="9">
        <f>IFERROR(LOG($I1451/G1451,2),"(-inf)")</f>
        <v>-2.837269471418935</v>
      </c>
      <c r="L1451" s="9">
        <f>IFERROR(LOG(AVERAGE(H1451/G1451,I1451/G1451),2),"-")</f>
        <v>-3.1121266814051229</v>
      </c>
      <c r="M1451" s="9">
        <f>IF(OR(J1451="(-inf)",K1451="(-inf)"),"-",MIN(J1451:K1451))</f>
        <v>-3.4519726552060677</v>
      </c>
    </row>
    <row r="1452" spans="1:13" ht="30">
      <c r="A1452" t="s">
        <v>493</v>
      </c>
      <c r="B1452" t="s">
        <v>3168</v>
      </c>
      <c r="C1452" s="3" t="s">
        <v>3168</v>
      </c>
      <c r="D1452" s="3" t="s">
        <v>3168</v>
      </c>
      <c r="E1452" s="3" t="s">
        <v>4863</v>
      </c>
      <c r="F1452" s="3" t="s">
        <v>3168</v>
      </c>
      <c r="G1452" s="9">
        <v>5.3488699999999998</v>
      </c>
      <c r="H1452" s="9">
        <v>0.48839300000000002</v>
      </c>
      <c r="I1452" s="9">
        <v>0.79063300000000003</v>
      </c>
      <c r="J1452" s="9">
        <f>IFERROR(LOG($H1452/G1452,2),"(-inf)")</f>
        <v>-3.4531197127206052</v>
      </c>
      <c r="K1452" s="9">
        <f>IFERROR(LOG($I1452/G1452,2),"(-inf)")</f>
        <v>-2.7581540628089667</v>
      </c>
      <c r="L1452" s="9">
        <f>IFERROR(LOG(AVERAGE(H1452/G1452,I1452/G1452),2),"-")</f>
        <v>-3.0641885489863157</v>
      </c>
      <c r="M1452" s="9">
        <f>IF(OR(J1452="(-inf)",K1452="(-inf)"),"-",MIN(J1452:K1452))</f>
        <v>-3.4531197127206052</v>
      </c>
    </row>
    <row r="1453" spans="1:13" ht="30">
      <c r="A1453" t="s">
        <v>1201</v>
      </c>
      <c r="B1453" t="s">
        <v>3316</v>
      </c>
      <c r="C1453" s="3" t="s">
        <v>3168</v>
      </c>
      <c r="D1453" s="3" t="s">
        <v>3168</v>
      </c>
      <c r="E1453" s="3" t="s">
        <v>3168</v>
      </c>
      <c r="F1453" s="3" t="s">
        <v>3168</v>
      </c>
      <c r="G1453" s="9">
        <v>11.2318</v>
      </c>
      <c r="H1453" s="9">
        <v>1.02223</v>
      </c>
      <c r="I1453" s="9">
        <v>2.7997999999999998</v>
      </c>
      <c r="J1453" s="9">
        <f>IFERROR(LOG($H1453/G1453,2),"(-inf)")</f>
        <v>-3.4577974096864343</v>
      </c>
      <c r="K1453" s="9">
        <f>IFERROR(LOG($I1453/G1453,2),"(-inf)")</f>
        <v>-2.0041934725555532</v>
      </c>
      <c r="L1453" s="9">
        <f>IFERROR(LOG(AVERAGE(H1453/G1453,I1453/G1453),2),"-")</f>
        <v>-2.5551781439916725</v>
      </c>
      <c r="M1453" s="9">
        <f>IF(OR(J1453="(-inf)",K1453="(-inf)"),"-",MIN(J1453:K1453))</f>
        <v>-3.4577974096864343</v>
      </c>
    </row>
    <row r="1454" spans="1:13">
      <c r="A1454" t="s">
        <v>699</v>
      </c>
      <c r="B1454" t="s">
        <v>3168</v>
      </c>
      <c r="C1454" s="3" t="s">
        <v>3168</v>
      </c>
      <c r="D1454" s="3" t="s">
        <v>3168</v>
      </c>
      <c r="E1454" s="3" t="s">
        <v>3168</v>
      </c>
      <c r="F1454" s="3" t="s">
        <v>3168</v>
      </c>
      <c r="G1454" s="9">
        <v>25.802700000000002</v>
      </c>
      <c r="H1454" s="9">
        <v>2.33087</v>
      </c>
      <c r="I1454" s="9">
        <v>15.0822</v>
      </c>
      <c r="J1454" s="9">
        <f>IFERROR(LOG($H1454/G1454,2),"(-inf)")</f>
        <v>-3.4685815893097232</v>
      </c>
      <c r="K1454" s="9">
        <f>IFERROR(LOG($I1454/G1454,2),"(-inf)")</f>
        <v>-0.77467515145595423</v>
      </c>
      <c r="L1454" s="9">
        <f>IFERROR(LOG(AVERAGE(H1454/G1454,I1454/G1454),2),"-")</f>
        <v>-1.5673514586366661</v>
      </c>
      <c r="M1454" s="9">
        <f>IF(OR(J1454="(-inf)",K1454="(-inf)"),"-",MIN(J1454:K1454))</f>
        <v>-3.4685815893097232</v>
      </c>
    </row>
    <row r="1455" spans="1:13">
      <c r="A1455" t="s">
        <v>588</v>
      </c>
      <c r="B1455" t="s">
        <v>3168</v>
      </c>
      <c r="C1455" s="3" t="s">
        <v>3168</v>
      </c>
      <c r="D1455" s="3" t="s">
        <v>3168</v>
      </c>
      <c r="E1455" s="3" t="s">
        <v>3168</v>
      </c>
      <c r="F1455" s="3" t="s">
        <v>3168</v>
      </c>
      <c r="G1455" s="9">
        <v>1.94787</v>
      </c>
      <c r="H1455" s="9">
        <v>0.17516200000000001</v>
      </c>
      <c r="I1455" s="9">
        <v>0.50564399999999998</v>
      </c>
      <c r="J1455" s="9">
        <f>IFERROR(LOG($H1455/G1455,2),"(-inf)")</f>
        <v>-3.4751356629868519</v>
      </c>
      <c r="K1455" s="9">
        <f>IFERROR(LOG($I1455/G1455,2),"(-inf)")</f>
        <v>-1.9457034816336549</v>
      </c>
      <c r="L1455" s="9">
        <f>IFERROR(LOG(AVERAGE(H1455/G1455,I1455/G1455),2),"-")</f>
        <v>-2.5165817390069143</v>
      </c>
      <c r="M1455" s="9">
        <f>IF(OR(J1455="(-inf)",K1455="(-inf)"),"-",MIN(J1455:K1455))</f>
        <v>-3.4751356629868519</v>
      </c>
    </row>
    <row r="1456" spans="1:13" ht="30">
      <c r="A1456" t="s">
        <v>1050</v>
      </c>
      <c r="B1456" t="s">
        <v>3168</v>
      </c>
      <c r="C1456" s="3" t="s">
        <v>3168</v>
      </c>
      <c r="D1456" s="3" t="s">
        <v>3168</v>
      </c>
      <c r="E1456" s="3" t="s">
        <v>3168</v>
      </c>
      <c r="F1456" s="3" t="s">
        <v>3168</v>
      </c>
      <c r="G1456" s="9">
        <v>38.777299999999997</v>
      </c>
      <c r="H1456" s="9">
        <v>14.7629</v>
      </c>
      <c r="I1456" s="9">
        <v>3.4739</v>
      </c>
      <c r="J1456" s="9">
        <f>IFERROR(LOG($H1456/G1456,2),"(-inf)")</f>
        <v>-1.3932362045463966</v>
      </c>
      <c r="K1456" s="9">
        <f>IFERROR(LOG($I1456/G1456,2),"(-inf)")</f>
        <v>-3.4805842242361837</v>
      </c>
      <c r="L1456" s="9">
        <f>IFERROR(LOG(AVERAGE(H1456/G1456,I1456/G1456),2),"-")</f>
        <v>-2.0883597515399743</v>
      </c>
      <c r="M1456" s="9">
        <f>IF(OR(J1456="(-inf)",K1456="(-inf)"),"-",MIN(J1456:K1456))</f>
        <v>-3.4805842242361837</v>
      </c>
    </row>
    <row r="1457" spans="1:13" ht="30">
      <c r="A1457" t="s">
        <v>1001</v>
      </c>
      <c r="B1457" t="s">
        <v>3168</v>
      </c>
      <c r="C1457" s="3" t="s">
        <v>3168</v>
      </c>
      <c r="D1457" s="3" t="s">
        <v>3168</v>
      </c>
      <c r="E1457" s="3" t="s">
        <v>3168</v>
      </c>
      <c r="F1457" s="3" t="s">
        <v>3168</v>
      </c>
      <c r="G1457" s="9">
        <v>6.1012000000000004</v>
      </c>
      <c r="H1457" s="9">
        <v>0.54620899999999994</v>
      </c>
      <c r="I1457" s="9">
        <v>1.2114400000000001</v>
      </c>
      <c r="J1457" s="9">
        <f>IFERROR(LOG($H1457/G1457,2),"(-inf)")</f>
        <v>-3.4815680326242719</v>
      </c>
      <c r="K1457" s="9">
        <f>IFERROR(LOG($I1457/G1457,2),"(-inf)")</f>
        <v>-2.3323700706268164</v>
      </c>
      <c r="L1457" s="9">
        <f>IFERROR(LOG(AVERAGE(H1457/G1457,I1457/G1457),2),"-")</f>
        <v>-2.7954460285228722</v>
      </c>
      <c r="M1457" s="9">
        <f>IF(OR(J1457="(-inf)",K1457="(-inf)"),"-",MIN(J1457:K1457))</f>
        <v>-3.4815680326242719</v>
      </c>
    </row>
    <row r="1458" spans="1:13" ht="60">
      <c r="A1458" t="s">
        <v>802</v>
      </c>
      <c r="B1458" t="s">
        <v>3168</v>
      </c>
      <c r="C1458" s="3" t="s">
        <v>3168</v>
      </c>
      <c r="D1458" s="3" t="s">
        <v>3168</v>
      </c>
      <c r="E1458" s="3" t="s">
        <v>3168</v>
      </c>
      <c r="F1458" s="3" t="s">
        <v>3168</v>
      </c>
      <c r="G1458" s="9">
        <v>10.9452</v>
      </c>
      <c r="H1458" s="9">
        <v>0.97923199999999999</v>
      </c>
      <c r="I1458" s="9">
        <v>2.9941499999999999</v>
      </c>
      <c r="J1458" s="9">
        <f>IFERROR(LOG($H1458/G1458,2),"(-inf)")</f>
        <v>-3.4825038025278396</v>
      </c>
      <c r="K1458" s="9">
        <f>IFERROR(LOG($I1458/G1458,2),"(-inf)")</f>
        <v>-1.8700799129009933</v>
      </c>
      <c r="L1458" s="9">
        <f>IFERROR(LOG(AVERAGE(H1458/G1458,I1458/G1458),2),"-")</f>
        <v>-2.4618589113457601</v>
      </c>
      <c r="M1458" s="9">
        <f>IF(OR(J1458="(-inf)",K1458="(-inf)"),"-",MIN(J1458:K1458))</f>
        <v>-3.4825038025278396</v>
      </c>
    </row>
    <row r="1459" spans="1:13">
      <c r="A1459" t="s">
        <v>1149</v>
      </c>
      <c r="B1459" t="s">
        <v>3168</v>
      </c>
      <c r="C1459" s="3" t="s">
        <v>3168</v>
      </c>
      <c r="D1459" s="3" t="s">
        <v>3168</v>
      </c>
      <c r="E1459" s="3" t="s">
        <v>3168</v>
      </c>
      <c r="F1459" s="3" t="s">
        <v>3168</v>
      </c>
      <c r="G1459" s="9">
        <v>5.7729799999999996</v>
      </c>
      <c r="H1459" s="9">
        <v>0.51287499999999997</v>
      </c>
      <c r="I1459" s="9">
        <v>0.73498799999999997</v>
      </c>
      <c r="J1459" s="9">
        <f>IFERROR(LOG($H1459/G1459,2),"(-inf)")</f>
        <v>-3.4926370730291945</v>
      </c>
      <c r="K1459" s="9">
        <f>IFERROR(LOG($I1459/G1459,2),"(-inf)")</f>
        <v>-2.9735236265950333</v>
      </c>
      <c r="L1459" s="9">
        <f>IFERROR(LOG(AVERAGE(H1459/G1459,I1459/G1459),2),"-")</f>
        <v>-3.2098566745257719</v>
      </c>
      <c r="M1459" s="9">
        <f>IF(OR(J1459="(-inf)",K1459="(-inf)"),"-",MIN(J1459:K1459))</f>
        <v>-3.4926370730291945</v>
      </c>
    </row>
    <row r="1460" spans="1:13" ht="30">
      <c r="A1460" t="s">
        <v>376</v>
      </c>
      <c r="B1460" t="s">
        <v>3168</v>
      </c>
      <c r="C1460" s="3" t="s">
        <v>3168</v>
      </c>
      <c r="D1460" s="3" t="s">
        <v>3168</v>
      </c>
      <c r="E1460" s="3" t="s">
        <v>3168</v>
      </c>
      <c r="F1460" s="3" t="s">
        <v>3168</v>
      </c>
      <c r="G1460" s="9">
        <v>5.8930100000000003</v>
      </c>
      <c r="H1460" s="9">
        <v>0.58402100000000001</v>
      </c>
      <c r="I1460" s="9">
        <v>0.52295199999999997</v>
      </c>
      <c r="J1460" s="9">
        <f>IFERROR(LOG($H1460/G1460,2),"(-inf)")</f>
        <v>-3.3349125633200063</v>
      </c>
      <c r="K1460" s="9">
        <f>IFERROR(LOG($I1460/G1460,2),"(-inf)")</f>
        <v>-3.4942542767873235</v>
      </c>
      <c r="L1460" s="9">
        <f>IFERROR(LOG(AVERAGE(H1460/G1460,I1460/G1460),2),"-")</f>
        <v>-3.4123846803314439</v>
      </c>
      <c r="M1460" s="9">
        <f>IF(OR(J1460="(-inf)",K1460="(-inf)"),"-",MIN(J1460:K1460))</f>
        <v>-3.4942542767873235</v>
      </c>
    </row>
    <row r="1461" spans="1:13">
      <c r="A1461" t="s">
        <v>1199</v>
      </c>
      <c r="B1461" t="s">
        <v>3168</v>
      </c>
      <c r="C1461" s="3" t="s">
        <v>3168</v>
      </c>
      <c r="D1461" s="3" t="s">
        <v>3168</v>
      </c>
      <c r="E1461" s="3" t="s">
        <v>3168</v>
      </c>
      <c r="F1461" s="3" t="s">
        <v>3168</v>
      </c>
      <c r="G1461" s="9">
        <v>61.334499999999998</v>
      </c>
      <c r="H1461" s="9">
        <v>5.2527299999999997</v>
      </c>
      <c r="I1461" s="9">
        <v>19.824400000000001</v>
      </c>
      <c r="J1461" s="9">
        <f>IFERROR(LOG($H1461/G1461,2),"(-inf)")</f>
        <v>-3.5455594684283254</v>
      </c>
      <c r="K1461" s="9">
        <f>IFERROR(LOG($I1461/G1461,2),"(-inf)")</f>
        <v>-1.6294216003893078</v>
      </c>
      <c r="L1461" s="9">
        <f>IFERROR(LOG(AVERAGE(H1461/G1461,I1461/G1461),2),"-")</f>
        <v>-2.2903265571558893</v>
      </c>
      <c r="M1461" s="9">
        <f>IF(OR(J1461="(-inf)",K1461="(-inf)"),"-",MIN(J1461:K1461))</f>
        <v>-3.5455594684283254</v>
      </c>
    </row>
    <row r="1462" spans="1:13">
      <c r="A1462" t="s">
        <v>511</v>
      </c>
      <c r="B1462" t="s">
        <v>3168</v>
      </c>
      <c r="C1462" s="3" t="s">
        <v>3168</v>
      </c>
      <c r="D1462" s="3" t="s">
        <v>3168</v>
      </c>
      <c r="E1462" s="3" t="s">
        <v>3168</v>
      </c>
      <c r="F1462" s="3" t="s">
        <v>3168</v>
      </c>
      <c r="G1462" s="9">
        <v>3.1064799999999999</v>
      </c>
      <c r="H1462" s="9">
        <v>0.26604</v>
      </c>
      <c r="I1462" s="9">
        <v>0.288074</v>
      </c>
      <c r="J1462" s="9">
        <f>IFERROR(LOG($H1462/G1462,2),"(-inf)")</f>
        <v>-3.5455656848634196</v>
      </c>
      <c r="K1462" s="9">
        <f>IFERROR(LOG($I1462/G1462,2),"(-inf)")</f>
        <v>-3.4307694043745918</v>
      </c>
      <c r="L1462" s="9">
        <f>IFERROR(LOG(AVERAGE(H1462/G1462,I1462/G1462),2),"-")</f>
        <v>-3.4870260429036675</v>
      </c>
      <c r="M1462" s="9">
        <f>IF(OR(J1462="(-inf)",K1462="(-inf)"),"-",MIN(J1462:K1462))</f>
        <v>-3.5455656848634196</v>
      </c>
    </row>
    <row r="1463" spans="1:13">
      <c r="A1463" t="s">
        <v>1437</v>
      </c>
      <c r="B1463" t="s">
        <v>4528</v>
      </c>
      <c r="C1463" s="3" t="s">
        <v>3168</v>
      </c>
      <c r="D1463" s="3" t="s">
        <v>3168</v>
      </c>
      <c r="E1463" s="3" t="s">
        <v>3168</v>
      </c>
      <c r="F1463" s="3" t="s">
        <v>3168</v>
      </c>
      <c r="G1463" s="9">
        <v>2.46068</v>
      </c>
      <c r="H1463" s="9">
        <v>0.210704</v>
      </c>
      <c r="I1463" s="9">
        <v>0.68492399999999998</v>
      </c>
      <c r="J1463" s="9">
        <f>IFERROR(LOG($H1463/G1463,2),"(-inf)")</f>
        <v>-3.5457674465899189</v>
      </c>
      <c r="K1463" s="9">
        <f>IFERROR(LOG($I1463/G1463,2),"(-inf)")</f>
        <v>-1.8450412353375658</v>
      </c>
      <c r="L1463" s="9">
        <f>IFERROR(LOG(AVERAGE(H1463/G1463,I1463/G1463),2),"-")</f>
        <v>-2.4580855172539815</v>
      </c>
      <c r="M1463" s="9">
        <f>IF(OR(J1463="(-inf)",K1463="(-inf)"),"-",MIN(J1463:K1463))</f>
        <v>-3.5457674465899189</v>
      </c>
    </row>
    <row r="1464" spans="1:13">
      <c r="A1464" t="s">
        <v>1333</v>
      </c>
      <c r="B1464" t="s">
        <v>3168</v>
      </c>
      <c r="C1464" s="3" t="s">
        <v>3168</v>
      </c>
      <c r="D1464" s="3" t="s">
        <v>3168</v>
      </c>
      <c r="E1464" s="3" t="s">
        <v>3000</v>
      </c>
      <c r="F1464" s="3" t="s">
        <v>3168</v>
      </c>
      <c r="G1464" s="9">
        <v>3.9011999999999998</v>
      </c>
      <c r="H1464" s="9">
        <v>0.33324900000000002</v>
      </c>
      <c r="I1464" s="9">
        <v>1.4148700000000001</v>
      </c>
      <c r="J1464" s="9">
        <f>IFERROR(LOG($H1464/G1464,2),"(-inf)")</f>
        <v>-3.5492455106090861</v>
      </c>
      <c r="K1464" s="9">
        <f>IFERROR(LOG($I1464/G1464,2),"(-inf)")</f>
        <v>-1.4632484593146085</v>
      </c>
      <c r="L1464" s="9">
        <f>IFERROR(LOG(AVERAGE(H1464/G1464,I1464/G1464),2),"-")</f>
        <v>-2.1581145648574709</v>
      </c>
      <c r="M1464" s="9">
        <f>IF(OR(J1464="(-inf)",K1464="(-inf)"),"-",MIN(J1464:K1464))</f>
        <v>-3.5492455106090861</v>
      </c>
    </row>
    <row r="1465" spans="1:13">
      <c r="A1465" t="s">
        <v>898</v>
      </c>
      <c r="B1465" t="s">
        <v>4134</v>
      </c>
      <c r="C1465" s="3" t="s">
        <v>3119</v>
      </c>
      <c r="D1465" s="3" t="s">
        <v>3049</v>
      </c>
      <c r="E1465" s="3" t="s">
        <v>4993</v>
      </c>
      <c r="F1465" s="3" t="s">
        <v>3168</v>
      </c>
      <c r="G1465" s="9">
        <v>1.91367</v>
      </c>
      <c r="H1465" s="9">
        <v>0.16470199999999999</v>
      </c>
      <c r="I1465" s="9">
        <v>0.16072700000000001</v>
      </c>
      <c r="J1465" s="9">
        <f>IFERROR(LOG($H1465/G1465,2),"(-inf)")</f>
        <v>-3.5384120887180339</v>
      </c>
      <c r="K1465" s="9">
        <f>IFERROR(LOG($I1465/G1465,2),"(-inf)")</f>
        <v>-3.5736578597760107</v>
      </c>
      <c r="L1465" s="9">
        <f>IFERROR(LOG(AVERAGE(H1465/G1465,I1465/G1465),2),"-")</f>
        <v>-3.5559273429172928</v>
      </c>
      <c r="M1465" s="9">
        <f>IF(OR(J1465="(-inf)",K1465="(-inf)"),"-",MIN(J1465:K1465))</f>
        <v>-3.5736578597760107</v>
      </c>
    </row>
    <row r="1466" spans="1:13" ht="30">
      <c r="A1466" t="s">
        <v>66</v>
      </c>
      <c r="B1466" t="s">
        <v>3168</v>
      </c>
      <c r="C1466" s="3" t="s">
        <v>3168</v>
      </c>
      <c r="D1466" s="3" t="s">
        <v>3168</v>
      </c>
      <c r="E1466" s="3" t="s">
        <v>3168</v>
      </c>
      <c r="F1466" s="3" t="s">
        <v>3168</v>
      </c>
      <c r="G1466" s="9">
        <v>563.70500000000004</v>
      </c>
      <c r="H1466" s="9">
        <v>47.155200000000001</v>
      </c>
      <c r="I1466" s="9">
        <v>193.821</v>
      </c>
      <c r="J1466" s="9">
        <f>IFERROR(LOG($H1466/G1466,2),"(-inf)")</f>
        <v>-3.579451587311596</v>
      </c>
      <c r="K1466" s="9">
        <f>IFERROR(LOG($I1466/G1466,2),"(-inf)")</f>
        <v>-1.5402154726110018</v>
      </c>
      <c r="L1466" s="9">
        <f>IFERROR(LOG(AVERAGE(H1466/G1466,I1466/G1466),2),"-")</f>
        <v>-2.2260496982771345</v>
      </c>
      <c r="M1466" s="9">
        <f>IF(OR(J1466="(-inf)",K1466="(-inf)"),"-",MIN(J1466:K1466))</f>
        <v>-3.579451587311596</v>
      </c>
    </row>
    <row r="1467" spans="1:13">
      <c r="A1467" t="s">
        <v>1406</v>
      </c>
      <c r="B1467" t="s">
        <v>4506</v>
      </c>
      <c r="C1467" s="3" t="s">
        <v>3168</v>
      </c>
      <c r="D1467" s="3" t="s">
        <v>3168</v>
      </c>
      <c r="E1467" s="3" t="s">
        <v>3168</v>
      </c>
      <c r="F1467" s="3" t="s">
        <v>3168</v>
      </c>
      <c r="G1467" s="9">
        <v>14.471399999999999</v>
      </c>
      <c r="H1467" s="9">
        <v>1.19737</v>
      </c>
      <c r="I1467" s="9">
        <v>9.4570000000000007</v>
      </c>
      <c r="J1467" s="9">
        <f>IFERROR(LOG($H1467/G1467,2),"(-inf)")</f>
        <v>-3.5952635642831212</v>
      </c>
      <c r="K1467" s="9">
        <f>IFERROR(LOG($I1467/G1467,2),"(-inf)")</f>
        <v>-0.61374999677077435</v>
      </c>
      <c r="L1467" s="9">
        <f>IFERROR(LOG(AVERAGE(H1467/G1467,I1467/G1467),2),"-")</f>
        <v>-1.4417592104813788</v>
      </c>
      <c r="M1467" s="9">
        <f>IF(OR(J1467="(-inf)",K1467="(-inf)"),"-",MIN(J1467:K1467))</f>
        <v>-3.5952635642831212</v>
      </c>
    </row>
    <row r="1468" spans="1:13" ht="45">
      <c r="A1468" t="s">
        <v>1354</v>
      </c>
      <c r="B1468" t="s">
        <v>3168</v>
      </c>
      <c r="C1468" s="3" t="s">
        <v>3168</v>
      </c>
      <c r="D1468" s="3" t="s">
        <v>3168</v>
      </c>
      <c r="E1468" s="3" t="s">
        <v>3168</v>
      </c>
      <c r="F1468" s="3" t="s">
        <v>3168</v>
      </c>
      <c r="G1468" s="9">
        <v>15.578799999999999</v>
      </c>
      <c r="H1468" s="9">
        <v>1.28765</v>
      </c>
      <c r="I1468" s="9">
        <v>3.3715999999999999</v>
      </c>
      <c r="J1468" s="9">
        <f>IFERROR(LOG($H1468/G1468,2),"(-inf)")</f>
        <v>-3.5967717015244358</v>
      </c>
      <c r="K1468" s="9">
        <f>IFERROR(LOG($I1468/G1468,2),"(-inf)")</f>
        <v>-2.2080788170786847</v>
      </c>
      <c r="L1468" s="9">
        <f>IFERROR(LOG(AVERAGE(H1468/G1468,I1468/G1468),2),"-")</f>
        <v>-2.7414144622209751</v>
      </c>
      <c r="M1468" s="9">
        <f>IF(OR(J1468="(-inf)",K1468="(-inf)"),"-",MIN(J1468:K1468))</f>
        <v>-3.5967717015244358</v>
      </c>
    </row>
    <row r="1469" spans="1:13" ht="30">
      <c r="A1469" t="s">
        <v>1575</v>
      </c>
      <c r="B1469" t="s">
        <v>3168</v>
      </c>
      <c r="C1469" s="3" t="s">
        <v>3168</v>
      </c>
      <c r="D1469" s="3" t="s">
        <v>3168</v>
      </c>
      <c r="E1469" s="3" t="s">
        <v>3168</v>
      </c>
      <c r="F1469" s="3" t="s">
        <v>3168</v>
      </c>
      <c r="G1469" s="9">
        <v>24.116499999999998</v>
      </c>
      <c r="H1469" s="9">
        <v>1.97932</v>
      </c>
      <c r="I1469" s="9">
        <v>4.7337600000000002</v>
      </c>
      <c r="J1469" s="9">
        <f>IFERROR(LOG($H1469/G1469,2),"(-inf)")</f>
        <v>-3.6069437664593078</v>
      </c>
      <c r="K1469" s="9">
        <f>IFERROR(LOG($I1469/G1469,2),"(-inf)")</f>
        <v>-2.3489620768542174</v>
      </c>
      <c r="L1469" s="9">
        <f>IFERROR(LOG(AVERAGE(H1469/G1469,I1469/G1469),2),"-")</f>
        <v>-2.844973805478296</v>
      </c>
      <c r="M1469" s="9">
        <f>IF(OR(J1469="(-inf)",K1469="(-inf)"),"-",MIN(J1469:K1469))</f>
        <v>-3.6069437664593078</v>
      </c>
    </row>
    <row r="1470" spans="1:13" ht="45">
      <c r="A1470" t="s">
        <v>976</v>
      </c>
      <c r="B1470" t="s">
        <v>3168</v>
      </c>
      <c r="C1470" s="3" t="s">
        <v>3168</v>
      </c>
      <c r="D1470" s="3" t="s">
        <v>3168</v>
      </c>
      <c r="E1470" s="3" t="s">
        <v>3168</v>
      </c>
      <c r="F1470" s="3" t="s">
        <v>3168</v>
      </c>
      <c r="G1470" s="9">
        <v>4.2330199999999998</v>
      </c>
      <c r="H1470" s="9">
        <v>0.34469100000000003</v>
      </c>
      <c r="I1470" s="9">
        <v>0.83221599999999996</v>
      </c>
      <c r="J1470" s="9">
        <f>IFERROR(LOG($H1470/G1470,2),"(-inf)")</f>
        <v>-3.6183117700108105</v>
      </c>
      <c r="K1470" s="9">
        <f>IFERROR(LOG($I1470/G1470,2),"(-inf)")</f>
        <v>-2.3466573743626271</v>
      </c>
      <c r="L1470" s="9">
        <f>IFERROR(LOG(AVERAGE(H1470/G1470,I1470/G1470),2),"-")</f>
        <v>-2.8466869829322921</v>
      </c>
      <c r="M1470" s="9">
        <f>IF(OR(J1470="(-inf)",K1470="(-inf)"),"-",MIN(J1470:K1470))</f>
        <v>-3.6183117700108105</v>
      </c>
    </row>
    <row r="1471" spans="1:13" ht="30">
      <c r="A1471" t="s">
        <v>644</v>
      </c>
      <c r="B1471" t="s">
        <v>3168</v>
      </c>
      <c r="C1471" s="3" t="s">
        <v>2993</v>
      </c>
      <c r="D1471" s="3" t="s">
        <v>3168</v>
      </c>
      <c r="E1471" s="3" t="s">
        <v>3000</v>
      </c>
      <c r="F1471" s="3" t="s">
        <v>3168</v>
      </c>
      <c r="G1471" s="9">
        <v>4.7496900000000002</v>
      </c>
      <c r="H1471" s="9">
        <v>1.8785700000000001</v>
      </c>
      <c r="I1471" s="9">
        <v>0.38616400000000001</v>
      </c>
      <c r="J1471" s="9">
        <f>IFERROR(LOG($H1471/G1471,2),"(-inf)")</f>
        <v>-1.3381984802963596</v>
      </c>
      <c r="K1471" s="9">
        <f>IFERROR(LOG($I1471/G1471,2),"(-inf)")</f>
        <v>-3.6205477745931218</v>
      </c>
      <c r="L1471" s="9">
        <f>IFERROR(LOG(AVERAGE(H1471/G1471,I1471/G1471),2),"-")</f>
        <v>-2.068491744301348</v>
      </c>
      <c r="M1471" s="9">
        <f>IF(OR(J1471="(-inf)",K1471="(-inf)"),"-",MIN(J1471:K1471))</f>
        <v>-3.6205477745931218</v>
      </c>
    </row>
    <row r="1472" spans="1:13">
      <c r="A1472" t="s">
        <v>1317</v>
      </c>
      <c r="B1472" t="s">
        <v>3168</v>
      </c>
      <c r="C1472" s="3" t="s">
        <v>3168</v>
      </c>
      <c r="D1472" s="3" t="s">
        <v>3168</v>
      </c>
      <c r="E1472" s="3" t="s">
        <v>3000</v>
      </c>
      <c r="F1472" s="3" t="s">
        <v>3168</v>
      </c>
      <c r="G1472" s="9">
        <v>0.73512299999999997</v>
      </c>
      <c r="H1472" s="9">
        <v>0.26219799999999999</v>
      </c>
      <c r="I1472" s="9">
        <v>5.8806299999999999E-2</v>
      </c>
      <c r="J1472" s="9">
        <f>IFERROR(LOG($H1472/G1472,2),"(-inf)")</f>
        <v>-1.4873289793697342</v>
      </c>
      <c r="K1472" s="9">
        <f>IFERROR(LOG($I1472/G1472,2),"(-inf)")</f>
        <v>-3.6439430339858387</v>
      </c>
      <c r="L1472" s="9">
        <f>IFERROR(LOG(AVERAGE(H1472/G1472,I1472/G1472),2),"-")</f>
        <v>-2.1953930373090405</v>
      </c>
      <c r="M1472" s="9">
        <f>IF(OR(J1472="(-inf)",K1472="(-inf)"),"-",MIN(J1472:K1472))</f>
        <v>-3.6439430339858387</v>
      </c>
    </row>
    <row r="1473" spans="1:13" ht="30">
      <c r="A1473" t="s">
        <v>1129</v>
      </c>
      <c r="B1473" t="s">
        <v>4295</v>
      </c>
      <c r="C1473" s="3" t="s">
        <v>3168</v>
      </c>
      <c r="D1473" s="3" t="s">
        <v>3168</v>
      </c>
      <c r="E1473" s="3" t="s">
        <v>2973</v>
      </c>
      <c r="F1473" s="3" t="s">
        <v>3168</v>
      </c>
      <c r="G1473" s="9">
        <v>1.0665</v>
      </c>
      <c r="H1473" s="9">
        <v>0.38309399999999999</v>
      </c>
      <c r="I1473" s="9">
        <v>8.5010799999999997E-2</v>
      </c>
      <c r="J1473" s="9">
        <f>IFERROR(LOG($H1473/G1473,2),"(-inf)")</f>
        <v>-1.4771136300481968</v>
      </c>
      <c r="K1473" s="9">
        <f>IFERROR(LOG($I1473/G1473,2),"(-inf)")</f>
        <v>-3.6490940187126708</v>
      </c>
      <c r="L1473" s="9">
        <f>IFERROR(LOG(AVERAGE(H1473/G1473,I1473/G1473),2),"-")</f>
        <v>-2.1879805018806633</v>
      </c>
      <c r="M1473" s="9">
        <f>IF(OR(J1473="(-inf)",K1473="(-inf)"),"-",MIN(J1473:K1473))</f>
        <v>-3.6490940187126708</v>
      </c>
    </row>
    <row r="1474" spans="1:13">
      <c r="A1474" t="s">
        <v>136</v>
      </c>
      <c r="B1474" t="s">
        <v>3168</v>
      </c>
      <c r="C1474" s="3" t="s">
        <v>3168</v>
      </c>
      <c r="D1474" s="3" t="s">
        <v>3168</v>
      </c>
      <c r="E1474" s="3" t="s">
        <v>3168</v>
      </c>
      <c r="F1474" s="3" t="s">
        <v>3168</v>
      </c>
      <c r="G1474" s="9">
        <v>11.4612</v>
      </c>
      <c r="H1474" s="9">
        <v>0.90785400000000005</v>
      </c>
      <c r="I1474" s="9">
        <v>1.9950600000000001</v>
      </c>
      <c r="J1474" s="9">
        <f>IFERROR(LOG($H1474/G1474,2),"(-inf)")</f>
        <v>-3.6581539898339446</v>
      </c>
      <c r="K1474" s="9">
        <f>IFERROR(LOG($I1474/G1474,2),"(-inf)")</f>
        <v>-2.5222540634972841</v>
      </c>
      <c r="L1474" s="9">
        <f>IFERROR(LOG(AVERAGE(H1474/G1474,I1474/G1474),2),"-")</f>
        <v>-2.981184366442744</v>
      </c>
      <c r="M1474" s="9">
        <f>IF(OR(J1474="(-inf)",K1474="(-inf)"),"-",MIN(J1474:K1474))</f>
        <v>-3.6581539898339446</v>
      </c>
    </row>
    <row r="1475" spans="1:13">
      <c r="A1475" t="s">
        <v>1273</v>
      </c>
      <c r="B1475" t="s">
        <v>3168</v>
      </c>
      <c r="C1475" s="3" t="s">
        <v>3168</v>
      </c>
      <c r="D1475" s="3" t="s">
        <v>3168</v>
      </c>
      <c r="E1475" s="3" t="s">
        <v>3168</v>
      </c>
      <c r="F1475" s="3" t="s">
        <v>3168</v>
      </c>
      <c r="G1475" s="9">
        <v>462.18400000000003</v>
      </c>
      <c r="H1475" s="9">
        <v>44.695099999999996</v>
      </c>
      <c r="I1475" s="9">
        <v>36.493899999999996</v>
      </c>
      <c r="J1475" s="9">
        <f>IFERROR(LOG($H1475/G1475,2),"(-inf)")</f>
        <v>-3.3702787370223204</v>
      </c>
      <c r="K1475" s="9">
        <f>IFERROR(LOG($I1475/G1475,2),"(-inf)")</f>
        <v>-3.6627400760790003</v>
      </c>
      <c r="L1475" s="9">
        <f>IFERROR(LOG(AVERAGE(H1475/G1475,I1475/G1475),2),"-")</f>
        <v>-3.5091111367956715</v>
      </c>
      <c r="M1475" s="9">
        <f>IF(OR(J1475="(-inf)",K1475="(-inf)"),"-",MIN(J1475:K1475))</f>
        <v>-3.6627400760790003</v>
      </c>
    </row>
    <row r="1476" spans="1:13">
      <c r="A1476" t="s">
        <v>1356</v>
      </c>
      <c r="B1476" t="s">
        <v>4467</v>
      </c>
      <c r="C1476" s="3" t="s">
        <v>3168</v>
      </c>
      <c r="D1476" s="3" t="s">
        <v>3168</v>
      </c>
      <c r="E1476" s="3" t="s">
        <v>3168</v>
      </c>
      <c r="F1476" s="3" t="s">
        <v>3168</v>
      </c>
      <c r="G1476" s="9">
        <v>231.399</v>
      </c>
      <c r="H1476" s="9">
        <v>29.9817</v>
      </c>
      <c r="I1476" s="9">
        <v>17.9757</v>
      </c>
      <c r="J1476" s="9">
        <f>IFERROR(LOG($H1476/G1476,2),"(-inf)")</f>
        <v>-2.9482285364585277</v>
      </c>
      <c r="K1476" s="9">
        <f>IFERROR(LOG($I1476/G1476,2),"(-inf)")</f>
        <v>-3.6862627722726202</v>
      </c>
      <c r="L1476" s="9">
        <f>IFERROR(LOG(AVERAGE(H1476/G1476,I1476/G1476),2),"-")</f>
        <v>-3.270557279207396</v>
      </c>
      <c r="M1476" s="9">
        <f>IF(OR(J1476="(-inf)",K1476="(-inf)"),"-",MIN(J1476:K1476))</f>
        <v>-3.6862627722726202</v>
      </c>
    </row>
    <row r="1477" spans="1:13" ht="30">
      <c r="A1477" t="s">
        <v>1504</v>
      </c>
      <c r="B1477" t="s">
        <v>3168</v>
      </c>
      <c r="C1477" s="3" t="s">
        <v>3155</v>
      </c>
      <c r="D1477" s="3" t="s">
        <v>3156</v>
      </c>
      <c r="E1477" s="3" t="s">
        <v>5115</v>
      </c>
      <c r="F1477" s="3" t="s">
        <v>3168</v>
      </c>
      <c r="G1477" s="9">
        <v>6.0346299999999999</v>
      </c>
      <c r="H1477" s="9">
        <v>2.00664</v>
      </c>
      <c r="I1477" s="9">
        <v>0.467586</v>
      </c>
      <c r="J1477" s="9">
        <f>IFERROR(LOG($H1477/G1477,2),"(-inf)")</f>
        <v>-1.5884835039249903</v>
      </c>
      <c r="K1477" s="9">
        <f>IFERROR(LOG($I1477/G1477,2),"(-inf)")</f>
        <v>-3.6899616781610316</v>
      </c>
      <c r="L1477" s="9">
        <f>IFERROR(LOG(AVERAGE(H1477/G1477,I1477/G1477),2),"-")</f>
        <v>-2.2862880334888738</v>
      </c>
      <c r="M1477" s="9">
        <f>IF(OR(J1477="(-inf)",K1477="(-inf)"),"-",MIN(J1477:K1477))</f>
        <v>-3.6899616781610316</v>
      </c>
    </row>
    <row r="1478" spans="1:13" ht="45">
      <c r="A1478" t="s">
        <v>7</v>
      </c>
      <c r="B1478" t="s">
        <v>3168</v>
      </c>
      <c r="C1478" s="3" t="s">
        <v>3168</v>
      </c>
      <c r="D1478" s="3" t="s">
        <v>3168</v>
      </c>
      <c r="E1478" s="3" t="s">
        <v>2967</v>
      </c>
      <c r="F1478" s="3" t="s">
        <v>3168</v>
      </c>
      <c r="G1478" s="9">
        <v>61.295400000000001</v>
      </c>
      <c r="H1478" s="9">
        <v>4.7311699999999997</v>
      </c>
      <c r="I1478" s="9">
        <v>8.5081000000000007</v>
      </c>
      <c r="J1478" s="9">
        <f>IFERROR(LOG($H1478/G1478,2),"(-inf)")</f>
        <v>-3.695509903198638</v>
      </c>
      <c r="K1478" s="9">
        <f>IFERROR(LOG($I1478/G1478,2),"(-inf)")</f>
        <v>-2.8488699136533642</v>
      </c>
      <c r="L1478" s="9">
        <f>IFERROR(LOG(AVERAGE(H1478/G1478,I1478/G1478),2),"-")</f>
        <v>-3.2109552333001754</v>
      </c>
      <c r="M1478" s="9">
        <f>IF(OR(J1478="(-inf)",K1478="(-inf)"),"-",MIN(J1478:K1478))</f>
        <v>-3.695509903198638</v>
      </c>
    </row>
    <row r="1479" spans="1:13">
      <c r="A1479" t="s">
        <v>400</v>
      </c>
      <c r="B1479" t="s">
        <v>3168</v>
      </c>
      <c r="C1479" s="3" t="s">
        <v>3050</v>
      </c>
      <c r="D1479" s="3" t="s">
        <v>3168</v>
      </c>
      <c r="E1479" s="3" t="s">
        <v>4867</v>
      </c>
      <c r="F1479" s="3" t="s">
        <v>3168</v>
      </c>
      <c r="G1479" s="9">
        <v>14.404299999999999</v>
      </c>
      <c r="H1479" s="9">
        <v>4.6855200000000004</v>
      </c>
      <c r="I1479" s="9">
        <v>1.1067899999999999</v>
      </c>
      <c r="J1479" s="9">
        <f>IFERROR(LOG($H1479/G1479,2),"(-inf)")</f>
        <v>-1.6202184796451</v>
      </c>
      <c r="K1479" s="9">
        <f>IFERROR(LOG($I1479/G1479,2),"(-inf)")</f>
        <v>-3.7020461328442513</v>
      </c>
      <c r="L1479" s="9">
        <f>IFERROR(LOG(AVERAGE(H1479/G1479,I1479/G1479),2),"-")</f>
        <v>-2.3142888305931009</v>
      </c>
      <c r="M1479" s="9">
        <f>IF(OR(J1479="(-inf)",K1479="(-inf)"),"-",MIN(J1479:K1479))</f>
        <v>-3.7020461328442513</v>
      </c>
    </row>
    <row r="1480" spans="1:13" ht="30">
      <c r="A1480" t="s">
        <v>356</v>
      </c>
      <c r="B1480" t="s">
        <v>3168</v>
      </c>
      <c r="C1480" s="3" t="s">
        <v>3168</v>
      </c>
      <c r="D1480" s="3" t="s">
        <v>3168</v>
      </c>
      <c r="E1480" s="3" t="s">
        <v>3168</v>
      </c>
      <c r="F1480" s="3" t="s">
        <v>3168</v>
      </c>
      <c r="G1480" s="9">
        <v>0.824631</v>
      </c>
      <c r="H1480" s="9">
        <v>6.1203E-2</v>
      </c>
      <c r="I1480" s="9">
        <v>0.138268</v>
      </c>
      <c r="J1480" s="9">
        <f>IFERROR(LOG($H1480/G1480,2),"(-inf)")</f>
        <v>-3.7520744202197687</v>
      </c>
      <c r="K1480" s="9">
        <f>IFERROR(LOG($I1480/G1480,2),"(-inf)")</f>
        <v>-2.5762813913002418</v>
      </c>
      <c r="L1480" s="9">
        <f>IFERROR(LOG(AVERAGE(H1480/G1480,I1480/G1480),2),"-")</f>
        <v>-3.0475696807270949</v>
      </c>
      <c r="M1480" s="9">
        <f>IF(OR(J1480="(-inf)",K1480="(-inf)"),"-",MIN(J1480:K1480))</f>
        <v>-3.7520744202197687</v>
      </c>
    </row>
    <row r="1481" spans="1:13">
      <c r="A1481" t="s">
        <v>1224</v>
      </c>
      <c r="B1481" t="s">
        <v>3168</v>
      </c>
      <c r="C1481" s="3" t="s">
        <v>2993</v>
      </c>
      <c r="D1481" s="3" t="s">
        <v>3168</v>
      </c>
      <c r="E1481" s="3" t="s">
        <v>3000</v>
      </c>
      <c r="F1481" s="3" t="s">
        <v>3168</v>
      </c>
      <c r="G1481" s="9">
        <v>0.59681499999999998</v>
      </c>
      <c r="H1481" s="9">
        <v>4.38179E-2</v>
      </c>
      <c r="I1481" s="9">
        <v>7.3447200000000004E-2</v>
      </c>
      <c r="J1481" s="9">
        <f>IFERROR(LOG($H1481/G1481,2),"(-inf)")</f>
        <v>-3.7676915468601844</v>
      </c>
      <c r="K1481" s="9">
        <f>IFERROR(LOG($I1481/G1481,2),"(-inf)")</f>
        <v>-3.022504398282519</v>
      </c>
      <c r="L1481" s="9">
        <f>IFERROR(LOG(AVERAGE(H1481/G1481,I1481/G1481),2),"-")</f>
        <v>-3.3475100881531841</v>
      </c>
      <c r="M1481" s="9">
        <f>IF(OR(J1481="(-inf)",K1481="(-inf)"),"-",MIN(J1481:K1481))</f>
        <v>-3.7676915468601844</v>
      </c>
    </row>
    <row r="1482" spans="1:13">
      <c r="A1482" t="s">
        <v>568</v>
      </c>
      <c r="B1482" t="s">
        <v>3821</v>
      </c>
      <c r="C1482" s="3" t="s">
        <v>3168</v>
      </c>
      <c r="D1482" s="3" t="s">
        <v>3168</v>
      </c>
      <c r="E1482" s="3" t="s">
        <v>3168</v>
      </c>
      <c r="F1482" s="3" t="s">
        <v>3168</v>
      </c>
      <c r="G1482" s="9">
        <v>80.613</v>
      </c>
      <c r="H1482" s="9">
        <v>5.9067100000000003</v>
      </c>
      <c r="I1482" s="9">
        <v>22.936900000000001</v>
      </c>
      <c r="J1482" s="9">
        <f>IFERROR(LOG($H1482/G1482,2),"(-inf)")</f>
        <v>-3.7705858254994649</v>
      </c>
      <c r="K1482" s="9">
        <f>IFERROR(LOG($I1482/G1482,2),"(-inf)")</f>
        <v>-1.8133420933478956</v>
      </c>
      <c r="L1482" s="9">
        <f>IFERROR(LOG(AVERAGE(H1482/G1482,I1482/G1482),2),"-")</f>
        <v>-2.4827607724602991</v>
      </c>
      <c r="M1482" s="9">
        <f>IF(OR(J1482="(-inf)",K1482="(-inf)"),"-",MIN(J1482:K1482))</f>
        <v>-3.7705858254994649</v>
      </c>
    </row>
    <row r="1483" spans="1:13">
      <c r="A1483" t="s">
        <v>789</v>
      </c>
      <c r="B1483" t="s">
        <v>3168</v>
      </c>
      <c r="C1483" s="3" t="s">
        <v>3168</v>
      </c>
      <c r="D1483" s="3" t="s">
        <v>3168</v>
      </c>
      <c r="E1483" s="3" t="s">
        <v>3168</v>
      </c>
      <c r="F1483" s="3" t="s">
        <v>3168</v>
      </c>
      <c r="G1483" s="9">
        <v>178.69</v>
      </c>
      <c r="H1483" s="9">
        <v>13.0762</v>
      </c>
      <c r="I1483" s="9">
        <v>22.901599999999998</v>
      </c>
      <c r="J1483" s="9">
        <f>IFERROR(LOG($H1483/G1483,2),"(-inf)")</f>
        <v>-3.7724436458587425</v>
      </c>
      <c r="K1483" s="9">
        <f>IFERROR(LOG($I1483/G1483,2),"(-inf)")</f>
        <v>-2.963938599758603</v>
      </c>
      <c r="L1483" s="9">
        <f>IFERROR(LOG(AVERAGE(H1483/G1483,I1483/G1483),2),"-")</f>
        <v>-3.3122800240253012</v>
      </c>
      <c r="M1483" s="9">
        <f>IF(OR(J1483="(-inf)",K1483="(-inf)"),"-",MIN(J1483:K1483))</f>
        <v>-3.7724436458587425</v>
      </c>
    </row>
    <row r="1484" spans="1:13">
      <c r="A1484" t="s">
        <v>1098</v>
      </c>
      <c r="B1484" t="s">
        <v>4179</v>
      </c>
      <c r="C1484" s="3" t="s">
        <v>4781</v>
      </c>
      <c r="D1484" s="3" t="s">
        <v>2999</v>
      </c>
      <c r="E1484" s="3" t="s">
        <v>3051</v>
      </c>
      <c r="F1484" s="3" t="s">
        <v>3168</v>
      </c>
      <c r="G1484" s="9">
        <v>105.242</v>
      </c>
      <c r="H1484" s="9">
        <v>73.355599999999995</v>
      </c>
      <c r="I1484" s="9">
        <v>7.5333199999999998</v>
      </c>
      <c r="J1484" s="9">
        <f>IFERROR(LOG($H1484/G1484,2),"(-inf)")</f>
        <v>-0.52073155937986637</v>
      </c>
      <c r="K1484" s="9">
        <f>IFERROR(LOG($I1484/G1484,2),"(-inf)")</f>
        <v>-3.8042809470063568</v>
      </c>
      <c r="L1484" s="9">
        <f>IFERROR(LOG(AVERAGE(H1484/G1484,I1484/G1484),2),"-")</f>
        <v>-1.3796965667292309</v>
      </c>
      <c r="M1484" s="9">
        <f>IF(OR(J1484="(-inf)",K1484="(-inf)"),"-",MIN(J1484:K1484))</f>
        <v>-3.8042809470063568</v>
      </c>
    </row>
    <row r="1485" spans="1:13">
      <c r="A1485" t="s">
        <v>1565</v>
      </c>
      <c r="B1485" t="s">
        <v>3168</v>
      </c>
      <c r="C1485" s="3" t="s">
        <v>2993</v>
      </c>
      <c r="D1485" s="3" t="s">
        <v>3168</v>
      </c>
      <c r="E1485" s="3" t="s">
        <v>3000</v>
      </c>
      <c r="F1485" s="3" t="s">
        <v>3168</v>
      </c>
      <c r="G1485" s="9">
        <v>6.4243100000000002</v>
      </c>
      <c r="H1485" s="9">
        <v>0.45367800000000003</v>
      </c>
      <c r="I1485" s="9">
        <v>2.35155</v>
      </c>
      <c r="J1485" s="9">
        <f>IFERROR(LOG($H1485/G1485,2),"(-inf)")</f>
        <v>-3.8238009040975647</v>
      </c>
      <c r="K1485" s="9">
        <f>IFERROR(LOG($I1485/G1485,2),"(-inf)")</f>
        <v>-1.4499295027150512</v>
      </c>
      <c r="L1485" s="9">
        <f>IFERROR(LOG(AVERAGE(H1485/G1485,I1485/G1485),2),"-")</f>
        <v>-2.1954234773846459</v>
      </c>
      <c r="M1485" s="9">
        <f>IF(OR(J1485="(-inf)",K1485="(-inf)"),"-",MIN(J1485:K1485))</f>
        <v>-3.8238009040975647</v>
      </c>
    </row>
    <row r="1486" spans="1:13" ht="30">
      <c r="A1486" t="s">
        <v>788</v>
      </c>
      <c r="B1486" t="s">
        <v>3168</v>
      </c>
      <c r="C1486" s="3" t="s">
        <v>3168</v>
      </c>
      <c r="D1486" s="3" t="s">
        <v>3168</v>
      </c>
      <c r="E1486" s="3" t="s">
        <v>3168</v>
      </c>
      <c r="F1486" s="3" t="s">
        <v>3168</v>
      </c>
      <c r="G1486" s="9">
        <v>234.125</v>
      </c>
      <c r="H1486" s="9">
        <v>16.382200000000001</v>
      </c>
      <c r="I1486" s="9">
        <v>41.379100000000001</v>
      </c>
      <c r="J1486" s="9">
        <f>IFERROR(LOG($H1486/G1486,2),"(-inf)")</f>
        <v>-3.8370779768234273</v>
      </c>
      <c r="K1486" s="9">
        <f>IFERROR(LOG($I1486/G1486,2),"(-inf)")</f>
        <v>-2.5003048225931677</v>
      </c>
      <c r="L1486" s="9">
        <f>IFERROR(LOG(AVERAGE(H1486/G1486,I1486/G1486),2),"-")</f>
        <v>-3.0191038768666179</v>
      </c>
      <c r="M1486" s="9">
        <f>IF(OR(J1486="(-inf)",K1486="(-inf)"),"-",MIN(J1486:K1486))</f>
        <v>-3.8370779768234273</v>
      </c>
    </row>
    <row r="1487" spans="1:13">
      <c r="A1487" t="s">
        <v>1189</v>
      </c>
      <c r="B1487" t="s">
        <v>4087</v>
      </c>
      <c r="C1487" s="3" t="s">
        <v>5070</v>
      </c>
      <c r="D1487" s="3" t="s">
        <v>3168</v>
      </c>
      <c r="E1487" s="3" t="s">
        <v>3136</v>
      </c>
      <c r="F1487" s="3" t="s">
        <v>5527</v>
      </c>
      <c r="G1487" s="9">
        <v>11.824999999999999</v>
      </c>
      <c r="H1487" s="9">
        <v>0.82524399999999998</v>
      </c>
      <c r="I1487" s="9">
        <v>5.8294600000000001</v>
      </c>
      <c r="J1487" s="9">
        <f>IFERROR(LOG($H1487/G1487,2),"(-inf)")</f>
        <v>-3.8408756290787549</v>
      </c>
      <c r="K1487" s="9">
        <f>IFERROR(LOG($I1487/G1487,2),"(-inf)")</f>
        <v>-1.0204060299154645</v>
      </c>
      <c r="L1487" s="9">
        <f>IFERROR(LOG(AVERAGE(H1487/G1487,I1487/G1487),2),"-")</f>
        <v>-1.8293937816956682</v>
      </c>
      <c r="M1487" s="9">
        <f>IF(OR(J1487="(-inf)",K1487="(-inf)"),"-",MIN(J1487:K1487))</f>
        <v>-3.8408756290787549</v>
      </c>
    </row>
    <row r="1488" spans="1:13" ht="30">
      <c r="A1488" t="s">
        <v>1255</v>
      </c>
      <c r="B1488" t="s">
        <v>3168</v>
      </c>
      <c r="C1488" s="3" t="s">
        <v>3168</v>
      </c>
      <c r="D1488" s="3" t="s">
        <v>3168</v>
      </c>
      <c r="E1488" s="3" t="s">
        <v>3168</v>
      </c>
      <c r="F1488" s="3" t="s">
        <v>3168</v>
      </c>
      <c r="G1488" s="9">
        <v>78.781800000000004</v>
      </c>
      <c r="H1488" s="9">
        <v>5.2259399999999996</v>
      </c>
      <c r="I1488" s="9">
        <v>19.6692</v>
      </c>
      <c r="J1488" s="9">
        <f>IFERROR(LOG($H1488/G1488,2),"(-inf)")</f>
        <v>-3.9140999138920116</v>
      </c>
      <c r="K1488" s="9">
        <f>IFERROR(LOG($I1488/G1488,2),"(-inf)")</f>
        <v>-2.001924099436259</v>
      </c>
      <c r="L1488" s="9">
        <f>IFERROR(LOG(AVERAGE(H1488/G1488,I1488/G1488),2),"-")</f>
        <v>-2.6619982513558895</v>
      </c>
      <c r="M1488" s="9">
        <f>IF(OR(J1488="(-inf)",K1488="(-inf)"),"-",MIN(J1488:K1488))</f>
        <v>-3.9140999138920116</v>
      </c>
    </row>
    <row r="1489" spans="1:13" ht="90">
      <c r="A1489" t="s">
        <v>1376</v>
      </c>
      <c r="B1489" t="s">
        <v>3168</v>
      </c>
      <c r="C1489" s="3" t="s">
        <v>3168</v>
      </c>
      <c r="D1489" s="3" t="s">
        <v>3168</v>
      </c>
      <c r="E1489" s="3" t="s">
        <v>4821</v>
      </c>
      <c r="F1489" s="3" t="s">
        <v>3168</v>
      </c>
      <c r="G1489" s="9">
        <v>1.4459</v>
      </c>
      <c r="H1489" s="9">
        <v>0.52371199999999996</v>
      </c>
      <c r="I1489" s="9">
        <v>9.5542000000000002E-2</v>
      </c>
      <c r="J1489" s="9">
        <f>IFERROR(LOG($H1489/G1489,2),"(-inf)")</f>
        <v>-1.4651222101325951</v>
      </c>
      <c r="K1489" s="9">
        <f>IFERROR(LOG($I1489/G1489,2),"(-inf)")</f>
        <v>-3.9196888898201951</v>
      </c>
      <c r="L1489" s="9">
        <f>IFERROR(LOG(AVERAGE(H1489/G1489,I1489/G1489),2),"-")</f>
        <v>-2.2233645898605991</v>
      </c>
      <c r="M1489" s="9">
        <f>IF(OR(J1489="(-inf)",K1489="(-inf)"),"-",MIN(J1489:K1489))</f>
        <v>-3.9196888898201951</v>
      </c>
    </row>
    <row r="1490" spans="1:13">
      <c r="A1490" t="s">
        <v>155</v>
      </c>
      <c r="B1490" t="s">
        <v>3365</v>
      </c>
      <c r="C1490" s="3" t="s">
        <v>4794</v>
      </c>
      <c r="D1490" s="3" t="s">
        <v>2965</v>
      </c>
      <c r="E1490" s="3" t="s">
        <v>3168</v>
      </c>
      <c r="F1490" s="3" t="s">
        <v>3168</v>
      </c>
      <c r="G1490" s="9">
        <v>160.71199999999999</v>
      </c>
      <c r="H1490" s="9">
        <v>10.514099999999999</v>
      </c>
      <c r="I1490" s="9">
        <v>32.956400000000002</v>
      </c>
      <c r="J1490" s="9">
        <f>IFERROR(LOG($H1490/G1490,2),"(-inf)")</f>
        <v>-3.9340803890696532</v>
      </c>
      <c r="K1490" s="9">
        <f>IFERROR(LOG($I1490/G1490,2),"(-inf)")</f>
        <v>-2.2858470926836891</v>
      </c>
      <c r="L1490" s="9">
        <f>IFERROR(LOG(AVERAGE(H1490/G1490,I1490/G1490),2),"-")</f>
        <v>-2.8863690610176302</v>
      </c>
      <c r="M1490" s="9">
        <f>IF(OR(J1490="(-inf)",K1490="(-inf)"),"-",MIN(J1490:K1490))</f>
        <v>-3.9340803890696532</v>
      </c>
    </row>
    <row r="1491" spans="1:13">
      <c r="A1491" t="s">
        <v>115</v>
      </c>
      <c r="B1491" t="s">
        <v>3168</v>
      </c>
      <c r="C1491" s="3" t="s">
        <v>3168</v>
      </c>
      <c r="D1491" s="3" t="s">
        <v>3168</v>
      </c>
      <c r="E1491" s="3" t="s">
        <v>3168</v>
      </c>
      <c r="F1491" s="3" t="s">
        <v>3168</v>
      </c>
      <c r="G1491" s="9">
        <v>33.435600000000001</v>
      </c>
      <c r="H1491" s="9">
        <v>2.1865199999999998</v>
      </c>
      <c r="I1491" s="9">
        <v>13.3492</v>
      </c>
      <c r="J1491" s="9">
        <f>IFERROR(LOG($H1491/G1491,2),"(-inf)")</f>
        <v>-3.9346765567754445</v>
      </c>
      <c r="K1491" s="9">
        <f>IFERROR(LOG($I1491/G1491,2),"(-inf)")</f>
        <v>-1.3246317209471972</v>
      </c>
      <c r="L1491" s="9">
        <f>IFERROR(LOG(AVERAGE(H1491/G1491,I1491/G1491),2),"-")</f>
        <v>-2.1057959021966641</v>
      </c>
      <c r="M1491" s="9">
        <f>IF(OR(J1491="(-inf)",K1491="(-inf)"),"-",MIN(J1491:K1491))</f>
        <v>-3.9346765567754445</v>
      </c>
    </row>
    <row r="1492" spans="1:13" ht="30">
      <c r="A1492" t="s">
        <v>1553</v>
      </c>
      <c r="B1492" t="s">
        <v>3168</v>
      </c>
      <c r="C1492" s="3" t="s">
        <v>3168</v>
      </c>
      <c r="D1492" s="3" t="s">
        <v>3168</v>
      </c>
      <c r="E1492" s="3" t="s">
        <v>3168</v>
      </c>
      <c r="F1492" s="3" t="s">
        <v>3168</v>
      </c>
      <c r="G1492" s="9">
        <v>9.0622799999999994</v>
      </c>
      <c r="H1492" s="9">
        <v>0.587426</v>
      </c>
      <c r="I1492" s="9">
        <v>0.86589099999999997</v>
      </c>
      <c r="J1492" s="9">
        <f>IFERROR(LOG($H1492/G1492,2),"(-inf)")</f>
        <v>-3.9473950397629438</v>
      </c>
      <c r="K1492" s="9">
        <f>IFERROR(LOG($I1492/G1492,2),"(-inf)")</f>
        <v>-3.3876167346154205</v>
      </c>
      <c r="L1492" s="9">
        <f>IFERROR(LOG(AVERAGE(H1492/G1492,I1492/G1492),2),"-")</f>
        <v>-3.6405246465086116</v>
      </c>
      <c r="M1492" s="9">
        <f>IF(OR(J1492="(-inf)",K1492="(-inf)"),"-",MIN(J1492:K1492))</f>
        <v>-3.9473950397629438</v>
      </c>
    </row>
    <row r="1493" spans="1:13">
      <c r="A1493" t="s">
        <v>1396</v>
      </c>
      <c r="B1493" t="s">
        <v>3177</v>
      </c>
      <c r="C1493" s="3" t="s">
        <v>3168</v>
      </c>
      <c r="D1493" s="3" t="s">
        <v>3168</v>
      </c>
      <c r="E1493" s="3" t="s">
        <v>3168</v>
      </c>
      <c r="F1493" s="3" t="s">
        <v>3168</v>
      </c>
      <c r="G1493" s="9">
        <v>2.4991599999999998</v>
      </c>
      <c r="H1493" s="9">
        <v>0.44779200000000002</v>
      </c>
      <c r="I1493" s="9">
        <v>0.15976599999999999</v>
      </c>
      <c r="J1493" s="9">
        <f>IFERROR(LOG($H1493/G1493,2),"(-inf)")</f>
        <v>-2.4805426087428666</v>
      </c>
      <c r="K1493" s="9">
        <f>IFERROR(LOG($I1493/G1493,2),"(-inf)")</f>
        <v>-3.9674109435708464</v>
      </c>
      <c r="L1493" s="9">
        <f>IFERROR(LOG(AVERAGE(H1493/G1493,I1493/G1493),2),"-")</f>
        <v>-3.0403492218560406</v>
      </c>
      <c r="M1493" s="9">
        <f>IF(OR(J1493="(-inf)",K1493="(-inf)"),"-",MIN(J1493:K1493))</f>
        <v>-3.9674109435708464</v>
      </c>
    </row>
    <row r="1494" spans="1:13">
      <c r="A1494" t="s">
        <v>332</v>
      </c>
      <c r="B1494" t="s">
        <v>3168</v>
      </c>
      <c r="C1494" s="3" t="s">
        <v>2993</v>
      </c>
      <c r="D1494" s="3" t="s">
        <v>3168</v>
      </c>
      <c r="E1494" s="3" t="s">
        <v>3000</v>
      </c>
      <c r="F1494" s="3" t="s">
        <v>3168</v>
      </c>
      <c r="G1494" s="9">
        <v>3.7418300000000002</v>
      </c>
      <c r="H1494" s="9">
        <v>0.239149</v>
      </c>
      <c r="I1494" s="9">
        <v>1.74936</v>
      </c>
      <c r="J1494" s="9">
        <f>IFERROR(LOG($H1494/G1494,2),"(-inf)")</f>
        <v>-3.9677623512622748</v>
      </c>
      <c r="K1494" s="9">
        <f>IFERROR(LOG($I1494/G1494,2),"(-inf)")</f>
        <v>-1.0969168037220705</v>
      </c>
      <c r="L1494" s="9">
        <f>IFERROR(LOG(AVERAGE(H1494/G1494,I1494/G1494),2),"-")</f>
        <v>-1.9120569232900877</v>
      </c>
      <c r="M1494" s="9">
        <f>IF(OR(J1494="(-inf)",K1494="(-inf)"),"-",MIN(J1494:K1494))</f>
        <v>-3.9677623512622748</v>
      </c>
    </row>
    <row r="1495" spans="1:13">
      <c r="A1495" t="s">
        <v>1329</v>
      </c>
      <c r="B1495" t="s">
        <v>3168</v>
      </c>
      <c r="C1495" s="3" t="s">
        <v>3168</v>
      </c>
      <c r="D1495" s="3" t="s">
        <v>3168</v>
      </c>
      <c r="E1495" s="3" t="s">
        <v>3168</v>
      </c>
      <c r="F1495" s="3" t="s">
        <v>3168</v>
      </c>
      <c r="G1495" s="9">
        <v>8.7939699999999998</v>
      </c>
      <c r="H1495" s="9">
        <v>0.56187100000000001</v>
      </c>
      <c r="I1495" s="9">
        <v>2.4900799999999998</v>
      </c>
      <c r="J1495" s="9">
        <f>IFERROR(LOG($H1495/G1495,2),"(-inf)")</f>
        <v>-3.9682037657812801</v>
      </c>
      <c r="K1495" s="9">
        <f>IFERROR(LOG($I1495/G1495,2),"(-inf)")</f>
        <v>-1.8203225177112898</v>
      </c>
      <c r="L1495" s="9">
        <f>IFERROR(LOG(AVERAGE(H1495/G1495,I1495/G1495),2),"-")</f>
        <v>-2.5267828114565138</v>
      </c>
      <c r="M1495" s="9">
        <f>IF(OR(J1495="(-inf)",K1495="(-inf)"),"-",MIN(J1495:K1495))</f>
        <v>-3.9682037657812801</v>
      </c>
    </row>
    <row r="1496" spans="1:13">
      <c r="A1496" t="s">
        <v>633</v>
      </c>
      <c r="B1496" t="s">
        <v>3881</v>
      </c>
      <c r="C1496" s="3" t="s">
        <v>3168</v>
      </c>
      <c r="D1496" s="3" t="s">
        <v>3168</v>
      </c>
      <c r="E1496" s="3" t="s">
        <v>3168</v>
      </c>
      <c r="F1496" s="3" t="s">
        <v>3168</v>
      </c>
      <c r="G1496" s="9">
        <v>89.869900000000001</v>
      </c>
      <c r="H1496" s="9">
        <v>5.7383199999999999</v>
      </c>
      <c r="I1496" s="9">
        <v>10.148199999999999</v>
      </c>
      <c r="J1496" s="9">
        <f>IFERROR(LOG($H1496/G1496,2),"(-inf)")</f>
        <v>-3.9691376688052795</v>
      </c>
      <c r="K1496" s="9">
        <f>IFERROR(LOG($I1496/G1496,2),"(-inf)")</f>
        <v>-3.1466141394813461</v>
      </c>
      <c r="L1496" s="9">
        <f>IFERROR(LOG(AVERAGE(H1496/G1496,I1496/G1496),2),"-")</f>
        <v>-3.5000348651089754</v>
      </c>
      <c r="M1496" s="9">
        <f>IF(OR(J1496="(-inf)",K1496="(-inf)"),"-",MIN(J1496:K1496))</f>
        <v>-3.9691376688052795</v>
      </c>
    </row>
    <row r="1497" spans="1:13">
      <c r="A1497" t="s">
        <v>1433</v>
      </c>
      <c r="B1497" t="s">
        <v>4525</v>
      </c>
      <c r="C1497" s="3" t="s">
        <v>2979</v>
      </c>
      <c r="D1497" s="3" t="s">
        <v>2980</v>
      </c>
      <c r="E1497" s="3" t="s">
        <v>2981</v>
      </c>
      <c r="F1497" s="3" t="s">
        <v>3168</v>
      </c>
      <c r="G1497" s="9">
        <v>2.3997999999999999</v>
      </c>
      <c r="H1497" s="9">
        <v>0.15244199999999999</v>
      </c>
      <c r="I1497" s="9">
        <v>0.3004</v>
      </c>
      <c r="J1497" s="9">
        <f>IFERROR(LOG($H1497/G1497,2),"(-inf)")</f>
        <v>-3.9765818299484299</v>
      </c>
      <c r="K1497" s="9">
        <f>IFERROR(LOG($I1497/G1497,2),"(-inf)")</f>
        <v>-2.9979574582725945</v>
      </c>
      <c r="L1497" s="9">
        <f>IFERROR(LOG(AVERAGE(H1497/G1497,I1497/G1497),2),"-")</f>
        <v>-3.4058345002745636</v>
      </c>
      <c r="M1497" s="9">
        <f>IF(OR(J1497="(-inf)",K1497="(-inf)"),"-",MIN(J1497:K1497))</f>
        <v>-3.9765818299484299</v>
      </c>
    </row>
    <row r="1498" spans="1:13">
      <c r="A1498" t="s">
        <v>10</v>
      </c>
      <c r="B1498" t="s">
        <v>3168</v>
      </c>
      <c r="C1498" s="3" t="s">
        <v>3168</v>
      </c>
      <c r="D1498" s="3" t="s">
        <v>2968</v>
      </c>
      <c r="E1498" s="3" t="s">
        <v>3168</v>
      </c>
      <c r="F1498" s="3" t="s">
        <v>3168</v>
      </c>
      <c r="G1498" s="9">
        <v>47.230499999999999</v>
      </c>
      <c r="H1498" s="9">
        <v>2.9862799999999998</v>
      </c>
      <c r="I1498" s="9">
        <v>29.498000000000001</v>
      </c>
      <c r="J1498" s="9">
        <f>IFERROR(LOG($H1498/G1498,2),"(-inf)")</f>
        <v>-3.9832974613867806</v>
      </c>
      <c r="K1498" s="9">
        <f>IFERROR(LOG($I1498/G1498,2),"(-inf)")</f>
        <v>-0.67910166716115827</v>
      </c>
      <c r="L1498" s="9">
        <f>IFERROR(LOG(AVERAGE(H1498/G1498,I1498/G1498),2),"-")</f>
        <v>-1.5399770796587933</v>
      </c>
      <c r="M1498" s="9">
        <f>IF(OR(J1498="(-inf)",K1498="(-inf)"),"-",MIN(J1498:K1498))</f>
        <v>-3.9832974613867806</v>
      </c>
    </row>
    <row r="1499" spans="1:13">
      <c r="A1499" t="s">
        <v>818</v>
      </c>
      <c r="B1499" t="s">
        <v>4063</v>
      </c>
      <c r="C1499" s="3" t="s">
        <v>4976</v>
      </c>
      <c r="D1499" s="3" t="s">
        <v>3102</v>
      </c>
      <c r="E1499" s="3" t="s">
        <v>3113</v>
      </c>
      <c r="F1499" s="3" t="s">
        <v>3168</v>
      </c>
      <c r="G1499" s="9">
        <v>10.866899999999999</v>
      </c>
      <c r="H1499" s="9">
        <v>0.67863300000000004</v>
      </c>
      <c r="I1499" s="9">
        <v>6.0080400000000003</v>
      </c>
      <c r="J1499" s="9">
        <f>IFERROR(LOG($H1499/G1499,2),"(-inf)")</f>
        <v>-4.0011650453648597</v>
      </c>
      <c r="K1499" s="9">
        <f>IFERROR(LOG($I1499/G1499,2),"(-inf)")</f>
        <v>-0.85497411842408189</v>
      </c>
      <c r="L1499" s="9">
        <f>IFERROR(LOG(AVERAGE(H1499/G1499,I1499/G1499),2),"-")</f>
        <v>-1.7005799698277926</v>
      </c>
      <c r="M1499" s="9">
        <f>IF(OR(J1499="(-inf)",K1499="(-inf)"),"-",MIN(J1499:K1499))</f>
        <v>-4.0011650453648597</v>
      </c>
    </row>
    <row r="1500" spans="1:13">
      <c r="A1500" t="s">
        <v>1332</v>
      </c>
      <c r="B1500" t="s">
        <v>3168</v>
      </c>
      <c r="C1500" s="3" t="s">
        <v>3168</v>
      </c>
      <c r="D1500" s="3" t="s">
        <v>3168</v>
      </c>
      <c r="E1500" s="3" t="s">
        <v>3168</v>
      </c>
      <c r="F1500" s="3" t="s">
        <v>3168</v>
      </c>
      <c r="G1500" s="9">
        <v>5.9674899999999997</v>
      </c>
      <c r="H1500" s="9">
        <v>0.37236599999999997</v>
      </c>
      <c r="I1500" s="9">
        <v>1.9160699999999999</v>
      </c>
      <c r="J1500" s="9">
        <f>IFERROR(LOG($H1500/G1500,2),"(-inf)")</f>
        <v>-4.0023309893142844</v>
      </c>
      <c r="K1500" s="9">
        <f>IFERROR(LOG($I1500/G1500,2),"(-inf)")</f>
        <v>-1.6389739755415735</v>
      </c>
      <c r="L1500" s="9">
        <f>IFERROR(LOG(AVERAGE(H1500/G1500,I1500/G1500),2),"-")</f>
        <v>-2.3827622986327297</v>
      </c>
      <c r="M1500" s="9">
        <f>IF(OR(J1500="(-inf)",K1500="(-inf)"),"-",MIN(J1500:K1500))</f>
        <v>-4.0023309893142844</v>
      </c>
    </row>
    <row r="1501" spans="1:13">
      <c r="A1501" t="s">
        <v>866</v>
      </c>
      <c r="B1501" t="s">
        <v>3168</v>
      </c>
      <c r="C1501" s="3" t="s">
        <v>3168</v>
      </c>
      <c r="D1501" s="3" t="s">
        <v>3168</v>
      </c>
      <c r="E1501" s="3" t="s">
        <v>3168</v>
      </c>
      <c r="F1501" s="3" t="s">
        <v>3168</v>
      </c>
      <c r="G1501" s="9">
        <v>8.5957000000000008</v>
      </c>
      <c r="H1501" s="9">
        <v>0.52654800000000002</v>
      </c>
      <c r="I1501" s="9">
        <v>3.82097</v>
      </c>
      <c r="J1501" s="9">
        <f>IFERROR(LOG($H1501/G1501,2),"(-inf)")</f>
        <v>-4.0289781737758332</v>
      </c>
      <c r="K1501" s="9">
        <f>IFERROR(LOG($I1501/G1501,2),"(-inf)")</f>
        <v>-1.1696762013468756</v>
      </c>
      <c r="L1501" s="9">
        <f>IFERROR(LOG(AVERAGE(H1501/G1501,I1501/G1501),2),"-")</f>
        <v>-1.9834231311723194</v>
      </c>
      <c r="M1501" s="9">
        <f>IF(OR(J1501="(-inf)",K1501="(-inf)"),"-",MIN(J1501:K1501))</f>
        <v>-4.0289781737758332</v>
      </c>
    </row>
    <row r="1502" spans="1:13">
      <c r="A1502" t="s">
        <v>1214</v>
      </c>
      <c r="B1502" t="s">
        <v>3168</v>
      </c>
      <c r="C1502" s="3" t="s">
        <v>3168</v>
      </c>
      <c r="D1502" s="3" t="s">
        <v>3168</v>
      </c>
      <c r="E1502" s="3" t="s">
        <v>3168</v>
      </c>
      <c r="F1502" s="3" t="s">
        <v>3168</v>
      </c>
      <c r="G1502" s="9">
        <v>34.806800000000003</v>
      </c>
      <c r="H1502" s="9">
        <v>2.1123500000000002</v>
      </c>
      <c r="I1502" s="9">
        <v>5.5181399999999998</v>
      </c>
      <c r="J1502" s="9">
        <f>IFERROR(LOG($H1502/G1502,2),"(-inf)")</f>
        <v>-4.0424483814767802</v>
      </c>
      <c r="K1502" s="9">
        <f>IFERROR(LOG($I1502/G1502,2),"(-inf)")</f>
        <v>-2.6571152197693966</v>
      </c>
      <c r="L1502" s="9">
        <f>IFERROR(LOG(AVERAGE(H1502/G1502,I1502/G1502),2),"-")</f>
        <v>-3.1895215751247812</v>
      </c>
      <c r="M1502" s="9">
        <f>IF(OR(J1502="(-inf)",K1502="(-inf)"),"-",MIN(J1502:K1502))</f>
        <v>-4.0424483814767802</v>
      </c>
    </row>
    <row r="1503" spans="1:13" ht="30">
      <c r="A1503" t="s">
        <v>1402</v>
      </c>
      <c r="B1503" t="s">
        <v>3168</v>
      </c>
      <c r="C1503" s="3" t="s">
        <v>2982</v>
      </c>
      <c r="D1503" s="3" t="s">
        <v>3168</v>
      </c>
      <c r="E1503" s="3" t="s">
        <v>2983</v>
      </c>
      <c r="F1503" s="3" t="s">
        <v>3168</v>
      </c>
      <c r="G1503" s="9">
        <v>13.7774</v>
      </c>
      <c r="H1503" s="9">
        <v>8.8020300000000002</v>
      </c>
      <c r="I1503" s="9">
        <v>0.828071</v>
      </c>
      <c r="J1503" s="9">
        <f>IFERROR(LOG($H1503/G1503,2),"(-inf)")</f>
        <v>-0.64639546174988727</v>
      </c>
      <c r="K1503" s="9">
        <f>IFERROR(LOG($I1503/G1503,2),"(-inf)")</f>
        <v>-4.0564053737440302</v>
      </c>
      <c r="L1503" s="9">
        <f>IFERROR(LOG(AVERAGE(H1503/G1503,I1503/G1503),2),"-")</f>
        <v>-1.5166808215761072</v>
      </c>
      <c r="M1503" s="9">
        <f>IF(OR(J1503="(-inf)",K1503="(-inf)"),"-",MIN(J1503:K1503))</f>
        <v>-4.0564053737440302</v>
      </c>
    </row>
    <row r="1504" spans="1:13">
      <c r="A1504" t="s">
        <v>34</v>
      </c>
      <c r="B1504" t="s">
        <v>3202</v>
      </c>
      <c r="C1504" s="3" t="s">
        <v>2978</v>
      </c>
      <c r="D1504" s="3" t="s">
        <v>3168</v>
      </c>
      <c r="E1504" s="3" t="s">
        <v>4765</v>
      </c>
      <c r="F1504" s="3" t="s">
        <v>3168</v>
      </c>
      <c r="G1504" s="9">
        <v>1.3610199999999999</v>
      </c>
      <c r="H1504" s="9">
        <v>0.278248</v>
      </c>
      <c r="I1504" s="9">
        <v>7.9998200000000005E-2</v>
      </c>
      <c r="J1504" s="9">
        <f>IFERROR(LOG($H1504/G1504,2),"(-inf)")</f>
        <v>-2.2902450443341373</v>
      </c>
      <c r="K1504" s="9">
        <f>IFERROR(LOG($I1504/G1504,2),"(-inf)")</f>
        <v>-4.088576917979398</v>
      </c>
      <c r="L1504" s="9">
        <f>IFERROR(LOG(AVERAGE(H1504/G1504,I1504/G1504),2),"-")</f>
        <v>-2.9256649605186102</v>
      </c>
      <c r="M1504" s="9">
        <f>IF(OR(J1504="(-inf)",K1504="(-inf)"),"-",MIN(J1504:K1504))</f>
        <v>-4.088576917979398</v>
      </c>
    </row>
    <row r="1505" spans="1:13">
      <c r="A1505" t="s">
        <v>316</v>
      </c>
      <c r="B1505" t="s">
        <v>3168</v>
      </c>
      <c r="C1505" s="3" t="s">
        <v>3168</v>
      </c>
      <c r="D1505" s="3" t="s">
        <v>3168</v>
      </c>
      <c r="E1505" s="3" t="s">
        <v>3168</v>
      </c>
      <c r="F1505" s="3" t="s">
        <v>3168</v>
      </c>
      <c r="G1505" s="9">
        <v>15.0221</v>
      </c>
      <c r="H1505" s="9">
        <v>0.87744800000000001</v>
      </c>
      <c r="I1505" s="9">
        <v>1.19974</v>
      </c>
      <c r="J1505" s="9">
        <f>IFERROR(LOG($H1505/G1505,2),"(-inf)")</f>
        <v>-4.0976290670441715</v>
      </c>
      <c r="K1505" s="9">
        <f>IFERROR(LOG($I1505/G1505,2),"(-inf)")</f>
        <v>-3.6462928139612028</v>
      </c>
      <c r="L1505" s="9">
        <f>IFERROR(LOG(AVERAGE(H1505/G1505,I1505/G1505),2),"-")</f>
        <v>-3.8543828059471346</v>
      </c>
      <c r="M1505" s="9">
        <f>IF(OR(J1505="(-inf)",K1505="(-inf)"),"-",MIN(J1505:K1505))</f>
        <v>-4.0976290670441715</v>
      </c>
    </row>
    <row r="1506" spans="1:13" ht="30">
      <c r="A1506" t="s">
        <v>249</v>
      </c>
      <c r="B1506" t="s">
        <v>3480</v>
      </c>
      <c r="C1506" s="3" t="s">
        <v>2993</v>
      </c>
      <c r="D1506" s="3" t="s">
        <v>3168</v>
      </c>
      <c r="E1506" s="3" t="s">
        <v>3000</v>
      </c>
      <c r="F1506" s="3" t="s">
        <v>3168</v>
      </c>
      <c r="G1506" s="9">
        <v>203.125</v>
      </c>
      <c r="H1506" s="9">
        <v>11.5982</v>
      </c>
      <c r="I1506" s="9">
        <v>154.21700000000001</v>
      </c>
      <c r="J1506" s="9">
        <f>IFERROR(LOG($H1506/G1506,2),"(-inf)")</f>
        <v>-4.1303949864055793</v>
      </c>
      <c r="K1506" s="9">
        <f>IFERROR(LOG($I1506/G1506,2),"(-inf)")</f>
        <v>-0.39740600455986119</v>
      </c>
      <c r="L1506" s="9">
        <f>IFERROR(LOG(AVERAGE(H1506/G1506,I1506/G1506),2),"-")</f>
        <v>-1.2927915507092955</v>
      </c>
      <c r="M1506" s="9">
        <f>IF(OR(J1506="(-inf)",K1506="(-inf)"),"-",MIN(J1506:K1506))</f>
        <v>-4.1303949864055793</v>
      </c>
    </row>
    <row r="1507" spans="1:13" ht="30">
      <c r="A1507" t="s">
        <v>112</v>
      </c>
      <c r="B1507" t="s">
        <v>3311</v>
      </c>
      <c r="C1507" s="3" t="s">
        <v>2982</v>
      </c>
      <c r="D1507" s="3" t="s">
        <v>3168</v>
      </c>
      <c r="E1507" s="3" t="s">
        <v>2983</v>
      </c>
      <c r="F1507" s="3" t="s">
        <v>3168</v>
      </c>
      <c r="G1507" s="9">
        <v>4.53179</v>
      </c>
      <c r="H1507" s="9">
        <v>1.0728800000000001</v>
      </c>
      <c r="I1507" s="9">
        <v>0.25393100000000002</v>
      </c>
      <c r="J1507" s="9">
        <f>IFERROR(LOG($H1507/G1507,2),"(-inf)")</f>
        <v>-2.0785922873547968</v>
      </c>
      <c r="K1507" s="9">
        <f>IFERROR(LOG($I1507/G1507,2),"(-inf)")</f>
        <v>-4.1575725735731552</v>
      </c>
      <c r="L1507" s="9">
        <f>IFERROR(LOG(AVERAGE(H1507/G1507,I1507/G1507),2),"-")</f>
        <v>-2.7721181311903087</v>
      </c>
      <c r="M1507" s="9">
        <f>IF(OR(J1507="(-inf)",K1507="(-inf)"),"-",MIN(J1507:K1507))</f>
        <v>-4.1575725735731552</v>
      </c>
    </row>
    <row r="1508" spans="1:13">
      <c r="A1508" t="s">
        <v>1511</v>
      </c>
      <c r="B1508" t="s">
        <v>3168</v>
      </c>
      <c r="C1508" s="3" t="s">
        <v>3168</v>
      </c>
      <c r="D1508" s="3" t="s">
        <v>3168</v>
      </c>
      <c r="E1508" s="3" t="s">
        <v>3168</v>
      </c>
      <c r="F1508" s="3" t="s">
        <v>3168</v>
      </c>
      <c r="G1508" s="9">
        <v>6.5483500000000001</v>
      </c>
      <c r="H1508" s="9">
        <v>0.36474099999999998</v>
      </c>
      <c r="I1508" s="9">
        <v>1.5075499999999999</v>
      </c>
      <c r="J1508" s="9">
        <f>IFERROR(LOG($H1508/G1508,2),"(-inf)")</f>
        <v>-4.1661871487399438</v>
      </c>
      <c r="K1508" s="9">
        <f>IFERROR(LOG($I1508/G1508,2),"(-inf)")</f>
        <v>-2.1189255819585875</v>
      </c>
      <c r="L1508" s="9">
        <f>IFERROR(LOG(AVERAGE(H1508/G1508,I1508/G1508),2),"-")</f>
        <v>-2.8063267512854497</v>
      </c>
      <c r="M1508" s="9">
        <f>IF(OR(J1508="(-inf)",K1508="(-inf)"),"-",MIN(J1508:K1508))</f>
        <v>-4.1661871487399438</v>
      </c>
    </row>
    <row r="1509" spans="1:13">
      <c r="A1509" t="s">
        <v>758</v>
      </c>
      <c r="B1509" t="s">
        <v>3168</v>
      </c>
      <c r="C1509" s="3" t="s">
        <v>3168</v>
      </c>
      <c r="D1509" s="3" t="s">
        <v>3168</v>
      </c>
      <c r="E1509" s="3" t="s">
        <v>3168</v>
      </c>
      <c r="F1509" s="3" t="s">
        <v>3168</v>
      </c>
      <c r="G1509" s="9">
        <v>4.4197600000000001</v>
      </c>
      <c r="H1509" s="9">
        <v>1.19882</v>
      </c>
      <c r="I1509" s="9">
        <v>0.23827899999999999</v>
      </c>
      <c r="J1509" s="9">
        <f>IFERROR(LOG($H1509/G1509,2),"(-inf)")</f>
        <v>-1.8823529733578537</v>
      </c>
      <c r="K1509" s="9">
        <f>IFERROR(LOG($I1509/G1509,2),"(-inf)")</f>
        <v>-4.2132443164342757</v>
      </c>
      <c r="L1509" s="9">
        <f>IFERROR(LOG(AVERAGE(H1509/G1509,I1509/G1509),2),"-")</f>
        <v>-2.6208085803844181</v>
      </c>
      <c r="M1509" s="9">
        <f>IF(OR(J1509="(-inf)",K1509="(-inf)"),"-",MIN(J1509:K1509))</f>
        <v>-4.2132443164342757</v>
      </c>
    </row>
    <row r="1510" spans="1:13" ht="45">
      <c r="A1510" t="s">
        <v>1360</v>
      </c>
      <c r="B1510" t="s">
        <v>4470</v>
      </c>
      <c r="C1510" s="3" t="s">
        <v>3168</v>
      </c>
      <c r="D1510" s="3" t="s">
        <v>3168</v>
      </c>
      <c r="E1510" s="3" t="s">
        <v>3168</v>
      </c>
      <c r="F1510" s="3" t="s">
        <v>3168</v>
      </c>
      <c r="G1510" s="9">
        <v>151.06700000000001</v>
      </c>
      <c r="H1510" s="9">
        <v>12.9466</v>
      </c>
      <c r="I1510" s="9">
        <v>7.9811500000000004</v>
      </c>
      <c r="J1510" s="9">
        <f>IFERROR(LOG($H1510/G1510,2),"(-inf)")</f>
        <v>-3.5445433675698141</v>
      </c>
      <c r="K1510" s="9">
        <f>IFERROR(LOG($I1510/G1510,2),"(-inf)")</f>
        <v>-4.2424480949119392</v>
      </c>
      <c r="L1510" s="9">
        <f>IFERROR(LOG(AVERAGE(H1510/G1510,I1510/G1510),2),"-")</f>
        <v>-3.851699426856301</v>
      </c>
      <c r="M1510" s="9">
        <f>IF(OR(J1510="(-inf)",K1510="(-inf)"),"-",MIN(J1510:K1510))</f>
        <v>-4.2424480949119392</v>
      </c>
    </row>
    <row r="1511" spans="1:13">
      <c r="A1511" t="s">
        <v>594</v>
      </c>
      <c r="B1511" t="s">
        <v>3846</v>
      </c>
      <c r="C1511" s="3" t="s">
        <v>2974</v>
      </c>
      <c r="D1511" s="3" t="s">
        <v>3168</v>
      </c>
      <c r="E1511" s="3" t="s">
        <v>2997</v>
      </c>
      <c r="F1511" s="3" t="s">
        <v>3168</v>
      </c>
      <c r="G1511" s="9">
        <v>14.9863</v>
      </c>
      <c r="H1511" s="9">
        <v>0.777138</v>
      </c>
      <c r="I1511" s="9">
        <v>4.6164399999999999</v>
      </c>
      <c r="J1511" s="9">
        <f>IFERROR(LOG($H1511/G1511,2),"(-inf)")</f>
        <v>-4.2693296194933019</v>
      </c>
      <c r="K1511" s="9">
        <f>IFERROR(LOG($I1511/G1511,2),"(-inf)")</f>
        <v>-1.6987915960180773</v>
      </c>
      <c r="L1511" s="9">
        <f>IFERROR(LOG(AVERAGE(H1511/G1511,I1511/G1511),2),"-")</f>
        <v>-2.4743296842371985</v>
      </c>
      <c r="M1511" s="9">
        <f>IF(OR(J1511="(-inf)",K1511="(-inf)"),"-",MIN(J1511:K1511))</f>
        <v>-4.2693296194933019</v>
      </c>
    </row>
    <row r="1512" spans="1:13" ht="75">
      <c r="A1512" t="s">
        <v>1037</v>
      </c>
      <c r="B1512" t="s">
        <v>3168</v>
      </c>
      <c r="C1512" s="3" t="s">
        <v>3168</v>
      </c>
      <c r="D1512" s="3" t="s">
        <v>3168</v>
      </c>
      <c r="E1512" s="3" t="s">
        <v>3168</v>
      </c>
      <c r="F1512" s="3" t="s">
        <v>3168</v>
      </c>
      <c r="G1512" s="9">
        <v>5.7404099999999998</v>
      </c>
      <c r="H1512" s="9">
        <v>0.29545900000000003</v>
      </c>
      <c r="I1512" s="9">
        <v>2.3728400000000001</v>
      </c>
      <c r="J1512" s="9">
        <f>IFERROR(LOG($H1512/G1512,2),"(-inf)")</f>
        <v>-4.2801239321245923</v>
      </c>
      <c r="K1512" s="9">
        <f>IFERROR(LOG($I1512/G1512,2),"(-inf)")</f>
        <v>-1.2745389596161316</v>
      </c>
      <c r="L1512" s="9">
        <f>IFERROR(LOG(AVERAGE(H1512/G1512,I1512/G1512),2),"-")</f>
        <v>-2.1052334440623381</v>
      </c>
      <c r="M1512" s="9">
        <f>IF(OR(J1512="(-inf)",K1512="(-inf)"),"-",MIN(J1512:K1512))</f>
        <v>-4.2801239321245923</v>
      </c>
    </row>
    <row r="1513" spans="1:13" ht="30">
      <c r="A1513" t="s">
        <v>350</v>
      </c>
      <c r="B1513" t="s">
        <v>3168</v>
      </c>
      <c r="C1513" s="3" t="s">
        <v>3168</v>
      </c>
      <c r="D1513" s="3" t="s">
        <v>3168</v>
      </c>
      <c r="E1513" s="3" t="s">
        <v>3168</v>
      </c>
      <c r="F1513" s="3" t="s">
        <v>3168</v>
      </c>
      <c r="G1513" s="9">
        <v>2.1873399999999998</v>
      </c>
      <c r="H1513" s="9">
        <v>0.111947</v>
      </c>
      <c r="I1513" s="9">
        <v>0.72692599999999996</v>
      </c>
      <c r="J1513" s="9">
        <f>IFERROR(LOG($H1513/G1513,2),"(-inf)")</f>
        <v>-4.2882897183397395</v>
      </c>
      <c r="K1513" s="9">
        <f>IFERROR(LOG($I1513/G1513,2),"(-inf)")</f>
        <v>-1.5892970777540352</v>
      </c>
      <c r="L1513" s="9">
        <f>IFERROR(LOG(AVERAGE(H1513/G1513,I1513/G1513),2),"-")</f>
        <v>-2.3826531727290861</v>
      </c>
      <c r="M1513" s="9">
        <f>IF(OR(J1513="(-inf)",K1513="(-inf)"),"-",MIN(J1513:K1513))</f>
        <v>-4.2882897183397395</v>
      </c>
    </row>
    <row r="1514" spans="1:13" ht="30">
      <c r="A1514" t="s">
        <v>96</v>
      </c>
      <c r="B1514" t="s">
        <v>3168</v>
      </c>
      <c r="C1514" s="3" t="s">
        <v>3168</v>
      </c>
      <c r="D1514" s="3" t="s">
        <v>3168</v>
      </c>
      <c r="E1514" s="3" t="s">
        <v>3168</v>
      </c>
      <c r="F1514" s="3" t="s">
        <v>3168</v>
      </c>
      <c r="G1514" s="9">
        <v>235.60900000000001</v>
      </c>
      <c r="H1514" s="9">
        <v>49.032499999999999</v>
      </c>
      <c r="I1514" s="9">
        <v>12.0337</v>
      </c>
      <c r="J1514" s="9">
        <f>IFERROR(LOG($H1514/G1514,2),"(-inf)")</f>
        <v>-2.2645844228433614</v>
      </c>
      <c r="K1514" s="9">
        <f>IFERROR(LOG($I1514/G1514,2),"(-inf)")</f>
        <v>-4.2912424484853142</v>
      </c>
      <c r="L1514" s="9">
        <f>IFERROR(LOG(AVERAGE(H1514/G1514,I1514/G1514),2),"-")</f>
        <v>-2.9479486718467323</v>
      </c>
      <c r="M1514" s="9">
        <f>IF(OR(J1514="(-inf)",K1514="(-inf)"),"-",MIN(J1514:K1514))</f>
        <v>-4.2912424484853142</v>
      </c>
    </row>
    <row r="1515" spans="1:13">
      <c r="A1515" t="s">
        <v>517</v>
      </c>
      <c r="B1515" t="s">
        <v>3168</v>
      </c>
      <c r="C1515" s="3" t="s">
        <v>3168</v>
      </c>
      <c r="D1515" s="3" t="s">
        <v>3168</v>
      </c>
      <c r="E1515" s="3" t="s">
        <v>3168</v>
      </c>
      <c r="F1515" s="3" t="s">
        <v>3168</v>
      </c>
      <c r="G1515" s="9">
        <v>5.0996699999999997</v>
      </c>
      <c r="H1515" s="9">
        <v>0.25697300000000001</v>
      </c>
      <c r="I1515" s="9">
        <v>0.85709999999999997</v>
      </c>
      <c r="J1515" s="9">
        <f>IFERROR(LOG($H1515/G1515,2),"(-inf)")</f>
        <v>-4.3107152038219922</v>
      </c>
      <c r="K1515" s="9">
        <f>IFERROR(LOG($I1515/G1515,2),"(-inf)")</f>
        <v>-2.5728684511001627</v>
      </c>
      <c r="L1515" s="9">
        <f>IFERROR(LOG(AVERAGE(H1515/G1515,I1515/G1515),2),"-")</f>
        <v>-3.1945601243656179</v>
      </c>
      <c r="M1515" s="9">
        <f>IF(OR(J1515="(-inf)",K1515="(-inf)"),"-",MIN(J1515:K1515))</f>
        <v>-4.3107152038219922</v>
      </c>
    </row>
    <row r="1516" spans="1:13" ht="30">
      <c r="A1516" t="s">
        <v>792</v>
      </c>
      <c r="B1516" t="s">
        <v>3168</v>
      </c>
      <c r="C1516" s="3" t="s">
        <v>4969</v>
      </c>
      <c r="D1516" s="3" t="s">
        <v>2980</v>
      </c>
      <c r="E1516" s="3" t="s">
        <v>4970</v>
      </c>
      <c r="F1516" s="3" t="s">
        <v>3168</v>
      </c>
      <c r="G1516" s="9">
        <v>1.6790799999999999</v>
      </c>
      <c r="H1516" s="9">
        <v>0.23411799999999999</v>
      </c>
      <c r="I1516" s="9">
        <v>8.4078899999999998E-2</v>
      </c>
      <c r="J1516" s="9">
        <f>IFERROR(LOG($H1516/G1516,2),"(-inf)")</f>
        <v>-2.8423632048841689</v>
      </c>
      <c r="K1516" s="9">
        <f>IFERROR(LOG($I1516/G1516,2),"(-inf)")</f>
        <v>-4.319783364375744</v>
      </c>
      <c r="L1516" s="9">
        <f>IFERROR(LOG(AVERAGE(H1516/G1516,I1516/G1516),2),"-")</f>
        <v>-3.3996792837736596</v>
      </c>
      <c r="M1516" s="9">
        <f>IF(OR(J1516="(-inf)",K1516="(-inf)"),"-",MIN(J1516:K1516))</f>
        <v>-4.319783364375744</v>
      </c>
    </row>
    <row r="1517" spans="1:13" ht="45">
      <c r="A1517" t="s">
        <v>389</v>
      </c>
      <c r="B1517" t="s">
        <v>3168</v>
      </c>
      <c r="C1517" s="3" t="s">
        <v>3168</v>
      </c>
      <c r="D1517" s="3" t="s">
        <v>3168</v>
      </c>
      <c r="E1517" s="3" t="s">
        <v>3168</v>
      </c>
      <c r="F1517" s="3" t="s">
        <v>3168</v>
      </c>
      <c r="G1517" s="9">
        <v>3.3691200000000001</v>
      </c>
      <c r="H1517" s="9">
        <v>0.16843900000000001</v>
      </c>
      <c r="I1517" s="9">
        <v>0.83721699999999999</v>
      </c>
      <c r="J1517" s="9">
        <f>IFERROR(LOG($H1517/G1517,2),"(-inf)")</f>
        <v>-4.3220736940545565</v>
      </c>
      <c r="K1517" s="9">
        <f>IFERROR(LOG($I1517/G1517,2),"(-inf)")</f>
        <v>-2.0086983032645382</v>
      </c>
      <c r="L1517" s="9">
        <f>IFERROR(LOG(AVERAGE(H1517/G1517,I1517/G1517),2),"-")</f>
        <v>-2.7442349210764361</v>
      </c>
      <c r="M1517" s="9">
        <f>IF(OR(J1517="(-inf)",K1517="(-inf)"),"-",MIN(J1517:K1517))</f>
        <v>-4.3220736940545565</v>
      </c>
    </row>
    <row r="1518" spans="1:13">
      <c r="A1518" t="s">
        <v>140</v>
      </c>
      <c r="B1518" t="s">
        <v>3168</v>
      </c>
      <c r="C1518" s="3" t="s">
        <v>3168</v>
      </c>
      <c r="D1518" s="3" t="s">
        <v>3168</v>
      </c>
      <c r="E1518" s="3" t="s">
        <v>3168</v>
      </c>
      <c r="F1518" s="3" t="s">
        <v>3168</v>
      </c>
      <c r="G1518" s="9">
        <v>6.0553699999999999</v>
      </c>
      <c r="H1518" s="9">
        <v>0.30208600000000002</v>
      </c>
      <c r="I1518" s="9">
        <v>1.7165900000000001</v>
      </c>
      <c r="J1518" s="9">
        <f>IFERROR(LOG($H1518/G1518,2),"(-inf)")</f>
        <v>-4.3251838854396176</v>
      </c>
      <c r="K1518" s="9">
        <f>IFERROR(LOG($I1518/G1518,2),"(-inf)")</f>
        <v>-1.8186696162094214</v>
      </c>
      <c r="L1518" s="9">
        <f>IFERROR(LOG(AVERAGE(H1518/G1518,I1518/G1518),2),"-")</f>
        <v>-2.5848057403970652</v>
      </c>
      <c r="M1518" s="9">
        <f>IF(OR(J1518="(-inf)",K1518="(-inf)"),"-",MIN(J1518:K1518))</f>
        <v>-4.3251838854396176</v>
      </c>
    </row>
    <row r="1519" spans="1:13">
      <c r="A1519" t="s">
        <v>1514</v>
      </c>
      <c r="B1519" t="s">
        <v>3168</v>
      </c>
      <c r="C1519" s="3" t="s">
        <v>3168</v>
      </c>
      <c r="D1519" s="3" t="s">
        <v>3168</v>
      </c>
      <c r="E1519" s="3" t="s">
        <v>3168</v>
      </c>
      <c r="F1519" s="3" t="s">
        <v>3168</v>
      </c>
      <c r="G1519" s="9">
        <v>9.47363</v>
      </c>
      <c r="H1519" s="9">
        <v>2.0651000000000002</v>
      </c>
      <c r="I1519" s="9">
        <v>0.46433400000000002</v>
      </c>
      <c r="J1519" s="9">
        <f>IFERROR(LOG($H1519/G1519,2),"(-inf)")</f>
        <v>-2.1977056833210682</v>
      </c>
      <c r="K1519" s="9">
        <f>IFERROR(LOG($I1519/G1519,2),"(-inf)")</f>
        <v>-4.3506824988746597</v>
      </c>
      <c r="L1519" s="9">
        <f>IFERROR(LOG(AVERAGE(H1519/G1519,I1519/G1519),2),"-")</f>
        <v>-2.9051027317488898</v>
      </c>
      <c r="M1519" s="9">
        <f>IF(OR(J1519="(-inf)",K1519="(-inf)"),"-",MIN(J1519:K1519))</f>
        <v>-4.3506824988746597</v>
      </c>
    </row>
    <row r="1520" spans="1:13">
      <c r="A1520" t="s">
        <v>706</v>
      </c>
      <c r="B1520" t="s">
        <v>3941</v>
      </c>
      <c r="C1520" s="3" t="s">
        <v>3089</v>
      </c>
      <c r="D1520" s="3" t="s">
        <v>2987</v>
      </c>
      <c r="E1520" s="3" t="s">
        <v>3034</v>
      </c>
      <c r="F1520" s="3" t="s">
        <v>3168</v>
      </c>
      <c r="G1520" s="9">
        <v>1.23136</v>
      </c>
      <c r="H1520" s="9">
        <v>0.467111</v>
      </c>
      <c r="I1520" s="9">
        <v>5.7776099999999997E-2</v>
      </c>
      <c r="J1520" s="9">
        <f>IFERROR(LOG($H1520/G1520,2),"(-inf)")</f>
        <v>-1.3984152846474809</v>
      </c>
      <c r="K1520" s="9">
        <f>IFERROR(LOG($I1520/G1520,2),"(-inf)")</f>
        <v>-4.4136359766619071</v>
      </c>
      <c r="L1520" s="9">
        <f>IFERROR(LOG(AVERAGE(H1520/G1520,I1520/G1520),2),"-")</f>
        <v>-2.2301735629392319</v>
      </c>
      <c r="M1520" s="9">
        <f>IF(OR(J1520="(-inf)",K1520="(-inf)"),"-",MIN(J1520:K1520))</f>
        <v>-4.4136359766619071</v>
      </c>
    </row>
    <row r="1521" spans="1:13">
      <c r="A1521" t="s">
        <v>137</v>
      </c>
      <c r="B1521" t="s">
        <v>3168</v>
      </c>
      <c r="C1521" s="3" t="s">
        <v>3168</v>
      </c>
      <c r="D1521" s="3" t="s">
        <v>3168</v>
      </c>
      <c r="E1521" s="3" t="s">
        <v>3168</v>
      </c>
      <c r="F1521" s="3" t="s">
        <v>3168</v>
      </c>
      <c r="G1521" s="9">
        <v>24.979700000000001</v>
      </c>
      <c r="H1521" s="9">
        <v>4.3130300000000004</v>
      </c>
      <c r="I1521" s="9">
        <v>1.16801</v>
      </c>
      <c r="J1521" s="9">
        <f>IFERROR(LOG($H1521/G1521,2),"(-inf)")</f>
        <v>-2.5339824945142868</v>
      </c>
      <c r="K1521" s="9">
        <f>IFERROR(LOG($I1521/G1521,2),"(-inf)")</f>
        <v>-4.418631619521582</v>
      </c>
      <c r="L1521" s="9">
        <f>IFERROR(LOG(AVERAGE(H1521/G1521,I1521/G1521),2),"-")</f>
        <v>-3.1882345821801596</v>
      </c>
      <c r="M1521" s="9">
        <f>IF(OR(J1521="(-inf)",K1521="(-inf)"),"-",MIN(J1521:K1521))</f>
        <v>-4.418631619521582</v>
      </c>
    </row>
    <row r="1522" spans="1:13">
      <c r="A1522" t="s">
        <v>233</v>
      </c>
      <c r="B1522" t="s">
        <v>3452</v>
      </c>
      <c r="C1522" s="3" t="s">
        <v>3168</v>
      </c>
      <c r="D1522" s="3" t="s">
        <v>3168</v>
      </c>
      <c r="E1522" s="3" t="s">
        <v>3168</v>
      </c>
      <c r="F1522" s="3" t="s">
        <v>3168</v>
      </c>
      <c r="G1522" s="9">
        <v>4.1050500000000003</v>
      </c>
      <c r="H1522" s="9">
        <v>0.36416100000000001</v>
      </c>
      <c r="I1522" s="9">
        <v>0.182947</v>
      </c>
      <c r="J1522" s="9">
        <f>IFERROR(LOG($H1522/G1522,2),"(-inf)")</f>
        <v>-3.4947514647374183</v>
      </c>
      <c r="K1522" s="9">
        <f>IFERROR(LOG($I1522/G1522,2),"(-inf)")</f>
        <v>-4.4879021309146747</v>
      </c>
      <c r="L1522" s="9">
        <f>IFERROR(LOG(AVERAGE(H1522/G1522,I1522/G1522),2),"-")</f>
        <v>-3.9075022377413555</v>
      </c>
      <c r="M1522" s="9">
        <f>IF(OR(J1522="(-inf)",K1522="(-inf)"),"-",MIN(J1522:K1522))</f>
        <v>-4.4879021309146747</v>
      </c>
    </row>
    <row r="1523" spans="1:13">
      <c r="A1523" t="s">
        <v>1315</v>
      </c>
      <c r="B1523" t="s">
        <v>3168</v>
      </c>
      <c r="C1523" s="3" t="s">
        <v>3168</v>
      </c>
      <c r="D1523" s="3" t="s">
        <v>3168</v>
      </c>
      <c r="E1523" s="3" t="s">
        <v>3168</v>
      </c>
      <c r="F1523" s="3" t="s">
        <v>3168</v>
      </c>
      <c r="G1523" s="9">
        <v>12.3504</v>
      </c>
      <c r="H1523" s="9">
        <v>0.53695700000000002</v>
      </c>
      <c r="I1523" s="9">
        <v>1.9513499999999999</v>
      </c>
      <c r="J1523" s="9">
        <f>IFERROR(LOG($H1523/G1523,2),"(-inf)")</f>
        <v>-4.5236073972742421</v>
      </c>
      <c r="K1523" s="9">
        <f>IFERROR(LOG($I1523/G1523,2),"(-inf)")</f>
        <v>-2.662013295631283</v>
      </c>
      <c r="L1523" s="9">
        <f>IFERROR(LOG(AVERAGE(H1523/G1523,I1523/G1523),2),"-")</f>
        <v>-3.3113213709843694</v>
      </c>
      <c r="M1523" s="9">
        <f>IF(OR(J1523="(-inf)",K1523="(-inf)"),"-",MIN(J1523:K1523))</f>
        <v>-4.5236073972742421</v>
      </c>
    </row>
    <row r="1524" spans="1:13">
      <c r="A1524" t="s">
        <v>283</v>
      </c>
      <c r="B1524" t="s">
        <v>3168</v>
      </c>
      <c r="C1524" s="3" t="s">
        <v>2993</v>
      </c>
      <c r="D1524" s="3" t="s">
        <v>3168</v>
      </c>
      <c r="E1524" s="3" t="s">
        <v>3000</v>
      </c>
      <c r="F1524" s="3" t="s">
        <v>3168</v>
      </c>
      <c r="G1524" s="9">
        <v>0.86164099999999999</v>
      </c>
      <c r="H1524" s="9">
        <v>3.7071800000000002E-2</v>
      </c>
      <c r="I1524" s="9">
        <v>7.33983E-2</v>
      </c>
      <c r="J1524" s="9">
        <f>IFERROR(LOG($H1524/G1524,2),"(-inf)")</f>
        <v>-4.5386928289703903</v>
      </c>
      <c r="K1524" s="9">
        <f>IFERROR(LOG($I1524/G1524,2),"(-inf)")</f>
        <v>-3.5532683462951984</v>
      </c>
      <c r="L1524" s="9">
        <f>IFERROR(LOG(AVERAGE(H1524/G1524,I1524/G1524),2),"-")</f>
        <v>-3.9634309596851542</v>
      </c>
      <c r="M1524" s="9">
        <f>IF(OR(J1524="(-inf)",K1524="(-inf)"),"-",MIN(J1524:K1524))</f>
        <v>-4.5386928289703903</v>
      </c>
    </row>
    <row r="1525" spans="1:13">
      <c r="A1525" t="s">
        <v>1288</v>
      </c>
      <c r="B1525" t="s">
        <v>3168</v>
      </c>
      <c r="C1525" s="3" t="s">
        <v>3168</v>
      </c>
      <c r="D1525" s="3" t="s">
        <v>3168</v>
      </c>
      <c r="E1525" s="3" t="s">
        <v>3168</v>
      </c>
      <c r="F1525" s="3" t="s">
        <v>3168</v>
      </c>
      <c r="G1525" s="9">
        <v>3.6764600000000001</v>
      </c>
      <c r="H1525" s="9">
        <v>0.15143599999999999</v>
      </c>
      <c r="I1525" s="9">
        <v>0.50307800000000003</v>
      </c>
      <c r="J1525" s="9">
        <f>IFERROR(LOG($H1525/G1525,2),"(-inf)")</f>
        <v>-4.6015371737300921</v>
      </c>
      <c r="K1525" s="9">
        <f>IFERROR(LOG($I1525/G1525,2),"(-inf)")</f>
        <v>-2.8694632825270787</v>
      </c>
      <c r="L1525" s="9">
        <f>IFERROR(LOG(AVERAGE(H1525/G1525,I1525/G1525),2),"-")</f>
        <v>-3.4898213317039688</v>
      </c>
      <c r="M1525" s="9">
        <f>IF(OR(J1525="(-inf)",K1525="(-inf)"),"-",MIN(J1525:K1525))</f>
        <v>-4.6015371737300921</v>
      </c>
    </row>
    <row r="1526" spans="1:13">
      <c r="A1526" t="s">
        <v>381</v>
      </c>
      <c r="B1526" t="s">
        <v>3461</v>
      </c>
      <c r="C1526" s="3" t="s">
        <v>3024</v>
      </c>
      <c r="D1526" s="3" t="s">
        <v>3168</v>
      </c>
      <c r="E1526" s="3" t="s">
        <v>3025</v>
      </c>
      <c r="F1526" s="3" t="s">
        <v>3168</v>
      </c>
      <c r="G1526" s="9">
        <v>29.331</v>
      </c>
      <c r="H1526" s="9">
        <v>1.0747899999999999</v>
      </c>
      <c r="I1526" s="9">
        <v>1.1874800000000001</v>
      </c>
      <c r="J1526" s="9">
        <f>IFERROR(LOG($H1526/G1526,2),"(-inf)")</f>
        <v>-4.7702995500337888</v>
      </c>
      <c r="K1526" s="9">
        <f>IFERROR(LOG($I1526/G1526,2),"(-inf)")</f>
        <v>-4.6264511383015625</v>
      </c>
      <c r="L1526" s="9">
        <f>IFERROR(LOG(AVERAGE(H1526/G1526,I1526/G1526),2),"-")</f>
        <v>-4.6965832294893683</v>
      </c>
      <c r="M1526" s="9">
        <f>IF(OR(J1526="(-inf)",K1526="(-inf)"),"-",MIN(J1526:K1526))</f>
        <v>-4.7702995500337888</v>
      </c>
    </row>
    <row r="1527" spans="1:13">
      <c r="A1527" t="s">
        <v>925</v>
      </c>
      <c r="B1527" t="s">
        <v>3168</v>
      </c>
      <c r="C1527" s="3" t="s">
        <v>3168</v>
      </c>
      <c r="D1527" s="3" t="s">
        <v>3168</v>
      </c>
      <c r="E1527" s="3" t="s">
        <v>3168</v>
      </c>
      <c r="F1527" s="3" t="s">
        <v>3168</v>
      </c>
      <c r="G1527" s="9">
        <v>0.56738699999999997</v>
      </c>
      <c r="H1527" s="9">
        <v>2.0438499999999998E-2</v>
      </c>
      <c r="I1527" s="9">
        <v>0.27930300000000002</v>
      </c>
      <c r="J1527" s="9">
        <f>IFERROR(LOG($H1527/G1527,2),"(-inf)")</f>
        <v>-4.794971871308821</v>
      </c>
      <c r="K1527" s="9">
        <f>IFERROR(LOG($I1527/G1527,2),"(-inf)")</f>
        <v>-1.0225020261663134</v>
      </c>
      <c r="L1527" s="9">
        <f>IFERROR(LOG(AVERAGE(H1527/G1527,I1527/G1527),2),"-")</f>
        <v>-1.9206142532803836</v>
      </c>
      <c r="M1527" s="9">
        <f>IF(OR(J1527="(-inf)",K1527="(-inf)"),"-",MIN(J1527:K1527))</f>
        <v>-4.794971871308821</v>
      </c>
    </row>
    <row r="1528" spans="1:13">
      <c r="A1528" t="s">
        <v>498</v>
      </c>
      <c r="B1528" t="s">
        <v>3754</v>
      </c>
      <c r="C1528" s="3" t="s">
        <v>3168</v>
      </c>
      <c r="D1528" s="3" t="s">
        <v>3168</v>
      </c>
      <c r="E1528" s="3" t="s">
        <v>3168</v>
      </c>
      <c r="F1528" s="3" t="s">
        <v>3168</v>
      </c>
      <c r="G1528" s="9">
        <v>5.8551000000000002</v>
      </c>
      <c r="H1528" s="9">
        <v>0.208457</v>
      </c>
      <c r="I1528" s="9">
        <v>0.87423700000000004</v>
      </c>
      <c r="J1528" s="9">
        <f>IFERROR(LOG($H1528/G1528,2),"(-inf)")</f>
        <v>-4.8118720870412828</v>
      </c>
      <c r="K1528" s="9">
        <f>IFERROR(LOG($I1528/G1528,2),"(-inf)")</f>
        <v>-2.743597467747831</v>
      </c>
      <c r="L1528" s="9">
        <f>IFERROR(LOG(AVERAGE(H1528/G1528,I1528/G1528),2),"-")</f>
        <v>-3.4350682568477966</v>
      </c>
      <c r="M1528" s="9">
        <f>IF(OR(J1528="(-inf)",K1528="(-inf)"),"-",MIN(J1528:K1528))</f>
        <v>-4.8118720870412828</v>
      </c>
    </row>
    <row r="1529" spans="1:13">
      <c r="A1529" t="s">
        <v>1058</v>
      </c>
      <c r="B1529" t="s">
        <v>4242</v>
      </c>
      <c r="C1529" s="3" t="s">
        <v>3168</v>
      </c>
      <c r="D1529" s="3" t="s">
        <v>3168</v>
      </c>
      <c r="E1529" s="3" t="s">
        <v>3026</v>
      </c>
      <c r="F1529" s="3" t="s">
        <v>3168</v>
      </c>
      <c r="G1529" s="9">
        <v>3.8656700000000002</v>
      </c>
      <c r="H1529" s="9">
        <v>0.13630400000000001</v>
      </c>
      <c r="I1529" s="9">
        <v>1.6496200000000001</v>
      </c>
      <c r="J1529" s="9">
        <f>IFERROR(LOG($H1529/G1529,2),"(-inf)")</f>
        <v>-4.8258186790538691</v>
      </c>
      <c r="K1529" s="9">
        <f>IFERROR(LOG($I1529/G1529,2),"(-inf)")</f>
        <v>-1.2285847553354332</v>
      </c>
      <c r="L1529" s="9">
        <f>IFERROR(LOG(AVERAGE(H1529/G1529,I1529/G1529),2),"-")</f>
        <v>-2.1140477966264619</v>
      </c>
      <c r="M1529" s="9">
        <f>IF(OR(J1529="(-inf)",K1529="(-inf)"),"-",MIN(J1529:K1529))</f>
        <v>-4.8258186790538691</v>
      </c>
    </row>
    <row r="1530" spans="1:13">
      <c r="A1530" t="s">
        <v>1367</v>
      </c>
      <c r="B1530" t="s">
        <v>3168</v>
      </c>
      <c r="C1530" s="3" t="s">
        <v>3168</v>
      </c>
      <c r="D1530" s="3" t="s">
        <v>3168</v>
      </c>
      <c r="E1530" s="3" t="s">
        <v>3168</v>
      </c>
      <c r="F1530" s="3" t="s">
        <v>3168</v>
      </c>
      <c r="G1530" s="9">
        <v>111.425</v>
      </c>
      <c r="H1530" s="9">
        <v>3.7041900000000001</v>
      </c>
      <c r="I1530" s="9">
        <v>11.6097</v>
      </c>
      <c r="J1530" s="9">
        <f>IFERROR(LOG($H1530/G1530,2),"(-inf)")</f>
        <v>-4.9107710496898864</v>
      </c>
      <c r="K1530" s="9">
        <f>IFERROR(LOG($I1530/G1530,2),"(-inf)")</f>
        <v>-3.2626703630577238</v>
      </c>
      <c r="L1530" s="9">
        <f>IFERROR(LOG(AVERAGE(H1530/G1530,I1530/G1530),2),"-")</f>
        <v>-3.8631602562879994</v>
      </c>
      <c r="M1530" s="9">
        <f>IF(OR(J1530="(-inf)",K1530="(-inf)"),"-",MIN(J1530:K1530))</f>
        <v>-4.9107710496898864</v>
      </c>
    </row>
    <row r="1531" spans="1:13">
      <c r="A1531" t="s">
        <v>54</v>
      </c>
      <c r="B1531" t="s">
        <v>3233</v>
      </c>
      <c r="C1531" s="3" t="s">
        <v>3168</v>
      </c>
      <c r="D1531" s="3" t="s">
        <v>3168</v>
      </c>
      <c r="E1531" s="3" t="s">
        <v>3168</v>
      </c>
      <c r="F1531" s="3" t="s">
        <v>3168</v>
      </c>
      <c r="G1531" s="9">
        <v>195.477</v>
      </c>
      <c r="H1531" s="9">
        <v>6.4433800000000003</v>
      </c>
      <c r="I1531" s="9">
        <v>12.6279</v>
      </c>
      <c r="J1531" s="9">
        <f>IFERROR(LOG($H1531/G1531,2),"(-inf)")</f>
        <v>-4.9230373779131096</v>
      </c>
      <c r="K1531" s="9">
        <f>IFERROR(LOG($I1531/G1531,2),"(-inf)")</f>
        <v>-3.952312222461221</v>
      </c>
      <c r="L1531" s="9">
        <f>IFERROR(LOG(AVERAGE(H1531/G1531,I1531/G1531),2),"-")</f>
        <v>-4.3575252878806117</v>
      </c>
      <c r="M1531" s="9">
        <f>IF(OR(J1531="(-inf)",K1531="(-inf)"),"-",MIN(J1531:K1531))</f>
        <v>-4.9230373779131096</v>
      </c>
    </row>
    <row r="1532" spans="1:13" ht="60">
      <c r="A1532" t="s">
        <v>1345</v>
      </c>
      <c r="B1532" t="s">
        <v>3168</v>
      </c>
      <c r="C1532" s="3" t="s">
        <v>3168</v>
      </c>
      <c r="D1532" s="3" t="s">
        <v>3168</v>
      </c>
      <c r="E1532" s="3" t="s">
        <v>3168</v>
      </c>
      <c r="F1532" s="3" t="s">
        <v>3168</v>
      </c>
      <c r="G1532" s="9">
        <v>6.7053900000000004</v>
      </c>
      <c r="H1532" s="9">
        <v>0.21956100000000001</v>
      </c>
      <c r="I1532" s="9">
        <v>1.21218</v>
      </c>
      <c r="J1532" s="9">
        <f>IFERROR(LOG($H1532/G1532,2),"(-inf)")</f>
        <v>-4.9326275244679438</v>
      </c>
      <c r="K1532" s="9">
        <f>IFERROR(LOG($I1532/G1532,2),"(-inf)")</f>
        <v>-2.4677173002954937</v>
      </c>
      <c r="L1532" s="9">
        <f>IFERROR(LOG(AVERAGE(H1532/G1532,I1532/G1532),2),"-")</f>
        <v>-3.2275507102033236</v>
      </c>
      <c r="M1532" s="9">
        <f>IF(OR(J1532="(-inf)",K1532="(-inf)"),"-",MIN(J1532:K1532))</f>
        <v>-4.9326275244679438</v>
      </c>
    </row>
    <row r="1533" spans="1:13">
      <c r="A1533" t="s">
        <v>76</v>
      </c>
      <c r="B1533" t="s">
        <v>3168</v>
      </c>
      <c r="C1533" s="3" t="s">
        <v>3168</v>
      </c>
      <c r="D1533" s="3" t="s">
        <v>3168</v>
      </c>
      <c r="E1533" s="3" t="s">
        <v>3168</v>
      </c>
      <c r="F1533" s="3" t="s">
        <v>3168</v>
      </c>
      <c r="G1533" s="9">
        <v>2.6152899999999999</v>
      </c>
      <c r="H1533" s="9">
        <v>1.0121</v>
      </c>
      <c r="I1533" s="9">
        <v>8.3897299999999994E-2</v>
      </c>
      <c r="J1533" s="9">
        <f>IFERROR(LOG($H1533/G1533,2),"(-inf)")</f>
        <v>-1.3696190887626809</v>
      </c>
      <c r="K1533" s="9">
        <f>IFERROR(LOG($I1533/G1533,2),"(-inf)")</f>
        <v>-4.9622027380187115</v>
      </c>
      <c r="L1533" s="9">
        <f>IFERROR(LOG(AVERAGE(H1533/G1533,I1533/G1533),2),"-")</f>
        <v>-2.2547266863408923</v>
      </c>
      <c r="M1533" s="9">
        <f>IF(OR(J1533="(-inf)",K1533="(-inf)"),"-",MIN(J1533:K1533))</f>
        <v>-4.9622027380187115</v>
      </c>
    </row>
    <row r="1534" spans="1:13">
      <c r="A1534" t="s">
        <v>207</v>
      </c>
      <c r="B1534" t="s">
        <v>3168</v>
      </c>
      <c r="C1534" s="3" t="s">
        <v>3168</v>
      </c>
      <c r="D1534" s="3" t="s">
        <v>3168</v>
      </c>
      <c r="E1534" s="3" t="s">
        <v>3168</v>
      </c>
      <c r="F1534" s="3" t="s">
        <v>3168</v>
      </c>
      <c r="G1534" s="9">
        <v>10.385</v>
      </c>
      <c r="H1534" s="9">
        <v>0.32997199999999999</v>
      </c>
      <c r="I1534" s="9">
        <v>2.1956899999999999</v>
      </c>
      <c r="J1534" s="9">
        <f>IFERROR(LOG($H1534/G1534,2),"(-inf)")</f>
        <v>-4.9760137971679779</v>
      </c>
      <c r="K1534" s="9">
        <f>IFERROR(LOG($I1534/G1534,2),"(-inf)")</f>
        <v>-2.2417549302390212</v>
      </c>
      <c r="L1534" s="9">
        <f>IFERROR(LOG(AVERAGE(H1534/G1534,I1534/G1534),2),"-")</f>
        <v>-3.0397677295657113</v>
      </c>
      <c r="M1534" s="9">
        <f>IF(OR(J1534="(-inf)",K1534="(-inf)"),"-",MIN(J1534:K1534))</f>
        <v>-4.9760137971679779</v>
      </c>
    </row>
    <row r="1535" spans="1:13" ht="45">
      <c r="A1535" t="s">
        <v>646</v>
      </c>
      <c r="B1535" t="s">
        <v>3168</v>
      </c>
      <c r="C1535" s="3" t="s">
        <v>3168</v>
      </c>
      <c r="D1535" s="3" t="s">
        <v>3168</v>
      </c>
      <c r="E1535" s="3" t="s">
        <v>3168</v>
      </c>
      <c r="F1535" s="3" t="s">
        <v>3168</v>
      </c>
      <c r="G1535" s="9">
        <v>7.5480600000000004</v>
      </c>
      <c r="H1535" s="9">
        <v>0.239038</v>
      </c>
      <c r="I1535" s="9">
        <v>1.60972</v>
      </c>
      <c r="J1535" s="9">
        <f>IFERROR(LOG($H1535/G1535,2),"(-inf)")</f>
        <v>-4.980794003496567</v>
      </c>
      <c r="K1535" s="9">
        <f>IFERROR(LOG($I1535/G1535,2),"(-inf)")</f>
        <v>-2.2292961280225589</v>
      </c>
      <c r="L1535" s="9">
        <f>IFERROR(LOG(AVERAGE(H1535/G1535,I1535/G1535),2),"-")</f>
        <v>-3.0295495008465858</v>
      </c>
      <c r="M1535" s="9">
        <f>IF(OR(J1535="(-inf)",K1535="(-inf)"),"-",MIN(J1535:K1535))</f>
        <v>-4.980794003496567</v>
      </c>
    </row>
    <row r="1536" spans="1:13">
      <c r="A1536" t="s">
        <v>643</v>
      </c>
      <c r="B1536" t="s">
        <v>3894</v>
      </c>
      <c r="C1536" s="3" t="s">
        <v>3168</v>
      </c>
      <c r="D1536" s="3" t="s">
        <v>3168</v>
      </c>
      <c r="E1536" s="3" t="s">
        <v>3168</v>
      </c>
      <c r="F1536" s="3" t="s">
        <v>3168</v>
      </c>
      <c r="G1536" s="9">
        <v>14.468299999999999</v>
      </c>
      <c r="H1536" s="9">
        <v>1.1777599999999999</v>
      </c>
      <c r="I1536" s="9">
        <v>0.4466</v>
      </c>
      <c r="J1536" s="9">
        <f>IFERROR(LOG($H1536/G1536,2),"(-inf)")</f>
        <v>-3.6187779310252548</v>
      </c>
      <c r="K1536" s="9">
        <f>IFERROR(LOG($I1536/G1536,2),"(-inf)")</f>
        <v>-5.0177683562924837</v>
      </c>
      <c r="L1536" s="9">
        <f>IFERROR(LOG(AVERAGE(H1536/G1536,I1536/G1536),2),"-")</f>
        <v>-4.1549521062385013</v>
      </c>
      <c r="M1536" s="9">
        <f>IF(OR(J1536="(-inf)",K1536="(-inf)"),"-",MIN(J1536:K1536))</f>
        <v>-5.0177683562924837</v>
      </c>
    </row>
    <row r="1537" spans="1:13" ht="30">
      <c r="A1537" t="s">
        <v>1247</v>
      </c>
      <c r="B1537" t="s">
        <v>3168</v>
      </c>
      <c r="C1537" s="3" t="s">
        <v>3168</v>
      </c>
      <c r="D1537" s="3" t="s">
        <v>3168</v>
      </c>
      <c r="E1537" s="3" t="s">
        <v>3168</v>
      </c>
      <c r="F1537" s="3" t="s">
        <v>3168</v>
      </c>
      <c r="G1537" s="9">
        <v>38.840699999999998</v>
      </c>
      <c r="H1537" s="9">
        <v>1.1609799999999999</v>
      </c>
      <c r="I1537" s="9">
        <v>5.9458000000000002</v>
      </c>
      <c r="J1537" s="9">
        <f>IFERROR(LOG($H1537/G1537,2),"(-inf)")</f>
        <v>-5.0641541772464569</v>
      </c>
      <c r="K1537" s="9">
        <f>IFERROR(LOG($I1537/G1537,2),"(-inf)")</f>
        <v>-2.707626360752565</v>
      </c>
      <c r="L1537" s="9">
        <f>IFERROR(LOG(AVERAGE(H1537/G1537,I1537/G1537),2),"-")</f>
        <v>-3.4503012571964824</v>
      </c>
      <c r="M1537" s="9">
        <f>IF(OR(J1537="(-inf)",K1537="(-inf)"),"-",MIN(J1537:K1537))</f>
        <v>-5.0641541772464569</v>
      </c>
    </row>
    <row r="1538" spans="1:13" ht="45">
      <c r="A1538" t="s">
        <v>849</v>
      </c>
      <c r="B1538" t="s">
        <v>4097</v>
      </c>
      <c r="C1538" s="3" t="s">
        <v>3168</v>
      </c>
      <c r="D1538" s="3" t="s">
        <v>3168</v>
      </c>
      <c r="E1538" s="3" t="s">
        <v>3168</v>
      </c>
      <c r="F1538" s="3" t="s">
        <v>3168</v>
      </c>
      <c r="G1538" s="9">
        <v>6.2524899999999999</v>
      </c>
      <c r="H1538" s="9">
        <v>0.55333200000000005</v>
      </c>
      <c r="I1538" s="9">
        <v>0.186776</v>
      </c>
      <c r="J1538" s="9">
        <f>IFERROR(LOG($H1538/G1538,2),"(-inf)")</f>
        <v>-3.4982135805420271</v>
      </c>
      <c r="K1538" s="9">
        <f>IFERROR(LOG($I1538/G1538,2),"(-inf)")</f>
        <v>-5.0650498537279658</v>
      </c>
      <c r="L1538" s="9">
        <f>IFERROR(LOG(AVERAGE(H1538/G1538,I1538/G1538),2),"-")</f>
        <v>-4.0786231290319765</v>
      </c>
      <c r="M1538" s="9">
        <f>IF(OR(J1538="(-inf)",K1538="(-inf)"),"-",MIN(J1538:K1538))</f>
        <v>-5.0650498537279658</v>
      </c>
    </row>
    <row r="1539" spans="1:13" ht="30">
      <c r="A1539" t="s">
        <v>43</v>
      </c>
      <c r="B1539" t="s">
        <v>3168</v>
      </c>
      <c r="C1539" s="3" t="s">
        <v>3168</v>
      </c>
      <c r="D1539" s="3" t="s">
        <v>3168</v>
      </c>
      <c r="E1539" s="3" t="s">
        <v>3168</v>
      </c>
      <c r="F1539" s="3" t="s">
        <v>3168</v>
      </c>
      <c r="G1539" s="9">
        <v>12.132</v>
      </c>
      <c r="H1539" s="9">
        <v>0.36037999999999998</v>
      </c>
      <c r="I1539" s="9">
        <v>0.82142400000000004</v>
      </c>
      <c r="J1539" s="9">
        <f>IFERROR(LOG($H1539/G1539,2),"(-inf)")</f>
        <v>-5.0731546446876035</v>
      </c>
      <c r="K1539" s="9">
        <f>IFERROR(LOG($I1539/G1539,2),"(-inf)")</f>
        <v>-3.8845464928965483</v>
      </c>
      <c r="L1539" s="9">
        <f>IFERROR(LOG(AVERAGE(H1539/G1539,I1539/G1539),2),"-")</f>
        <v>-4.3597547109026538</v>
      </c>
      <c r="M1539" s="9">
        <f>IF(OR(J1539="(-inf)",K1539="(-inf)"),"-",MIN(J1539:K1539))</f>
        <v>-5.0731546446876035</v>
      </c>
    </row>
    <row r="1540" spans="1:13" ht="45">
      <c r="A1540" t="s">
        <v>1039</v>
      </c>
      <c r="B1540" t="s">
        <v>3168</v>
      </c>
      <c r="C1540" s="3" t="s">
        <v>3168</v>
      </c>
      <c r="D1540" s="3" t="s">
        <v>3168</v>
      </c>
      <c r="E1540" s="3" t="s">
        <v>3168</v>
      </c>
      <c r="F1540" s="3" t="s">
        <v>3168</v>
      </c>
      <c r="G1540" s="9">
        <v>1.35812</v>
      </c>
      <c r="H1540" s="9">
        <v>0.149949</v>
      </c>
      <c r="I1540" s="9">
        <v>3.84981E-2</v>
      </c>
      <c r="J1540" s="9">
        <f>IFERROR(LOG($H1540/G1540,2),"(-inf)")</f>
        <v>-3.1790671519350524</v>
      </c>
      <c r="K1540" s="9">
        <f>IFERROR(LOG($I1540/G1540,2),"(-inf)")</f>
        <v>-5.1406799017094231</v>
      </c>
      <c r="L1540" s="9">
        <f>IFERROR(LOG(AVERAGE(H1540/G1540,I1540/G1540),2),"-")</f>
        <v>-3.8493794593014155</v>
      </c>
      <c r="M1540" s="9">
        <f>IF(OR(J1540="(-inf)",K1540="(-inf)"),"-",MIN(J1540:K1540))</f>
        <v>-5.1406799017094231</v>
      </c>
    </row>
    <row r="1541" spans="1:13">
      <c r="A1541" t="s">
        <v>1505</v>
      </c>
      <c r="B1541" t="s">
        <v>3168</v>
      </c>
      <c r="C1541" s="3" t="s">
        <v>3155</v>
      </c>
      <c r="D1541" s="3" t="s">
        <v>3156</v>
      </c>
      <c r="E1541" s="3" t="s">
        <v>5115</v>
      </c>
      <c r="F1541" s="3" t="s">
        <v>3168</v>
      </c>
      <c r="G1541" s="9">
        <v>544.52800000000002</v>
      </c>
      <c r="H1541" s="9">
        <v>64.427700000000002</v>
      </c>
      <c r="I1541" s="9">
        <v>15.154</v>
      </c>
      <c r="J1541" s="9">
        <f>IFERROR(LOG($H1541/G1541,2),"(-inf)")</f>
        <v>-3.0792532370885723</v>
      </c>
      <c r="K1541" s="9">
        <f>IFERROR(LOG($I1541/G1541,2),"(-inf)")</f>
        <v>-5.167235677093112</v>
      </c>
      <c r="L1541" s="9">
        <f>IFERROR(LOG(AVERAGE(H1541/G1541,I1541/G1541),2),"-")</f>
        <v>-3.7744976123246374</v>
      </c>
      <c r="M1541" s="9">
        <f>IF(OR(J1541="(-inf)",K1541="(-inf)"),"-",MIN(J1541:K1541))</f>
        <v>-5.167235677093112</v>
      </c>
    </row>
    <row r="1542" spans="1:13">
      <c r="A1542" t="s">
        <v>732</v>
      </c>
      <c r="B1542" t="s">
        <v>3168</v>
      </c>
      <c r="C1542" s="3" t="s">
        <v>3168</v>
      </c>
      <c r="D1542" s="3" t="s">
        <v>3168</v>
      </c>
      <c r="E1542" s="3" t="s">
        <v>2967</v>
      </c>
      <c r="F1542" s="3" t="s">
        <v>3168</v>
      </c>
      <c r="G1542" s="9">
        <v>19.732900000000001</v>
      </c>
      <c r="H1542" s="9">
        <v>0.50767600000000002</v>
      </c>
      <c r="I1542" s="9">
        <v>0.78061599999999998</v>
      </c>
      <c r="J1542" s="9">
        <f>IFERROR(LOG($H1542/G1542,2),"(-inf)")</f>
        <v>-5.2805511243970349</v>
      </c>
      <c r="K1542" s="9">
        <f>IFERROR(LOG($I1542/G1542,2),"(-inf)")</f>
        <v>-4.6598461502853628</v>
      </c>
      <c r="L1542" s="9">
        <f>IFERROR(LOG(AVERAGE(H1542/G1542,I1542/G1542),2),"-")</f>
        <v>-4.9370714618710991</v>
      </c>
      <c r="M1542" s="9">
        <f>IF(OR(J1542="(-inf)",K1542="(-inf)"),"-",MIN(J1542:K1542))</f>
        <v>-5.2805511243970349</v>
      </c>
    </row>
    <row r="1543" spans="1:13">
      <c r="A1543" t="s">
        <v>1357</v>
      </c>
      <c r="B1543" t="s">
        <v>4468</v>
      </c>
      <c r="C1543" s="3" t="s">
        <v>3168</v>
      </c>
      <c r="D1543" s="3" t="s">
        <v>3168</v>
      </c>
      <c r="E1543" s="3" t="s">
        <v>3168</v>
      </c>
      <c r="F1543" s="3" t="s">
        <v>3168</v>
      </c>
      <c r="G1543" s="9">
        <v>348.77100000000002</v>
      </c>
      <c r="H1543" s="9">
        <v>8.7598099999999999</v>
      </c>
      <c r="I1543" s="9">
        <v>66.954499999999996</v>
      </c>
      <c r="J1543" s="9">
        <f>IFERROR(LOG($H1543/G1543,2),"(-inf)")</f>
        <v>-5.3152366979043046</v>
      </c>
      <c r="K1543" s="9">
        <f>IFERROR(LOG($I1543/G1543,2),"(-inf)")</f>
        <v>-2.3810271590887555</v>
      </c>
      <c r="L1543" s="9">
        <f>IFERROR(LOG(AVERAGE(H1543/G1543,I1543/G1543),2),"-")</f>
        <v>-3.2036421859164839</v>
      </c>
      <c r="M1543" s="9">
        <f>IF(OR(J1543="(-inf)",K1543="(-inf)"),"-",MIN(J1543:K1543))</f>
        <v>-5.3152366979043046</v>
      </c>
    </row>
    <row r="1544" spans="1:13">
      <c r="A1544" t="s">
        <v>735</v>
      </c>
      <c r="B1544" t="s">
        <v>3168</v>
      </c>
      <c r="C1544" s="3" t="s">
        <v>3168</v>
      </c>
      <c r="D1544" s="3" t="s">
        <v>3168</v>
      </c>
      <c r="E1544" s="3" t="s">
        <v>3168</v>
      </c>
      <c r="F1544" s="3" t="s">
        <v>3168</v>
      </c>
      <c r="G1544" s="9">
        <v>4.45364</v>
      </c>
      <c r="H1544" s="9">
        <v>1.35134</v>
      </c>
      <c r="I1544" s="9">
        <v>0.110502</v>
      </c>
      <c r="J1544" s="9">
        <f>IFERROR(LOG($H1544/G1544,2),"(-inf)")</f>
        <v>-1.720594240364451</v>
      </c>
      <c r="K1544" s="9">
        <f>IFERROR(LOG($I1544/G1544,2),"(-inf)")</f>
        <v>-5.332840559200509</v>
      </c>
      <c r="L1544" s="9">
        <f>IFERROR(LOG(AVERAGE(H1544/G1544,I1544/G1544),2),"-")</f>
        <v>-2.6071975566472747</v>
      </c>
      <c r="M1544" s="9">
        <f>IF(OR(J1544="(-inf)",K1544="(-inf)"),"-",MIN(J1544:K1544))</f>
        <v>-5.332840559200509</v>
      </c>
    </row>
    <row r="1545" spans="1:13">
      <c r="A1545" t="s">
        <v>822</v>
      </c>
      <c r="B1545" t="s">
        <v>3168</v>
      </c>
      <c r="C1545" s="3" t="s">
        <v>4876</v>
      </c>
      <c r="D1545" s="3" t="s">
        <v>3168</v>
      </c>
      <c r="E1545" s="3" t="s">
        <v>3057</v>
      </c>
      <c r="F1545" s="3" t="s">
        <v>5478</v>
      </c>
      <c r="G1545" s="9">
        <v>6.1739699999999997</v>
      </c>
      <c r="H1545" s="9">
        <v>3.0842000000000001</v>
      </c>
      <c r="I1545" s="9">
        <v>0.15117</v>
      </c>
      <c r="J1545" s="9">
        <f>IFERROR(LOG($H1545/G1545,2),"(-inf)")</f>
        <v>-1.0013021505469835</v>
      </c>
      <c r="K1545" s="9">
        <f>IFERROR(LOG($I1545/G1545,2),"(-inf)")</f>
        <v>-5.3519547055019245</v>
      </c>
      <c r="L1545" s="9">
        <f>IFERROR(LOG(AVERAGE(H1545/G1545,I1545/G1545),2),"-")</f>
        <v>-1.9322677631221059</v>
      </c>
      <c r="M1545" s="9">
        <f>IF(OR(J1545="(-inf)",K1545="(-inf)"),"-",MIN(J1545:K1545))</f>
        <v>-5.3519547055019245</v>
      </c>
    </row>
    <row r="1546" spans="1:13">
      <c r="A1546" t="s">
        <v>1032</v>
      </c>
      <c r="B1546" t="s">
        <v>3168</v>
      </c>
      <c r="C1546" s="3" t="s">
        <v>3168</v>
      </c>
      <c r="D1546" s="3" t="s">
        <v>3168</v>
      </c>
      <c r="E1546" s="3" t="s">
        <v>3168</v>
      </c>
      <c r="F1546" s="3" t="s">
        <v>3168</v>
      </c>
      <c r="G1546" s="9">
        <v>9.3539899999999996</v>
      </c>
      <c r="H1546" s="9">
        <v>3.1695099999999998</v>
      </c>
      <c r="I1546" s="9">
        <v>0.221057</v>
      </c>
      <c r="J1546" s="9">
        <f>IFERROR(LOG($H1546/G1546,2),"(-inf)")</f>
        <v>-1.5613220666332643</v>
      </c>
      <c r="K1546" s="9">
        <f>IFERROR(LOG($I1546/G1546,2),"(-inf)")</f>
        <v>-5.4030915618583961</v>
      </c>
      <c r="L1546" s="9">
        <f>IFERROR(LOG(AVERAGE(H1546/G1546,I1546/G1546),2),"-")</f>
        <v>-2.4640553329211738</v>
      </c>
      <c r="M1546" s="9">
        <f>IF(OR(J1546="(-inf)",K1546="(-inf)"),"-",MIN(J1546:K1546))</f>
        <v>-5.4030915618583961</v>
      </c>
    </row>
    <row r="1547" spans="1:13">
      <c r="A1547" t="s">
        <v>1506</v>
      </c>
      <c r="B1547" t="s">
        <v>3168</v>
      </c>
      <c r="C1547" s="3" t="s">
        <v>3155</v>
      </c>
      <c r="D1547" s="3" t="s">
        <v>3156</v>
      </c>
      <c r="E1547" s="3" t="s">
        <v>5115</v>
      </c>
      <c r="F1547" s="3" t="s">
        <v>3168</v>
      </c>
      <c r="G1547" s="9">
        <v>51.777099999999997</v>
      </c>
      <c r="H1547" s="9">
        <v>5.9328000000000003</v>
      </c>
      <c r="I1547" s="9">
        <v>1.14028</v>
      </c>
      <c r="J1547" s="9">
        <f>IFERROR(LOG($H1547/G1547,2),"(-inf)")</f>
        <v>-3.1255291089484416</v>
      </c>
      <c r="K1547" s="9">
        <f>IFERROR(LOG($I1547/G1547,2),"(-inf)")</f>
        <v>-5.5048541309931815</v>
      </c>
      <c r="L1547" s="9">
        <f>IFERROR(LOG(AVERAGE(H1547/G1547,I1547/G1547),2),"-")</f>
        <v>-3.8719036790413757</v>
      </c>
      <c r="M1547" s="9">
        <f>IF(OR(J1547="(-inf)",K1547="(-inf)"),"-",MIN(J1547:K1547))</f>
        <v>-5.5048541309931815</v>
      </c>
    </row>
    <row r="1548" spans="1:13">
      <c r="A1548" t="s">
        <v>269</v>
      </c>
      <c r="B1548" t="s">
        <v>3169</v>
      </c>
      <c r="C1548" s="3" t="s">
        <v>3168</v>
      </c>
      <c r="D1548" s="3" t="s">
        <v>3168</v>
      </c>
      <c r="E1548" s="3" t="s">
        <v>3168</v>
      </c>
      <c r="F1548" s="3" t="s">
        <v>3168</v>
      </c>
      <c r="G1548" s="9">
        <v>21.0185</v>
      </c>
      <c r="H1548" s="9">
        <v>0.42645300000000003</v>
      </c>
      <c r="I1548" s="9">
        <v>13.221500000000001</v>
      </c>
      <c r="J1548" s="9">
        <f>IFERROR(LOG($H1548/G1548,2),"(-inf)")</f>
        <v>-5.623129155000413</v>
      </c>
      <c r="K1548" s="9">
        <f>IFERROR(LOG($I1548/G1548,2),"(-inf)")</f>
        <v>-0.66877385187421801</v>
      </c>
      <c r="L1548" s="9">
        <f>IFERROR(LOG(AVERAGE(H1548/G1548,I1548/G1548),2),"-")</f>
        <v>-1.6229751305189828</v>
      </c>
      <c r="M1548" s="9">
        <f>IF(OR(J1548="(-inf)",K1548="(-inf)"),"-",MIN(J1548:K1548))</f>
        <v>-5.623129155000413</v>
      </c>
    </row>
    <row r="1549" spans="1:13">
      <c r="A1549" t="s">
        <v>291</v>
      </c>
      <c r="B1549" t="s">
        <v>3168</v>
      </c>
      <c r="C1549" s="3" t="s">
        <v>3168</v>
      </c>
      <c r="D1549" s="3" t="s">
        <v>3168</v>
      </c>
      <c r="E1549" s="3" t="s">
        <v>3168</v>
      </c>
      <c r="F1549" s="3" t="s">
        <v>3168</v>
      </c>
      <c r="G1549" s="9">
        <v>41.337699999999998</v>
      </c>
      <c r="H1549" s="9">
        <v>0.79336300000000004</v>
      </c>
      <c r="I1549" s="9">
        <v>21.995100000000001</v>
      </c>
      <c r="J1549" s="9">
        <f>IFERROR(LOG($H1549/G1549,2),"(-inf)")</f>
        <v>-5.7033331940418819</v>
      </c>
      <c r="K1549" s="9">
        <f>IFERROR(LOG($I1549/G1549,2),"(-inf)")</f>
        <v>-0.91027596004973965</v>
      </c>
      <c r="L1549" s="9">
        <f>IFERROR(LOG(AVERAGE(H1549/G1549,I1549/G1549),2),"-")</f>
        <v>-1.8591544971938827</v>
      </c>
      <c r="M1549" s="9">
        <f>IF(OR(J1549="(-inf)",K1549="(-inf)"),"-",MIN(J1549:K1549))</f>
        <v>-5.7033331940418819</v>
      </c>
    </row>
    <row r="1550" spans="1:13">
      <c r="A1550" t="s">
        <v>1540</v>
      </c>
      <c r="B1550" t="s">
        <v>3168</v>
      </c>
      <c r="C1550" s="3" t="s">
        <v>3168</v>
      </c>
      <c r="D1550" s="3" t="s">
        <v>3168</v>
      </c>
      <c r="E1550" s="3" t="s">
        <v>3043</v>
      </c>
      <c r="F1550" s="3" t="s">
        <v>3168</v>
      </c>
      <c r="G1550" s="9">
        <v>2.28809</v>
      </c>
      <c r="H1550" s="9">
        <v>4.3896699999999997E-2</v>
      </c>
      <c r="I1550" s="9">
        <v>0.41109000000000001</v>
      </c>
      <c r="J1550" s="9">
        <f>IFERROR(LOG($H1550/G1550,2),"(-inf)")</f>
        <v>-5.7038875030606064</v>
      </c>
      <c r="K1550" s="9">
        <f>IFERROR(LOG($I1550/G1550,2),"(-inf)")</f>
        <v>-2.4766176173109549</v>
      </c>
      <c r="L1550" s="9">
        <f>IFERROR(LOG(AVERAGE(H1550/G1550,I1550/G1550),2),"-")</f>
        <v>-3.330247521646259</v>
      </c>
      <c r="M1550" s="9">
        <f>IF(OR(J1550="(-inf)",K1550="(-inf)"),"-",MIN(J1550:K1550))</f>
        <v>-5.7038875030606064</v>
      </c>
    </row>
    <row r="1551" spans="1:13" ht="30">
      <c r="A1551" t="s">
        <v>582</v>
      </c>
      <c r="B1551" t="s">
        <v>3168</v>
      </c>
      <c r="C1551" s="3" t="s">
        <v>3168</v>
      </c>
      <c r="D1551" s="3" t="s">
        <v>3168</v>
      </c>
      <c r="E1551" s="3" t="s">
        <v>3168</v>
      </c>
      <c r="F1551" s="3" t="s">
        <v>3168</v>
      </c>
      <c r="G1551" s="9">
        <v>513.94799999999998</v>
      </c>
      <c r="H1551" s="9">
        <v>9.6176999999999992</v>
      </c>
      <c r="I1551" s="9">
        <v>250.648</v>
      </c>
      <c r="J1551" s="9">
        <f>IFERROR(LOG($H1551/G1551,2),"(-inf)")</f>
        <v>-5.7397866625601326</v>
      </c>
      <c r="K1551" s="9">
        <f>IFERROR(LOG($I1551/G1551,2),"(-inf)")</f>
        <v>-1.0359596760076455</v>
      </c>
      <c r="L1551" s="9">
        <f>IFERROR(LOG(AVERAGE(H1551/G1551,I1551/G1551),2),"-")</f>
        <v>-1.9816372046526072</v>
      </c>
      <c r="M1551" s="9">
        <f>IF(OR(J1551="(-inf)",K1551="(-inf)"),"-",MIN(J1551:K1551))</f>
        <v>-5.7397866625601326</v>
      </c>
    </row>
    <row r="1552" spans="1:13">
      <c r="A1552" t="s">
        <v>1525</v>
      </c>
      <c r="B1552" t="s">
        <v>3168</v>
      </c>
      <c r="C1552" s="3" t="s">
        <v>3168</v>
      </c>
      <c r="D1552" s="3" t="s">
        <v>3168</v>
      </c>
      <c r="E1552" s="3" t="s">
        <v>3168</v>
      </c>
      <c r="F1552" s="3" t="s">
        <v>3168</v>
      </c>
      <c r="G1552" s="9">
        <v>6.88931</v>
      </c>
      <c r="H1552" s="9">
        <v>0.12363300000000001</v>
      </c>
      <c r="I1552" s="9">
        <v>3.3966500000000002</v>
      </c>
      <c r="J1552" s="9">
        <f>IFERROR(LOG($H1552/G1552,2),"(-inf)")</f>
        <v>-5.8002237142880224</v>
      </c>
      <c r="K1552" s="9">
        <f>IFERROR(LOG($I1552/G1552,2),"(-inf)")</f>
        <v>-1.0202469301229842</v>
      </c>
      <c r="L1552" s="9">
        <f>IFERROR(LOG(AVERAGE(H1552/G1552,I1552/G1552),2),"-")</f>
        <v>-1.9686680831982488</v>
      </c>
      <c r="M1552" s="9">
        <f>IF(OR(J1552="(-inf)",K1552="(-inf)"),"-",MIN(J1552:K1552))</f>
        <v>-5.8002237142880224</v>
      </c>
    </row>
    <row r="1553" spans="1:13">
      <c r="A1553" t="s">
        <v>1324</v>
      </c>
      <c r="B1553" t="s">
        <v>3168</v>
      </c>
      <c r="C1553" s="3" t="s">
        <v>3168</v>
      </c>
      <c r="D1553" s="3" t="s">
        <v>3168</v>
      </c>
      <c r="E1553" s="3" t="s">
        <v>3168</v>
      </c>
      <c r="F1553" s="3" t="s">
        <v>3168</v>
      </c>
      <c r="G1553" s="9">
        <v>13.6829</v>
      </c>
      <c r="H1553" s="9">
        <v>6.3955700000000002</v>
      </c>
      <c r="I1553" s="9">
        <v>0.24226900000000001</v>
      </c>
      <c r="J1553" s="9">
        <f>IFERROR(LOG($H1553/G1553,2),"(-inf)")</f>
        <v>-1.0972291833092516</v>
      </c>
      <c r="K1553" s="9">
        <f>IFERROR(LOG($I1553/G1553,2),"(-inf)")</f>
        <v>-5.8196204083060321</v>
      </c>
      <c r="L1553" s="9">
        <f>IFERROR(LOG(AVERAGE(H1553/G1553,I1553/G1553),2),"-")</f>
        <v>-2.0435884897311696</v>
      </c>
      <c r="M1553" s="9">
        <f>IF(OR(J1553="(-inf)",K1553="(-inf)"),"-",MIN(J1553:K1553))</f>
        <v>-5.8196204083060321</v>
      </c>
    </row>
    <row r="1554" spans="1:13">
      <c r="A1554" t="s">
        <v>1564</v>
      </c>
      <c r="B1554" t="s">
        <v>4614</v>
      </c>
      <c r="C1554" s="3" t="s">
        <v>3168</v>
      </c>
      <c r="D1554" s="3" t="s">
        <v>3168</v>
      </c>
      <c r="E1554" s="3" t="s">
        <v>3168</v>
      </c>
      <c r="F1554" s="3" t="s">
        <v>3168</v>
      </c>
      <c r="G1554" s="9">
        <v>58.3354</v>
      </c>
      <c r="H1554" s="9">
        <v>1.03226</v>
      </c>
      <c r="I1554" s="9">
        <v>1.33141</v>
      </c>
      <c r="J1554" s="9">
        <f>IFERROR(LOG($H1554/G1554,2),"(-inf)")</f>
        <v>-5.8204933281662852</v>
      </c>
      <c r="K1554" s="9">
        <f>IFERROR(LOG($I1554/G1554,2),"(-inf)")</f>
        <v>-5.4533448135771536</v>
      </c>
      <c r="L1554" s="9">
        <f>IFERROR(LOG(AVERAGE(H1554/G1554,I1554/G1554),2),"-")</f>
        <v>-5.6252710928121665</v>
      </c>
      <c r="M1554" s="9">
        <f>IF(OR(J1554="(-inf)",K1554="(-inf)"),"-",MIN(J1554:K1554))</f>
        <v>-5.8204933281662852</v>
      </c>
    </row>
    <row r="1555" spans="1:13">
      <c r="A1555" t="s">
        <v>903</v>
      </c>
      <c r="B1555" t="s">
        <v>4136</v>
      </c>
      <c r="C1555" s="3" t="s">
        <v>3168</v>
      </c>
      <c r="D1555" s="3" t="s">
        <v>3168</v>
      </c>
      <c r="E1555" s="3" t="s">
        <v>4821</v>
      </c>
      <c r="F1555" s="3" t="s">
        <v>3168</v>
      </c>
      <c r="G1555" s="9">
        <v>4.47309</v>
      </c>
      <c r="H1555" s="9">
        <v>1.2846200000000001</v>
      </c>
      <c r="I1555" s="9">
        <v>7.1148900000000001E-2</v>
      </c>
      <c r="J1555" s="9">
        <f>IFERROR(LOG($H1555/G1555,2),"(-inf)")</f>
        <v>-1.7999301233479532</v>
      </c>
      <c r="K1555" s="9">
        <f>IFERROR(LOG($I1555/G1555,2),"(-inf)")</f>
        <v>-5.9742865238062466</v>
      </c>
      <c r="L1555" s="9">
        <f>IFERROR(LOG(AVERAGE(H1555/G1555,I1555/G1555),2),"-")</f>
        <v>-2.7221605038387198</v>
      </c>
      <c r="M1555" s="9">
        <f>IF(OR(J1555="(-inf)",K1555="(-inf)"),"-",MIN(J1555:K1555))</f>
        <v>-5.9742865238062466</v>
      </c>
    </row>
    <row r="1556" spans="1:13">
      <c r="A1556" t="s">
        <v>416</v>
      </c>
      <c r="B1556" t="s">
        <v>3168</v>
      </c>
      <c r="C1556" s="3" t="s">
        <v>3168</v>
      </c>
      <c r="D1556" s="3" t="s">
        <v>3168</v>
      </c>
      <c r="E1556" s="3" t="s">
        <v>3168</v>
      </c>
      <c r="F1556" s="3" t="s">
        <v>3168</v>
      </c>
      <c r="G1556" s="9">
        <v>269.07900000000001</v>
      </c>
      <c r="H1556" s="9">
        <v>4.0516100000000002</v>
      </c>
      <c r="I1556" s="9">
        <v>131.22999999999999</v>
      </c>
      <c r="J1556" s="9">
        <f>IFERROR(LOG($H1556/G1556,2),"(-inf)")</f>
        <v>-6.0533906816238741</v>
      </c>
      <c r="K1556" s="9">
        <f>IFERROR(LOG($I1556/G1556,2),"(-inf)")</f>
        <v>-1.035932234904799</v>
      </c>
      <c r="L1556" s="9">
        <f>IFERROR(LOG(AVERAGE(H1556/G1556,I1556/G1556),2),"-")</f>
        <v>-1.992064067066887</v>
      </c>
      <c r="M1556" s="9">
        <f>IF(OR(J1556="(-inf)",K1556="(-inf)"),"-",MIN(J1556:K1556))</f>
        <v>-6.0533906816238741</v>
      </c>
    </row>
    <row r="1557" spans="1:13" ht="45">
      <c r="A1557" t="s">
        <v>847</v>
      </c>
      <c r="B1557" t="s">
        <v>3168</v>
      </c>
      <c r="C1557" s="3" t="s">
        <v>3168</v>
      </c>
      <c r="D1557" s="3" t="s">
        <v>3168</v>
      </c>
      <c r="E1557" s="3" t="s">
        <v>3168</v>
      </c>
      <c r="F1557" s="3" t="s">
        <v>3168</v>
      </c>
      <c r="G1557" s="9">
        <v>13.7804</v>
      </c>
      <c r="H1557" s="9">
        <v>0.203787</v>
      </c>
      <c r="I1557" s="9">
        <v>0.39597700000000002</v>
      </c>
      <c r="J1557" s="9">
        <f>IFERROR(LOG($H1557/G1557,2),"(-inf)")</f>
        <v>-6.0794119332517704</v>
      </c>
      <c r="K1557" s="9">
        <f>IFERROR(LOG($I1557/G1557,2),"(-inf)")</f>
        <v>-5.1210573201717402</v>
      </c>
      <c r="L1557" s="9">
        <f>IFERROR(LOG(AVERAGE(H1557/G1557,I1557/G1557),2),"-")</f>
        <v>-5.522079026107372</v>
      </c>
      <c r="M1557" s="9">
        <f>IF(OR(J1557="(-inf)",K1557="(-inf)"),"-",MIN(J1557:K1557))</f>
        <v>-6.0794119332517704</v>
      </c>
    </row>
    <row r="1558" spans="1:13" ht="30">
      <c r="A1558" t="s">
        <v>591</v>
      </c>
      <c r="B1558" t="s">
        <v>3168</v>
      </c>
      <c r="C1558" s="3" t="s">
        <v>3168</v>
      </c>
      <c r="D1558" s="3" t="s">
        <v>3168</v>
      </c>
      <c r="E1558" s="3" t="s">
        <v>3168</v>
      </c>
      <c r="F1558" s="3" t="s">
        <v>3168</v>
      </c>
      <c r="G1558" s="9">
        <v>1.2659</v>
      </c>
      <c r="H1558" s="9">
        <v>1.86027E-2</v>
      </c>
      <c r="I1558" s="9">
        <v>0.40414600000000001</v>
      </c>
      <c r="J1558" s="9">
        <f>IFERROR(LOG($H1558/G1558,2),"(-inf)")</f>
        <v>-6.0885076034774528</v>
      </c>
      <c r="K1558" s="9">
        <f>IFERROR(LOG($I1558/G1558,2),"(-inf)")</f>
        <v>-1.6472149694166121</v>
      </c>
      <c r="L1558" s="9">
        <f>IFERROR(LOG(AVERAGE(H1558/G1558,I1558/G1558),2),"-")</f>
        <v>-2.58229122000657</v>
      </c>
      <c r="M1558" s="9">
        <f>IF(OR(J1558="(-inf)",K1558="(-inf)"),"-",MIN(J1558:K1558))</f>
        <v>-6.0885076034774528</v>
      </c>
    </row>
    <row r="1559" spans="1:13">
      <c r="A1559" t="s">
        <v>755</v>
      </c>
      <c r="B1559" t="s">
        <v>3168</v>
      </c>
      <c r="C1559" s="3" t="s">
        <v>3168</v>
      </c>
      <c r="D1559" s="3" t="s">
        <v>3168</v>
      </c>
      <c r="E1559" s="3" t="s">
        <v>3168</v>
      </c>
      <c r="F1559" s="3" t="s">
        <v>3168</v>
      </c>
      <c r="G1559" s="9">
        <v>3.71034</v>
      </c>
      <c r="H1559" s="9">
        <v>5.3165400000000002E-2</v>
      </c>
      <c r="I1559" s="9">
        <v>0.46723599999999998</v>
      </c>
      <c r="J1559" s="9">
        <f>IFERROR(LOG($H1559/G1559,2),"(-inf)")</f>
        <v>-6.1249199388736848</v>
      </c>
      <c r="K1559" s="9">
        <f>IFERROR(LOG($I1559/G1559,2),"(-inf)")</f>
        <v>-2.9893280538102012</v>
      </c>
      <c r="L1559" s="9">
        <f>IFERROR(LOG(AVERAGE(H1559/G1559,I1559/G1559),2),"-")</f>
        <v>-3.8338546470714139</v>
      </c>
      <c r="M1559" s="9">
        <f>IF(OR(J1559="(-inf)",K1559="(-inf)"),"-",MIN(J1559:K1559))</f>
        <v>-6.1249199388736848</v>
      </c>
    </row>
    <row r="1560" spans="1:13">
      <c r="A1560" t="s">
        <v>434</v>
      </c>
      <c r="B1560" t="s">
        <v>3168</v>
      </c>
      <c r="C1560" s="3" t="s">
        <v>3168</v>
      </c>
      <c r="D1560" s="3" t="s">
        <v>3168</v>
      </c>
      <c r="E1560" s="3" t="s">
        <v>3168</v>
      </c>
      <c r="F1560" s="3" t="s">
        <v>3168</v>
      </c>
      <c r="G1560" s="9">
        <v>7.4754100000000001</v>
      </c>
      <c r="H1560" s="9">
        <v>0.100465</v>
      </c>
      <c r="I1560" s="9">
        <v>0.12971299999999999</v>
      </c>
      <c r="J1560" s="9">
        <f>IFERROR(LOG($H1560/G1560,2),"(-inf)")</f>
        <v>-6.2173878203401518</v>
      </c>
      <c r="K1560" s="9">
        <f>IFERROR(LOG($I1560/G1560,2),"(-inf)")</f>
        <v>-5.8487577275802645</v>
      </c>
      <c r="L1560" s="9">
        <f>IFERROR(LOG(AVERAGE(H1560/G1560,I1560/G1560),2),"-")</f>
        <v>-6.0213308532698226</v>
      </c>
      <c r="M1560" s="9">
        <f>IF(OR(J1560="(-inf)",K1560="(-inf)"),"-",MIN(J1560:K1560))</f>
        <v>-6.2173878203401518</v>
      </c>
    </row>
    <row r="1561" spans="1:13">
      <c r="A1561" t="s">
        <v>477</v>
      </c>
      <c r="B1561" t="s">
        <v>3168</v>
      </c>
      <c r="C1561" s="3" t="s">
        <v>3168</v>
      </c>
      <c r="D1561" s="3" t="s">
        <v>3168</v>
      </c>
      <c r="E1561" s="3" t="s">
        <v>4821</v>
      </c>
      <c r="F1561" s="3" t="s">
        <v>3168</v>
      </c>
      <c r="G1561" s="9">
        <v>2.6279400000000002</v>
      </c>
      <c r="H1561" s="9">
        <v>3.44572E-2</v>
      </c>
      <c r="I1561" s="9">
        <v>0.15500700000000001</v>
      </c>
      <c r="J1561" s="9">
        <f>IFERROR(LOG($H1561/G1561,2),"(-inf)")</f>
        <v>-6.2529830542211506</v>
      </c>
      <c r="K1561" s="9">
        <f>IFERROR(LOG($I1561/G1561,2),"(-inf)")</f>
        <v>-4.0835270639307222</v>
      </c>
      <c r="L1561" s="9">
        <f>IFERROR(LOG(AVERAGE(H1561/G1561,I1561/G1561),2),"-")</f>
        <v>-4.7939351606391307</v>
      </c>
      <c r="M1561" s="9">
        <f>IF(OR(J1561="(-inf)",K1561="(-inf)"),"-",MIN(J1561:K1561))</f>
        <v>-6.2529830542211506</v>
      </c>
    </row>
    <row r="1562" spans="1:13">
      <c r="A1562" t="s">
        <v>733</v>
      </c>
      <c r="B1562" t="s">
        <v>3168</v>
      </c>
      <c r="C1562" s="3" t="s">
        <v>3168</v>
      </c>
      <c r="D1562" s="3" t="s">
        <v>3168</v>
      </c>
      <c r="E1562" s="3" t="s">
        <v>3168</v>
      </c>
      <c r="F1562" s="3" t="s">
        <v>3168</v>
      </c>
      <c r="G1562" s="9">
        <v>19.6937</v>
      </c>
      <c r="H1562" s="9">
        <v>0.24915899999999999</v>
      </c>
      <c r="I1562" s="9">
        <v>0.73302100000000003</v>
      </c>
      <c r="J1562" s="9">
        <f>IFERROR(LOG($H1562/G1562,2),"(-inf)")</f>
        <v>-6.3045236888982883</v>
      </c>
      <c r="K1562" s="9">
        <f>IFERROR(LOG($I1562/G1562,2),"(-inf)")</f>
        <v>-4.7477358460940318</v>
      </c>
      <c r="L1562" s="9">
        <f>IFERROR(LOG(AVERAGE(H1562/G1562,I1562/G1562),2),"-")</f>
        <v>-5.3256029307621597</v>
      </c>
      <c r="M1562" s="9">
        <f>IF(OR(J1562="(-inf)",K1562="(-inf)"),"-",MIN(J1562:K1562))</f>
        <v>-6.3045236888982883</v>
      </c>
    </row>
    <row r="1563" spans="1:13">
      <c r="A1563" t="s">
        <v>634</v>
      </c>
      <c r="B1563" t="s">
        <v>3168</v>
      </c>
      <c r="C1563" s="3" t="s">
        <v>3168</v>
      </c>
      <c r="D1563" s="3" t="s">
        <v>3168</v>
      </c>
      <c r="E1563" s="3" t="s">
        <v>3168</v>
      </c>
      <c r="F1563" s="3" t="s">
        <v>3168</v>
      </c>
      <c r="G1563" s="9">
        <v>15.1364</v>
      </c>
      <c r="H1563" s="9">
        <v>0.29430499999999998</v>
      </c>
      <c r="I1563" s="9">
        <v>0.180593</v>
      </c>
      <c r="J1563" s="9">
        <f>IFERROR(LOG($H1563/G1563,2),"(-inf)")</f>
        <v>-5.6845662565619861</v>
      </c>
      <c r="K1563" s="9">
        <f>IFERROR(LOG($I1563/G1563,2),"(-inf)")</f>
        <v>-6.3891363359285807</v>
      </c>
      <c r="L1563" s="9">
        <f>IFERROR(LOG(AVERAGE(H1563/G1563,I1563/G1563),2),"-")</f>
        <v>-5.9942606288522882</v>
      </c>
      <c r="M1563" s="9">
        <f>IF(OR(J1563="(-inf)",K1563="(-inf)"),"-",MIN(J1563:K1563))</f>
        <v>-6.3891363359285807</v>
      </c>
    </row>
    <row r="1564" spans="1:13" ht="30">
      <c r="A1564" t="s">
        <v>363</v>
      </c>
      <c r="B1564" t="s">
        <v>3168</v>
      </c>
      <c r="C1564" s="3" t="s">
        <v>3168</v>
      </c>
      <c r="D1564" s="3" t="s">
        <v>3168</v>
      </c>
      <c r="E1564" s="3" t="s">
        <v>3168</v>
      </c>
      <c r="F1564" s="3" t="s">
        <v>3168</v>
      </c>
      <c r="G1564" s="9">
        <v>8.5766399999999994</v>
      </c>
      <c r="H1564" s="9">
        <v>0.101621</v>
      </c>
      <c r="I1564" s="9">
        <v>0.30604999999999999</v>
      </c>
      <c r="J1564" s="9">
        <f>IFERROR(LOG($H1564/G1564,2),"(-inf)")</f>
        <v>-6.3991420943368906</v>
      </c>
      <c r="K1564" s="9">
        <f>IFERROR(LOG($I1564/G1564,2),"(-inf)")</f>
        <v>-4.808573292330486</v>
      </c>
      <c r="L1564" s="9">
        <f>IFERROR(LOG(AVERAGE(H1564/G1564,I1564/G1564),2),"-")</f>
        <v>-5.3949353272546974</v>
      </c>
      <c r="M1564" s="9">
        <f>IF(OR(J1564="(-inf)",K1564="(-inf)"),"-",MIN(J1564:K1564))</f>
        <v>-6.3991420943368906</v>
      </c>
    </row>
    <row r="1565" spans="1:13">
      <c r="A1565" t="s">
        <v>362</v>
      </c>
      <c r="B1565" t="s">
        <v>3168</v>
      </c>
      <c r="C1565" s="3" t="s">
        <v>3168</v>
      </c>
      <c r="D1565" s="3" t="s">
        <v>3168</v>
      </c>
      <c r="E1565" s="3" t="s">
        <v>3168</v>
      </c>
      <c r="F1565" s="3" t="s">
        <v>3168</v>
      </c>
      <c r="G1565" s="9">
        <v>63.8367</v>
      </c>
      <c r="H1565" s="9">
        <v>0.74333700000000003</v>
      </c>
      <c r="I1565" s="9">
        <v>2.4808300000000001</v>
      </c>
      <c r="J1565" s="9">
        <f>IFERROR(LOG($H1565/G1565,2),"(-inf)")</f>
        <v>-6.4242258432787303</v>
      </c>
      <c r="K1565" s="9">
        <f>IFERROR(LOG($I1565/G1565,2),"(-inf)")</f>
        <v>-4.6854912918325615</v>
      </c>
      <c r="L1565" s="9">
        <f>IFERROR(LOG(AVERAGE(H1565/G1565,I1565/G1565),2),"-")</f>
        <v>-5.3073876970169032</v>
      </c>
      <c r="M1565" s="9">
        <f>IF(OR(J1565="(-inf)",K1565="(-inf)"),"-",MIN(J1565:K1565))</f>
        <v>-6.4242258432787303</v>
      </c>
    </row>
    <row r="1566" spans="1:13">
      <c r="A1566" t="s">
        <v>929</v>
      </c>
      <c r="B1566" t="s">
        <v>3168</v>
      </c>
      <c r="C1566" s="3" t="s">
        <v>3168</v>
      </c>
      <c r="D1566" s="3" t="s">
        <v>3168</v>
      </c>
      <c r="E1566" s="3" t="s">
        <v>3168</v>
      </c>
      <c r="F1566" s="3" t="s">
        <v>3168</v>
      </c>
      <c r="G1566" s="9">
        <v>187.096</v>
      </c>
      <c r="H1566" s="9">
        <v>2.1254599999999999</v>
      </c>
      <c r="I1566" s="9">
        <v>44.2654</v>
      </c>
      <c r="J1566" s="9">
        <f>IFERROR(LOG($H1566/G1566,2),"(-inf)")</f>
        <v>-6.459859796233121</v>
      </c>
      <c r="K1566" s="9">
        <f>IFERROR(LOG($I1566/G1566,2),"(-inf)")</f>
        <v>-2.0795273515191335</v>
      </c>
      <c r="L1566" s="9">
        <f>IFERROR(LOG(AVERAGE(H1566/G1566,I1566/G1566),2),"-")</f>
        <v>-3.0118662185328327</v>
      </c>
      <c r="M1566" s="9">
        <f>IF(OR(J1566="(-inf)",K1566="(-inf)"),"-",MIN(J1566:K1566))</f>
        <v>-6.459859796233121</v>
      </c>
    </row>
    <row r="1567" spans="1:13">
      <c r="A1567" t="s">
        <v>930</v>
      </c>
      <c r="B1567" t="s">
        <v>3168</v>
      </c>
      <c r="C1567" s="3" t="s">
        <v>3168</v>
      </c>
      <c r="D1567" s="3" t="s">
        <v>3168</v>
      </c>
      <c r="E1567" s="3" t="s">
        <v>3168</v>
      </c>
      <c r="F1567" s="3" t="s">
        <v>3168</v>
      </c>
      <c r="G1567" s="9">
        <v>158.63300000000001</v>
      </c>
      <c r="H1567" s="9">
        <v>1.6946699999999999</v>
      </c>
      <c r="I1567" s="9">
        <v>32.732900000000001</v>
      </c>
      <c r="J1567" s="9">
        <f>IFERROR(LOG($H1567/G1567,2),"(-inf)")</f>
        <v>-6.5485447447046132</v>
      </c>
      <c r="K1567" s="9">
        <f>IFERROR(LOG($I1567/G1567,2),"(-inf)")</f>
        <v>-2.2768795922744136</v>
      </c>
      <c r="L1567" s="9">
        <f>IFERROR(LOG(AVERAGE(H1567/G1567,I1567/G1567),2),"-")</f>
        <v>-3.2040566623461428</v>
      </c>
      <c r="M1567" s="9">
        <f>IF(OR(J1567="(-inf)",K1567="(-inf)"),"-",MIN(J1567:K1567))</f>
        <v>-6.5485447447046132</v>
      </c>
    </row>
    <row r="1568" spans="1:13">
      <c r="A1568" t="s">
        <v>924</v>
      </c>
      <c r="B1568" t="s">
        <v>3168</v>
      </c>
      <c r="C1568" s="3" t="s">
        <v>3168</v>
      </c>
      <c r="D1568" s="3" t="s">
        <v>3168</v>
      </c>
      <c r="E1568" s="3" t="s">
        <v>3168</v>
      </c>
      <c r="F1568" s="3" t="s">
        <v>3168</v>
      </c>
      <c r="G1568" s="9">
        <v>14.77</v>
      </c>
      <c r="H1568" s="9">
        <v>0.116408</v>
      </c>
      <c r="I1568" s="9">
        <v>9.6981000000000002</v>
      </c>
      <c r="J1568" s="9">
        <f>IFERROR(LOG($H1568/G1568,2),"(-inf)")</f>
        <v>-6.9873358067400959</v>
      </c>
      <c r="K1568" s="9">
        <f>IFERROR(LOG($I1568/G1568,2),"(-inf)")</f>
        <v>-0.60689579112050662</v>
      </c>
      <c r="L1568" s="9">
        <f>IFERROR(LOG(AVERAGE(H1568/G1568,I1568/G1568),2),"-")</f>
        <v>-1.5896819735992862</v>
      </c>
      <c r="M1568" s="9">
        <f>IF(OR(J1568="(-inf)",K1568="(-inf)"),"-",MIN(J1568:K1568))</f>
        <v>-6.9873358067400959</v>
      </c>
    </row>
    <row r="1569" spans="1:13">
      <c r="A1569" t="s">
        <v>218</v>
      </c>
      <c r="B1569" t="s">
        <v>3168</v>
      </c>
      <c r="C1569" s="3" t="s">
        <v>3168</v>
      </c>
      <c r="D1569" s="3" t="s">
        <v>3168</v>
      </c>
      <c r="E1569" s="3" t="s">
        <v>3168</v>
      </c>
      <c r="F1569" s="3" t="s">
        <v>3168</v>
      </c>
      <c r="G1569" s="9">
        <v>4.6030199999999999</v>
      </c>
      <c r="H1569" s="9">
        <v>3.5742500000000003E-2</v>
      </c>
      <c r="I1569" s="9">
        <v>1.7128000000000001</v>
      </c>
      <c r="J1569" s="9">
        <f>IFERROR(LOG($H1569/G1569,2),"(-inf)")</f>
        <v>-7.0087963539784912</v>
      </c>
      <c r="K1569" s="9">
        <f>IFERROR(LOG($I1569/G1569,2),"(-inf)")</f>
        <v>-1.4262240102111037</v>
      </c>
      <c r="L1569" s="9">
        <f>IFERROR(LOG(AVERAGE(H1569/G1569,I1569/G1569),2),"-")</f>
        <v>-2.3964278485007666</v>
      </c>
      <c r="M1569" s="9">
        <f>IF(OR(J1569="(-inf)",K1569="(-inf)"),"-",MIN(J1569:K1569))</f>
        <v>-7.0087963539784912</v>
      </c>
    </row>
    <row r="1570" spans="1:13">
      <c r="A1570" t="s">
        <v>1336</v>
      </c>
      <c r="B1570" t="s">
        <v>3168</v>
      </c>
      <c r="C1570" s="3" t="s">
        <v>3168</v>
      </c>
      <c r="D1570" s="3" t="s">
        <v>3168</v>
      </c>
      <c r="E1570" s="3" t="s">
        <v>3168</v>
      </c>
      <c r="F1570" s="3" t="s">
        <v>3168</v>
      </c>
      <c r="G1570" s="9">
        <v>30.654299999999999</v>
      </c>
      <c r="H1570" s="9">
        <v>0.22167100000000001</v>
      </c>
      <c r="I1570" s="9">
        <v>0.19512299999999999</v>
      </c>
      <c r="J1570" s="9">
        <f>IFERROR(LOG($H1570/G1570,2),"(-inf)")</f>
        <v>-7.111525607751962</v>
      </c>
      <c r="K1570" s="9">
        <f>IFERROR(LOG($I1570/G1570,2),"(-inf)")</f>
        <v>-7.2955618056956348</v>
      </c>
      <c r="L1570" s="9">
        <f>IFERROR(LOG(AVERAGE(H1570/G1570,I1570/G1570),2),"-")</f>
        <v>-7.2006111411257567</v>
      </c>
      <c r="M1570" s="9">
        <f>IF(OR(J1570="(-inf)",K1570="(-inf)"),"-",MIN(J1570:K1570))</f>
        <v>-7.2955618056956348</v>
      </c>
    </row>
    <row r="1571" spans="1:13" ht="45">
      <c r="A1571" t="s">
        <v>1263</v>
      </c>
      <c r="B1571" t="s">
        <v>3168</v>
      </c>
      <c r="C1571" s="3" t="s">
        <v>5072</v>
      </c>
      <c r="D1571" s="3" t="s">
        <v>4796</v>
      </c>
      <c r="E1571" s="3" t="s">
        <v>5073</v>
      </c>
      <c r="F1571" s="3" t="s">
        <v>5477</v>
      </c>
      <c r="G1571" s="9">
        <v>19942.099999999999</v>
      </c>
      <c r="H1571" s="9">
        <v>116.498</v>
      </c>
      <c r="I1571" s="9">
        <v>15367.2</v>
      </c>
      <c r="J1571" s="9">
        <f>IFERROR(LOG($H1571/G1571,2),"(-inf)")</f>
        <v>-7.419368342936167</v>
      </c>
      <c r="K1571" s="9">
        <f>IFERROR(LOG($I1571/G1571,2),"(-inf)")</f>
        <v>-0.37596301962177331</v>
      </c>
      <c r="L1571" s="9">
        <f>IFERROR(LOG(AVERAGE(H1571/G1571,I1571/G1571),2),"-")</f>
        <v>-1.3650672663931493</v>
      </c>
      <c r="M1571" s="9">
        <f>IF(OR(J1571="(-inf)",K1571="(-inf)"),"-",MIN(J1571:K1571))</f>
        <v>-7.419368342936167</v>
      </c>
    </row>
    <row r="1572" spans="1:13">
      <c r="A1572" t="s">
        <v>199</v>
      </c>
      <c r="B1572" t="s">
        <v>3168</v>
      </c>
      <c r="C1572" s="3" t="s">
        <v>3168</v>
      </c>
      <c r="D1572" s="3" t="s">
        <v>3168</v>
      </c>
      <c r="E1572" s="3" t="s">
        <v>3168</v>
      </c>
      <c r="F1572" s="3" t="s">
        <v>3168</v>
      </c>
      <c r="G1572" s="9">
        <v>44.967300000000002</v>
      </c>
      <c r="H1572" s="9">
        <v>0.26236999999999999</v>
      </c>
      <c r="I1572" s="9">
        <v>32.2211</v>
      </c>
      <c r="J1572" s="9">
        <f>IFERROR(LOG($H1572/G1572,2),"(-inf)")</f>
        <v>-7.4211296834744607</v>
      </c>
      <c r="K1572" s="9">
        <f>IFERROR(LOG($I1572/G1572,2),"(-inf)")</f>
        <v>-0.48087051473338877</v>
      </c>
      <c r="L1572" s="9">
        <f>IFERROR(LOG(AVERAGE(H1572/G1572,I1572/G1572),2),"-")</f>
        <v>-1.4691705073781736</v>
      </c>
      <c r="M1572" s="9">
        <f>IF(OR(J1572="(-inf)",K1572="(-inf)"),"-",MIN(J1572:K1572))</f>
        <v>-7.4211296834744607</v>
      </c>
    </row>
    <row r="1573" spans="1:13">
      <c r="A1573" t="s">
        <v>313</v>
      </c>
      <c r="B1573" t="s">
        <v>3168</v>
      </c>
      <c r="C1573" s="3" t="s">
        <v>3168</v>
      </c>
      <c r="D1573" s="3" t="s">
        <v>3168</v>
      </c>
      <c r="E1573" s="3" t="s">
        <v>3168</v>
      </c>
      <c r="F1573" s="3" t="s">
        <v>3168</v>
      </c>
      <c r="G1573" s="9">
        <v>137.65600000000001</v>
      </c>
      <c r="H1573" s="9">
        <v>0.67781000000000002</v>
      </c>
      <c r="I1573" s="9">
        <v>101.07599999999999</v>
      </c>
      <c r="J1573" s="9">
        <f>IFERROR(LOG($H1573/G1573,2),"(-inf)")</f>
        <v>-7.6659708569566947</v>
      </c>
      <c r="K1573" s="9">
        <f>IFERROR(LOG($I1573/G1573,2),"(-inf)")</f>
        <v>-0.44562701687699713</v>
      </c>
      <c r="L1573" s="9">
        <f>IFERROR(LOG(AVERAGE(H1573/G1573,I1573/G1573),2),"-")</f>
        <v>-1.435984679137865</v>
      </c>
      <c r="M1573" s="9">
        <f>IF(OR(J1573="(-inf)",K1573="(-inf)"),"-",MIN(J1573:K1573))</f>
        <v>-7.6659708569566947</v>
      </c>
    </row>
    <row r="1574" spans="1:13">
      <c r="A1574" t="s">
        <v>1359</v>
      </c>
      <c r="B1574" t="s">
        <v>4469</v>
      </c>
      <c r="C1574" s="3" t="s">
        <v>3168</v>
      </c>
      <c r="D1574" s="3" t="s">
        <v>3168</v>
      </c>
      <c r="E1574" s="3" t="s">
        <v>3168</v>
      </c>
      <c r="F1574" s="3" t="s">
        <v>3168</v>
      </c>
      <c r="G1574" s="9">
        <v>446.29300000000001</v>
      </c>
      <c r="H1574" s="9">
        <v>1.25847</v>
      </c>
      <c r="I1574" s="9">
        <v>2.3785799999999999</v>
      </c>
      <c r="J1574" s="9">
        <f>IFERROR(LOG($H1574/G1574,2),"(-inf)")</f>
        <v>-8.4701765429463389</v>
      </c>
      <c r="K1574" s="9">
        <f>IFERROR(LOG($I1574/G1574,2),"(-inf)")</f>
        <v>-7.5517468191939621</v>
      </c>
      <c r="L1574" s="9">
        <f>IFERROR(LOG(AVERAGE(H1574/G1574,I1574/G1574),2),"-")</f>
        <v>-7.9390786089688055</v>
      </c>
      <c r="M1574" s="9">
        <f>IF(OR(J1574="(-inf)",K1574="(-inf)"),"-",MIN(J1574:K1574))</f>
        <v>-8.4701765429463389</v>
      </c>
    </row>
    <row r="1575" spans="1:13">
      <c r="A1575" t="s">
        <v>41</v>
      </c>
      <c r="B1575" t="s">
        <v>3168</v>
      </c>
      <c r="C1575" s="3" t="s">
        <v>3168</v>
      </c>
      <c r="D1575" s="3" t="s">
        <v>3168</v>
      </c>
      <c r="E1575" s="3" t="s">
        <v>3168</v>
      </c>
      <c r="F1575" s="3" t="s">
        <v>3168</v>
      </c>
      <c r="G1575" s="9">
        <v>177.167</v>
      </c>
      <c r="H1575" s="9">
        <v>0.49855500000000003</v>
      </c>
      <c r="I1575" s="9">
        <v>88.625399999999999</v>
      </c>
      <c r="J1575" s="9">
        <f>IFERROR(LOG($H1575/G1575,2),"(-inf)")</f>
        <v>-8.4731415202590217</v>
      </c>
      <c r="K1575" s="9">
        <f>IFERROR(LOG($I1575/G1575,2),"(-inf)")</f>
        <v>-0.99931776650789295</v>
      </c>
      <c r="L1575" s="9">
        <f>IFERROR(LOG(AVERAGE(H1575/G1575,I1575/G1575),2),"-")</f>
        <v>-1.9912247445976841</v>
      </c>
      <c r="M1575" s="9">
        <f>IF(OR(J1575="(-inf)",K1575="(-inf)"),"-",MIN(J1575:K1575))</f>
        <v>-8.4731415202590217</v>
      </c>
    </row>
    <row r="1576" spans="1:13">
      <c r="A1576" t="s">
        <v>1268</v>
      </c>
      <c r="B1576" t="s">
        <v>4411</v>
      </c>
      <c r="C1576" s="3" t="s">
        <v>3168</v>
      </c>
      <c r="D1576" s="3" t="s">
        <v>3168</v>
      </c>
      <c r="E1576" s="3" t="s">
        <v>3168</v>
      </c>
      <c r="F1576" s="3" t="s">
        <v>3168</v>
      </c>
      <c r="G1576" s="9">
        <v>60.2194</v>
      </c>
      <c r="H1576" s="9">
        <v>4.7254899999999997</v>
      </c>
      <c r="I1576" s="9">
        <v>0.16903199999999999</v>
      </c>
      <c r="J1576" s="9">
        <f>IFERROR(LOG($H1576/G1576,2),"(-inf)")</f>
        <v>-3.6716924942378997</v>
      </c>
      <c r="K1576" s="9">
        <f>IFERROR(LOG($I1576/G1576,2),"(-inf)")</f>
        <v>-8.4767881298471792</v>
      </c>
      <c r="L1576" s="9">
        <f>IFERROR(LOG(AVERAGE(H1576/G1576,I1576/G1576),2),"-")</f>
        <v>-4.6209884558121059</v>
      </c>
      <c r="M1576" s="9">
        <f>IF(OR(J1576="(-inf)",K1576="(-inf)"),"-",MIN(J1576:K1576))</f>
        <v>-8.4767881298471792</v>
      </c>
    </row>
    <row r="1577" spans="1:13">
      <c r="A1577" t="s">
        <v>1192</v>
      </c>
      <c r="B1577" t="s">
        <v>3168</v>
      </c>
      <c r="C1577" s="3" t="s">
        <v>3168</v>
      </c>
      <c r="D1577" s="3" t="s">
        <v>3168</v>
      </c>
      <c r="E1577" s="3" t="s">
        <v>3168</v>
      </c>
      <c r="F1577" s="3" t="s">
        <v>3168</v>
      </c>
      <c r="G1577" s="9">
        <v>281.38200000000001</v>
      </c>
      <c r="H1577" s="9">
        <v>0.75991299999999995</v>
      </c>
      <c r="I1577" s="9">
        <v>125.492</v>
      </c>
      <c r="J1577" s="9">
        <f>IFERROR(LOG($H1577/G1577,2),"(-inf)")</f>
        <v>-8.5324800685337632</v>
      </c>
      <c r="K1577" s="9">
        <f>IFERROR(LOG($I1577/G1577,2),"(-inf)")</f>
        <v>-1.1649346457372949</v>
      </c>
      <c r="L1577" s="9">
        <f>IFERROR(LOG(AVERAGE(H1577/G1577,I1577/G1577),2),"-")</f>
        <v>-2.1562247942582426</v>
      </c>
      <c r="M1577" s="9">
        <f>IF(OR(J1577="(-inf)",K1577="(-inf)"),"-",MIN(J1577:K1577))</f>
        <v>-8.5324800685337632</v>
      </c>
    </row>
    <row r="1578" spans="1:13">
      <c r="A1578" t="s">
        <v>817</v>
      </c>
      <c r="B1578" t="s">
        <v>3168</v>
      </c>
      <c r="C1578" s="3" t="s">
        <v>3168</v>
      </c>
      <c r="D1578" s="3" t="s">
        <v>3168</v>
      </c>
      <c r="E1578" s="3" t="s">
        <v>3168</v>
      </c>
      <c r="F1578" s="3" t="s">
        <v>3168</v>
      </c>
      <c r="G1578" s="9">
        <v>17.154900000000001</v>
      </c>
      <c r="H1578" s="9">
        <v>4.3803700000000001E-2</v>
      </c>
      <c r="I1578" s="9">
        <v>7.7172000000000001</v>
      </c>
      <c r="J1578" s="9">
        <f>IFERROR(LOG($H1578/G1578,2),"(-inf)")</f>
        <v>-8.6133522645909029</v>
      </c>
      <c r="K1578" s="9">
        <f>IFERROR(LOG($I1578/G1578,2),"(-inf)")</f>
        <v>-1.1524713156837889</v>
      </c>
      <c r="L1578" s="9">
        <f>IFERROR(LOG(AVERAGE(H1578/G1578,I1578/G1578),2),"-")</f>
        <v>-2.1443055684563057</v>
      </c>
      <c r="M1578" s="9">
        <f>IF(OR(J1578="(-inf)",K1578="(-inf)"),"-",MIN(J1578:K1578))</f>
        <v>-8.6133522645909029</v>
      </c>
    </row>
    <row r="1579" spans="1:13" ht="30">
      <c r="A1579" t="s">
        <v>765</v>
      </c>
      <c r="B1579" t="s">
        <v>3168</v>
      </c>
      <c r="C1579" s="3" t="s">
        <v>3168</v>
      </c>
      <c r="D1579" s="3" t="s">
        <v>3168</v>
      </c>
      <c r="E1579" s="3" t="s">
        <v>3168</v>
      </c>
      <c r="F1579" s="3" t="s">
        <v>3168</v>
      </c>
      <c r="G1579" s="9">
        <v>842.56399999999996</v>
      </c>
      <c r="H1579" s="9">
        <v>2.1167199999999999</v>
      </c>
      <c r="I1579" s="9">
        <v>352.99099999999999</v>
      </c>
      <c r="J1579" s="9">
        <f>IFERROR(LOG($H1579/G1579,2),"(-inf)")</f>
        <v>-8.6368120232812142</v>
      </c>
      <c r="K1579" s="9">
        <f>IFERROR(LOG($I1579/G1579,2),"(-inf)")</f>
        <v>-1.2551548751488473</v>
      </c>
      <c r="L1579" s="9">
        <f>IFERROR(LOG(AVERAGE(H1579/G1579,I1579/G1579),2),"-")</f>
        <v>-2.2465295508632348</v>
      </c>
      <c r="M1579" s="9">
        <f>IF(OR(J1579="(-inf)",K1579="(-inf)"),"-",MIN(J1579:K1579))</f>
        <v>-8.6368120232812142</v>
      </c>
    </row>
    <row r="1580" spans="1:13">
      <c r="A1580" t="s">
        <v>1318</v>
      </c>
      <c r="B1580" t="s">
        <v>3168</v>
      </c>
      <c r="C1580" s="3" t="s">
        <v>3168</v>
      </c>
      <c r="D1580" s="3" t="s">
        <v>3168</v>
      </c>
      <c r="E1580" s="3" t="s">
        <v>3168</v>
      </c>
      <c r="F1580" s="3" t="s">
        <v>3168</v>
      </c>
      <c r="G1580" s="9">
        <v>35.726599999999998</v>
      </c>
      <c r="H1580" s="9">
        <v>0.409138</v>
      </c>
      <c r="I1580" s="9">
        <v>7.2424699999999995E-2</v>
      </c>
      <c r="J1580" s="9">
        <f>IFERROR(LOG($H1580/G1580,2),"(-inf)")</f>
        <v>-6.4482672746387832</v>
      </c>
      <c r="K1580" s="9">
        <f>IFERROR(LOG($I1580/G1580,2),"(-inf)")</f>
        <v>-8.9463011043614458</v>
      </c>
      <c r="L1580" s="9">
        <f>IFERROR(LOG(AVERAGE(H1580/G1580,I1580/G1580),2),"-")</f>
        <v>-7.2131311622029797</v>
      </c>
      <c r="M1580" s="9">
        <f>IF(OR(J1580="(-inf)",K1580="(-inf)"),"-",MIN(J1580:K1580))</f>
        <v>-8.9463011043614458</v>
      </c>
    </row>
    <row r="1581" spans="1:13">
      <c r="A1581" t="s">
        <v>254</v>
      </c>
      <c r="B1581" t="s">
        <v>3168</v>
      </c>
      <c r="C1581" s="3" t="s">
        <v>2993</v>
      </c>
      <c r="D1581" s="3" t="s">
        <v>3168</v>
      </c>
      <c r="E1581" s="3" t="s">
        <v>3000</v>
      </c>
      <c r="F1581" s="3" t="s">
        <v>3168</v>
      </c>
      <c r="G1581" s="9">
        <v>83.394900000000007</v>
      </c>
      <c r="H1581" s="9">
        <v>0.158636</v>
      </c>
      <c r="I1581" s="9">
        <v>0.165714</v>
      </c>
      <c r="J1581" s="9">
        <f>IFERROR(LOG($H1581/G1581,2),"(-inf)")</f>
        <v>-9.0380951427446341</v>
      </c>
      <c r="K1581" s="9">
        <f>IFERROR(LOG($I1581/G1581,2),"(-inf)")</f>
        <v>-8.975119857613274</v>
      </c>
      <c r="L1581" s="9">
        <f>IFERROR(LOG(AVERAGE(H1581/G1581,I1581/G1581),2),"-")</f>
        <v>-9.0062639095722261</v>
      </c>
      <c r="M1581" s="9">
        <f>IF(OR(J1581="(-inf)",K1581="(-inf)"),"-",MIN(J1581:K1581))</f>
        <v>-9.0380951427446341</v>
      </c>
    </row>
    <row r="1582" spans="1:13">
      <c r="A1582" t="s">
        <v>842</v>
      </c>
      <c r="B1582" t="s">
        <v>3168</v>
      </c>
      <c r="C1582" s="3" t="s">
        <v>3168</v>
      </c>
      <c r="D1582" s="3" t="s">
        <v>3168</v>
      </c>
      <c r="E1582" s="3" t="s">
        <v>3168</v>
      </c>
      <c r="F1582" s="3" t="s">
        <v>3168</v>
      </c>
      <c r="G1582" s="9">
        <v>100.97</v>
      </c>
      <c r="H1582" s="9">
        <v>0.17120099999999999</v>
      </c>
      <c r="I1582" s="9">
        <v>33.013199999999998</v>
      </c>
      <c r="J1582" s="9">
        <f>IFERROR(LOG($H1582/G1582,2),"(-inf)")</f>
        <v>-9.2040198620335456</v>
      </c>
      <c r="K1582" s="9">
        <f>IFERROR(LOG($I1582/G1582,2),"(-inf)")</f>
        <v>-1.6128118138276726</v>
      </c>
      <c r="L1582" s="9">
        <f>IFERROR(LOG(AVERAGE(H1582/G1582,I1582/G1582),2),"-")</f>
        <v>-2.6053495680474157</v>
      </c>
      <c r="M1582" s="9">
        <f>IF(OR(J1582="(-inf)",K1582="(-inf)"),"-",MIN(J1582:K1582))</f>
        <v>-9.2040198620335456</v>
      </c>
    </row>
    <row r="1583" spans="1:13" ht="45">
      <c r="A1583" t="s">
        <v>1243</v>
      </c>
      <c r="B1583" t="s">
        <v>3168</v>
      </c>
      <c r="C1583" s="3" t="s">
        <v>3168</v>
      </c>
      <c r="D1583" s="3" t="s">
        <v>3168</v>
      </c>
      <c r="E1583" s="3" t="s">
        <v>3168</v>
      </c>
      <c r="F1583" s="3" t="s">
        <v>3168</v>
      </c>
      <c r="G1583" s="9">
        <v>456.61900000000003</v>
      </c>
      <c r="H1583" s="9">
        <v>0.595692</v>
      </c>
      <c r="I1583" s="9">
        <v>133.08000000000001</v>
      </c>
      <c r="J1583" s="9">
        <f>IFERROR(LOG($H1583/G1583,2),"(-inf)")</f>
        <v>-9.5822085921130036</v>
      </c>
      <c r="K1583" s="9">
        <f>IFERROR(LOG($I1583/G1583,2),"(-inf)")</f>
        <v>-1.7786971202823654</v>
      </c>
      <c r="L1583" s="9">
        <f>IFERROR(LOG(AVERAGE(H1583/G1583,I1583/G1583),2),"-")</f>
        <v>-2.7722537464492212</v>
      </c>
      <c r="M1583" s="9">
        <f>IF(OR(J1583="(-inf)",K1583="(-inf)"),"-",MIN(J1583:K1583))</f>
        <v>-9.5822085921130036</v>
      </c>
    </row>
    <row r="1584" spans="1:13">
      <c r="A1584" t="s">
        <v>1358</v>
      </c>
      <c r="B1584" t="s">
        <v>3880</v>
      </c>
      <c r="C1584" s="3" t="s">
        <v>3168</v>
      </c>
      <c r="D1584" s="3" t="s">
        <v>3168</v>
      </c>
      <c r="E1584" s="3" t="s">
        <v>3168</v>
      </c>
      <c r="F1584" s="3" t="s">
        <v>3168</v>
      </c>
      <c r="G1584" s="9">
        <v>143.23500000000001</v>
      </c>
      <c r="H1584" s="9">
        <v>0.246671</v>
      </c>
      <c r="I1584" s="9">
        <v>0.18335000000000001</v>
      </c>
      <c r="J1584" s="9">
        <f>IFERROR(LOG($H1584/G1584,2),"(-inf)")</f>
        <v>-9.1815802337504486</v>
      </c>
      <c r="K1584" s="9">
        <f>IFERROR(LOG($I1584/G1584,2),"(-inf)")</f>
        <v>-9.6095680821412923</v>
      </c>
      <c r="L1584" s="9">
        <f>IFERROR(LOG(AVERAGE(H1584/G1584,I1584/G1584),2),"-")</f>
        <v>-9.3797612328968754</v>
      </c>
      <c r="M1584" s="9">
        <f>IF(OR(J1584="(-inf)",K1584="(-inf)"),"-",MIN(J1584:K1584))</f>
        <v>-9.6095680821412923</v>
      </c>
    </row>
    <row r="1585" spans="1:13" ht="45">
      <c r="A1585" t="s">
        <v>1054</v>
      </c>
      <c r="B1585" t="s">
        <v>3168</v>
      </c>
      <c r="C1585" s="3" t="s">
        <v>4989</v>
      </c>
      <c r="D1585" s="3" t="s">
        <v>4990</v>
      </c>
      <c r="E1585" s="3" t="s">
        <v>3117</v>
      </c>
      <c r="F1585" s="3" t="s">
        <v>5477</v>
      </c>
      <c r="G1585" s="9">
        <v>6162.2</v>
      </c>
      <c r="H1585" s="9">
        <v>4.9085400000000003</v>
      </c>
      <c r="I1585" s="9">
        <v>4440.3500000000004</v>
      </c>
      <c r="J1585" s="9">
        <f>IFERROR(LOG($H1585/G1585,2),"(-inf)")</f>
        <v>-10.293935819826954</v>
      </c>
      <c r="K1585" s="9">
        <f>IFERROR(LOG($I1585/G1585,2),"(-inf)")</f>
        <v>-0.47277210910874901</v>
      </c>
      <c r="L1585" s="9">
        <f>IFERROR(LOG(AVERAGE(H1585/G1585,I1585/G1585),2),"-")</f>
        <v>-1.4711781773021737</v>
      </c>
      <c r="M1585" s="9">
        <f>IF(OR(J1585="(-inf)",K1585="(-inf)"),"-",MIN(J1585:K1585))</f>
        <v>-10.293935819826954</v>
      </c>
    </row>
  </sheetData>
  <sortState ref="A2:M1585">
    <sortCondition descending="1" ref="M2:M1585"/>
    <sortCondition descending="1" ref="J2:J1585"/>
    <sortCondition descending="1" ref="K2:K1585"/>
  </sortState>
  <mergeCells count="3">
    <mergeCell ref="C1:E1"/>
    <mergeCell ref="G1:I1"/>
    <mergeCell ref="J1:M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3"/>
  <sheetViews>
    <sheetView workbookViewId="0">
      <selection activeCell="D14" sqref="D14"/>
    </sheetView>
  </sheetViews>
  <sheetFormatPr baseColWidth="10" defaultRowHeight="15" x14ac:dyDescent="0"/>
  <cols>
    <col min="1" max="1" width="12.5" bestFit="1" customWidth="1"/>
    <col min="2" max="2" width="26" customWidth="1"/>
    <col min="3" max="6" width="37.83203125" style="3" customWidth="1"/>
    <col min="7" max="9" width="10.83203125" style="9"/>
    <col min="10" max="11" width="17.83203125" style="9" customWidth="1"/>
    <col min="12" max="12" width="10.83203125" style="9"/>
    <col min="13" max="13" width="19.1640625" style="9" bestFit="1" customWidth="1"/>
  </cols>
  <sheetData>
    <row r="1" spans="1:13" s="1" customFormat="1">
      <c r="C1" s="10" t="s">
        <v>4756</v>
      </c>
      <c r="D1" s="10"/>
      <c r="E1" s="10"/>
      <c r="F1" s="7" t="s">
        <v>5470</v>
      </c>
      <c r="G1" s="11" t="s">
        <v>4758</v>
      </c>
      <c r="H1" s="11"/>
      <c r="I1" s="11"/>
      <c r="J1" s="11" t="s">
        <v>5535</v>
      </c>
      <c r="K1" s="11"/>
      <c r="L1" s="11"/>
      <c r="M1" s="11"/>
    </row>
    <row r="2" spans="1:13" s="1" customFormat="1">
      <c r="A2" s="1" t="s">
        <v>3162</v>
      </c>
      <c r="B2" s="1" t="s">
        <v>3163</v>
      </c>
      <c r="C2" s="2" t="s">
        <v>3164</v>
      </c>
      <c r="D2" s="2" t="s">
        <v>3165</v>
      </c>
      <c r="E2" s="2" t="s">
        <v>4757</v>
      </c>
      <c r="F2" s="2" t="s">
        <v>5471</v>
      </c>
      <c r="G2" s="8" t="s">
        <v>4625</v>
      </c>
      <c r="H2" s="8" t="s">
        <v>3167</v>
      </c>
      <c r="I2" s="8" t="s">
        <v>3166</v>
      </c>
      <c r="J2" s="8" t="s">
        <v>5536</v>
      </c>
      <c r="K2" s="8" t="s">
        <v>5537</v>
      </c>
      <c r="L2" s="8" t="s">
        <v>5538</v>
      </c>
      <c r="M2" s="8" t="s">
        <v>5539</v>
      </c>
    </row>
    <row r="3" spans="1:13">
      <c r="A3" t="s">
        <v>2666</v>
      </c>
      <c r="B3" t="s">
        <v>3168</v>
      </c>
      <c r="C3" s="3" t="s">
        <v>3168</v>
      </c>
      <c r="D3" s="3" t="s">
        <v>3168</v>
      </c>
      <c r="E3" s="3" t="s">
        <v>3168</v>
      </c>
      <c r="F3" s="3" t="s">
        <v>3168</v>
      </c>
      <c r="G3" s="9">
        <v>0</v>
      </c>
      <c r="H3" s="9">
        <v>5775.05</v>
      </c>
      <c r="I3" s="9">
        <v>811.97799999999995</v>
      </c>
      <c r="J3" s="9" t="str">
        <f>IFERROR(LOG($H3/G3,2),"(+inf)")</f>
        <v>(+inf)</v>
      </c>
      <c r="K3" s="9" t="str">
        <f>IFERROR(LOG($I3/G3,2),"(+inf)")</f>
        <v>(+inf)</v>
      </c>
      <c r="L3" s="9" t="s">
        <v>5540</v>
      </c>
      <c r="M3" s="9" t="s">
        <v>5540</v>
      </c>
    </row>
    <row r="4" spans="1:13">
      <c r="A4" t="s">
        <v>1818</v>
      </c>
      <c r="B4" t="s">
        <v>3168</v>
      </c>
      <c r="C4" s="3" t="s">
        <v>3168</v>
      </c>
      <c r="D4" s="3" t="s">
        <v>3168</v>
      </c>
      <c r="E4" s="3" t="s">
        <v>5200</v>
      </c>
      <c r="F4" s="3" t="s">
        <v>3168</v>
      </c>
      <c r="G4" s="9">
        <v>0</v>
      </c>
      <c r="H4" s="9">
        <v>1266.33</v>
      </c>
      <c r="I4" s="9">
        <v>537.47699999999998</v>
      </c>
      <c r="J4" s="9" t="str">
        <f>IFERROR(LOG($H4/G4,2),"(+inf)")</f>
        <v>(+inf)</v>
      </c>
      <c r="K4" s="9" t="str">
        <f>IFERROR(LOG($I4/G4,2),"(+inf)")</f>
        <v>(+inf)</v>
      </c>
      <c r="L4" s="9" t="s">
        <v>5540</v>
      </c>
      <c r="M4" s="9" t="s">
        <v>5540</v>
      </c>
    </row>
    <row r="5" spans="1:13">
      <c r="A5" t="s">
        <v>2274</v>
      </c>
      <c r="B5" t="s">
        <v>3168</v>
      </c>
      <c r="C5" s="3" t="s">
        <v>3168</v>
      </c>
      <c r="D5" s="3" t="s">
        <v>3168</v>
      </c>
      <c r="E5" s="3" t="s">
        <v>3168</v>
      </c>
      <c r="F5" s="3" t="s">
        <v>3168</v>
      </c>
      <c r="G5" s="9">
        <v>0</v>
      </c>
      <c r="H5" s="9">
        <v>968.13699999999994</v>
      </c>
      <c r="I5" s="9">
        <v>315.11399999999998</v>
      </c>
      <c r="J5" s="9" t="str">
        <f>IFERROR(LOG($H5/G5,2),"(+inf)")</f>
        <v>(+inf)</v>
      </c>
      <c r="K5" s="9" t="str">
        <f>IFERROR(LOG($I5/G5,2),"(+inf)")</f>
        <v>(+inf)</v>
      </c>
      <c r="L5" s="9" t="s">
        <v>5540</v>
      </c>
      <c r="M5" s="9" t="s">
        <v>5540</v>
      </c>
    </row>
    <row r="6" spans="1:13">
      <c r="A6" t="s">
        <v>2525</v>
      </c>
      <c r="B6" t="s">
        <v>3168</v>
      </c>
      <c r="C6" s="3" t="s">
        <v>3168</v>
      </c>
      <c r="D6" s="3" t="s">
        <v>3168</v>
      </c>
      <c r="E6" s="3" t="s">
        <v>3168</v>
      </c>
      <c r="F6" s="3" t="s">
        <v>3168</v>
      </c>
      <c r="G6" s="9">
        <v>0</v>
      </c>
      <c r="H6" s="9">
        <v>966.11599999999999</v>
      </c>
      <c r="I6" s="9">
        <v>191.108</v>
      </c>
      <c r="J6" s="9" t="str">
        <f>IFERROR(LOG($H6/G6,2),"(+inf)")</f>
        <v>(+inf)</v>
      </c>
      <c r="K6" s="9" t="str">
        <f>IFERROR(LOG($I6/G6,2),"(+inf)")</f>
        <v>(+inf)</v>
      </c>
      <c r="L6" s="9" t="s">
        <v>5540</v>
      </c>
      <c r="M6" s="9" t="s">
        <v>5540</v>
      </c>
    </row>
    <row r="7" spans="1:13">
      <c r="A7" t="s">
        <v>1734</v>
      </c>
      <c r="B7" t="s">
        <v>3168</v>
      </c>
      <c r="C7" s="3" t="s">
        <v>2993</v>
      </c>
      <c r="D7" s="3" t="s">
        <v>3168</v>
      </c>
      <c r="E7" s="3" t="s">
        <v>3000</v>
      </c>
      <c r="F7" s="3" t="s">
        <v>3168</v>
      </c>
      <c r="G7" s="9">
        <v>0</v>
      </c>
      <c r="H7" s="9">
        <v>703.71900000000005</v>
      </c>
      <c r="I7" s="9">
        <v>181.61199999999999</v>
      </c>
      <c r="J7" s="9" t="str">
        <f>IFERROR(LOG($H7/G7,2),"(+inf)")</f>
        <v>(+inf)</v>
      </c>
      <c r="K7" s="9" t="str">
        <f>IFERROR(LOG($I7/G7,2),"(+inf)")</f>
        <v>(+inf)</v>
      </c>
      <c r="L7" s="9" t="s">
        <v>5540</v>
      </c>
      <c r="M7" s="9" t="s">
        <v>5540</v>
      </c>
    </row>
    <row r="8" spans="1:13">
      <c r="A8" t="s">
        <v>1856</v>
      </c>
      <c r="B8" t="s">
        <v>3168</v>
      </c>
      <c r="C8" s="3" t="s">
        <v>2974</v>
      </c>
      <c r="D8" s="3" t="s">
        <v>2987</v>
      </c>
      <c r="E8" s="3" t="s">
        <v>4798</v>
      </c>
      <c r="F8" s="3" t="s">
        <v>3168</v>
      </c>
      <c r="G8" s="9">
        <v>0</v>
      </c>
      <c r="H8" s="9">
        <v>352.30799999999999</v>
      </c>
      <c r="I8" s="9">
        <v>346.29500000000002</v>
      </c>
      <c r="J8" s="9" t="str">
        <f>IFERROR(LOG($H8/G8,2),"(+inf)")</f>
        <v>(+inf)</v>
      </c>
      <c r="K8" s="9" t="str">
        <f>IFERROR(LOG($I8/G8,2),"(+inf)")</f>
        <v>(+inf)</v>
      </c>
      <c r="L8" s="9" t="s">
        <v>5540</v>
      </c>
      <c r="M8" s="9" t="s">
        <v>5540</v>
      </c>
    </row>
    <row r="9" spans="1:13">
      <c r="A9" t="s">
        <v>1612</v>
      </c>
      <c r="B9" t="s">
        <v>3168</v>
      </c>
      <c r="C9" s="3" t="s">
        <v>4626</v>
      </c>
      <c r="D9" s="3" t="s">
        <v>4631</v>
      </c>
      <c r="E9" s="3" t="s">
        <v>3168</v>
      </c>
      <c r="F9" s="3" t="s">
        <v>3168</v>
      </c>
      <c r="G9" s="9">
        <v>0</v>
      </c>
      <c r="H9" s="9">
        <v>305.62400000000002</v>
      </c>
      <c r="I9" s="9">
        <v>64.649299999999997</v>
      </c>
      <c r="J9" s="9" t="str">
        <f>IFERROR(LOG($H9/G9,2),"(+inf)")</f>
        <v>(+inf)</v>
      </c>
      <c r="K9" s="9" t="str">
        <f>IFERROR(LOG($I9/G9,2),"(+inf)")</f>
        <v>(+inf)</v>
      </c>
      <c r="L9" s="9" t="s">
        <v>5540</v>
      </c>
      <c r="M9" s="9" t="s">
        <v>5540</v>
      </c>
    </row>
    <row r="10" spans="1:13">
      <c r="A10" t="s">
        <v>2206</v>
      </c>
      <c r="B10" t="s">
        <v>3168</v>
      </c>
      <c r="C10" s="3" t="s">
        <v>3168</v>
      </c>
      <c r="D10" s="3" t="s">
        <v>3168</v>
      </c>
      <c r="E10" s="3" t="s">
        <v>3168</v>
      </c>
      <c r="F10" s="3" t="s">
        <v>3168</v>
      </c>
      <c r="G10" s="9">
        <v>0</v>
      </c>
      <c r="H10" s="9">
        <v>256.20100000000002</v>
      </c>
      <c r="I10" s="9">
        <v>102.527</v>
      </c>
      <c r="J10" s="9" t="str">
        <f>IFERROR(LOG($H10/G10,2),"(+inf)")</f>
        <v>(+inf)</v>
      </c>
      <c r="K10" s="9" t="str">
        <f>IFERROR(LOG($I10/G10,2),"(+inf)")</f>
        <v>(+inf)</v>
      </c>
      <c r="L10" s="9" t="s">
        <v>5540</v>
      </c>
      <c r="M10" s="9" t="s">
        <v>5540</v>
      </c>
    </row>
    <row r="11" spans="1:13">
      <c r="A11" t="s">
        <v>2393</v>
      </c>
      <c r="B11" t="s">
        <v>3168</v>
      </c>
      <c r="C11" s="3" t="s">
        <v>3168</v>
      </c>
      <c r="D11" s="3" t="s">
        <v>3168</v>
      </c>
      <c r="E11" s="3" t="s">
        <v>3168</v>
      </c>
      <c r="F11" s="3" t="s">
        <v>3168</v>
      </c>
      <c r="G11" s="9">
        <v>0</v>
      </c>
      <c r="H11" s="9">
        <v>221.43600000000001</v>
      </c>
      <c r="I11" s="9">
        <v>38.215299999999999</v>
      </c>
      <c r="J11" s="9" t="str">
        <f>IFERROR(LOG($H11/G11,2),"(+inf)")</f>
        <v>(+inf)</v>
      </c>
      <c r="K11" s="9" t="str">
        <f>IFERROR(LOG($I11/G11,2),"(+inf)")</f>
        <v>(+inf)</v>
      </c>
      <c r="L11" s="9" t="s">
        <v>5540</v>
      </c>
      <c r="M11" s="9" t="s">
        <v>5540</v>
      </c>
    </row>
    <row r="12" spans="1:13">
      <c r="A12" t="s">
        <v>2630</v>
      </c>
      <c r="B12" t="s">
        <v>3168</v>
      </c>
      <c r="C12" s="3" t="s">
        <v>3168</v>
      </c>
      <c r="D12" s="3" t="s">
        <v>3168</v>
      </c>
      <c r="E12" s="3" t="s">
        <v>3168</v>
      </c>
      <c r="F12" s="3" t="s">
        <v>3168</v>
      </c>
      <c r="G12" s="9">
        <v>0</v>
      </c>
      <c r="H12" s="9">
        <v>194.17599999999999</v>
      </c>
      <c r="I12" s="9">
        <v>49.748399999999997</v>
      </c>
      <c r="J12" s="9" t="str">
        <f>IFERROR(LOG($H12/G12,2),"(+inf)")</f>
        <v>(+inf)</v>
      </c>
      <c r="K12" s="9" t="str">
        <f>IFERROR(LOG($I12/G12,2),"(+inf)")</f>
        <v>(+inf)</v>
      </c>
      <c r="L12" s="9" t="s">
        <v>5540</v>
      </c>
      <c r="M12" s="9" t="s">
        <v>5540</v>
      </c>
    </row>
    <row r="13" spans="1:13">
      <c r="A13" t="s">
        <v>2232</v>
      </c>
      <c r="B13" t="s">
        <v>3168</v>
      </c>
      <c r="C13" s="3" t="s">
        <v>3168</v>
      </c>
      <c r="D13" s="3" t="s">
        <v>3168</v>
      </c>
      <c r="E13" s="3" t="s">
        <v>3087</v>
      </c>
      <c r="F13" s="3" t="s">
        <v>3168</v>
      </c>
      <c r="G13" s="9">
        <v>0</v>
      </c>
      <c r="H13" s="9">
        <v>191.13800000000001</v>
      </c>
      <c r="I13" s="9">
        <v>223.02799999999999</v>
      </c>
      <c r="J13" s="9" t="str">
        <f>IFERROR(LOG($H13/G13,2),"(+inf)")</f>
        <v>(+inf)</v>
      </c>
      <c r="K13" s="9" t="str">
        <f>IFERROR(LOG($I13/G13,2),"(+inf)")</f>
        <v>(+inf)</v>
      </c>
      <c r="L13" s="9" t="s">
        <v>5540</v>
      </c>
      <c r="M13" s="9" t="s">
        <v>5540</v>
      </c>
    </row>
    <row r="14" spans="1:13" ht="60">
      <c r="A14" t="s">
        <v>2190</v>
      </c>
      <c r="B14" t="s">
        <v>3168</v>
      </c>
      <c r="C14" s="3" t="s">
        <v>5175</v>
      </c>
      <c r="D14" s="3" t="s">
        <v>2965</v>
      </c>
      <c r="E14" s="3" t="s">
        <v>5275</v>
      </c>
      <c r="F14" s="3" t="s">
        <v>3168</v>
      </c>
      <c r="G14" s="9">
        <v>0</v>
      </c>
      <c r="H14" s="9">
        <v>188.54900000000001</v>
      </c>
      <c r="I14" s="9">
        <v>403.84699999999998</v>
      </c>
      <c r="J14" s="9" t="str">
        <f>IFERROR(LOG($H14/G14,2),"(+inf)")</f>
        <v>(+inf)</v>
      </c>
      <c r="K14" s="9" t="str">
        <f>IFERROR(LOG($I14/G14,2),"(+inf)")</f>
        <v>(+inf)</v>
      </c>
      <c r="L14" s="9" t="s">
        <v>5540</v>
      </c>
      <c r="M14" s="9" t="s">
        <v>5540</v>
      </c>
    </row>
    <row r="15" spans="1:13">
      <c r="A15" t="s">
        <v>1908</v>
      </c>
      <c r="B15" t="s">
        <v>3168</v>
      </c>
      <c r="C15" s="3" t="s">
        <v>3168</v>
      </c>
      <c r="D15" s="3" t="s">
        <v>3168</v>
      </c>
      <c r="E15" s="3" t="s">
        <v>3168</v>
      </c>
      <c r="F15" s="3" t="s">
        <v>3168</v>
      </c>
      <c r="G15" s="9">
        <v>0</v>
      </c>
      <c r="H15" s="9">
        <v>180.01400000000001</v>
      </c>
      <c r="I15" s="9">
        <v>106.93899999999999</v>
      </c>
      <c r="J15" s="9" t="str">
        <f>IFERROR(LOG($H15/G15,2),"(+inf)")</f>
        <v>(+inf)</v>
      </c>
      <c r="K15" s="9" t="str">
        <f>IFERROR(LOG($I15/G15,2),"(+inf)")</f>
        <v>(+inf)</v>
      </c>
      <c r="L15" s="9" t="s">
        <v>5540</v>
      </c>
      <c r="M15" s="9" t="s">
        <v>5540</v>
      </c>
    </row>
    <row r="16" spans="1:13">
      <c r="A16" t="s">
        <v>2374</v>
      </c>
      <c r="B16" t="s">
        <v>3168</v>
      </c>
      <c r="C16" s="3" t="s">
        <v>3168</v>
      </c>
      <c r="D16" s="3" t="s">
        <v>4630</v>
      </c>
      <c r="E16" s="3" t="s">
        <v>3168</v>
      </c>
      <c r="F16" s="3" t="s">
        <v>3168</v>
      </c>
      <c r="G16" s="9">
        <v>0</v>
      </c>
      <c r="H16" s="9">
        <v>170.05799999999999</v>
      </c>
      <c r="I16" s="9">
        <v>42.101799999999997</v>
      </c>
      <c r="J16" s="9" t="str">
        <f>IFERROR(LOG($H16/G16,2),"(+inf)")</f>
        <v>(+inf)</v>
      </c>
      <c r="K16" s="9" t="str">
        <f>IFERROR(LOG($I16/G16,2),"(+inf)")</f>
        <v>(+inf)</v>
      </c>
      <c r="L16" s="9" t="s">
        <v>5540</v>
      </c>
      <c r="M16" s="9" t="s">
        <v>5540</v>
      </c>
    </row>
    <row r="17" spans="1:13" ht="30">
      <c r="A17" t="s">
        <v>1913</v>
      </c>
      <c r="B17" t="s">
        <v>3168</v>
      </c>
      <c r="C17" s="3" t="s">
        <v>5190</v>
      </c>
      <c r="D17" s="3" t="s">
        <v>2972</v>
      </c>
      <c r="E17" s="3" t="s">
        <v>3006</v>
      </c>
      <c r="F17" s="3" t="s">
        <v>3168</v>
      </c>
      <c r="G17" s="9">
        <v>0</v>
      </c>
      <c r="H17" s="9">
        <v>143.87700000000001</v>
      </c>
      <c r="I17" s="9">
        <v>52.868099999999998</v>
      </c>
      <c r="J17" s="9" t="str">
        <f>IFERROR(LOG($H17/G17,2),"(+inf)")</f>
        <v>(+inf)</v>
      </c>
      <c r="K17" s="9" t="str">
        <f>IFERROR(LOG($I17/G17,2),"(+inf)")</f>
        <v>(+inf)</v>
      </c>
      <c r="L17" s="9" t="s">
        <v>5540</v>
      </c>
      <c r="M17" s="9" t="s">
        <v>5540</v>
      </c>
    </row>
    <row r="18" spans="1:13" ht="90">
      <c r="A18" t="s">
        <v>1965</v>
      </c>
      <c r="B18" t="s">
        <v>3168</v>
      </c>
      <c r="C18" s="3" t="s">
        <v>5232</v>
      </c>
      <c r="D18" s="3" t="s">
        <v>4985</v>
      </c>
      <c r="E18" s="3" t="s">
        <v>5233</v>
      </c>
      <c r="F18" s="3" t="s">
        <v>3168</v>
      </c>
      <c r="G18" s="9">
        <v>0</v>
      </c>
      <c r="H18" s="9">
        <v>126.06699999999999</v>
      </c>
      <c r="I18" s="9">
        <v>38.955399999999997</v>
      </c>
      <c r="J18" s="9" t="str">
        <f>IFERROR(LOG($H18/G18,2),"(+inf)")</f>
        <v>(+inf)</v>
      </c>
      <c r="K18" s="9" t="str">
        <f>IFERROR(LOG($I18/G18,2),"(+inf)")</f>
        <v>(+inf)</v>
      </c>
      <c r="L18" s="9" t="s">
        <v>5540</v>
      </c>
      <c r="M18" s="9" t="s">
        <v>5540</v>
      </c>
    </row>
    <row r="19" spans="1:13">
      <c r="A19" t="s">
        <v>1918</v>
      </c>
      <c r="B19" t="s">
        <v>3168</v>
      </c>
      <c r="C19" s="3" t="s">
        <v>3168</v>
      </c>
      <c r="D19" s="3" t="s">
        <v>3168</v>
      </c>
      <c r="E19" s="3" t="s">
        <v>3087</v>
      </c>
      <c r="F19" s="3" t="s">
        <v>3168</v>
      </c>
      <c r="G19" s="9">
        <v>0</v>
      </c>
      <c r="H19" s="9">
        <v>106.79300000000001</v>
      </c>
      <c r="I19" s="9">
        <v>73.437100000000001</v>
      </c>
      <c r="J19" s="9" t="str">
        <f>IFERROR(LOG($H19/G19,2),"(+inf)")</f>
        <v>(+inf)</v>
      </c>
      <c r="K19" s="9" t="str">
        <f>IFERROR(LOG($I19/G19,2),"(+inf)")</f>
        <v>(+inf)</v>
      </c>
      <c r="L19" s="9" t="s">
        <v>5540</v>
      </c>
      <c r="M19" s="9" t="s">
        <v>5540</v>
      </c>
    </row>
    <row r="20" spans="1:13">
      <c r="A20" t="s">
        <v>2634</v>
      </c>
      <c r="B20" t="s">
        <v>3168</v>
      </c>
      <c r="C20" s="3" t="s">
        <v>3168</v>
      </c>
      <c r="D20" s="3" t="s">
        <v>3168</v>
      </c>
      <c r="E20" s="3" t="s">
        <v>3168</v>
      </c>
      <c r="F20" s="3" t="s">
        <v>3168</v>
      </c>
      <c r="G20" s="9">
        <v>0</v>
      </c>
      <c r="H20" s="9">
        <v>105.33</v>
      </c>
      <c r="I20" s="9">
        <v>156.08799999999999</v>
      </c>
      <c r="J20" s="9" t="str">
        <f>IFERROR(LOG($H20/G20,2),"(+inf)")</f>
        <v>(+inf)</v>
      </c>
      <c r="K20" s="9" t="str">
        <f>IFERROR(LOG($I20/G20,2),"(+inf)")</f>
        <v>(+inf)</v>
      </c>
      <c r="L20" s="9" t="s">
        <v>5540</v>
      </c>
      <c r="M20" s="9" t="s">
        <v>5540</v>
      </c>
    </row>
    <row r="21" spans="1:13">
      <c r="A21" t="s">
        <v>2411</v>
      </c>
      <c r="B21" t="s">
        <v>4182</v>
      </c>
      <c r="C21" s="3" t="s">
        <v>3168</v>
      </c>
      <c r="D21" s="3" t="s">
        <v>3168</v>
      </c>
      <c r="E21" s="3" t="s">
        <v>3168</v>
      </c>
      <c r="F21" s="3" t="s">
        <v>3168</v>
      </c>
      <c r="G21" s="9">
        <v>0</v>
      </c>
      <c r="H21" s="9">
        <v>102.119</v>
      </c>
      <c r="I21" s="9">
        <v>7.9068300000000002</v>
      </c>
      <c r="J21" s="9" t="str">
        <f>IFERROR(LOG($H21/G21,2),"(+inf)")</f>
        <v>(+inf)</v>
      </c>
      <c r="K21" s="9" t="str">
        <f>IFERROR(LOG($I21/G21,2),"(+inf)")</f>
        <v>(+inf)</v>
      </c>
      <c r="L21" s="9" t="s">
        <v>5540</v>
      </c>
      <c r="M21" s="9" t="s">
        <v>5540</v>
      </c>
    </row>
    <row r="22" spans="1:13" ht="30">
      <c r="A22" t="s">
        <v>2563</v>
      </c>
      <c r="B22" t="s">
        <v>3168</v>
      </c>
      <c r="C22" s="3" t="s">
        <v>3071</v>
      </c>
      <c r="D22" s="3" t="s">
        <v>2980</v>
      </c>
      <c r="E22" s="3" t="s">
        <v>5177</v>
      </c>
      <c r="F22" s="3" t="s">
        <v>3168</v>
      </c>
      <c r="G22" s="9">
        <v>0</v>
      </c>
      <c r="H22" s="9">
        <v>73.130099999999999</v>
      </c>
      <c r="I22" s="9">
        <v>62.863999999999997</v>
      </c>
      <c r="J22" s="9" t="str">
        <f>IFERROR(LOG($H22/G22,2),"(+inf)")</f>
        <v>(+inf)</v>
      </c>
      <c r="K22" s="9" t="str">
        <f>IFERROR(LOG($I22/G22,2),"(+inf)")</f>
        <v>(+inf)</v>
      </c>
      <c r="L22" s="9" t="s">
        <v>5540</v>
      </c>
      <c r="M22" s="9" t="s">
        <v>5540</v>
      </c>
    </row>
    <row r="23" spans="1:13">
      <c r="A23" t="s">
        <v>1930</v>
      </c>
      <c r="B23" t="s">
        <v>3168</v>
      </c>
      <c r="C23" s="3" t="s">
        <v>3168</v>
      </c>
      <c r="D23" s="3" t="s">
        <v>3168</v>
      </c>
      <c r="E23" s="3" t="s">
        <v>3168</v>
      </c>
      <c r="F23" s="3" t="s">
        <v>3168</v>
      </c>
      <c r="G23" s="9">
        <v>0</v>
      </c>
      <c r="H23" s="9">
        <v>70.712999999999994</v>
      </c>
      <c r="I23" s="9">
        <v>158.464</v>
      </c>
      <c r="J23" s="9" t="str">
        <f>IFERROR(LOG($H23/G23,2),"(+inf)")</f>
        <v>(+inf)</v>
      </c>
      <c r="K23" s="9" t="str">
        <f>IFERROR(LOG($I23/G23,2),"(+inf)")</f>
        <v>(+inf)</v>
      </c>
      <c r="L23" s="9" t="s">
        <v>5540</v>
      </c>
      <c r="M23" s="9" t="s">
        <v>5540</v>
      </c>
    </row>
    <row r="24" spans="1:13">
      <c r="A24" t="s">
        <v>2487</v>
      </c>
      <c r="B24" t="s">
        <v>3168</v>
      </c>
      <c r="C24" s="3" t="s">
        <v>3168</v>
      </c>
      <c r="D24" s="3" t="s">
        <v>3168</v>
      </c>
      <c r="E24" s="3" t="s">
        <v>3168</v>
      </c>
      <c r="F24" s="3" t="s">
        <v>3168</v>
      </c>
      <c r="G24" s="9">
        <v>0</v>
      </c>
      <c r="H24" s="9">
        <v>65.513800000000003</v>
      </c>
      <c r="I24" s="9">
        <v>24.143599999999999</v>
      </c>
      <c r="J24" s="9" t="str">
        <f>IFERROR(LOG($H24/G24,2),"(+inf)")</f>
        <v>(+inf)</v>
      </c>
      <c r="K24" s="9" t="str">
        <f>IFERROR(LOG($I24/G24,2),"(+inf)")</f>
        <v>(+inf)</v>
      </c>
      <c r="L24" s="9" t="s">
        <v>5540</v>
      </c>
      <c r="M24" s="9" t="s">
        <v>5540</v>
      </c>
    </row>
    <row r="25" spans="1:13">
      <c r="A25" t="s">
        <v>2275</v>
      </c>
      <c r="B25" t="s">
        <v>3168</v>
      </c>
      <c r="C25" s="3" t="s">
        <v>2993</v>
      </c>
      <c r="D25" s="3" t="s">
        <v>3168</v>
      </c>
      <c r="E25" s="3" t="s">
        <v>4821</v>
      </c>
      <c r="F25" s="3" t="s">
        <v>3168</v>
      </c>
      <c r="G25" s="9">
        <v>0</v>
      </c>
      <c r="H25" s="9">
        <v>63.373600000000003</v>
      </c>
      <c r="I25" s="9">
        <v>8.7031299999999998</v>
      </c>
      <c r="J25" s="9" t="str">
        <f>IFERROR(LOG($H25/G25,2),"(+inf)")</f>
        <v>(+inf)</v>
      </c>
      <c r="K25" s="9" t="str">
        <f>IFERROR(LOG($I25/G25,2),"(+inf)")</f>
        <v>(+inf)</v>
      </c>
      <c r="L25" s="9" t="s">
        <v>5540</v>
      </c>
      <c r="M25" s="9" t="s">
        <v>5540</v>
      </c>
    </row>
    <row r="26" spans="1:13">
      <c r="A26" t="s">
        <v>1641</v>
      </c>
      <c r="B26" t="s">
        <v>3168</v>
      </c>
      <c r="C26" s="3" t="s">
        <v>3168</v>
      </c>
      <c r="D26" s="3" t="s">
        <v>3168</v>
      </c>
      <c r="E26" s="3" t="s">
        <v>3168</v>
      </c>
      <c r="F26" s="3" t="s">
        <v>3168</v>
      </c>
      <c r="G26" s="9">
        <v>0</v>
      </c>
      <c r="H26" s="9">
        <v>63.017000000000003</v>
      </c>
      <c r="I26" s="9">
        <v>9.1901299999999999</v>
      </c>
      <c r="J26" s="9" t="str">
        <f>IFERROR(LOG($H26/G26,2),"(+inf)")</f>
        <v>(+inf)</v>
      </c>
      <c r="K26" s="9" t="str">
        <f>IFERROR(LOG($I26/G26,2),"(+inf)")</f>
        <v>(+inf)</v>
      </c>
      <c r="L26" s="9" t="s">
        <v>5540</v>
      </c>
      <c r="M26" s="9" t="s">
        <v>5540</v>
      </c>
    </row>
    <row r="27" spans="1:13">
      <c r="A27" t="s">
        <v>2323</v>
      </c>
      <c r="B27" t="s">
        <v>3168</v>
      </c>
      <c r="C27" s="3" t="s">
        <v>3168</v>
      </c>
      <c r="D27" s="3" t="s">
        <v>3168</v>
      </c>
      <c r="E27" s="3" t="s">
        <v>3168</v>
      </c>
      <c r="F27" s="3" t="s">
        <v>3168</v>
      </c>
      <c r="G27" s="9">
        <v>0</v>
      </c>
      <c r="H27" s="9">
        <v>62.697699999999998</v>
      </c>
      <c r="I27" s="9">
        <v>1.92717</v>
      </c>
      <c r="J27" s="9" t="str">
        <f>IFERROR(LOG($H27/G27,2),"(+inf)")</f>
        <v>(+inf)</v>
      </c>
      <c r="K27" s="9" t="str">
        <f>IFERROR(LOG($I27/G27,2),"(+inf)")</f>
        <v>(+inf)</v>
      </c>
      <c r="L27" s="9" t="s">
        <v>5540</v>
      </c>
      <c r="M27" s="9" t="s">
        <v>5540</v>
      </c>
    </row>
    <row r="28" spans="1:13">
      <c r="A28" t="s">
        <v>1801</v>
      </c>
      <c r="B28" t="s">
        <v>3168</v>
      </c>
      <c r="C28" s="3" t="s">
        <v>3168</v>
      </c>
      <c r="D28" s="3" t="s">
        <v>3168</v>
      </c>
      <c r="E28" s="3" t="s">
        <v>3168</v>
      </c>
      <c r="F28" s="3" t="s">
        <v>3168</v>
      </c>
      <c r="G28" s="9">
        <v>0</v>
      </c>
      <c r="H28" s="9">
        <v>52.4983</v>
      </c>
      <c r="I28" s="9">
        <v>1.99549</v>
      </c>
      <c r="J28" s="9" t="str">
        <f>IFERROR(LOG($H28/G28,2),"(+inf)")</f>
        <v>(+inf)</v>
      </c>
      <c r="K28" s="9" t="str">
        <f>IFERROR(LOG($I28/G28,2),"(+inf)")</f>
        <v>(+inf)</v>
      </c>
      <c r="L28" s="9" t="s">
        <v>5540</v>
      </c>
      <c r="M28" s="9" t="s">
        <v>5540</v>
      </c>
    </row>
    <row r="29" spans="1:13">
      <c r="A29" t="s">
        <v>2764</v>
      </c>
      <c r="B29" t="s">
        <v>3168</v>
      </c>
      <c r="C29" s="3" t="s">
        <v>3168</v>
      </c>
      <c r="D29" s="3" t="s">
        <v>3168</v>
      </c>
      <c r="E29" s="3" t="s">
        <v>3168</v>
      </c>
      <c r="F29" s="3" t="s">
        <v>3168</v>
      </c>
      <c r="G29" s="9">
        <v>0</v>
      </c>
      <c r="H29" s="9">
        <v>48.591799999999999</v>
      </c>
      <c r="I29" s="9">
        <v>33.051400000000001</v>
      </c>
      <c r="J29" s="9" t="str">
        <f>IFERROR(LOG($H29/G29,2),"(+inf)")</f>
        <v>(+inf)</v>
      </c>
      <c r="K29" s="9" t="str">
        <f>IFERROR(LOG($I29/G29,2),"(+inf)")</f>
        <v>(+inf)</v>
      </c>
      <c r="L29" s="9" t="s">
        <v>5540</v>
      </c>
      <c r="M29" s="9" t="s">
        <v>5540</v>
      </c>
    </row>
    <row r="30" spans="1:13">
      <c r="A30" t="s">
        <v>2614</v>
      </c>
      <c r="B30" t="s">
        <v>3168</v>
      </c>
      <c r="C30" s="3" t="s">
        <v>3168</v>
      </c>
      <c r="D30" s="3" t="s">
        <v>3168</v>
      </c>
      <c r="E30" s="3" t="s">
        <v>3168</v>
      </c>
      <c r="F30" s="3" t="s">
        <v>3168</v>
      </c>
      <c r="G30" s="9">
        <v>0</v>
      </c>
      <c r="H30" s="9">
        <v>46.343600000000002</v>
      </c>
      <c r="I30" s="9">
        <v>5.3960299999999997</v>
      </c>
      <c r="J30" s="9" t="str">
        <f>IFERROR(LOG($H30/G30,2),"(+inf)")</f>
        <v>(+inf)</v>
      </c>
      <c r="K30" s="9" t="str">
        <f>IFERROR(LOG($I30/G30,2),"(+inf)")</f>
        <v>(+inf)</v>
      </c>
      <c r="L30" s="9" t="s">
        <v>5540</v>
      </c>
      <c r="M30" s="9" t="s">
        <v>5540</v>
      </c>
    </row>
    <row r="31" spans="1:13" ht="30">
      <c r="A31" t="s">
        <v>2816</v>
      </c>
      <c r="B31" t="s">
        <v>3168</v>
      </c>
      <c r="C31" s="3" t="s">
        <v>2978</v>
      </c>
      <c r="D31" s="3" t="s">
        <v>3168</v>
      </c>
      <c r="E31" s="3" t="s">
        <v>4741</v>
      </c>
      <c r="F31" s="3" t="s">
        <v>3168</v>
      </c>
      <c r="G31" s="9">
        <v>0</v>
      </c>
      <c r="H31" s="9">
        <v>45.4559</v>
      </c>
      <c r="I31" s="9">
        <v>77.417400000000001</v>
      </c>
      <c r="J31" s="9" t="str">
        <f>IFERROR(LOG($H31/G31,2),"(+inf)")</f>
        <v>(+inf)</v>
      </c>
      <c r="K31" s="9" t="str">
        <f>IFERROR(LOG($I31/G31,2),"(+inf)")</f>
        <v>(+inf)</v>
      </c>
      <c r="L31" s="9" t="s">
        <v>5540</v>
      </c>
      <c r="M31" s="9" t="s">
        <v>5540</v>
      </c>
    </row>
    <row r="32" spans="1:13">
      <c r="A32" t="s">
        <v>1776</v>
      </c>
      <c r="B32" t="s">
        <v>3168</v>
      </c>
      <c r="C32" s="3" t="s">
        <v>4646</v>
      </c>
      <c r="D32" s="3" t="s">
        <v>3168</v>
      </c>
      <c r="E32" s="3" t="s">
        <v>3021</v>
      </c>
      <c r="F32" s="3" t="s">
        <v>3168</v>
      </c>
      <c r="G32" s="9">
        <v>0</v>
      </c>
      <c r="H32" s="9">
        <v>42.914999999999999</v>
      </c>
      <c r="I32" s="9">
        <v>19.687100000000001</v>
      </c>
      <c r="J32" s="9" t="str">
        <f>IFERROR(LOG($H32/G32,2),"(+inf)")</f>
        <v>(+inf)</v>
      </c>
      <c r="K32" s="9" t="str">
        <f>IFERROR(LOG($I32/G32,2),"(+inf)")</f>
        <v>(+inf)</v>
      </c>
      <c r="L32" s="9" t="s">
        <v>5540</v>
      </c>
      <c r="M32" s="9" t="s">
        <v>5540</v>
      </c>
    </row>
    <row r="33" spans="1:13" ht="30">
      <c r="A33" t="s">
        <v>1931</v>
      </c>
      <c r="B33" t="s">
        <v>3168</v>
      </c>
      <c r="C33" s="3" t="s">
        <v>2991</v>
      </c>
      <c r="D33" s="3" t="s">
        <v>3168</v>
      </c>
      <c r="E33" s="3" t="s">
        <v>5223</v>
      </c>
      <c r="F33" s="3" t="s">
        <v>3168</v>
      </c>
      <c r="G33" s="9">
        <v>0</v>
      </c>
      <c r="H33" s="9">
        <v>42.330100000000002</v>
      </c>
      <c r="I33" s="9">
        <v>108.532</v>
      </c>
      <c r="J33" s="9" t="str">
        <f>IFERROR(LOG($H33/G33,2),"(+inf)")</f>
        <v>(+inf)</v>
      </c>
      <c r="K33" s="9" t="str">
        <f>IFERROR(LOG($I33/G33,2),"(+inf)")</f>
        <v>(+inf)</v>
      </c>
      <c r="L33" s="9" t="s">
        <v>5540</v>
      </c>
      <c r="M33" s="9" t="s">
        <v>5540</v>
      </c>
    </row>
    <row r="34" spans="1:13">
      <c r="A34" t="s">
        <v>1917</v>
      </c>
      <c r="B34" t="s">
        <v>3168</v>
      </c>
      <c r="C34" s="3" t="s">
        <v>3168</v>
      </c>
      <c r="D34" s="3" t="s">
        <v>3168</v>
      </c>
      <c r="E34" s="3" t="s">
        <v>3168</v>
      </c>
      <c r="F34" s="3" t="s">
        <v>3168</v>
      </c>
      <c r="G34" s="9">
        <v>0</v>
      </c>
      <c r="H34" s="9">
        <v>38.930999999999997</v>
      </c>
      <c r="I34" s="9">
        <v>34.537700000000001</v>
      </c>
      <c r="J34" s="9" t="str">
        <f>IFERROR(LOG($H34/G34,2),"(+inf)")</f>
        <v>(+inf)</v>
      </c>
      <c r="K34" s="9" t="str">
        <f>IFERROR(LOG($I34/G34,2),"(+inf)")</f>
        <v>(+inf)</v>
      </c>
      <c r="L34" s="9" t="s">
        <v>5540</v>
      </c>
      <c r="M34" s="9" t="s">
        <v>5540</v>
      </c>
    </row>
    <row r="35" spans="1:13" ht="45">
      <c r="A35" t="s">
        <v>2430</v>
      </c>
      <c r="B35" t="s">
        <v>3168</v>
      </c>
      <c r="C35" s="3" t="s">
        <v>5339</v>
      </c>
      <c r="D35" s="3" t="s">
        <v>4719</v>
      </c>
      <c r="E35" s="3" t="s">
        <v>5340</v>
      </c>
      <c r="F35" s="3" t="s">
        <v>3168</v>
      </c>
      <c r="G35" s="9">
        <v>0</v>
      </c>
      <c r="H35" s="9">
        <v>38.054699999999997</v>
      </c>
      <c r="I35" s="9">
        <v>11.8681</v>
      </c>
      <c r="J35" s="9" t="str">
        <f>IFERROR(LOG($H35/G35,2),"(+inf)")</f>
        <v>(+inf)</v>
      </c>
      <c r="K35" s="9" t="str">
        <f>IFERROR(LOG($I35/G35,2),"(+inf)")</f>
        <v>(+inf)</v>
      </c>
      <c r="L35" s="9" t="s">
        <v>5540</v>
      </c>
      <c r="M35" s="9" t="s">
        <v>5540</v>
      </c>
    </row>
    <row r="36" spans="1:13" ht="30">
      <c r="A36" t="s">
        <v>2616</v>
      </c>
      <c r="B36" t="s">
        <v>3168</v>
      </c>
      <c r="C36" s="3" t="s">
        <v>5390</v>
      </c>
      <c r="D36" s="3" t="s">
        <v>4732</v>
      </c>
      <c r="E36" s="3" t="s">
        <v>5250</v>
      </c>
      <c r="F36" s="3" t="s">
        <v>3168</v>
      </c>
      <c r="G36" s="9">
        <v>0</v>
      </c>
      <c r="H36" s="9">
        <v>35.989600000000003</v>
      </c>
      <c r="I36" s="9">
        <v>4.1053100000000002</v>
      </c>
      <c r="J36" s="9" t="str">
        <f>IFERROR(LOG($H36/G36,2),"(+inf)")</f>
        <v>(+inf)</v>
      </c>
      <c r="K36" s="9" t="str">
        <f>IFERROR(LOG($I36/G36,2),"(+inf)")</f>
        <v>(+inf)</v>
      </c>
      <c r="L36" s="9" t="s">
        <v>5540</v>
      </c>
      <c r="M36" s="9" t="s">
        <v>5540</v>
      </c>
    </row>
    <row r="37" spans="1:13">
      <c r="A37" t="s">
        <v>2052</v>
      </c>
      <c r="B37" t="s">
        <v>3168</v>
      </c>
      <c r="C37" s="3" t="s">
        <v>3168</v>
      </c>
      <c r="D37" s="3" t="s">
        <v>3168</v>
      </c>
      <c r="E37" s="3" t="s">
        <v>3168</v>
      </c>
      <c r="F37" s="3" t="s">
        <v>3168</v>
      </c>
      <c r="G37" s="9">
        <v>0</v>
      </c>
      <c r="H37" s="9">
        <v>32.1282</v>
      </c>
      <c r="I37" s="9">
        <v>46.411099999999998</v>
      </c>
      <c r="J37" s="9" t="str">
        <f>IFERROR(LOG($H37/G37,2),"(+inf)")</f>
        <v>(+inf)</v>
      </c>
      <c r="K37" s="9" t="str">
        <f>IFERROR(LOG($I37/G37,2),"(+inf)")</f>
        <v>(+inf)</v>
      </c>
      <c r="L37" s="9" t="s">
        <v>5540</v>
      </c>
      <c r="M37" s="9" t="s">
        <v>5540</v>
      </c>
    </row>
    <row r="38" spans="1:13" ht="45">
      <c r="A38" t="s">
        <v>2775</v>
      </c>
      <c r="B38" t="s">
        <v>3168</v>
      </c>
      <c r="C38" s="3" t="s">
        <v>5424</v>
      </c>
      <c r="D38" s="3" t="s">
        <v>2980</v>
      </c>
      <c r="E38" s="3" t="s">
        <v>5425</v>
      </c>
      <c r="F38" s="3" t="s">
        <v>3168</v>
      </c>
      <c r="G38" s="9">
        <v>0</v>
      </c>
      <c r="H38" s="9">
        <v>30.907900000000001</v>
      </c>
      <c r="I38" s="9">
        <v>23.197199999999999</v>
      </c>
      <c r="J38" s="9" t="str">
        <f>IFERROR(LOG($H38/G38,2),"(+inf)")</f>
        <v>(+inf)</v>
      </c>
      <c r="K38" s="9" t="str">
        <f>IFERROR(LOG($I38/G38,2),"(+inf)")</f>
        <v>(+inf)</v>
      </c>
      <c r="L38" s="9" t="s">
        <v>5540</v>
      </c>
      <c r="M38" s="9" t="s">
        <v>5540</v>
      </c>
    </row>
    <row r="39" spans="1:13">
      <c r="A39" t="s">
        <v>2821</v>
      </c>
      <c r="B39" t="s">
        <v>3168</v>
      </c>
      <c r="C39" s="3" t="s">
        <v>3168</v>
      </c>
      <c r="D39" s="3" t="s">
        <v>3168</v>
      </c>
      <c r="E39" s="3" t="s">
        <v>3168</v>
      </c>
      <c r="F39" s="3" t="s">
        <v>3168</v>
      </c>
      <c r="G39" s="9">
        <v>0</v>
      </c>
      <c r="H39" s="9">
        <v>30.390799999999999</v>
      </c>
      <c r="I39" s="9">
        <v>12.4518</v>
      </c>
      <c r="J39" s="9" t="str">
        <f>IFERROR(LOG($H39/G39,2),"(+inf)")</f>
        <v>(+inf)</v>
      </c>
      <c r="K39" s="9" t="str">
        <f>IFERROR(LOG($I39/G39,2),"(+inf)")</f>
        <v>(+inf)</v>
      </c>
      <c r="L39" s="9" t="s">
        <v>5540</v>
      </c>
      <c r="M39" s="9" t="s">
        <v>5540</v>
      </c>
    </row>
    <row r="40" spans="1:13">
      <c r="A40" t="s">
        <v>2075</v>
      </c>
      <c r="B40" t="s">
        <v>3168</v>
      </c>
      <c r="C40" s="3" t="s">
        <v>3168</v>
      </c>
      <c r="D40" s="3" t="s">
        <v>3168</v>
      </c>
      <c r="E40" s="3" t="s">
        <v>3168</v>
      </c>
      <c r="F40" s="3" t="s">
        <v>3168</v>
      </c>
      <c r="G40" s="9">
        <v>0</v>
      </c>
      <c r="H40" s="9">
        <v>23.2879</v>
      </c>
      <c r="I40" s="9">
        <v>1.14056</v>
      </c>
      <c r="J40" s="9" t="str">
        <f>IFERROR(LOG($H40/G40,2),"(+inf)")</f>
        <v>(+inf)</v>
      </c>
      <c r="K40" s="9" t="str">
        <f>IFERROR(LOG($I40/G40,2),"(+inf)")</f>
        <v>(+inf)</v>
      </c>
      <c r="L40" s="9" t="s">
        <v>5540</v>
      </c>
      <c r="M40" s="9" t="s">
        <v>5540</v>
      </c>
    </row>
    <row r="41" spans="1:13">
      <c r="A41" t="s">
        <v>1646</v>
      </c>
      <c r="B41" t="s">
        <v>3168</v>
      </c>
      <c r="C41" s="3" t="s">
        <v>3168</v>
      </c>
      <c r="D41" s="3" t="s">
        <v>3168</v>
      </c>
      <c r="E41" s="3" t="s">
        <v>3168</v>
      </c>
      <c r="F41" s="3" t="s">
        <v>3168</v>
      </c>
      <c r="G41" s="9">
        <v>0</v>
      </c>
      <c r="H41" s="9">
        <v>23.042999999999999</v>
      </c>
      <c r="I41" s="9">
        <v>1.25386</v>
      </c>
      <c r="J41" s="9" t="str">
        <f>IFERROR(LOG($H41/G41,2),"(+inf)")</f>
        <v>(+inf)</v>
      </c>
      <c r="K41" s="9" t="str">
        <f>IFERROR(LOG($I41/G41,2),"(+inf)")</f>
        <v>(+inf)</v>
      </c>
      <c r="L41" s="9" t="s">
        <v>5540</v>
      </c>
      <c r="M41" s="9" t="s">
        <v>5540</v>
      </c>
    </row>
    <row r="42" spans="1:13">
      <c r="A42" t="s">
        <v>2097</v>
      </c>
      <c r="B42" t="s">
        <v>3168</v>
      </c>
      <c r="C42" s="3" t="s">
        <v>3168</v>
      </c>
      <c r="D42" s="3" t="s">
        <v>3168</v>
      </c>
      <c r="E42" s="3" t="s">
        <v>3168</v>
      </c>
      <c r="F42" s="3" t="s">
        <v>3168</v>
      </c>
      <c r="G42" s="9">
        <v>0</v>
      </c>
      <c r="H42" s="9">
        <v>20.781400000000001</v>
      </c>
      <c r="I42" s="9">
        <v>16.6462</v>
      </c>
      <c r="J42" s="9" t="str">
        <f>IFERROR(LOG($H42/G42,2),"(+inf)")</f>
        <v>(+inf)</v>
      </c>
      <c r="K42" s="9" t="str">
        <f>IFERROR(LOG($I42/G42,2),"(+inf)")</f>
        <v>(+inf)</v>
      </c>
      <c r="L42" s="9" t="s">
        <v>5540</v>
      </c>
      <c r="M42" s="9" t="s">
        <v>5540</v>
      </c>
    </row>
    <row r="43" spans="1:13" ht="60">
      <c r="A43" t="s">
        <v>2651</v>
      </c>
      <c r="B43" t="s">
        <v>3168</v>
      </c>
      <c r="C43" s="3" t="s">
        <v>4907</v>
      </c>
      <c r="D43" s="3" t="s">
        <v>4917</v>
      </c>
      <c r="E43" s="3" t="s">
        <v>5398</v>
      </c>
      <c r="F43" s="3" t="s">
        <v>3168</v>
      </c>
      <c r="G43" s="9">
        <v>0</v>
      </c>
      <c r="H43" s="9">
        <v>19.377800000000001</v>
      </c>
      <c r="I43" s="9">
        <v>38.593200000000003</v>
      </c>
      <c r="J43" s="9" t="str">
        <f>IFERROR(LOG($H43/G43,2),"(+inf)")</f>
        <v>(+inf)</v>
      </c>
      <c r="K43" s="9" t="str">
        <f>IFERROR(LOG($I43/G43,2),"(+inf)")</f>
        <v>(+inf)</v>
      </c>
      <c r="L43" s="9" t="s">
        <v>5540</v>
      </c>
      <c r="M43" s="9" t="s">
        <v>5540</v>
      </c>
    </row>
    <row r="44" spans="1:13" ht="30">
      <c r="A44" t="s">
        <v>2290</v>
      </c>
      <c r="B44" t="s">
        <v>3168</v>
      </c>
      <c r="C44" s="3" t="s">
        <v>4648</v>
      </c>
      <c r="D44" s="3" t="s">
        <v>3168</v>
      </c>
      <c r="E44" s="3" t="s">
        <v>4702</v>
      </c>
      <c r="F44" s="3" t="s">
        <v>3168</v>
      </c>
      <c r="G44" s="9">
        <v>0</v>
      </c>
      <c r="H44" s="9">
        <v>18.693100000000001</v>
      </c>
      <c r="I44" s="9">
        <v>4.35975</v>
      </c>
      <c r="J44" s="9" t="str">
        <f>IFERROR(LOG($H44/G44,2),"(+inf)")</f>
        <v>(+inf)</v>
      </c>
      <c r="K44" s="9" t="str">
        <f>IFERROR(LOG($I44/G44,2),"(+inf)")</f>
        <v>(+inf)</v>
      </c>
      <c r="L44" s="9" t="s">
        <v>5540</v>
      </c>
      <c r="M44" s="9" t="s">
        <v>5540</v>
      </c>
    </row>
    <row r="45" spans="1:13">
      <c r="A45" t="s">
        <v>1827</v>
      </c>
      <c r="B45" t="s">
        <v>3168</v>
      </c>
      <c r="C45" s="3" t="s">
        <v>3168</v>
      </c>
      <c r="D45" s="3" t="s">
        <v>3168</v>
      </c>
      <c r="E45" s="3" t="s">
        <v>3168</v>
      </c>
      <c r="F45" s="3" t="s">
        <v>3168</v>
      </c>
      <c r="G45" s="9">
        <v>0</v>
      </c>
      <c r="H45" s="9">
        <v>17.100899999999999</v>
      </c>
      <c r="I45" s="9">
        <v>29.61</v>
      </c>
      <c r="J45" s="9" t="str">
        <f>IFERROR(LOG($H45/G45,2),"(+inf)")</f>
        <v>(+inf)</v>
      </c>
      <c r="K45" s="9" t="str">
        <f>IFERROR(LOG($I45/G45,2),"(+inf)")</f>
        <v>(+inf)</v>
      </c>
      <c r="L45" s="9" t="s">
        <v>5540</v>
      </c>
      <c r="M45" s="9" t="s">
        <v>5540</v>
      </c>
    </row>
    <row r="46" spans="1:13">
      <c r="A46" t="s">
        <v>2080</v>
      </c>
      <c r="B46" t="s">
        <v>3168</v>
      </c>
      <c r="C46" s="3" t="s">
        <v>3168</v>
      </c>
      <c r="D46" s="3" t="s">
        <v>3168</v>
      </c>
      <c r="E46" s="3" t="s">
        <v>4760</v>
      </c>
      <c r="F46" s="3" t="s">
        <v>3168</v>
      </c>
      <c r="G46" s="9">
        <v>0</v>
      </c>
      <c r="H46" s="9">
        <v>13.9185</v>
      </c>
      <c r="I46" s="9">
        <v>7.9866900000000003</v>
      </c>
      <c r="J46" s="9" t="str">
        <f>IFERROR(LOG($H46/G46,2),"(+inf)")</f>
        <v>(+inf)</v>
      </c>
      <c r="K46" s="9" t="str">
        <f>IFERROR(LOG($I46/G46,2),"(+inf)")</f>
        <v>(+inf)</v>
      </c>
      <c r="L46" s="9" t="s">
        <v>5540</v>
      </c>
      <c r="M46" s="9" t="s">
        <v>5540</v>
      </c>
    </row>
    <row r="47" spans="1:13">
      <c r="A47" t="s">
        <v>2041</v>
      </c>
      <c r="B47" t="s">
        <v>3168</v>
      </c>
      <c r="C47" s="3" t="s">
        <v>3168</v>
      </c>
      <c r="D47" s="3" t="s">
        <v>3168</v>
      </c>
      <c r="E47" s="3" t="s">
        <v>3168</v>
      </c>
      <c r="F47" s="3" t="s">
        <v>3168</v>
      </c>
      <c r="G47" s="9">
        <v>0</v>
      </c>
      <c r="H47" s="9">
        <v>13.5054</v>
      </c>
      <c r="I47" s="9">
        <v>3.8830499999999999</v>
      </c>
      <c r="J47" s="9" t="str">
        <f>IFERROR(LOG($H47/G47,2),"(+inf)")</f>
        <v>(+inf)</v>
      </c>
      <c r="K47" s="9" t="str">
        <f>IFERROR(LOG($I47/G47,2),"(+inf)")</f>
        <v>(+inf)</v>
      </c>
      <c r="L47" s="9" t="s">
        <v>5540</v>
      </c>
      <c r="M47" s="9" t="s">
        <v>5540</v>
      </c>
    </row>
    <row r="48" spans="1:13">
      <c r="A48" t="s">
        <v>2820</v>
      </c>
      <c r="B48" t="s">
        <v>3168</v>
      </c>
      <c r="C48" s="3" t="s">
        <v>3168</v>
      </c>
      <c r="D48" s="3" t="s">
        <v>3168</v>
      </c>
      <c r="E48" s="3" t="s">
        <v>3168</v>
      </c>
      <c r="F48" s="3" t="s">
        <v>3168</v>
      </c>
      <c r="G48" s="9">
        <v>0</v>
      </c>
      <c r="H48" s="9">
        <v>12.503500000000001</v>
      </c>
      <c r="I48" s="9">
        <v>5.3306699999999996</v>
      </c>
      <c r="J48" s="9" t="str">
        <f>IFERROR(LOG($H48/G48,2),"(+inf)")</f>
        <v>(+inf)</v>
      </c>
      <c r="K48" s="9" t="str">
        <f>IFERROR(LOG($I48/G48,2),"(+inf)")</f>
        <v>(+inf)</v>
      </c>
      <c r="L48" s="9" t="s">
        <v>5540</v>
      </c>
      <c r="M48" s="9" t="s">
        <v>5540</v>
      </c>
    </row>
    <row r="49" spans="1:13" ht="30">
      <c r="A49" t="s">
        <v>2848</v>
      </c>
      <c r="B49" t="s">
        <v>3168</v>
      </c>
      <c r="C49" s="3" t="s">
        <v>5433</v>
      </c>
      <c r="D49" s="3" t="s">
        <v>5434</v>
      </c>
      <c r="E49" s="3" t="s">
        <v>5435</v>
      </c>
      <c r="F49" s="3" t="s">
        <v>3168</v>
      </c>
      <c r="G49" s="9">
        <v>0</v>
      </c>
      <c r="H49" s="9">
        <v>11.853400000000001</v>
      </c>
      <c r="I49" s="9">
        <v>42.591700000000003</v>
      </c>
      <c r="J49" s="9" t="str">
        <f>IFERROR(LOG($H49/G49,2),"(+inf)")</f>
        <v>(+inf)</v>
      </c>
      <c r="K49" s="9" t="str">
        <f>IFERROR(LOG($I49/G49,2),"(+inf)")</f>
        <v>(+inf)</v>
      </c>
      <c r="L49" s="9" t="s">
        <v>5540</v>
      </c>
      <c r="M49" s="9" t="s">
        <v>5540</v>
      </c>
    </row>
    <row r="50" spans="1:13">
      <c r="A50" t="s">
        <v>2957</v>
      </c>
      <c r="B50" t="s">
        <v>3168</v>
      </c>
      <c r="C50" s="3" t="s">
        <v>3168</v>
      </c>
      <c r="D50" s="3" t="s">
        <v>3168</v>
      </c>
      <c r="E50" s="3" t="s">
        <v>5030</v>
      </c>
      <c r="F50" s="3" t="s">
        <v>3168</v>
      </c>
      <c r="G50" s="9">
        <v>0</v>
      </c>
      <c r="H50" s="9">
        <v>11.851599999999999</v>
      </c>
      <c r="I50" s="9">
        <v>1.7461500000000001</v>
      </c>
      <c r="J50" s="9" t="str">
        <f>IFERROR(LOG($H50/G50,2),"(+inf)")</f>
        <v>(+inf)</v>
      </c>
      <c r="K50" s="9" t="str">
        <f>IFERROR(LOG($I50/G50,2),"(+inf)")</f>
        <v>(+inf)</v>
      </c>
      <c r="L50" s="9" t="s">
        <v>5540</v>
      </c>
      <c r="M50" s="9" t="s">
        <v>5540</v>
      </c>
    </row>
    <row r="51" spans="1:13">
      <c r="A51" t="s">
        <v>1610</v>
      </c>
      <c r="B51" t="s">
        <v>3168</v>
      </c>
      <c r="C51" s="3" t="s">
        <v>3168</v>
      </c>
      <c r="D51" s="3" t="s">
        <v>3168</v>
      </c>
      <c r="E51" s="3" t="s">
        <v>3168</v>
      </c>
      <c r="F51" s="3" t="s">
        <v>3168</v>
      </c>
      <c r="G51" s="9">
        <v>0</v>
      </c>
      <c r="H51" s="9">
        <v>11.6027</v>
      </c>
      <c r="I51" s="9">
        <v>3.1175999999999999</v>
      </c>
      <c r="J51" s="9" t="str">
        <f>IFERROR(LOG($H51/G51,2),"(+inf)")</f>
        <v>(+inf)</v>
      </c>
      <c r="K51" s="9" t="str">
        <f>IFERROR(LOG($I51/G51,2),"(+inf)")</f>
        <v>(+inf)</v>
      </c>
      <c r="L51" s="9" t="s">
        <v>5540</v>
      </c>
      <c r="M51" s="9" t="s">
        <v>5540</v>
      </c>
    </row>
    <row r="52" spans="1:13">
      <c r="A52" t="s">
        <v>1953</v>
      </c>
      <c r="B52" t="s">
        <v>3168</v>
      </c>
      <c r="C52" s="3" t="s">
        <v>5228</v>
      </c>
      <c r="D52" s="3" t="s">
        <v>3168</v>
      </c>
      <c r="E52" s="3" t="s">
        <v>5229</v>
      </c>
      <c r="F52" s="3" t="s">
        <v>3168</v>
      </c>
      <c r="G52" s="9">
        <v>0</v>
      </c>
      <c r="H52" s="9">
        <v>11.344200000000001</v>
      </c>
      <c r="I52" s="9">
        <v>4.7561400000000003</v>
      </c>
      <c r="J52" s="9" t="str">
        <f>IFERROR(LOG($H52/G52,2),"(+inf)")</f>
        <v>(+inf)</v>
      </c>
      <c r="K52" s="9" t="str">
        <f>IFERROR(LOG($I52/G52,2),"(+inf)")</f>
        <v>(+inf)</v>
      </c>
      <c r="L52" s="9" t="s">
        <v>5540</v>
      </c>
      <c r="M52" s="9" t="s">
        <v>5540</v>
      </c>
    </row>
    <row r="53" spans="1:13">
      <c r="A53" t="s">
        <v>1992</v>
      </c>
      <c r="B53" t="s">
        <v>3168</v>
      </c>
      <c r="C53" s="3" t="s">
        <v>3168</v>
      </c>
      <c r="D53" s="3" t="s">
        <v>3168</v>
      </c>
      <c r="E53" s="3" t="s">
        <v>3168</v>
      </c>
      <c r="F53" s="3" t="s">
        <v>3168</v>
      </c>
      <c r="G53" s="9">
        <v>0</v>
      </c>
      <c r="H53" s="9">
        <v>11.1974</v>
      </c>
      <c r="I53" s="9">
        <v>4.8847500000000004</v>
      </c>
      <c r="J53" s="9" t="str">
        <f>IFERROR(LOG($H53/G53,2),"(+inf)")</f>
        <v>(+inf)</v>
      </c>
      <c r="K53" s="9" t="str">
        <f>IFERROR(LOG($I53/G53,2),"(+inf)")</f>
        <v>(+inf)</v>
      </c>
      <c r="L53" s="9" t="s">
        <v>5540</v>
      </c>
      <c r="M53" s="9" t="s">
        <v>5540</v>
      </c>
    </row>
    <row r="54" spans="1:13">
      <c r="A54" t="s">
        <v>2141</v>
      </c>
      <c r="B54" t="s">
        <v>3168</v>
      </c>
      <c r="C54" s="3" t="s">
        <v>3168</v>
      </c>
      <c r="D54" s="3" t="s">
        <v>3168</v>
      </c>
      <c r="E54" s="3" t="s">
        <v>3168</v>
      </c>
      <c r="F54" s="3" t="s">
        <v>3168</v>
      </c>
      <c r="G54" s="9">
        <v>0</v>
      </c>
      <c r="H54" s="9">
        <v>10.969200000000001</v>
      </c>
      <c r="I54" s="9">
        <v>1.73062</v>
      </c>
      <c r="J54" s="9" t="str">
        <f>IFERROR(LOG($H54/G54,2),"(+inf)")</f>
        <v>(+inf)</v>
      </c>
      <c r="K54" s="9" t="str">
        <f>IFERROR(LOG($I54/G54,2),"(+inf)")</f>
        <v>(+inf)</v>
      </c>
      <c r="L54" s="9" t="s">
        <v>5540</v>
      </c>
      <c r="M54" s="9" t="s">
        <v>5540</v>
      </c>
    </row>
    <row r="55" spans="1:13" ht="45">
      <c r="A55" t="s">
        <v>2133</v>
      </c>
      <c r="B55" t="s">
        <v>3168</v>
      </c>
      <c r="C55" s="3" t="s">
        <v>2978</v>
      </c>
      <c r="D55" s="3" t="s">
        <v>3168</v>
      </c>
      <c r="E55" s="3" t="s">
        <v>4682</v>
      </c>
      <c r="F55" s="3" t="s">
        <v>3168</v>
      </c>
      <c r="G55" s="9">
        <v>0</v>
      </c>
      <c r="H55" s="9">
        <v>10.865399999999999</v>
      </c>
      <c r="I55" s="9">
        <v>10.834</v>
      </c>
      <c r="J55" s="9" t="str">
        <f>IFERROR(LOG($H55/G55,2),"(+inf)")</f>
        <v>(+inf)</v>
      </c>
      <c r="K55" s="9" t="str">
        <f>IFERROR(LOG($I55/G55,2),"(+inf)")</f>
        <v>(+inf)</v>
      </c>
      <c r="L55" s="9" t="s">
        <v>5540</v>
      </c>
      <c r="M55" s="9" t="s">
        <v>5540</v>
      </c>
    </row>
    <row r="56" spans="1:13" ht="30">
      <c r="A56" t="s">
        <v>2927</v>
      </c>
      <c r="B56" t="s">
        <v>3168</v>
      </c>
      <c r="C56" s="3" t="s">
        <v>3132</v>
      </c>
      <c r="D56" s="3" t="s">
        <v>4985</v>
      </c>
      <c r="E56" s="3" t="s">
        <v>3060</v>
      </c>
      <c r="F56" s="3" t="s">
        <v>3168</v>
      </c>
      <c r="G56" s="9">
        <v>0</v>
      </c>
      <c r="H56" s="9">
        <v>10.8071</v>
      </c>
      <c r="I56" s="9">
        <v>7.2365199999999996</v>
      </c>
      <c r="J56" s="9" t="str">
        <f>IFERROR(LOG($H56/G56,2),"(+inf)")</f>
        <v>(+inf)</v>
      </c>
      <c r="K56" s="9" t="str">
        <f>IFERROR(LOG($I56/G56,2),"(+inf)")</f>
        <v>(+inf)</v>
      </c>
      <c r="L56" s="9" t="s">
        <v>5540</v>
      </c>
      <c r="M56" s="9" t="s">
        <v>5540</v>
      </c>
    </row>
    <row r="57" spans="1:13" ht="30">
      <c r="A57" t="s">
        <v>2936</v>
      </c>
      <c r="B57" t="s">
        <v>3168</v>
      </c>
      <c r="C57" s="3" t="s">
        <v>5460</v>
      </c>
      <c r="D57" s="3" t="s">
        <v>3168</v>
      </c>
      <c r="E57" s="3" t="s">
        <v>5461</v>
      </c>
      <c r="F57" s="3" t="s">
        <v>3168</v>
      </c>
      <c r="G57" s="9">
        <v>0</v>
      </c>
      <c r="H57" s="9">
        <v>10.6807</v>
      </c>
      <c r="I57" s="9">
        <v>1.01999</v>
      </c>
      <c r="J57" s="9" t="str">
        <f>IFERROR(LOG($H57/G57,2),"(+inf)")</f>
        <v>(+inf)</v>
      </c>
      <c r="K57" s="9" t="str">
        <f>IFERROR(LOG($I57/G57,2),"(+inf)")</f>
        <v>(+inf)</v>
      </c>
      <c r="L57" s="9" t="s">
        <v>5540</v>
      </c>
      <c r="M57" s="9" t="s">
        <v>5540</v>
      </c>
    </row>
    <row r="58" spans="1:13">
      <c r="A58" t="s">
        <v>2092</v>
      </c>
      <c r="B58" t="s">
        <v>3168</v>
      </c>
      <c r="C58" s="3" t="s">
        <v>3168</v>
      </c>
      <c r="D58" s="3" t="s">
        <v>3168</v>
      </c>
      <c r="E58" s="3" t="s">
        <v>3168</v>
      </c>
      <c r="F58" s="3" t="s">
        <v>3168</v>
      </c>
      <c r="G58" s="9">
        <v>0</v>
      </c>
      <c r="H58" s="9">
        <v>10.642799999999999</v>
      </c>
      <c r="I58" s="9">
        <v>9.1646900000000002</v>
      </c>
      <c r="J58" s="9" t="str">
        <f>IFERROR(LOG($H58/G58,2),"(+inf)")</f>
        <v>(+inf)</v>
      </c>
      <c r="K58" s="9" t="str">
        <f>IFERROR(LOG($I58/G58,2),"(+inf)")</f>
        <v>(+inf)</v>
      </c>
      <c r="L58" s="9" t="s">
        <v>5540</v>
      </c>
      <c r="M58" s="9" t="s">
        <v>5540</v>
      </c>
    </row>
    <row r="59" spans="1:13">
      <c r="A59" t="s">
        <v>2250</v>
      </c>
      <c r="B59" t="s">
        <v>3168</v>
      </c>
      <c r="C59" s="3" t="s">
        <v>3168</v>
      </c>
      <c r="D59" s="3" t="s">
        <v>3168</v>
      </c>
      <c r="E59" s="3" t="s">
        <v>3168</v>
      </c>
      <c r="F59" s="3" t="s">
        <v>3168</v>
      </c>
      <c r="G59" s="9">
        <v>0</v>
      </c>
      <c r="H59" s="9">
        <v>9.3313600000000001</v>
      </c>
      <c r="I59" s="9">
        <v>1.9922899999999999</v>
      </c>
      <c r="J59" s="9" t="str">
        <f>IFERROR(LOG($H59/G59,2),"(+inf)")</f>
        <v>(+inf)</v>
      </c>
      <c r="K59" s="9" t="str">
        <f>IFERROR(LOG($I59/G59,2),"(+inf)")</f>
        <v>(+inf)</v>
      </c>
      <c r="L59" s="9" t="s">
        <v>5540</v>
      </c>
      <c r="M59" s="9" t="s">
        <v>5540</v>
      </c>
    </row>
    <row r="60" spans="1:13">
      <c r="A60" t="s">
        <v>1732</v>
      </c>
      <c r="B60" t="s">
        <v>3168</v>
      </c>
      <c r="C60" s="3" t="s">
        <v>3168</v>
      </c>
      <c r="D60" s="3" t="s">
        <v>3168</v>
      </c>
      <c r="E60" s="3" t="s">
        <v>3168</v>
      </c>
      <c r="F60" s="3" t="s">
        <v>3168</v>
      </c>
      <c r="G60" s="9">
        <v>0</v>
      </c>
      <c r="H60" s="9">
        <v>9.2104400000000002</v>
      </c>
      <c r="I60" s="9">
        <v>8.69815</v>
      </c>
      <c r="J60" s="9" t="str">
        <f>IFERROR(LOG($H60/G60,2),"(+inf)")</f>
        <v>(+inf)</v>
      </c>
      <c r="K60" s="9" t="str">
        <f>IFERROR(LOG($I60/G60,2),"(+inf)")</f>
        <v>(+inf)</v>
      </c>
      <c r="L60" s="9" t="s">
        <v>5540</v>
      </c>
      <c r="M60" s="9" t="s">
        <v>5540</v>
      </c>
    </row>
    <row r="61" spans="1:13">
      <c r="A61" t="s">
        <v>2804</v>
      </c>
      <c r="B61" t="s">
        <v>3168</v>
      </c>
      <c r="C61" s="3" t="s">
        <v>3168</v>
      </c>
      <c r="D61" s="3" t="s">
        <v>3168</v>
      </c>
      <c r="E61" s="3" t="s">
        <v>2973</v>
      </c>
      <c r="F61" s="3" t="s">
        <v>3168</v>
      </c>
      <c r="G61" s="9">
        <v>0</v>
      </c>
      <c r="H61" s="9">
        <v>7.9016700000000002</v>
      </c>
      <c r="I61" s="9">
        <v>2.40246</v>
      </c>
      <c r="J61" s="9" t="str">
        <f>IFERROR(LOG($H61/G61,2),"(+inf)")</f>
        <v>(+inf)</v>
      </c>
      <c r="K61" s="9" t="str">
        <f>IFERROR(LOG($I61/G61,2),"(+inf)")</f>
        <v>(+inf)</v>
      </c>
      <c r="L61" s="9" t="s">
        <v>5540</v>
      </c>
      <c r="M61" s="9" t="s">
        <v>5540</v>
      </c>
    </row>
    <row r="62" spans="1:13">
      <c r="A62" t="s">
        <v>2771</v>
      </c>
      <c r="B62" t="s">
        <v>3168</v>
      </c>
      <c r="C62" s="3" t="s">
        <v>3168</v>
      </c>
      <c r="D62" s="3" t="s">
        <v>3049</v>
      </c>
      <c r="E62" s="3" t="s">
        <v>3035</v>
      </c>
      <c r="F62" s="3" t="s">
        <v>3168</v>
      </c>
      <c r="G62" s="9">
        <v>0</v>
      </c>
      <c r="H62" s="9">
        <v>7.7596999999999996</v>
      </c>
      <c r="I62" s="9">
        <v>4.6343399999999999</v>
      </c>
      <c r="J62" s="9" t="str">
        <f>IFERROR(LOG($H62/G62,2),"(+inf)")</f>
        <v>(+inf)</v>
      </c>
      <c r="K62" s="9" t="str">
        <f>IFERROR(LOG($I62/G62,2),"(+inf)")</f>
        <v>(+inf)</v>
      </c>
      <c r="L62" s="9" t="s">
        <v>5540</v>
      </c>
      <c r="M62" s="9" t="s">
        <v>5540</v>
      </c>
    </row>
    <row r="63" spans="1:13" ht="60">
      <c r="A63" t="s">
        <v>2788</v>
      </c>
      <c r="B63" t="s">
        <v>3168</v>
      </c>
      <c r="C63" s="3" t="s">
        <v>5429</v>
      </c>
      <c r="D63" s="3" t="s">
        <v>5430</v>
      </c>
      <c r="E63" s="3" t="s">
        <v>4656</v>
      </c>
      <c r="F63" s="3" t="s">
        <v>3168</v>
      </c>
      <c r="G63" s="9">
        <v>0</v>
      </c>
      <c r="H63" s="9">
        <v>7.6938000000000004</v>
      </c>
      <c r="I63" s="9">
        <v>3.0506600000000001</v>
      </c>
      <c r="J63" s="9" t="str">
        <f>IFERROR(LOG($H63/G63,2),"(+inf)")</f>
        <v>(+inf)</v>
      </c>
      <c r="K63" s="9" t="str">
        <f>IFERROR(LOG($I63/G63,2),"(+inf)")</f>
        <v>(+inf)</v>
      </c>
      <c r="L63" s="9" t="s">
        <v>5540</v>
      </c>
      <c r="M63" s="9" t="s">
        <v>5540</v>
      </c>
    </row>
    <row r="64" spans="1:13">
      <c r="A64" t="s">
        <v>2503</v>
      </c>
      <c r="B64" t="s">
        <v>3168</v>
      </c>
      <c r="C64" s="3" t="s">
        <v>4724</v>
      </c>
      <c r="D64" s="3" t="s">
        <v>2980</v>
      </c>
      <c r="E64" s="3" t="s">
        <v>5360</v>
      </c>
      <c r="F64" s="3" t="s">
        <v>3168</v>
      </c>
      <c r="G64" s="9">
        <v>0</v>
      </c>
      <c r="H64" s="9">
        <v>7.4767599999999996</v>
      </c>
      <c r="I64" s="9">
        <v>3.7245200000000001</v>
      </c>
      <c r="J64" s="9" t="str">
        <f>IFERROR(LOG($H64/G64,2),"(+inf)")</f>
        <v>(+inf)</v>
      </c>
      <c r="K64" s="9" t="str">
        <f>IFERROR(LOG($I64/G64,2),"(+inf)")</f>
        <v>(+inf)</v>
      </c>
      <c r="L64" s="9" t="s">
        <v>5540</v>
      </c>
      <c r="M64" s="9" t="s">
        <v>5540</v>
      </c>
    </row>
    <row r="65" spans="1:13">
      <c r="A65" t="s">
        <v>2172</v>
      </c>
      <c r="B65" t="s">
        <v>3168</v>
      </c>
      <c r="C65" s="3" t="s">
        <v>3168</v>
      </c>
      <c r="D65" s="3" t="s">
        <v>3168</v>
      </c>
      <c r="E65" s="3" t="s">
        <v>3168</v>
      </c>
      <c r="F65" s="3" t="s">
        <v>3168</v>
      </c>
      <c r="G65" s="9">
        <v>0</v>
      </c>
      <c r="H65" s="9">
        <v>7.4462999999999999</v>
      </c>
      <c r="I65" s="9">
        <v>1.4003300000000001</v>
      </c>
      <c r="J65" s="9" t="str">
        <f>IFERROR(LOG($H65/G65,2),"(+inf)")</f>
        <v>(+inf)</v>
      </c>
      <c r="K65" s="9" t="str">
        <f>IFERROR(LOG($I65/G65,2),"(+inf)")</f>
        <v>(+inf)</v>
      </c>
      <c r="L65" s="9" t="s">
        <v>5540</v>
      </c>
      <c r="M65" s="9" t="s">
        <v>5540</v>
      </c>
    </row>
    <row r="66" spans="1:13">
      <c r="A66" t="s">
        <v>1962</v>
      </c>
      <c r="B66" t="s">
        <v>3168</v>
      </c>
      <c r="C66" s="3" t="s">
        <v>3168</v>
      </c>
      <c r="D66" s="3" t="s">
        <v>3168</v>
      </c>
      <c r="E66" s="3" t="s">
        <v>3168</v>
      </c>
      <c r="F66" s="3" t="s">
        <v>3168</v>
      </c>
      <c r="G66" s="9">
        <v>0</v>
      </c>
      <c r="H66" s="9">
        <v>7.0275699999999999</v>
      </c>
      <c r="I66" s="9">
        <v>3.1001099999999999</v>
      </c>
      <c r="J66" s="9" t="str">
        <f>IFERROR(LOG($H66/G66,2),"(+inf)")</f>
        <v>(+inf)</v>
      </c>
      <c r="K66" s="9" t="str">
        <f>IFERROR(LOG($I66/G66,2),"(+inf)")</f>
        <v>(+inf)</v>
      </c>
      <c r="L66" s="9" t="s">
        <v>5540</v>
      </c>
      <c r="M66" s="9" t="s">
        <v>5540</v>
      </c>
    </row>
    <row r="67" spans="1:13">
      <c r="A67" t="s">
        <v>2501</v>
      </c>
      <c r="B67" t="s">
        <v>3168</v>
      </c>
      <c r="C67" s="3" t="s">
        <v>3168</v>
      </c>
      <c r="D67" s="3" t="s">
        <v>3168</v>
      </c>
      <c r="E67" s="3" t="s">
        <v>3034</v>
      </c>
      <c r="F67" s="3" t="s">
        <v>3168</v>
      </c>
      <c r="G67" s="9">
        <v>0</v>
      </c>
      <c r="H67" s="9">
        <v>6.2367900000000001</v>
      </c>
      <c r="I67" s="9">
        <v>2.3753600000000001</v>
      </c>
      <c r="J67" s="9" t="str">
        <f>IFERROR(LOG($H67/G67,2),"(+inf)")</f>
        <v>(+inf)</v>
      </c>
      <c r="K67" s="9" t="str">
        <f>IFERROR(LOG($I67/G67,2),"(+inf)")</f>
        <v>(+inf)</v>
      </c>
      <c r="L67" s="9" t="s">
        <v>5540</v>
      </c>
      <c r="M67" s="9" t="s">
        <v>5540</v>
      </c>
    </row>
    <row r="68" spans="1:13">
      <c r="A68" t="s">
        <v>1602</v>
      </c>
      <c r="B68" t="s">
        <v>3168</v>
      </c>
      <c r="C68" s="3" t="s">
        <v>3168</v>
      </c>
      <c r="D68" s="3" t="s">
        <v>3049</v>
      </c>
      <c r="E68" s="3" t="s">
        <v>3168</v>
      </c>
      <c r="F68" s="3" t="s">
        <v>3168</v>
      </c>
      <c r="G68" s="9">
        <v>0</v>
      </c>
      <c r="H68" s="9">
        <v>6.2031599999999996</v>
      </c>
      <c r="I68" s="9">
        <v>1.12418</v>
      </c>
      <c r="J68" s="9" t="str">
        <f>IFERROR(LOG($H68/G68,2),"(+inf)")</f>
        <v>(+inf)</v>
      </c>
      <c r="K68" s="9" t="str">
        <f>IFERROR(LOG($I68/G68,2),"(+inf)")</f>
        <v>(+inf)</v>
      </c>
      <c r="L68" s="9" t="s">
        <v>5540</v>
      </c>
      <c r="M68" s="9" t="s">
        <v>5540</v>
      </c>
    </row>
    <row r="69" spans="1:13">
      <c r="A69" t="s">
        <v>2047</v>
      </c>
      <c r="B69" t="s">
        <v>3168</v>
      </c>
      <c r="C69" s="3" t="s">
        <v>3168</v>
      </c>
      <c r="D69" s="3" t="s">
        <v>3168</v>
      </c>
      <c r="E69" s="3" t="s">
        <v>3168</v>
      </c>
      <c r="F69" s="3" t="s">
        <v>3168</v>
      </c>
      <c r="G69" s="9">
        <v>0</v>
      </c>
      <c r="H69" s="9">
        <v>6.1183699999999996</v>
      </c>
      <c r="I69" s="9">
        <v>7.7424400000000002</v>
      </c>
      <c r="J69" s="9" t="str">
        <f>IFERROR(LOG($H69/G69,2),"(+inf)")</f>
        <v>(+inf)</v>
      </c>
      <c r="K69" s="9" t="str">
        <f>IFERROR(LOG($I69/G69,2),"(+inf)")</f>
        <v>(+inf)</v>
      </c>
      <c r="L69" s="9" t="s">
        <v>5540</v>
      </c>
      <c r="M69" s="9" t="s">
        <v>5540</v>
      </c>
    </row>
    <row r="70" spans="1:13">
      <c r="A70" t="s">
        <v>2079</v>
      </c>
      <c r="B70" t="s">
        <v>3168</v>
      </c>
      <c r="C70" s="3" t="s">
        <v>3168</v>
      </c>
      <c r="D70" s="3" t="s">
        <v>3168</v>
      </c>
      <c r="E70" s="3" t="s">
        <v>3168</v>
      </c>
      <c r="F70" s="3" t="s">
        <v>3168</v>
      </c>
      <c r="G70" s="9">
        <v>0</v>
      </c>
      <c r="H70" s="9">
        <v>5.9547699999999999</v>
      </c>
      <c r="I70" s="9">
        <v>1.9261600000000001</v>
      </c>
      <c r="J70" s="9" t="str">
        <f>IFERROR(LOG($H70/G70,2),"(+inf)")</f>
        <v>(+inf)</v>
      </c>
      <c r="K70" s="9" t="str">
        <f>IFERROR(LOG($I70/G70,2),"(+inf)")</f>
        <v>(+inf)</v>
      </c>
      <c r="L70" s="9" t="s">
        <v>5540</v>
      </c>
      <c r="M70" s="9" t="s">
        <v>5540</v>
      </c>
    </row>
    <row r="71" spans="1:13" ht="30">
      <c r="A71" t="s">
        <v>2425</v>
      </c>
      <c r="B71" t="s">
        <v>3168</v>
      </c>
      <c r="C71" s="3" t="s">
        <v>3168</v>
      </c>
      <c r="D71" s="3" t="s">
        <v>3168</v>
      </c>
      <c r="E71" s="3" t="s">
        <v>4863</v>
      </c>
      <c r="F71" s="3" t="s">
        <v>3168</v>
      </c>
      <c r="G71" s="9">
        <v>0</v>
      </c>
      <c r="H71" s="9">
        <v>5.5702600000000002</v>
      </c>
      <c r="I71" s="9">
        <v>8.8096499999999995</v>
      </c>
      <c r="J71" s="9" t="str">
        <f>IFERROR(LOG($H71/G71,2),"(+inf)")</f>
        <v>(+inf)</v>
      </c>
      <c r="K71" s="9" t="str">
        <f>IFERROR(LOG($I71/G71,2),"(+inf)")</f>
        <v>(+inf)</v>
      </c>
      <c r="L71" s="9" t="s">
        <v>5540</v>
      </c>
      <c r="M71" s="9" t="s">
        <v>5540</v>
      </c>
    </row>
    <row r="72" spans="1:13">
      <c r="A72" t="s">
        <v>2414</v>
      </c>
      <c r="B72" t="s">
        <v>3168</v>
      </c>
      <c r="C72" s="3" t="s">
        <v>3168</v>
      </c>
      <c r="D72" s="3" t="s">
        <v>3168</v>
      </c>
      <c r="E72" s="3" t="s">
        <v>3168</v>
      </c>
      <c r="F72" s="3" t="s">
        <v>3168</v>
      </c>
      <c r="G72" s="9">
        <v>0</v>
      </c>
      <c r="H72" s="9">
        <v>5.5416699999999999</v>
      </c>
      <c r="I72" s="9">
        <v>3.30098</v>
      </c>
      <c r="J72" s="9" t="str">
        <f>IFERROR(LOG($H72/G72,2),"(+inf)")</f>
        <v>(+inf)</v>
      </c>
      <c r="K72" s="9" t="str">
        <f>IFERROR(LOG($I72/G72,2),"(+inf)")</f>
        <v>(+inf)</v>
      </c>
      <c r="L72" s="9" t="s">
        <v>5540</v>
      </c>
      <c r="M72" s="9" t="s">
        <v>5540</v>
      </c>
    </row>
    <row r="73" spans="1:13">
      <c r="A73" t="s">
        <v>2539</v>
      </c>
      <c r="B73" t="s">
        <v>3168</v>
      </c>
      <c r="C73" s="3" t="s">
        <v>2993</v>
      </c>
      <c r="D73" s="3" t="s">
        <v>3168</v>
      </c>
      <c r="E73" s="3" t="s">
        <v>5030</v>
      </c>
      <c r="F73" s="3" t="s">
        <v>3168</v>
      </c>
      <c r="G73" s="9">
        <v>0</v>
      </c>
      <c r="H73" s="9">
        <v>5.3426499999999999</v>
      </c>
      <c r="I73" s="9">
        <v>1.2445999999999999</v>
      </c>
      <c r="J73" s="9" t="str">
        <f>IFERROR(LOG($H73/G73,2),"(+inf)")</f>
        <v>(+inf)</v>
      </c>
      <c r="K73" s="9" t="str">
        <f>IFERROR(LOG($I73/G73,2),"(+inf)")</f>
        <v>(+inf)</v>
      </c>
      <c r="L73" s="9" t="s">
        <v>5540</v>
      </c>
      <c r="M73" s="9" t="s">
        <v>5540</v>
      </c>
    </row>
    <row r="74" spans="1:13">
      <c r="A74" t="s">
        <v>1675</v>
      </c>
      <c r="B74" t="s">
        <v>3168</v>
      </c>
      <c r="C74" s="3" t="s">
        <v>3168</v>
      </c>
      <c r="D74" s="3" t="s">
        <v>3168</v>
      </c>
      <c r="E74" s="3" t="s">
        <v>3168</v>
      </c>
      <c r="F74" s="3" t="s">
        <v>3168</v>
      </c>
      <c r="G74" s="9">
        <v>0</v>
      </c>
      <c r="H74" s="9">
        <v>5.1692799999999997</v>
      </c>
      <c r="I74" s="9">
        <v>3.19278</v>
      </c>
      <c r="J74" s="9" t="str">
        <f>IFERROR(LOG($H74/G74,2),"(+inf)")</f>
        <v>(+inf)</v>
      </c>
      <c r="K74" s="9" t="str">
        <f>IFERROR(LOG($I74/G74,2),"(+inf)")</f>
        <v>(+inf)</v>
      </c>
      <c r="L74" s="9" t="s">
        <v>5540</v>
      </c>
      <c r="M74" s="9" t="s">
        <v>5540</v>
      </c>
    </row>
    <row r="75" spans="1:13">
      <c r="A75" t="s">
        <v>2590</v>
      </c>
      <c r="B75" t="s">
        <v>4361</v>
      </c>
      <c r="C75" s="3" t="s">
        <v>3168</v>
      </c>
      <c r="D75" s="3" t="s">
        <v>3168</v>
      </c>
      <c r="E75" s="3" t="s">
        <v>3168</v>
      </c>
      <c r="F75" s="3" t="s">
        <v>3168</v>
      </c>
      <c r="G75" s="9">
        <v>0</v>
      </c>
      <c r="H75" s="9">
        <v>5.13795</v>
      </c>
      <c r="I75" s="9">
        <v>0.59068699999999996</v>
      </c>
      <c r="J75" s="9" t="str">
        <f>IFERROR(LOG($H75/G75,2),"(+inf)")</f>
        <v>(+inf)</v>
      </c>
      <c r="K75" s="9" t="str">
        <f>IFERROR(LOG($I75/G75,2),"(+inf)")</f>
        <v>(+inf)</v>
      </c>
      <c r="L75" s="9" t="s">
        <v>5540</v>
      </c>
      <c r="M75" s="9" t="s">
        <v>5540</v>
      </c>
    </row>
    <row r="76" spans="1:13">
      <c r="A76" t="s">
        <v>1826</v>
      </c>
      <c r="B76" t="s">
        <v>3168</v>
      </c>
      <c r="C76" s="3" t="s">
        <v>3168</v>
      </c>
      <c r="D76" s="3" t="s">
        <v>3168</v>
      </c>
      <c r="E76" s="3" t="s">
        <v>3168</v>
      </c>
      <c r="F76" s="3" t="s">
        <v>3168</v>
      </c>
      <c r="G76" s="9">
        <v>0</v>
      </c>
      <c r="H76" s="9">
        <v>4.7801099999999996</v>
      </c>
      <c r="I76" s="9">
        <v>0.45219300000000001</v>
      </c>
      <c r="J76" s="9" t="str">
        <f>IFERROR(LOG($H76/G76,2),"(+inf)")</f>
        <v>(+inf)</v>
      </c>
      <c r="K76" s="9" t="str">
        <f>IFERROR(LOG($I76/G76,2),"(+inf)")</f>
        <v>(+inf)</v>
      </c>
      <c r="L76" s="9" t="s">
        <v>5540</v>
      </c>
      <c r="M76" s="9" t="s">
        <v>5540</v>
      </c>
    </row>
    <row r="77" spans="1:13" ht="30">
      <c r="A77" t="s">
        <v>1774</v>
      </c>
      <c r="B77" t="s">
        <v>3168</v>
      </c>
      <c r="C77" s="3" t="s">
        <v>5193</v>
      </c>
      <c r="D77" s="3" t="s">
        <v>3168</v>
      </c>
      <c r="E77" s="3" t="s">
        <v>4645</v>
      </c>
      <c r="F77" s="3" t="s">
        <v>3168</v>
      </c>
      <c r="G77" s="9">
        <v>0</v>
      </c>
      <c r="H77" s="9">
        <v>4.7745899999999999</v>
      </c>
      <c r="I77" s="9">
        <v>3.68045</v>
      </c>
      <c r="J77" s="9" t="str">
        <f>IFERROR(LOG($H77/G77,2),"(+inf)")</f>
        <v>(+inf)</v>
      </c>
      <c r="K77" s="9" t="str">
        <f>IFERROR(LOG($I77/G77,2),"(+inf)")</f>
        <v>(+inf)</v>
      </c>
      <c r="L77" s="9" t="s">
        <v>5540</v>
      </c>
      <c r="M77" s="9" t="s">
        <v>5540</v>
      </c>
    </row>
    <row r="78" spans="1:13">
      <c r="A78" t="s">
        <v>1977</v>
      </c>
      <c r="B78" t="s">
        <v>3168</v>
      </c>
      <c r="C78" s="3" t="s">
        <v>3137</v>
      </c>
      <c r="D78" s="3" t="s">
        <v>2972</v>
      </c>
      <c r="E78" s="3" t="s">
        <v>4665</v>
      </c>
      <c r="F78" s="3" t="s">
        <v>5489</v>
      </c>
      <c r="G78" s="9">
        <v>0</v>
      </c>
      <c r="H78" s="9">
        <v>4.25481</v>
      </c>
      <c r="I78" s="9">
        <v>2.0763199999999999</v>
      </c>
      <c r="J78" s="9" t="str">
        <f>IFERROR(LOG($H78/G78,2),"(+inf)")</f>
        <v>(+inf)</v>
      </c>
      <c r="K78" s="9" t="str">
        <f>IFERROR(LOG($I78/G78,2),"(+inf)")</f>
        <v>(+inf)</v>
      </c>
      <c r="L78" s="9" t="s">
        <v>5540</v>
      </c>
      <c r="M78" s="9" t="s">
        <v>5540</v>
      </c>
    </row>
    <row r="79" spans="1:13">
      <c r="A79" t="s">
        <v>2308</v>
      </c>
      <c r="B79" t="s">
        <v>3168</v>
      </c>
      <c r="C79" s="3" t="s">
        <v>3168</v>
      </c>
      <c r="D79" s="3" t="s">
        <v>3049</v>
      </c>
      <c r="E79" s="3" t="s">
        <v>5143</v>
      </c>
      <c r="F79" s="3" t="s">
        <v>3168</v>
      </c>
      <c r="G79" s="9">
        <v>0</v>
      </c>
      <c r="H79" s="9">
        <v>4.0487399999999996</v>
      </c>
      <c r="I79" s="9">
        <v>1.95181</v>
      </c>
      <c r="J79" s="9" t="str">
        <f>IFERROR(LOG($H79/G79,2),"(+inf)")</f>
        <v>(+inf)</v>
      </c>
      <c r="K79" s="9" t="str">
        <f>IFERROR(LOG($I79/G79,2),"(+inf)")</f>
        <v>(+inf)</v>
      </c>
      <c r="L79" s="9" t="s">
        <v>5540</v>
      </c>
      <c r="M79" s="9" t="s">
        <v>5540</v>
      </c>
    </row>
    <row r="80" spans="1:13" ht="45">
      <c r="A80" t="s">
        <v>2900</v>
      </c>
      <c r="B80" t="s">
        <v>3168</v>
      </c>
      <c r="C80" s="3" t="s">
        <v>4907</v>
      </c>
      <c r="D80" s="3" t="s">
        <v>4917</v>
      </c>
      <c r="E80" s="3" t="s">
        <v>4918</v>
      </c>
      <c r="F80" s="3" t="s">
        <v>3168</v>
      </c>
      <c r="G80" s="9">
        <v>0</v>
      </c>
      <c r="H80" s="9">
        <v>4.0162399999999998</v>
      </c>
      <c r="I80" s="9">
        <v>0.70734600000000003</v>
      </c>
      <c r="J80" s="9" t="str">
        <f>IFERROR(LOG($H80/G80,2),"(+inf)")</f>
        <v>(+inf)</v>
      </c>
      <c r="K80" s="9" t="str">
        <f>IFERROR(LOG($I80/G80,2),"(+inf)")</f>
        <v>(+inf)</v>
      </c>
      <c r="L80" s="9" t="s">
        <v>5540</v>
      </c>
      <c r="M80" s="9" t="s">
        <v>5540</v>
      </c>
    </row>
    <row r="81" spans="1:13">
      <c r="A81" t="s">
        <v>1614</v>
      </c>
      <c r="B81" t="s">
        <v>3168</v>
      </c>
      <c r="C81" s="3" t="s">
        <v>3168</v>
      </c>
      <c r="D81" s="3" t="s">
        <v>3168</v>
      </c>
      <c r="E81" s="3" t="s">
        <v>3168</v>
      </c>
      <c r="F81" s="3" t="s">
        <v>3168</v>
      </c>
      <c r="G81" s="9">
        <v>0</v>
      </c>
      <c r="H81" s="9">
        <v>3.7738700000000001</v>
      </c>
      <c r="I81" s="9">
        <v>1.7270000000000001</v>
      </c>
      <c r="J81" s="9" t="str">
        <f>IFERROR(LOG($H81/G81,2),"(+inf)")</f>
        <v>(+inf)</v>
      </c>
      <c r="K81" s="9" t="str">
        <f>IFERROR(LOG($I81/G81,2),"(+inf)")</f>
        <v>(+inf)</v>
      </c>
      <c r="L81" s="9" t="s">
        <v>5540</v>
      </c>
      <c r="M81" s="9" t="s">
        <v>5540</v>
      </c>
    </row>
    <row r="82" spans="1:13">
      <c r="A82" t="s">
        <v>2660</v>
      </c>
      <c r="B82" t="s">
        <v>3168</v>
      </c>
      <c r="C82" s="3" t="s">
        <v>3168</v>
      </c>
      <c r="D82" s="3" t="s">
        <v>3168</v>
      </c>
      <c r="E82" s="3" t="s">
        <v>3168</v>
      </c>
      <c r="F82" s="3" t="s">
        <v>3168</v>
      </c>
      <c r="G82" s="9">
        <v>0</v>
      </c>
      <c r="H82" s="9">
        <v>3.7600799999999999</v>
      </c>
      <c r="I82" s="9">
        <v>0.52961499999999995</v>
      </c>
      <c r="J82" s="9" t="str">
        <f>IFERROR(LOG($H82/G82,2),"(+inf)")</f>
        <v>(+inf)</v>
      </c>
      <c r="K82" s="9" t="str">
        <f>IFERROR(LOG($I82/G82,2),"(+inf)")</f>
        <v>(+inf)</v>
      </c>
      <c r="L82" s="9" t="s">
        <v>5540</v>
      </c>
      <c r="M82" s="9" t="s">
        <v>5540</v>
      </c>
    </row>
    <row r="83" spans="1:13">
      <c r="A83" t="s">
        <v>2667</v>
      </c>
      <c r="B83" t="s">
        <v>3168</v>
      </c>
      <c r="C83" s="3" t="s">
        <v>3168</v>
      </c>
      <c r="D83" s="3" t="s">
        <v>3168</v>
      </c>
      <c r="E83" s="3" t="s">
        <v>4777</v>
      </c>
      <c r="F83" s="3" t="s">
        <v>3168</v>
      </c>
      <c r="G83" s="9">
        <v>0</v>
      </c>
      <c r="H83" s="9">
        <v>3.7106499999999998</v>
      </c>
      <c r="I83" s="9">
        <v>0.64574399999999998</v>
      </c>
      <c r="J83" s="9" t="str">
        <f>IFERROR(LOG($H83/G83,2),"(+inf)")</f>
        <v>(+inf)</v>
      </c>
      <c r="K83" s="9" t="str">
        <f>IFERROR(LOG($I83/G83,2),"(+inf)")</f>
        <v>(+inf)</v>
      </c>
      <c r="L83" s="9" t="s">
        <v>5540</v>
      </c>
      <c r="M83" s="9" t="s">
        <v>5540</v>
      </c>
    </row>
    <row r="84" spans="1:13">
      <c r="A84" t="s">
        <v>2301</v>
      </c>
      <c r="B84" t="s">
        <v>4052</v>
      </c>
      <c r="C84" s="3" t="s">
        <v>3168</v>
      </c>
      <c r="D84" s="3" t="s">
        <v>3168</v>
      </c>
      <c r="E84" s="3" t="s">
        <v>3168</v>
      </c>
      <c r="F84" s="3" t="s">
        <v>3168</v>
      </c>
      <c r="G84" s="9">
        <v>0</v>
      </c>
      <c r="H84" s="9">
        <v>3.5928399999999998</v>
      </c>
      <c r="I84" s="9">
        <v>1.9355100000000001</v>
      </c>
      <c r="J84" s="9" t="str">
        <f>IFERROR(LOG($H84/G84,2),"(+inf)")</f>
        <v>(+inf)</v>
      </c>
      <c r="K84" s="9" t="str">
        <f>IFERROR(LOG($I84/G84,2),"(+inf)")</f>
        <v>(+inf)</v>
      </c>
      <c r="L84" s="9" t="s">
        <v>5540</v>
      </c>
      <c r="M84" s="9" t="s">
        <v>5540</v>
      </c>
    </row>
    <row r="85" spans="1:13">
      <c r="A85" t="s">
        <v>2907</v>
      </c>
      <c r="B85" t="s">
        <v>3168</v>
      </c>
      <c r="C85" s="3" t="s">
        <v>3168</v>
      </c>
      <c r="D85" s="3" t="s">
        <v>3168</v>
      </c>
      <c r="E85" s="3" t="s">
        <v>3168</v>
      </c>
      <c r="F85" s="3" t="s">
        <v>3168</v>
      </c>
      <c r="G85" s="9">
        <v>0</v>
      </c>
      <c r="H85" s="9">
        <v>3.5533700000000001</v>
      </c>
      <c r="I85" s="9">
        <v>1.0636000000000001</v>
      </c>
      <c r="J85" s="9" t="str">
        <f>IFERROR(LOG($H85/G85,2),"(+inf)")</f>
        <v>(+inf)</v>
      </c>
      <c r="K85" s="9" t="str">
        <f>IFERROR(LOG($I85/G85,2),"(+inf)")</f>
        <v>(+inf)</v>
      </c>
      <c r="L85" s="9" t="s">
        <v>5540</v>
      </c>
      <c r="M85" s="9" t="s">
        <v>5540</v>
      </c>
    </row>
    <row r="86" spans="1:13">
      <c r="A86" t="s">
        <v>1653</v>
      </c>
      <c r="B86" t="s">
        <v>3168</v>
      </c>
      <c r="C86" s="3" t="s">
        <v>3168</v>
      </c>
      <c r="D86" s="3" t="s">
        <v>3168</v>
      </c>
      <c r="E86" s="3" t="s">
        <v>3168</v>
      </c>
      <c r="F86" s="3" t="s">
        <v>3168</v>
      </c>
      <c r="G86" s="9">
        <v>0</v>
      </c>
      <c r="H86" s="9">
        <v>3.49411</v>
      </c>
      <c r="I86" s="9">
        <v>0.95021500000000003</v>
      </c>
      <c r="J86" s="9" t="str">
        <f>IFERROR(LOG($H86/G86,2),"(+inf)")</f>
        <v>(+inf)</v>
      </c>
      <c r="K86" s="9" t="str">
        <f>IFERROR(LOG($I86/G86,2),"(+inf)")</f>
        <v>(+inf)</v>
      </c>
      <c r="L86" s="9" t="s">
        <v>5540</v>
      </c>
      <c r="M86" s="9" t="s">
        <v>5540</v>
      </c>
    </row>
    <row r="87" spans="1:13">
      <c r="A87" t="s">
        <v>2756</v>
      </c>
      <c r="B87" t="s">
        <v>3168</v>
      </c>
      <c r="C87" s="3" t="s">
        <v>3168</v>
      </c>
      <c r="D87" s="3" t="s">
        <v>3168</v>
      </c>
      <c r="E87" s="3" t="s">
        <v>3168</v>
      </c>
      <c r="F87" s="3" t="s">
        <v>3168</v>
      </c>
      <c r="G87" s="9">
        <v>0</v>
      </c>
      <c r="H87" s="9">
        <v>3.4761099999999998</v>
      </c>
      <c r="I87" s="9">
        <v>5.6952499999999997</v>
      </c>
      <c r="J87" s="9" t="str">
        <f>IFERROR(LOG($H87/G87,2),"(+inf)")</f>
        <v>(+inf)</v>
      </c>
      <c r="K87" s="9" t="str">
        <f>IFERROR(LOG($I87/G87,2),"(+inf)")</f>
        <v>(+inf)</v>
      </c>
      <c r="L87" s="9" t="s">
        <v>5540</v>
      </c>
      <c r="M87" s="9" t="s">
        <v>5540</v>
      </c>
    </row>
    <row r="88" spans="1:13" ht="30">
      <c r="A88" t="s">
        <v>2855</v>
      </c>
      <c r="B88" t="s">
        <v>3168</v>
      </c>
      <c r="C88" s="3" t="s">
        <v>5273</v>
      </c>
      <c r="D88" s="3" t="s">
        <v>3168</v>
      </c>
      <c r="E88" s="3" t="s">
        <v>5256</v>
      </c>
      <c r="F88" s="3" t="s">
        <v>3168</v>
      </c>
      <c r="G88" s="9">
        <v>0</v>
      </c>
      <c r="H88" s="9">
        <v>3.2505299999999999</v>
      </c>
      <c r="I88" s="9">
        <v>3.2690199999999998</v>
      </c>
      <c r="J88" s="9" t="str">
        <f>IFERROR(LOG($H88/G88,2),"(+inf)")</f>
        <v>(+inf)</v>
      </c>
      <c r="K88" s="9" t="str">
        <f>IFERROR(LOG($I88/G88,2),"(+inf)")</f>
        <v>(+inf)</v>
      </c>
      <c r="L88" s="9" t="s">
        <v>5540</v>
      </c>
      <c r="M88" s="9" t="s">
        <v>5540</v>
      </c>
    </row>
    <row r="89" spans="1:13">
      <c r="A89" t="s">
        <v>2339</v>
      </c>
      <c r="B89" t="s">
        <v>3168</v>
      </c>
      <c r="C89" s="3" t="s">
        <v>3168</v>
      </c>
      <c r="D89" s="3" t="s">
        <v>3168</v>
      </c>
      <c r="E89" s="3" t="s">
        <v>3168</v>
      </c>
      <c r="F89" s="3" t="s">
        <v>3168</v>
      </c>
      <c r="G89" s="9">
        <v>0</v>
      </c>
      <c r="H89" s="9">
        <v>3.1293899999999999</v>
      </c>
      <c r="I89" s="9">
        <v>2.6945700000000001</v>
      </c>
      <c r="J89" s="9" t="str">
        <f>IFERROR(LOG($H89/G89,2),"(+inf)")</f>
        <v>(+inf)</v>
      </c>
      <c r="K89" s="9" t="str">
        <f>IFERROR(LOG($I89/G89,2),"(+inf)")</f>
        <v>(+inf)</v>
      </c>
      <c r="L89" s="9" t="s">
        <v>5540</v>
      </c>
      <c r="M89" s="9" t="s">
        <v>5540</v>
      </c>
    </row>
    <row r="90" spans="1:13">
      <c r="A90" t="s">
        <v>1860</v>
      </c>
      <c r="B90" t="s">
        <v>3168</v>
      </c>
      <c r="C90" s="3" t="s">
        <v>3168</v>
      </c>
      <c r="D90" s="3" t="s">
        <v>3168</v>
      </c>
      <c r="E90" s="3" t="s">
        <v>3168</v>
      </c>
      <c r="F90" s="3" t="s">
        <v>3168</v>
      </c>
      <c r="G90" s="9">
        <v>0</v>
      </c>
      <c r="H90" s="9">
        <v>3.0916999999999999</v>
      </c>
      <c r="I90" s="9">
        <v>3.5149400000000002</v>
      </c>
      <c r="J90" s="9" t="str">
        <f>IFERROR(LOG($H90/G90,2),"(+inf)")</f>
        <v>(+inf)</v>
      </c>
      <c r="K90" s="9" t="str">
        <f>IFERROR(LOG($I90/G90,2),"(+inf)")</f>
        <v>(+inf)</v>
      </c>
      <c r="L90" s="9" t="s">
        <v>5540</v>
      </c>
      <c r="M90" s="9" t="s">
        <v>5540</v>
      </c>
    </row>
    <row r="91" spans="1:13">
      <c r="A91" t="s">
        <v>2042</v>
      </c>
      <c r="B91" t="s">
        <v>3168</v>
      </c>
      <c r="C91" s="3" t="s">
        <v>3168</v>
      </c>
      <c r="D91" s="3" t="s">
        <v>3168</v>
      </c>
      <c r="E91" s="3" t="s">
        <v>3168</v>
      </c>
      <c r="F91" s="3" t="s">
        <v>3168</v>
      </c>
      <c r="G91" s="9">
        <v>0</v>
      </c>
      <c r="H91" s="9">
        <v>2.9203600000000001</v>
      </c>
      <c r="I91" s="9">
        <v>8.3513500000000001</v>
      </c>
      <c r="J91" s="9" t="str">
        <f>IFERROR(LOG($H91/G91,2),"(+inf)")</f>
        <v>(+inf)</v>
      </c>
      <c r="K91" s="9" t="str">
        <f>IFERROR(LOG($I91/G91,2),"(+inf)")</f>
        <v>(+inf)</v>
      </c>
      <c r="L91" s="9" t="s">
        <v>5540</v>
      </c>
      <c r="M91" s="9" t="s">
        <v>5540</v>
      </c>
    </row>
    <row r="92" spans="1:13" ht="30">
      <c r="A92" t="s">
        <v>1966</v>
      </c>
      <c r="B92" t="s">
        <v>3168</v>
      </c>
      <c r="C92" s="3" t="s">
        <v>2974</v>
      </c>
      <c r="D92" s="3" t="s">
        <v>3168</v>
      </c>
      <c r="E92" s="3" t="s">
        <v>5147</v>
      </c>
      <c r="F92" s="3" t="s">
        <v>3168</v>
      </c>
      <c r="G92" s="9">
        <v>0</v>
      </c>
      <c r="H92" s="9">
        <v>2.8618000000000001</v>
      </c>
      <c r="I92" s="9">
        <v>1.4474</v>
      </c>
      <c r="J92" s="9" t="str">
        <f>IFERROR(LOG($H92/G92,2),"(+inf)")</f>
        <v>(+inf)</v>
      </c>
      <c r="K92" s="9" t="str">
        <f>IFERROR(LOG($I92/G92,2),"(+inf)")</f>
        <v>(+inf)</v>
      </c>
      <c r="L92" s="9" t="s">
        <v>5540</v>
      </c>
      <c r="M92" s="9" t="s">
        <v>5540</v>
      </c>
    </row>
    <row r="93" spans="1:13">
      <c r="A93" t="s">
        <v>2256</v>
      </c>
      <c r="B93" t="s">
        <v>3168</v>
      </c>
      <c r="C93" s="3" t="s">
        <v>3168</v>
      </c>
      <c r="D93" s="3" t="s">
        <v>3168</v>
      </c>
      <c r="E93" s="3" t="s">
        <v>3087</v>
      </c>
      <c r="F93" s="3" t="s">
        <v>3168</v>
      </c>
      <c r="G93" s="9">
        <v>0</v>
      </c>
      <c r="H93" s="9">
        <v>2.8595000000000002</v>
      </c>
      <c r="I93" s="9">
        <v>0.92746700000000004</v>
      </c>
      <c r="J93" s="9" t="str">
        <f>IFERROR(LOG($H93/G93,2),"(+inf)")</f>
        <v>(+inf)</v>
      </c>
      <c r="K93" s="9" t="str">
        <f>IFERROR(LOG($I93/G93,2),"(+inf)")</f>
        <v>(+inf)</v>
      </c>
      <c r="L93" s="9" t="s">
        <v>5540</v>
      </c>
      <c r="M93" s="9" t="s">
        <v>5540</v>
      </c>
    </row>
    <row r="94" spans="1:13">
      <c r="A94" t="s">
        <v>2255</v>
      </c>
      <c r="B94" t="s">
        <v>3168</v>
      </c>
      <c r="C94" s="3" t="s">
        <v>3168</v>
      </c>
      <c r="D94" s="3" t="s">
        <v>3168</v>
      </c>
      <c r="E94" s="3" t="s">
        <v>3168</v>
      </c>
      <c r="F94" s="3" t="s">
        <v>3168</v>
      </c>
      <c r="G94" s="9">
        <v>0</v>
      </c>
      <c r="H94" s="9">
        <v>2.74458</v>
      </c>
      <c r="I94" s="9">
        <v>0.58965000000000001</v>
      </c>
      <c r="J94" s="9" t="str">
        <f>IFERROR(LOG($H94/G94,2),"(+inf)")</f>
        <v>(+inf)</v>
      </c>
      <c r="K94" s="9" t="str">
        <f>IFERROR(LOG($I94/G94,2),"(+inf)")</f>
        <v>(+inf)</v>
      </c>
      <c r="L94" s="9" t="s">
        <v>5540</v>
      </c>
      <c r="M94" s="9" t="s">
        <v>5540</v>
      </c>
    </row>
    <row r="95" spans="1:13" ht="45">
      <c r="A95" t="s">
        <v>2618</v>
      </c>
      <c r="B95" t="s">
        <v>3168</v>
      </c>
      <c r="C95" s="3" t="s">
        <v>5391</v>
      </c>
      <c r="D95" s="3" t="s">
        <v>3168</v>
      </c>
      <c r="E95" s="3" t="s">
        <v>5392</v>
      </c>
      <c r="F95" s="3" t="s">
        <v>3168</v>
      </c>
      <c r="G95" s="9">
        <v>0</v>
      </c>
      <c r="H95" s="9">
        <v>2.5569299999999999</v>
      </c>
      <c r="I95" s="9">
        <v>5.4535099999999996</v>
      </c>
      <c r="J95" s="9" t="str">
        <f>IFERROR(LOG($H95/G95,2),"(+inf)")</f>
        <v>(+inf)</v>
      </c>
      <c r="K95" s="9" t="str">
        <f>IFERROR(LOG($I95/G95,2),"(+inf)")</f>
        <v>(+inf)</v>
      </c>
      <c r="L95" s="9" t="s">
        <v>5540</v>
      </c>
      <c r="M95" s="9" t="s">
        <v>5540</v>
      </c>
    </row>
    <row r="96" spans="1:13" ht="30">
      <c r="A96" t="s">
        <v>2549</v>
      </c>
      <c r="B96" t="s">
        <v>3168</v>
      </c>
      <c r="C96" s="3" t="s">
        <v>3168</v>
      </c>
      <c r="D96" s="3" t="s">
        <v>3168</v>
      </c>
      <c r="E96" s="3" t="s">
        <v>5372</v>
      </c>
      <c r="F96" s="3" t="s">
        <v>3168</v>
      </c>
      <c r="G96" s="9">
        <v>0</v>
      </c>
      <c r="H96" s="9">
        <v>2.4893000000000001</v>
      </c>
      <c r="I96" s="9">
        <v>6.0866699999999998</v>
      </c>
      <c r="J96" s="9" t="str">
        <f>IFERROR(LOG($H96/G96,2),"(+inf)")</f>
        <v>(+inf)</v>
      </c>
      <c r="K96" s="9" t="str">
        <f>IFERROR(LOG($I96/G96,2),"(+inf)")</f>
        <v>(+inf)</v>
      </c>
      <c r="L96" s="9" t="s">
        <v>5540</v>
      </c>
      <c r="M96" s="9" t="s">
        <v>5540</v>
      </c>
    </row>
    <row r="97" spans="1:13">
      <c r="A97" t="s">
        <v>2306</v>
      </c>
      <c r="B97" t="s">
        <v>3168</v>
      </c>
      <c r="C97" s="3" t="s">
        <v>2974</v>
      </c>
      <c r="D97" s="3" t="s">
        <v>3168</v>
      </c>
      <c r="E97" s="3" t="s">
        <v>5297</v>
      </c>
      <c r="F97" s="3" t="s">
        <v>3168</v>
      </c>
      <c r="G97" s="9">
        <v>0</v>
      </c>
      <c r="H97" s="9">
        <v>2.4308200000000002</v>
      </c>
      <c r="I97" s="9">
        <v>0.82686199999999999</v>
      </c>
      <c r="J97" s="9" t="str">
        <f>IFERROR(LOG($H97/G97,2),"(+inf)")</f>
        <v>(+inf)</v>
      </c>
      <c r="K97" s="9" t="str">
        <f>IFERROR(LOG($I97/G97,2),"(+inf)")</f>
        <v>(+inf)</v>
      </c>
      <c r="L97" s="9" t="s">
        <v>5540</v>
      </c>
      <c r="M97" s="9" t="s">
        <v>5540</v>
      </c>
    </row>
    <row r="98" spans="1:13">
      <c r="A98" t="s">
        <v>1806</v>
      </c>
      <c r="B98" t="s">
        <v>3168</v>
      </c>
      <c r="C98" s="3" t="s">
        <v>3168</v>
      </c>
      <c r="D98" s="3" t="s">
        <v>3168</v>
      </c>
      <c r="E98" s="3" t="s">
        <v>3168</v>
      </c>
      <c r="F98" s="3" t="s">
        <v>3168</v>
      </c>
      <c r="G98" s="9">
        <v>0</v>
      </c>
      <c r="H98" s="9">
        <v>2.31839</v>
      </c>
      <c r="I98" s="9">
        <v>4.99397</v>
      </c>
      <c r="J98" s="9" t="str">
        <f>IFERROR(LOG($H98/G98,2),"(+inf)")</f>
        <v>(+inf)</v>
      </c>
      <c r="K98" s="9" t="str">
        <f>IFERROR(LOG($I98/G98,2),"(+inf)")</f>
        <v>(+inf)</v>
      </c>
      <c r="L98" s="9" t="s">
        <v>5540</v>
      </c>
      <c r="M98" s="9" t="s">
        <v>5540</v>
      </c>
    </row>
    <row r="99" spans="1:13">
      <c r="A99" t="s">
        <v>2897</v>
      </c>
      <c r="B99" t="s">
        <v>3168</v>
      </c>
      <c r="C99" s="3" t="s">
        <v>3168</v>
      </c>
      <c r="D99" s="3" t="s">
        <v>3168</v>
      </c>
      <c r="E99" s="3" t="s">
        <v>3168</v>
      </c>
      <c r="F99" s="3" t="s">
        <v>3168</v>
      </c>
      <c r="G99" s="9">
        <v>0</v>
      </c>
      <c r="H99" s="9">
        <v>2.24987</v>
      </c>
      <c r="I99" s="9">
        <v>0.57854399999999995</v>
      </c>
      <c r="J99" s="9" t="str">
        <f>IFERROR(LOG($H99/G99,2),"(+inf)")</f>
        <v>(+inf)</v>
      </c>
      <c r="K99" s="9" t="str">
        <f>IFERROR(LOG($I99/G99,2),"(+inf)")</f>
        <v>(+inf)</v>
      </c>
      <c r="L99" s="9" t="s">
        <v>5540</v>
      </c>
      <c r="M99" s="9" t="s">
        <v>5540</v>
      </c>
    </row>
    <row r="100" spans="1:13">
      <c r="A100" t="s">
        <v>1611</v>
      </c>
      <c r="B100" t="s">
        <v>3168</v>
      </c>
      <c r="C100" s="3" t="s">
        <v>3168</v>
      </c>
      <c r="D100" s="3" t="s">
        <v>3168</v>
      </c>
      <c r="E100" s="3" t="s">
        <v>3168</v>
      </c>
      <c r="F100" s="3" t="s">
        <v>3168</v>
      </c>
      <c r="G100" s="9">
        <v>0</v>
      </c>
      <c r="H100" s="9">
        <v>2.2155</v>
      </c>
      <c r="I100" s="9">
        <v>1.88978</v>
      </c>
      <c r="J100" s="9" t="str">
        <f>IFERROR(LOG($H100/G100,2),"(+inf)")</f>
        <v>(+inf)</v>
      </c>
      <c r="K100" s="9" t="str">
        <f>IFERROR(LOG($I100/G100,2),"(+inf)")</f>
        <v>(+inf)</v>
      </c>
      <c r="L100" s="9" t="s">
        <v>5540</v>
      </c>
      <c r="M100" s="9" t="s">
        <v>5540</v>
      </c>
    </row>
    <row r="101" spans="1:13" ht="30">
      <c r="A101" t="s">
        <v>1905</v>
      </c>
      <c r="B101" t="s">
        <v>3168</v>
      </c>
      <c r="C101" s="3" t="s">
        <v>5222</v>
      </c>
      <c r="D101" s="3" t="s">
        <v>2972</v>
      </c>
      <c r="E101" s="3" t="s">
        <v>4657</v>
      </c>
      <c r="F101" s="3" t="s">
        <v>3168</v>
      </c>
      <c r="G101" s="9">
        <v>0</v>
      </c>
      <c r="H101" s="9">
        <v>2.0379800000000001</v>
      </c>
      <c r="I101" s="9">
        <v>1.06992</v>
      </c>
      <c r="J101" s="9" t="str">
        <f>IFERROR(LOG($H101/G101,2),"(+inf)")</f>
        <v>(+inf)</v>
      </c>
      <c r="K101" s="9" t="str">
        <f>IFERROR(LOG($I101/G101,2),"(+inf)")</f>
        <v>(+inf)</v>
      </c>
      <c r="L101" s="9" t="s">
        <v>5540</v>
      </c>
      <c r="M101" s="9" t="s">
        <v>5540</v>
      </c>
    </row>
    <row r="102" spans="1:13">
      <c r="A102" t="s">
        <v>2555</v>
      </c>
      <c r="B102" t="s">
        <v>3168</v>
      </c>
      <c r="C102" s="3" t="s">
        <v>3168</v>
      </c>
      <c r="D102" s="3" t="s">
        <v>3168</v>
      </c>
      <c r="E102" s="3" t="s">
        <v>3168</v>
      </c>
      <c r="F102" s="3" t="s">
        <v>3168</v>
      </c>
      <c r="G102" s="9">
        <v>0</v>
      </c>
      <c r="H102" s="9">
        <v>2.0288400000000002</v>
      </c>
      <c r="I102" s="9">
        <v>1.09337</v>
      </c>
      <c r="J102" s="9" t="str">
        <f>IFERROR(LOG($H102/G102,2),"(+inf)")</f>
        <v>(+inf)</v>
      </c>
      <c r="K102" s="9" t="str">
        <f>IFERROR(LOG($I102/G102,2),"(+inf)")</f>
        <v>(+inf)</v>
      </c>
      <c r="L102" s="9" t="s">
        <v>5540</v>
      </c>
      <c r="M102" s="9" t="s">
        <v>5540</v>
      </c>
    </row>
    <row r="103" spans="1:13">
      <c r="A103" t="s">
        <v>2744</v>
      </c>
      <c r="B103" t="s">
        <v>3168</v>
      </c>
      <c r="C103" s="3" t="s">
        <v>3168</v>
      </c>
      <c r="D103" s="3" t="s">
        <v>3168</v>
      </c>
      <c r="E103" s="3" t="s">
        <v>3168</v>
      </c>
      <c r="F103" s="3" t="s">
        <v>3168</v>
      </c>
      <c r="G103" s="9">
        <v>0</v>
      </c>
      <c r="H103" s="9">
        <v>2.0190000000000001</v>
      </c>
      <c r="I103" s="9">
        <v>0.98693399999999998</v>
      </c>
      <c r="J103" s="9" t="str">
        <f>IFERROR(LOG($H103/G103,2),"(+inf)")</f>
        <v>(+inf)</v>
      </c>
      <c r="K103" s="9" t="str">
        <f>IFERROR(LOG($I103/G103,2),"(+inf)")</f>
        <v>(+inf)</v>
      </c>
      <c r="L103" s="9" t="s">
        <v>5540</v>
      </c>
      <c r="M103" s="9" t="s">
        <v>5540</v>
      </c>
    </row>
    <row r="104" spans="1:13">
      <c r="A104" t="s">
        <v>1793</v>
      </c>
      <c r="B104" t="s">
        <v>3168</v>
      </c>
      <c r="C104" s="3" t="s">
        <v>3168</v>
      </c>
      <c r="D104" s="3" t="s">
        <v>3168</v>
      </c>
      <c r="E104" s="3" t="s">
        <v>3168</v>
      </c>
      <c r="F104" s="3" t="s">
        <v>3168</v>
      </c>
      <c r="G104" s="9">
        <v>0</v>
      </c>
      <c r="H104" s="9">
        <v>1.9940800000000001</v>
      </c>
      <c r="I104" s="9">
        <v>1.4189499999999999</v>
      </c>
      <c r="J104" s="9" t="str">
        <f>IFERROR(LOG($H104/G104,2),"(+inf)")</f>
        <v>(+inf)</v>
      </c>
      <c r="K104" s="9" t="str">
        <f>IFERROR(LOG($I104/G104,2),"(+inf)")</f>
        <v>(+inf)</v>
      </c>
      <c r="L104" s="9" t="s">
        <v>5540</v>
      </c>
      <c r="M104" s="9" t="s">
        <v>5540</v>
      </c>
    </row>
    <row r="105" spans="1:13">
      <c r="A105" t="s">
        <v>2251</v>
      </c>
      <c r="B105" t="s">
        <v>3168</v>
      </c>
      <c r="C105" s="3" t="s">
        <v>3168</v>
      </c>
      <c r="D105" s="3" t="s">
        <v>3168</v>
      </c>
      <c r="E105" s="3" t="s">
        <v>3168</v>
      </c>
      <c r="F105" s="3" t="s">
        <v>3168</v>
      </c>
      <c r="G105" s="9">
        <v>0</v>
      </c>
      <c r="H105" s="9">
        <v>1.96468</v>
      </c>
      <c r="I105" s="9">
        <v>0.412634</v>
      </c>
      <c r="J105" s="9" t="str">
        <f>IFERROR(LOG($H105/G105,2),"(+inf)")</f>
        <v>(+inf)</v>
      </c>
      <c r="K105" s="9" t="str">
        <f>IFERROR(LOG($I105/G105,2),"(+inf)")</f>
        <v>(+inf)</v>
      </c>
      <c r="L105" s="9" t="s">
        <v>5540</v>
      </c>
      <c r="M105" s="9" t="s">
        <v>5540</v>
      </c>
    </row>
    <row r="106" spans="1:13" ht="60">
      <c r="A106" t="s">
        <v>2215</v>
      </c>
      <c r="B106" t="s">
        <v>3168</v>
      </c>
      <c r="C106" s="3" t="s">
        <v>5285</v>
      </c>
      <c r="D106" s="3" t="s">
        <v>4662</v>
      </c>
      <c r="E106" s="3" t="s">
        <v>4691</v>
      </c>
      <c r="F106" s="3" t="s">
        <v>3168</v>
      </c>
      <c r="G106" s="9">
        <v>0</v>
      </c>
      <c r="H106" s="9">
        <v>1.81779</v>
      </c>
      <c r="I106" s="9">
        <v>1.4304600000000001</v>
      </c>
      <c r="J106" s="9" t="str">
        <f>IFERROR(LOG($H106/G106,2),"(+inf)")</f>
        <v>(+inf)</v>
      </c>
      <c r="K106" s="9" t="str">
        <f>IFERROR(LOG($I106/G106,2),"(+inf)")</f>
        <v>(+inf)</v>
      </c>
      <c r="L106" s="9" t="s">
        <v>5540</v>
      </c>
      <c r="M106" s="9" t="s">
        <v>5540</v>
      </c>
    </row>
    <row r="107" spans="1:13">
      <c r="A107" t="s">
        <v>2650</v>
      </c>
      <c r="B107" t="s">
        <v>3168</v>
      </c>
      <c r="C107" s="3" t="s">
        <v>3168</v>
      </c>
      <c r="D107" s="3" t="s">
        <v>3168</v>
      </c>
      <c r="E107" s="3" t="s">
        <v>3168</v>
      </c>
      <c r="F107" s="3" t="s">
        <v>3168</v>
      </c>
      <c r="G107" s="9">
        <v>0</v>
      </c>
      <c r="H107" s="9">
        <v>1.77291</v>
      </c>
      <c r="I107" s="9">
        <v>0.987205</v>
      </c>
      <c r="J107" s="9" t="str">
        <f>IFERROR(LOG($H107/G107,2),"(+inf)")</f>
        <v>(+inf)</v>
      </c>
      <c r="K107" s="9" t="str">
        <f>IFERROR(LOG($I107/G107,2),"(+inf)")</f>
        <v>(+inf)</v>
      </c>
      <c r="L107" s="9" t="s">
        <v>5540</v>
      </c>
      <c r="M107" s="9" t="s">
        <v>5540</v>
      </c>
    </row>
    <row r="108" spans="1:13" ht="45">
      <c r="A108" t="s">
        <v>2458</v>
      </c>
      <c r="B108" t="s">
        <v>3168</v>
      </c>
      <c r="C108" s="3" t="s">
        <v>3050</v>
      </c>
      <c r="D108" s="3" t="s">
        <v>3168</v>
      </c>
      <c r="E108" s="3" t="s">
        <v>5347</v>
      </c>
      <c r="F108" s="3" t="s">
        <v>3168</v>
      </c>
      <c r="G108" s="9">
        <v>0</v>
      </c>
      <c r="H108" s="9">
        <v>1.7642800000000001</v>
      </c>
      <c r="I108" s="9">
        <v>2.0190999999999999</v>
      </c>
      <c r="J108" s="9" t="str">
        <f>IFERROR(LOG($H108/G108,2),"(+inf)")</f>
        <v>(+inf)</v>
      </c>
      <c r="K108" s="9" t="str">
        <f>IFERROR(LOG($I108/G108,2),"(+inf)")</f>
        <v>(+inf)</v>
      </c>
      <c r="L108" s="9" t="s">
        <v>5540</v>
      </c>
      <c r="M108" s="9" t="s">
        <v>5540</v>
      </c>
    </row>
    <row r="109" spans="1:13">
      <c r="A109" t="s">
        <v>2950</v>
      </c>
      <c r="B109" t="s">
        <v>3168</v>
      </c>
      <c r="C109" s="3" t="s">
        <v>3168</v>
      </c>
      <c r="D109" s="3" t="s">
        <v>3168</v>
      </c>
      <c r="E109" s="3" t="s">
        <v>3168</v>
      </c>
      <c r="F109" s="3" t="s">
        <v>3168</v>
      </c>
      <c r="G109" s="9">
        <v>0</v>
      </c>
      <c r="H109" s="9">
        <v>1.6977199999999999</v>
      </c>
      <c r="I109" s="9">
        <v>1.4579200000000001</v>
      </c>
      <c r="J109" s="9" t="str">
        <f>IFERROR(LOG($H109/G109,2),"(+inf)")</f>
        <v>(+inf)</v>
      </c>
      <c r="K109" s="9" t="str">
        <f>IFERROR(LOG($I109/G109,2),"(+inf)")</f>
        <v>(+inf)</v>
      </c>
      <c r="L109" s="9" t="s">
        <v>5540</v>
      </c>
      <c r="M109" s="9" t="s">
        <v>5540</v>
      </c>
    </row>
    <row r="110" spans="1:13" ht="30">
      <c r="A110" t="s">
        <v>2783</v>
      </c>
      <c r="B110" t="s">
        <v>3168</v>
      </c>
      <c r="C110" s="3" t="s">
        <v>3023</v>
      </c>
      <c r="D110" s="3" t="s">
        <v>3168</v>
      </c>
      <c r="E110" s="3" t="s">
        <v>5427</v>
      </c>
      <c r="F110" s="3" t="s">
        <v>3168</v>
      </c>
      <c r="G110" s="9">
        <v>0</v>
      </c>
      <c r="H110" s="9">
        <v>1.6814</v>
      </c>
      <c r="I110" s="9">
        <v>2.0632000000000001</v>
      </c>
      <c r="J110" s="9" t="str">
        <f>IFERROR(LOG($H110/G110,2),"(+inf)")</f>
        <v>(+inf)</v>
      </c>
      <c r="K110" s="9" t="str">
        <f>IFERROR(LOG($I110/G110,2),"(+inf)")</f>
        <v>(+inf)</v>
      </c>
      <c r="L110" s="9" t="s">
        <v>5540</v>
      </c>
      <c r="M110" s="9" t="s">
        <v>5540</v>
      </c>
    </row>
    <row r="111" spans="1:13">
      <c r="A111" t="s">
        <v>2131</v>
      </c>
      <c r="B111" t="s">
        <v>3168</v>
      </c>
      <c r="C111" s="3" t="s">
        <v>3168</v>
      </c>
      <c r="D111" s="3" t="s">
        <v>3168</v>
      </c>
      <c r="E111" s="3" t="s">
        <v>3168</v>
      </c>
      <c r="F111" s="3" t="s">
        <v>3168</v>
      </c>
      <c r="G111" s="9">
        <v>0</v>
      </c>
      <c r="H111" s="9">
        <v>1.66693</v>
      </c>
      <c r="I111" s="9">
        <v>0.687998</v>
      </c>
      <c r="J111" s="9" t="str">
        <f>IFERROR(LOG($H111/G111,2),"(+inf)")</f>
        <v>(+inf)</v>
      </c>
      <c r="K111" s="9" t="str">
        <f>IFERROR(LOG($I111/G111,2),"(+inf)")</f>
        <v>(+inf)</v>
      </c>
      <c r="L111" s="9" t="s">
        <v>5540</v>
      </c>
      <c r="M111" s="9" t="s">
        <v>5540</v>
      </c>
    </row>
    <row r="112" spans="1:13">
      <c r="A112" t="s">
        <v>2841</v>
      </c>
      <c r="B112" t="s">
        <v>3168</v>
      </c>
      <c r="C112" s="3" t="s">
        <v>3168</v>
      </c>
      <c r="D112" s="3" t="s">
        <v>3168</v>
      </c>
      <c r="E112" s="3" t="s">
        <v>3168</v>
      </c>
      <c r="F112" s="3" t="s">
        <v>3168</v>
      </c>
      <c r="G112" s="9">
        <v>0</v>
      </c>
      <c r="H112" s="9">
        <v>1.61259</v>
      </c>
      <c r="I112" s="9">
        <v>3.2779199999999999</v>
      </c>
      <c r="J112" s="9" t="str">
        <f>IFERROR(LOG($H112/G112,2),"(+inf)")</f>
        <v>(+inf)</v>
      </c>
      <c r="K112" s="9" t="str">
        <f>IFERROR(LOG($I112/G112,2),"(+inf)")</f>
        <v>(+inf)</v>
      </c>
      <c r="L112" s="9" t="s">
        <v>5540</v>
      </c>
      <c r="M112" s="9" t="s">
        <v>5540</v>
      </c>
    </row>
    <row r="113" spans="1:13">
      <c r="A113" t="s">
        <v>1627</v>
      </c>
      <c r="B113" t="s">
        <v>3168</v>
      </c>
      <c r="C113" s="3" t="s">
        <v>3168</v>
      </c>
      <c r="D113" s="3" t="s">
        <v>3168</v>
      </c>
      <c r="E113" s="3" t="s">
        <v>3168</v>
      </c>
      <c r="F113" s="3" t="s">
        <v>3168</v>
      </c>
      <c r="G113" s="9">
        <v>0</v>
      </c>
      <c r="H113" s="9">
        <v>1.6023499999999999</v>
      </c>
      <c r="I113" s="9">
        <v>1.103</v>
      </c>
      <c r="J113" s="9" t="str">
        <f>IFERROR(LOG($H113/G113,2),"(+inf)")</f>
        <v>(+inf)</v>
      </c>
      <c r="K113" s="9" t="str">
        <f>IFERROR(LOG($I113/G113,2),"(+inf)")</f>
        <v>(+inf)</v>
      </c>
      <c r="L113" s="9" t="s">
        <v>5540</v>
      </c>
      <c r="M113" s="9" t="s">
        <v>5540</v>
      </c>
    </row>
    <row r="114" spans="1:13">
      <c r="A114" t="s">
        <v>1928</v>
      </c>
      <c r="B114" t="s">
        <v>3168</v>
      </c>
      <c r="C114" s="3" t="s">
        <v>3168</v>
      </c>
      <c r="D114" s="3" t="s">
        <v>3168</v>
      </c>
      <c r="E114" s="3" t="s">
        <v>3168</v>
      </c>
      <c r="F114" s="3" t="s">
        <v>3168</v>
      </c>
      <c r="G114" s="9">
        <v>0</v>
      </c>
      <c r="H114" s="9">
        <v>1.53715</v>
      </c>
      <c r="I114" s="9">
        <v>0.37479299999999999</v>
      </c>
      <c r="J114" s="9" t="str">
        <f>IFERROR(LOG($H114/G114,2),"(+inf)")</f>
        <v>(+inf)</v>
      </c>
      <c r="K114" s="9" t="str">
        <f>IFERROR(LOG($I114/G114,2),"(+inf)")</f>
        <v>(+inf)</v>
      </c>
      <c r="L114" s="9" t="s">
        <v>5540</v>
      </c>
      <c r="M114" s="9" t="s">
        <v>5540</v>
      </c>
    </row>
    <row r="115" spans="1:13">
      <c r="A115" t="s">
        <v>2746</v>
      </c>
      <c r="B115" t="s">
        <v>3168</v>
      </c>
      <c r="C115" s="3" t="s">
        <v>3168</v>
      </c>
      <c r="D115" s="3" t="s">
        <v>3168</v>
      </c>
      <c r="E115" s="3" t="s">
        <v>5416</v>
      </c>
      <c r="F115" s="3" t="s">
        <v>3168</v>
      </c>
      <c r="G115" s="9">
        <v>0</v>
      </c>
      <c r="H115" s="9">
        <v>1.5140800000000001</v>
      </c>
      <c r="I115" s="9">
        <v>1.3163800000000001</v>
      </c>
      <c r="J115" s="9" t="str">
        <f>IFERROR(LOG($H115/G115,2),"(+inf)")</f>
        <v>(+inf)</v>
      </c>
      <c r="K115" s="9" t="str">
        <f>IFERROR(LOG($I115/G115,2),"(+inf)")</f>
        <v>(+inf)</v>
      </c>
      <c r="L115" s="9" t="s">
        <v>5540</v>
      </c>
      <c r="M115" s="9" t="s">
        <v>5540</v>
      </c>
    </row>
    <row r="116" spans="1:13">
      <c r="A116" t="s">
        <v>1810</v>
      </c>
      <c r="B116" t="s">
        <v>3168</v>
      </c>
      <c r="C116" s="3" t="s">
        <v>3168</v>
      </c>
      <c r="D116" s="3" t="s">
        <v>3049</v>
      </c>
      <c r="E116" s="3" t="s">
        <v>3035</v>
      </c>
      <c r="F116" s="3" t="s">
        <v>3168</v>
      </c>
      <c r="G116" s="9">
        <v>0</v>
      </c>
      <c r="H116" s="9">
        <v>1.4593</v>
      </c>
      <c r="I116" s="9">
        <v>0.64350399999999996</v>
      </c>
      <c r="J116" s="9" t="str">
        <f>IFERROR(LOG($H116/G116,2),"(+inf)")</f>
        <v>(+inf)</v>
      </c>
      <c r="K116" s="9" t="str">
        <f>IFERROR(LOG($I116/G116,2),"(+inf)")</f>
        <v>(+inf)</v>
      </c>
      <c r="L116" s="9" t="s">
        <v>5540</v>
      </c>
      <c r="M116" s="9" t="s">
        <v>5540</v>
      </c>
    </row>
    <row r="117" spans="1:13">
      <c r="A117" t="s">
        <v>2516</v>
      </c>
      <c r="B117" t="s">
        <v>3168</v>
      </c>
      <c r="C117" s="3" t="s">
        <v>3168</v>
      </c>
      <c r="D117" s="3" t="s">
        <v>3168</v>
      </c>
      <c r="E117" s="3" t="s">
        <v>3087</v>
      </c>
      <c r="F117" s="3" t="s">
        <v>3168</v>
      </c>
      <c r="G117" s="9">
        <v>0</v>
      </c>
      <c r="H117" s="9">
        <v>1.44882</v>
      </c>
      <c r="I117" s="9">
        <v>0.63340200000000002</v>
      </c>
      <c r="J117" s="9" t="str">
        <f>IFERROR(LOG($H117/G117,2),"(+inf)")</f>
        <v>(+inf)</v>
      </c>
      <c r="K117" s="9" t="str">
        <f>IFERROR(LOG($I117/G117,2),"(+inf)")</f>
        <v>(+inf)</v>
      </c>
      <c r="L117" s="9" t="s">
        <v>5540</v>
      </c>
      <c r="M117" s="9" t="s">
        <v>5540</v>
      </c>
    </row>
    <row r="118" spans="1:13">
      <c r="A118" t="s">
        <v>2132</v>
      </c>
      <c r="B118" t="s">
        <v>3168</v>
      </c>
      <c r="C118" s="3" t="s">
        <v>3168</v>
      </c>
      <c r="D118" s="3" t="s">
        <v>3168</v>
      </c>
      <c r="E118" s="3" t="s">
        <v>3168</v>
      </c>
      <c r="F118" s="3" t="s">
        <v>3168</v>
      </c>
      <c r="G118" s="9">
        <v>0</v>
      </c>
      <c r="H118" s="9">
        <v>1.41621</v>
      </c>
      <c r="I118" s="9">
        <v>1.7324200000000001</v>
      </c>
      <c r="J118" s="9" t="str">
        <f>IFERROR(LOG($H118/G118,2),"(+inf)")</f>
        <v>(+inf)</v>
      </c>
      <c r="K118" s="9" t="str">
        <f>IFERROR(LOG($I118/G118,2),"(+inf)")</f>
        <v>(+inf)</v>
      </c>
      <c r="L118" s="9" t="s">
        <v>5540</v>
      </c>
      <c r="M118" s="9" t="s">
        <v>5540</v>
      </c>
    </row>
    <row r="119" spans="1:13">
      <c r="A119" t="s">
        <v>1654</v>
      </c>
      <c r="B119" t="s">
        <v>3168</v>
      </c>
      <c r="C119" s="3" t="s">
        <v>3168</v>
      </c>
      <c r="D119" s="3" t="s">
        <v>3168</v>
      </c>
      <c r="E119" s="3" t="s">
        <v>3168</v>
      </c>
      <c r="F119" s="3" t="s">
        <v>3168</v>
      </c>
      <c r="G119" s="9">
        <v>0</v>
      </c>
      <c r="H119" s="9">
        <v>1.3967700000000001</v>
      </c>
      <c r="I119" s="9">
        <v>0.41308699999999998</v>
      </c>
      <c r="J119" s="9" t="str">
        <f>IFERROR(LOG($H119/G119,2),"(+inf)")</f>
        <v>(+inf)</v>
      </c>
      <c r="K119" s="9" t="str">
        <f>IFERROR(LOG($I119/G119,2),"(+inf)")</f>
        <v>(+inf)</v>
      </c>
      <c r="L119" s="9" t="s">
        <v>5540</v>
      </c>
      <c r="M119" s="9" t="s">
        <v>5540</v>
      </c>
    </row>
    <row r="120" spans="1:13">
      <c r="A120" t="s">
        <v>1633</v>
      </c>
      <c r="B120" t="s">
        <v>3194</v>
      </c>
      <c r="C120" s="3" t="s">
        <v>3168</v>
      </c>
      <c r="D120" s="3" t="s">
        <v>3168</v>
      </c>
      <c r="E120" s="3" t="s">
        <v>3168</v>
      </c>
      <c r="F120" s="3" t="s">
        <v>5498</v>
      </c>
      <c r="G120" s="9">
        <v>0</v>
      </c>
      <c r="H120" s="9">
        <v>1.37764</v>
      </c>
      <c r="I120" s="9">
        <v>1.50891</v>
      </c>
      <c r="J120" s="9" t="str">
        <f>IFERROR(LOG($H120/G120,2),"(+inf)")</f>
        <v>(+inf)</v>
      </c>
      <c r="K120" s="9" t="str">
        <f>IFERROR(LOG($I120/G120,2),"(+inf)")</f>
        <v>(+inf)</v>
      </c>
      <c r="L120" s="9" t="s">
        <v>5540</v>
      </c>
      <c r="M120" s="9" t="s">
        <v>5540</v>
      </c>
    </row>
    <row r="121" spans="1:13">
      <c r="A121" t="s">
        <v>2941</v>
      </c>
      <c r="B121" t="s">
        <v>3168</v>
      </c>
      <c r="C121" s="3" t="s">
        <v>2982</v>
      </c>
      <c r="D121" s="3" t="s">
        <v>3168</v>
      </c>
      <c r="E121" s="3" t="s">
        <v>2983</v>
      </c>
      <c r="F121" s="3" t="s">
        <v>3168</v>
      </c>
      <c r="G121" s="9">
        <v>0</v>
      </c>
      <c r="H121" s="9">
        <v>1.3605400000000001</v>
      </c>
      <c r="I121" s="9">
        <v>2.5431699999999999</v>
      </c>
      <c r="J121" s="9" t="str">
        <f>IFERROR(LOG($H121/G121,2),"(+inf)")</f>
        <v>(+inf)</v>
      </c>
      <c r="K121" s="9" t="str">
        <f>IFERROR(LOG($I121/G121,2),"(+inf)")</f>
        <v>(+inf)</v>
      </c>
      <c r="L121" s="9" t="s">
        <v>5540</v>
      </c>
      <c r="M121" s="9" t="s">
        <v>5540</v>
      </c>
    </row>
    <row r="122" spans="1:13">
      <c r="A122" t="s">
        <v>2679</v>
      </c>
      <c r="B122" t="s">
        <v>3168</v>
      </c>
      <c r="C122" s="3" t="s">
        <v>3168</v>
      </c>
      <c r="D122" s="3" t="s">
        <v>3168</v>
      </c>
      <c r="E122" s="3" t="s">
        <v>3168</v>
      </c>
      <c r="F122" s="3" t="s">
        <v>3168</v>
      </c>
      <c r="G122" s="9">
        <v>0</v>
      </c>
      <c r="H122" s="9">
        <v>1.3462499999999999</v>
      </c>
      <c r="I122" s="9">
        <v>0.60254099999999999</v>
      </c>
      <c r="J122" s="9" t="str">
        <f>IFERROR(LOG($H122/G122,2),"(+inf)")</f>
        <v>(+inf)</v>
      </c>
      <c r="K122" s="9" t="str">
        <f>IFERROR(LOG($I122/G122,2),"(+inf)")</f>
        <v>(+inf)</v>
      </c>
      <c r="L122" s="9" t="s">
        <v>5540</v>
      </c>
      <c r="M122" s="9" t="s">
        <v>5540</v>
      </c>
    </row>
    <row r="123" spans="1:13" ht="45">
      <c r="A123" t="s">
        <v>1643</v>
      </c>
      <c r="B123" t="s">
        <v>3168</v>
      </c>
      <c r="C123" s="3" t="s">
        <v>5150</v>
      </c>
      <c r="D123" s="3" t="s">
        <v>5151</v>
      </c>
      <c r="E123" s="3" t="s">
        <v>5152</v>
      </c>
      <c r="F123" s="3" t="s">
        <v>3168</v>
      </c>
      <c r="G123" s="9">
        <v>0</v>
      </c>
      <c r="H123" s="9">
        <v>1.3366</v>
      </c>
      <c r="I123" s="9">
        <v>0.59299599999999997</v>
      </c>
      <c r="J123" s="9" t="str">
        <f>IFERROR(LOG($H123/G123,2),"(+inf)")</f>
        <v>(+inf)</v>
      </c>
      <c r="K123" s="9" t="str">
        <f>IFERROR(LOG($I123/G123,2),"(+inf)")</f>
        <v>(+inf)</v>
      </c>
      <c r="L123" s="9" t="s">
        <v>5540</v>
      </c>
      <c r="M123" s="9" t="s">
        <v>5540</v>
      </c>
    </row>
    <row r="124" spans="1:13" ht="45">
      <c r="A124" t="s">
        <v>2327</v>
      </c>
      <c r="B124" t="s">
        <v>3168</v>
      </c>
      <c r="C124" s="3" t="s">
        <v>5303</v>
      </c>
      <c r="D124" s="3" t="s">
        <v>5304</v>
      </c>
      <c r="E124" s="3" t="s">
        <v>5305</v>
      </c>
      <c r="F124" s="3" t="s">
        <v>3168</v>
      </c>
      <c r="G124" s="9">
        <v>0</v>
      </c>
      <c r="H124" s="9">
        <v>1.3068900000000001</v>
      </c>
      <c r="I124" s="9">
        <v>0.44523099999999999</v>
      </c>
      <c r="J124" s="9" t="str">
        <f>IFERROR(LOG($H124/G124,2),"(+inf)")</f>
        <v>(+inf)</v>
      </c>
      <c r="K124" s="9" t="str">
        <f>IFERROR(LOG($I124/G124,2),"(+inf)")</f>
        <v>(+inf)</v>
      </c>
      <c r="L124" s="9" t="s">
        <v>5540</v>
      </c>
      <c r="M124" s="9" t="s">
        <v>5540</v>
      </c>
    </row>
    <row r="125" spans="1:13" ht="60">
      <c r="A125" t="s">
        <v>2591</v>
      </c>
      <c r="B125" t="s">
        <v>3168</v>
      </c>
      <c r="C125" s="3" t="s">
        <v>5384</v>
      </c>
      <c r="D125" s="3" t="s">
        <v>3168</v>
      </c>
      <c r="E125" s="3" t="s">
        <v>3015</v>
      </c>
      <c r="F125" s="3" t="s">
        <v>3168</v>
      </c>
      <c r="G125" s="9">
        <v>0</v>
      </c>
      <c r="H125" s="9">
        <v>1.2282500000000001</v>
      </c>
      <c r="I125" s="9">
        <v>1.82935</v>
      </c>
      <c r="J125" s="9" t="str">
        <f>IFERROR(LOG($H125/G125,2),"(+inf)")</f>
        <v>(+inf)</v>
      </c>
      <c r="K125" s="9" t="str">
        <f>IFERROR(LOG($I125/G125,2),"(+inf)")</f>
        <v>(+inf)</v>
      </c>
      <c r="L125" s="9" t="s">
        <v>5540</v>
      </c>
      <c r="M125" s="9" t="s">
        <v>5540</v>
      </c>
    </row>
    <row r="126" spans="1:13">
      <c r="A126" t="s">
        <v>2792</v>
      </c>
      <c r="B126" t="s">
        <v>3168</v>
      </c>
      <c r="C126" s="3" t="s">
        <v>3168</v>
      </c>
      <c r="D126" s="3" t="s">
        <v>3168</v>
      </c>
      <c r="E126" s="3" t="s">
        <v>3168</v>
      </c>
      <c r="F126" s="3" t="s">
        <v>3168</v>
      </c>
      <c r="G126" s="9">
        <v>0</v>
      </c>
      <c r="H126" s="9">
        <v>1.22</v>
      </c>
      <c r="I126" s="9">
        <v>0.66328299999999996</v>
      </c>
      <c r="J126" s="9" t="str">
        <f>IFERROR(LOG($H126/G126,2),"(+inf)")</f>
        <v>(+inf)</v>
      </c>
      <c r="K126" s="9" t="str">
        <f>IFERROR(LOG($I126/G126,2),"(+inf)")</f>
        <v>(+inf)</v>
      </c>
      <c r="L126" s="9" t="s">
        <v>5540</v>
      </c>
      <c r="M126" s="9" t="s">
        <v>5540</v>
      </c>
    </row>
    <row r="127" spans="1:13" ht="30">
      <c r="A127" t="s">
        <v>1820</v>
      </c>
      <c r="B127" t="s">
        <v>3168</v>
      </c>
      <c r="C127" s="3" t="s">
        <v>5201</v>
      </c>
      <c r="D127" s="3" t="s">
        <v>5202</v>
      </c>
      <c r="E127" s="3" t="s">
        <v>5203</v>
      </c>
      <c r="F127" s="3" t="s">
        <v>3168</v>
      </c>
      <c r="G127" s="9">
        <v>0</v>
      </c>
      <c r="H127" s="9">
        <v>1.20757</v>
      </c>
      <c r="I127" s="9">
        <v>0.64792899999999998</v>
      </c>
      <c r="J127" s="9" t="str">
        <f>IFERROR(LOG($H127/G127,2),"(+inf)")</f>
        <v>(+inf)</v>
      </c>
      <c r="K127" s="9" t="str">
        <f>IFERROR(LOG($I127/G127,2),"(+inf)")</f>
        <v>(+inf)</v>
      </c>
      <c r="L127" s="9" t="s">
        <v>5540</v>
      </c>
      <c r="M127" s="9" t="s">
        <v>5540</v>
      </c>
    </row>
    <row r="128" spans="1:13">
      <c r="A128" t="s">
        <v>2629</v>
      </c>
      <c r="B128" t="s">
        <v>3168</v>
      </c>
      <c r="C128" s="3" t="s">
        <v>3168</v>
      </c>
      <c r="D128" s="3" t="s">
        <v>3168</v>
      </c>
      <c r="E128" s="3" t="s">
        <v>3168</v>
      </c>
      <c r="F128" s="3" t="s">
        <v>3168</v>
      </c>
      <c r="G128" s="9">
        <v>0</v>
      </c>
      <c r="H128" s="9">
        <v>1.1366499999999999</v>
      </c>
      <c r="I128" s="9">
        <v>1.0850200000000001</v>
      </c>
      <c r="J128" s="9" t="str">
        <f>IFERROR(LOG($H128/G128,2),"(+inf)")</f>
        <v>(+inf)</v>
      </c>
      <c r="K128" s="9" t="str">
        <f>IFERROR(LOG($I128/G128,2),"(+inf)")</f>
        <v>(+inf)</v>
      </c>
      <c r="L128" s="9" t="s">
        <v>5540</v>
      </c>
      <c r="M128" s="9" t="s">
        <v>5540</v>
      </c>
    </row>
    <row r="129" spans="1:13">
      <c r="A129" t="s">
        <v>2537</v>
      </c>
      <c r="B129" t="s">
        <v>4312</v>
      </c>
      <c r="C129" s="3" t="s">
        <v>3168</v>
      </c>
      <c r="D129" s="3" t="s">
        <v>3168</v>
      </c>
      <c r="E129" s="3" t="s">
        <v>3168</v>
      </c>
      <c r="F129" s="3" t="s">
        <v>3168</v>
      </c>
      <c r="G129" s="9">
        <v>0</v>
      </c>
      <c r="H129" s="9">
        <v>1.1353899999999999</v>
      </c>
      <c r="I129" s="9">
        <v>1.00546</v>
      </c>
      <c r="J129" s="9" t="str">
        <f>IFERROR(LOG($H129/G129,2),"(+inf)")</f>
        <v>(+inf)</v>
      </c>
      <c r="K129" s="9" t="str">
        <f>IFERROR(LOG($I129/G129,2),"(+inf)")</f>
        <v>(+inf)</v>
      </c>
      <c r="L129" s="9" t="s">
        <v>5540</v>
      </c>
      <c r="M129" s="9" t="s">
        <v>5540</v>
      </c>
    </row>
    <row r="130" spans="1:13">
      <c r="A130" t="s">
        <v>2791</v>
      </c>
      <c r="B130" t="s">
        <v>3168</v>
      </c>
      <c r="C130" s="3" t="s">
        <v>3168</v>
      </c>
      <c r="D130" s="3" t="s">
        <v>3168</v>
      </c>
      <c r="E130" s="3" t="s">
        <v>3168</v>
      </c>
      <c r="F130" s="3" t="s">
        <v>3168</v>
      </c>
      <c r="G130" s="9">
        <v>0</v>
      </c>
      <c r="H130" s="9">
        <v>1.1266700000000001</v>
      </c>
      <c r="I130" s="9">
        <v>0.911439</v>
      </c>
      <c r="J130" s="9" t="str">
        <f>IFERROR(LOG($H130/G130,2),"(+inf)")</f>
        <v>(+inf)</v>
      </c>
      <c r="K130" s="9" t="str">
        <f>IFERROR(LOG($I130/G130,2),"(+inf)")</f>
        <v>(+inf)</v>
      </c>
      <c r="L130" s="9" t="s">
        <v>5540</v>
      </c>
      <c r="M130" s="9" t="s">
        <v>5540</v>
      </c>
    </row>
    <row r="131" spans="1:13">
      <c r="A131" t="s">
        <v>2621</v>
      </c>
      <c r="B131" t="s">
        <v>3168</v>
      </c>
      <c r="C131" s="3" t="s">
        <v>3168</v>
      </c>
      <c r="D131" s="3" t="s">
        <v>3168</v>
      </c>
      <c r="E131" s="3" t="s">
        <v>3168</v>
      </c>
      <c r="F131" s="3" t="s">
        <v>3168</v>
      </c>
      <c r="G131" s="9">
        <v>0</v>
      </c>
      <c r="H131" s="9">
        <v>1.1208400000000001</v>
      </c>
      <c r="I131" s="9">
        <v>0.46774500000000002</v>
      </c>
      <c r="J131" s="9" t="str">
        <f>IFERROR(LOG($H131/G131,2),"(+inf)")</f>
        <v>(+inf)</v>
      </c>
      <c r="K131" s="9" t="str">
        <f>IFERROR(LOG($I131/G131,2),"(+inf)")</f>
        <v>(+inf)</v>
      </c>
      <c r="L131" s="9" t="s">
        <v>5540</v>
      </c>
      <c r="M131" s="9" t="s">
        <v>5540</v>
      </c>
    </row>
    <row r="132" spans="1:13" ht="45">
      <c r="A132" t="s">
        <v>1893</v>
      </c>
      <c r="B132" t="s">
        <v>3168</v>
      </c>
      <c r="C132" s="3" t="s">
        <v>2974</v>
      </c>
      <c r="D132" s="3" t="s">
        <v>3168</v>
      </c>
      <c r="E132" s="3" t="s">
        <v>5216</v>
      </c>
      <c r="F132" s="3" t="s">
        <v>3168</v>
      </c>
      <c r="G132" s="9">
        <v>0</v>
      </c>
      <c r="H132" s="9">
        <v>1.0874299999999999</v>
      </c>
      <c r="I132" s="9">
        <v>0.51359600000000005</v>
      </c>
      <c r="J132" s="9" t="str">
        <f>IFERROR(LOG($H132/G132,2),"(+inf)")</f>
        <v>(+inf)</v>
      </c>
      <c r="K132" s="9" t="str">
        <f>IFERROR(LOG($I132/G132,2),"(+inf)")</f>
        <v>(+inf)</v>
      </c>
      <c r="L132" s="9" t="s">
        <v>5540</v>
      </c>
      <c r="M132" s="9" t="s">
        <v>5540</v>
      </c>
    </row>
    <row r="133" spans="1:13">
      <c r="A133" t="s">
        <v>2177</v>
      </c>
      <c r="B133" t="s">
        <v>3168</v>
      </c>
      <c r="C133" s="3" t="s">
        <v>3168</v>
      </c>
      <c r="D133" s="3" t="s">
        <v>3168</v>
      </c>
      <c r="E133" s="3" t="s">
        <v>4629</v>
      </c>
      <c r="F133" s="3" t="s">
        <v>3168</v>
      </c>
      <c r="G133" s="9">
        <v>0</v>
      </c>
      <c r="H133" s="9">
        <v>1.0791999999999999</v>
      </c>
      <c r="I133" s="9">
        <v>0.395341</v>
      </c>
      <c r="J133" s="9" t="str">
        <f>IFERROR(LOG($H133/G133,2),"(+inf)")</f>
        <v>(+inf)</v>
      </c>
      <c r="K133" s="9" t="str">
        <f>IFERROR(LOG($I133/G133,2),"(+inf)")</f>
        <v>(+inf)</v>
      </c>
      <c r="L133" s="9" t="s">
        <v>5540</v>
      </c>
      <c r="M133" s="9" t="s">
        <v>5540</v>
      </c>
    </row>
    <row r="134" spans="1:13" ht="60">
      <c r="A134" t="s">
        <v>2462</v>
      </c>
      <c r="B134" t="s">
        <v>3168</v>
      </c>
      <c r="C134" s="3" t="s">
        <v>5348</v>
      </c>
      <c r="D134" s="3" t="s">
        <v>3168</v>
      </c>
      <c r="E134" s="3" t="s">
        <v>5349</v>
      </c>
      <c r="F134" s="3" t="s">
        <v>3168</v>
      </c>
      <c r="G134" s="9">
        <v>0</v>
      </c>
      <c r="H134" s="9">
        <v>1.0782799999999999</v>
      </c>
      <c r="I134" s="9">
        <v>0.42605599999999999</v>
      </c>
      <c r="J134" s="9" t="str">
        <f>IFERROR(LOG($H134/G134,2),"(+inf)")</f>
        <v>(+inf)</v>
      </c>
      <c r="K134" s="9" t="str">
        <f>IFERROR(LOG($I134/G134,2),"(+inf)")</f>
        <v>(+inf)</v>
      </c>
      <c r="L134" s="9" t="s">
        <v>5540</v>
      </c>
      <c r="M134" s="9" t="s">
        <v>5540</v>
      </c>
    </row>
    <row r="135" spans="1:13">
      <c r="A135" t="s">
        <v>2826</v>
      </c>
      <c r="B135" t="s">
        <v>3168</v>
      </c>
      <c r="C135" s="3" t="s">
        <v>3168</v>
      </c>
      <c r="D135" s="3" t="s">
        <v>3168</v>
      </c>
      <c r="E135" s="3" t="s">
        <v>3168</v>
      </c>
      <c r="F135" s="3" t="s">
        <v>3168</v>
      </c>
      <c r="G135" s="9">
        <v>0</v>
      </c>
      <c r="H135" s="9">
        <v>1.0584100000000001</v>
      </c>
      <c r="I135" s="9">
        <v>0.49848799999999999</v>
      </c>
      <c r="J135" s="9" t="str">
        <f>IFERROR(LOG($H135/G135,2),"(+inf)")</f>
        <v>(+inf)</v>
      </c>
      <c r="K135" s="9" t="str">
        <f>IFERROR(LOG($I135/G135,2),"(+inf)")</f>
        <v>(+inf)</v>
      </c>
      <c r="L135" s="9" t="s">
        <v>5540</v>
      </c>
      <c r="M135" s="9" t="s">
        <v>5540</v>
      </c>
    </row>
    <row r="136" spans="1:13">
      <c r="A136" t="s">
        <v>2367</v>
      </c>
      <c r="B136" t="s">
        <v>3168</v>
      </c>
      <c r="C136" s="3" t="s">
        <v>2974</v>
      </c>
      <c r="D136" s="3" t="s">
        <v>3168</v>
      </c>
      <c r="E136" s="3" t="s">
        <v>5322</v>
      </c>
      <c r="F136" s="3" t="s">
        <v>3168</v>
      </c>
      <c r="G136" s="9">
        <v>0</v>
      </c>
      <c r="H136" s="9">
        <v>1.0560099999999999</v>
      </c>
      <c r="I136" s="9">
        <v>0.62197800000000003</v>
      </c>
      <c r="J136" s="9" t="str">
        <f>IFERROR(LOG($H136/G136,2),"(+inf)")</f>
        <v>(+inf)</v>
      </c>
      <c r="K136" s="9" t="str">
        <f>IFERROR(LOG($I136/G136,2),"(+inf)")</f>
        <v>(+inf)</v>
      </c>
      <c r="L136" s="9" t="s">
        <v>5540</v>
      </c>
      <c r="M136" s="9" t="s">
        <v>5540</v>
      </c>
    </row>
    <row r="137" spans="1:13">
      <c r="A137" t="s">
        <v>2475</v>
      </c>
      <c r="B137" t="s">
        <v>3168</v>
      </c>
      <c r="C137" s="3" t="s">
        <v>3168</v>
      </c>
      <c r="D137" s="3" t="s">
        <v>3049</v>
      </c>
      <c r="E137" s="3" t="s">
        <v>4821</v>
      </c>
      <c r="F137" s="3" t="s">
        <v>3168</v>
      </c>
      <c r="G137" s="9">
        <v>0</v>
      </c>
      <c r="H137" s="9">
        <v>1.0428200000000001</v>
      </c>
      <c r="I137" s="9">
        <v>2.25908</v>
      </c>
      <c r="J137" s="9" t="str">
        <f>IFERROR(LOG($H137/G137,2),"(+inf)")</f>
        <v>(+inf)</v>
      </c>
      <c r="K137" s="9" t="str">
        <f>IFERROR(LOG($I137/G137,2),"(+inf)")</f>
        <v>(+inf)</v>
      </c>
      <c r="L137" s="9" t="s">
        <v>5540</v>
      </c>
      <c r="M137" s="9" t="s">
        <v>5540</v>
      </c>
    </row>
    <row r="138" spans="1:13">
      <c r="A138" t="s">
        <v>2340</v>
      </c>
      <c r="B138" t="s">
        <v>3168</v>
      </c>
      <c r="C138" s="3" t="s">
        <v>3168</v>
      </c>
      <c r="D138" s="3" t="s">
        <v>3168</v>
      </c>
      <c r="E138" s="3" t="s">
        <v>3168</v>
      </c>
      <c r="F138" s="3" t="s">
        <v>3168</v>
      </c>
      <c r="G138" s="9">
        <v>0</v>
      </c>
      <c r="H138" s="9">
        <v>0.99784600000000001</v>
      </c>
      <c r="I138" s="9">
        <v>1.4092899999999999</v>
      </c>
      <c r="J138" s="9" t="str">
        <f>IFERROR(LOG($H138/G138,2),"(+inf)")</f>
        <v>(+inf)</v>
      </c>
      <c r="K138" s="9" t="str">
        <f>IFERROR(LOG($I138/G138,2),"(+inf)")</f>
        <v>(+inf)</v>
      </c>
      <c r="L138" s="9" t="s">
        <v>5540</v>
      </c>
      <c r="M138" s="9" t="s">
        <v>5540</v>
      </c>
    </row>
    <row r="139" spans="1:13">
      <c r="A139" t="s">
        <v>2902</v>
      </c>
      <c r="B139" t="s">
        <v>3168</v>
      </c>
      <c r="C139" s="3" t="s">
        <v>2974</v>
      </c>
      <c r="D139" s="3" t="s">
        <v>3168</v>
      </c>
      <c r="E139" s="3" t="s">
        <v>2997</v>
      </c>
      <c r="F139" s="3" t="s">
        <v>3168</v>
      </c>
      <c r="G139" s="9">
        <v>0</v>
      </c>
      <c r="H139" s="9">
        <v>0.95716800000000002</v>
      </c>
      <c r="I139" s="9">
        <v>0.75118099999999999</v>
      </c>
      <c r="J139" s="9" t="str">
        <f>IFERROR(LOG($H139/G139,2),"(+inf)")</f>
        <v>(+inf)</v>
      </c>
      <c r="K139" s="9" t="str">
        <f>IFERROR(LOG($I139/G139,2),"(+inf)")</f>
        <v>(+inf)</v>
      </c>
      <c r="L139" s="9" t="s">
        <v>5540</v>
      </c>
      <c r="M139" s="9" t="s">
        <v>5540</v>
      </c>
    </row>
    <row r="140" spans="1:13" ht="60">
      <c r="A140" t="s">
        <v>2480</v>
      </c>
      <c r="B140" t="s">
        <v>4239</v>
      </c>
      <c r="C140" s="3" t="s">
        <v>5353</v>
      </c>
      <c r="D140" s="3" t="s">
        <v>2980</v>
      </c>
      <c r="E140" s="3" t="s">
        <v>5354</v>
      </c>
      <c r="F140" s="3" t="s">
        <v>3168</v>
      </c>
      <c r="G140" s="9">
        <v>0</v>
      </c>
      <c r="H140" s="9">
        <v>0.94226200000000004</v>
      </c>
      <c r="I140" s="9">
        <v>0.87084700000000004</v>
      </c>
      <c r="J140" s="9" t="str">
        <f>IFERROR(LOG($H140/G140,2),"(+inf)")</f>
        <v>(+inf)</v>
      </c>
      <c r="K140" s="9" t="str">
        <f>IFERROR(LOG($I140/G140,2),"(+inf)")</f>
        <v>(+inf)</v>
      </c>
      <c r="L140" s="9" t="s">
        <v>5540</v>
      </c>
      <c r="M140" s="9" t="s">
        <v>5540</v>
      </c>
    </row>
    <row r="141" spans="1:13">
      <c r="A141" t="s">
        <v>2321</v>
      </c>
      <c r="B141" t="s">
        <v>3168</v>
      </c>
      <c r="C141" s="3" t="s">
        <v>3168</v>
      </c>
      <c r="D141" s="3" t="s">
        <v>3168</v>
      </c>
      <c r="E141" s="3" t="s">
        <v>3168</v>
      </c>
      <c r="F141" s="3" t="s">
        <v>3168</v>
      </c>
      <c r="G141" s="9">
        <v>0</v>
      </c>
      <c r="H141" s="9">
        <v>0.91458399999999995</v>
      </c>
      <c r="I141" s="9">
        <v>0.99705200000000005</v>
      </c>
      <c r="J141" s="9" t="str">
        <f>IFERROR(LOG($H141/G141,2),"(+inf)")</f>
        <v>(+inf)</v>
      </c>
      <c r="K141" s="9" t="str">
        <f>IFERROR(LOG($I141/G141,2),"(+inf)")</f>
        <v>(+inf)</v>
      </c>
      <c r="L141" s="9" t="s">
        <v>5540</v>
      </c>
      <c r="M141" s="9" t="s">
        <v>5540</v>
      </c>
    </row>
    <row r="142" spans="1:13">
      <c r="A142" t="s">
        <v>1845</v>
      </c>
      <c r="B142" t="s">
        <v>3168</v>
      </c>
      <c r="C142" s="3" t="s">
        <v>3168</v>
      </c>
      <c r="D142" s="3" t="s">
        <v>3168</v>
      </c>
      <c r="E142" s="3" t="s">
        <v>3168</v>
      </c>
      <c r="F142" s="3" t="s">
        <v>3168</v>
      </c>
      <c r="G142" s="9">
        <v>0</v>
      </c>
      <c r="H142" s="9">
        <v>0.88687899999999997</v>
      </c>
      <c r="I142" s="9">
        <v>3.4883700000000002</v>
      </c>
      <c r="J142" s="9" t="str">
        <f>IFERROR(LOG($H142/G142,2),"(+inf)")</f>
        <v>(+inf)</v>
      </c>
      <c r="K142" s="9" t="str">
        <f>IFERROR(LOG($I142/G142,2),"(+inf)")</f>
        <v>(+inf)</v>
      </c>
      <c r="L142" s="9" t="s">
        <v>5540</v>
      </c>
      <c r="M142" s="9" t="s">
        <v>5540</v>
      </c>
    </row>
    <row r="143" spans="1:13">
      <c r="A143" t="s">
        <v>2402</v>
      </c>
      <c r="B143" t="s">
        <v>3168</v>
      </c>
      <c r="C143" s="3" t="s">
        <v>2977</v>
      </c>
      <c r="D143" s="3" t="s">
        <v>3168</v>
      </c>
      <c r="E143" s="3" t="s">
        <v>4629</v>
      </c>
      <c r="F143" s="3" t="s">
        <v>3168</v>
      </c>
      <c r="G143" s="9">
        <v>0</v>
      </c>
      <c r="H143" s="9">
        <v>0.87635700000000005</v>
      </c>
      <c r="I143" s="9">
        <v>1.1319600000000001</v>
      </c>
      <c r="J143" s="9" t="str">
        <f>IFERROR(LOG($H143/G143,2),"(+inf)")</f>
        <v>(+inf)</v>
      </c>
      <c r="K143" s="9" t="str">
        <f>IFERROR(LOG($I143/G143,2),"(+inf)")</f>
        <v>(+inf)</v>
      </c>
      <c r="L143" s="9" t="s">
        <v>5540</v>
      </c>
      <c r="M143" s="9" t="s">
        <v>5540</v>
      </c>
    </row>
    <row r="144" spans="1:13">
      <c r="A144" t="s">
        <v>1989</v>
      </c>
      <c r="B144" t="s">
        <v>3168</v>
      </c>
      <c r="C144" s="3" t="s">
        <v>3168</v>
      </c>
      <c r="D144" s="3" t="s">
        <v>3049</v>
      </c>
      <c r="E144" s="3" t="s">
        <v>4821</v>
      </c>
      <c r="F144" s="3" t="s">
        <v>3168</v>
      </c>
      <c r="G144" s="9">
        <v>0</v>
      </c>
      <c r="H144" s="9">
        <v>0.85458500000000004</v>
      </c>
      <c r="I144" s="9">
        <v>2.23203</v>
      </c>
      <c r="J144" s="9" t="str">
        <f>IFERROR(LOG($H144/G144,2),"(+inf)")</f>
        <v>(+inf)</v>
      </c>
      <c r="K144" s="9" t="str">
        <f>IFERROR(LOG($I144/G144,2),"(+inf)")</f>
        <v>(+inf)</v>
      </c>
      <c r="L144" s="9" t="s">
        <v>5540</v>
      </c>
      <c r="M144" s="9" t="s">
        <v>5540</v>
      </c>
    </row>
    <row r="145" spans="1:13">
      <c r="A145" t="s">
        <v>2077</v>
      </c>
      <c r="B145" t="s">
        <v>3168</v>
      </c>
      <c r="C145" s="3" t="s">
        <v>3168</v>
      </c>
      <c r="D145" s="3" t="s">
        <v>3168</v>
      </c>
      <c r="E145" s="3" t="s">
        <v>3168</v>
      </c>
      <c r="F145" s="3" t="s">
        <v>3168</v>
      </c>
      <c r="G145" s="9">
        <v>0</v>
      </c>
      <c r="H145" s="9">
        <v>0.85144500000000001</v>
      </c>
      <c r="I145" s="9">
        <v>1.2391000000000001</v>
      </c>
      <c r="J145" s="9" t="str">
        <f>IFERROR(LOG($H145/G145,2),"(+inf)")</f>
        <v>(+inf)</v>
      </c>
      <c r="K145" s="9" t="str">
        <f>IFERROR(LOG($I145/G145,2),"(+inf)")</f>
        <v>(+inf)</v>
      </c>
      <c r="L145" s="9" t="s">
        <v>5540</v>
      </c>
      <c r="M145" s="9" t="s">
        <v>5540</v>
      </c>
    </row>
    <row r="146" spans="1:13" ht="30">
      <c r="A146" t="s">
        <v>1994</v>
      </c>
      <c r="B146" t="s">
        <v>3168</v>
      </c>
      <c r="C146" s="3" t="s">
        <v>5237</v>
      </c>
      <c r="D146" s="3" t="s">
        <v>2965</v>
      </c>
      <c r="E146" s="3" t="s">
        <v>5238</v>
      </c>
      <c r="F146" s="3" t="s">
        <v>3168</v>
      </c>
      <c r="G146" s="9">
        <v>0</v>
      </c>
      <c r="H146" s="9">
        <v>0.830009</v>
      </c>
      <c r="I146" s="9">
        <v>0.42540299999999998</v>
      </c>
      <c r="J146" s="9" t="str">
        <f>IFERROR(LOG($H146/G146,2),"(+inf)")</f>
        <v>(+inf)</v>
      </c>
      <c r="K146" s="9" t="str">
        <f>IFERROR(LOG($I146/G146,2),"(+inf)")</f>
        <v>(+inf)</v>
      </c>
      <c r="L146" s="9" t="s">
        <v>5540</v>
      </c>
      <c r="M146" s="9" t="s">
        <v>5540</v>
      </c>
    </row>
    <row r="147" spans="1:13" ht="30">
      <c r="A147" t="s">
        <v>1698</v>
      </c>
      <c r="B147" t="s">
        <v>3168</v>
      </c>
      <c r="C147" s="3" t="s">
        <v>5165</v>
      </c>
      <c r="D147" s="3" t="s">
        <v>5166</v>
      </c>
      <c r="E147" s="3" t="s">
        <v>3168</v>
      </c>
      <c r="F147" s="3" t="s">
        <v>3168</v>
      </c>
      <c r="G147" s="9">
        <v>0</v>
      </c>
      <c r="H147" s="9">
        <v>0.82501100000000005</v>
      </c>
      <c r="I147" s="9">
        <v>1.6613899999999999</v>
      </c>
      <c r="J147" s="9" t="str">
        <f>IFERROR(LOG($H147/G147,2),"(+inf)")</f>
        <v>(+inf)</v>
      </c>
      <c r="K147" s="9" t="str">
        <f>IFERROR(LOG($I147/G147,2),"(+inf)")</f>
        <v>(+inf)</v>
      </c>
      <c r="L147" s="9" t="s">
        <v>5540</v>
      </c>
      <c r="M147" s="9" t="s">
        <v>5540</v>
      </c>
    </row>
    <row r="148" spans="1:13">
      <c r="A148" t="s">
        <v>1674</v>
      </c>
      <c r="B148" t="s">
        <v>3168</v>
      </c>
      <c r="C148" s="3" t="s">
        <v>3168</v>
      </c>
      <c r="D148" s="3" t="s">
        <v>3168</v>
      </c>
      <c r="E148" s="3" t="s">
        <v>3168</v>
      </c>
      <c r="F148" s="3" t="s">
        <v>3168</v>
      </c>
      <c r="G148" s="9">
        <v>0</v>
      </c>
      <c r="H148" s="9">
        <v>0.81774400000000003</v>
      </c>
      <c r="I148" s="9">
        <v>0.34570499999999998</v>
      </c>
      <c r="J148" s="9" t="str">
        <f>IFERROR(LOG($H148/G148,2),"(+inf)")</f>
        <v>(+inf)</v>
      </c>
      <c r="K148" s="9" t="str">
        <f>IFERROR(LOG($I148/G148,2),"(+inf)")</f>
        <v>(+inf)</v>
      </c>
      <c r="L148" s="9" t="s">
        <v>5540</v>
      </c>
      <c r="M148" s="9" t="s">
        <v>5540</v>
      </c>
    </row>
    <row r="149" spans="1:13">
      <c r="A149" t="s">
        <v>2908</v>
      </c>
      <c r="B149" t="s">
        <v>3168</v>
      </c>
      <c r="C149" s="3" t="s">
        <v>3168</v>
      </c>
      <c r="D149" s="3" t="s">
        <v>3168</v>
      </c>
      <c r="E149" s="3" t="s">
        <v>3168</v>
      </c>
      <c r="F149" s="3" t="s">
        <v>3168</v>
      </c>
      <c r="G149" s="9">
        <v>0</v>
      </c>
      <c r="H149" s="9">
        <v>0.78850600000000004</v>
      </c>
      <c r="I149" s="9">
        <v>0.39752999999999999</v>
      </c>
      <c r="J149" s="9" t="str">
        <f>IFERROR(LOG($H149/G149,2),"(+inf)")</f>
        <v>(+inf)</v>
      </c>
      <c r="K149" s="9" t="str">
        <f>IFERROR(LOG($I149/G149,2),"(+inf)")</f>
        <v>(+inf)</v>
      </c>
      <c r="L149" s="9" t="s">
        <v>5540</v>
      </c>
      <c r="M149" s="9" t="s">
        <v>5540</v>
      </c>
    </row>
    <row r="150" spans="1:13">
      <c r="A150" t="s">
        <v>1947</v>
      </c>
      <c r="B150" t="s">
        <v>3168</v>
      </c>
      <c r="C150" s="3" t="s">
        <v>4661</v>
      </c>
      <c r="D150" s="3" t="s">
        <v>3049</v>
      </c>
      <c r="E150" s="3" t="s">
        <v>3168</v>
      </c>
      <c r="F150" s="3" t="s">
        <v>3168</v>
      </c>
      <c r="G150" s="9">
        <v>0</v>
      </c>
      <c r="H150" s="9">
        <v>0.74931700000000001</v>
      </c>
      <c r="I150" s="9">
        <v>0.92829600000000001</v>
      </c>
      <c r="J150" s="9" t="str">
        <f>IFERROR(LOG($H150/G150,2),"(+inf)")</f>
        <v>(+inf)</v>
      </c>
      <c r="K150" s="9" t="str">
        <f>IFERROR(LOG($I150/G150,2),"(+inf)")</f>
        <v>(+inf)</v>
      </c>
      <c r="L150" s="9" t="s">
        <v>5540</v>
      </c>
      <c r="M150" s="9" t="s">
        <v>5540</v>
      </c>
    </row>
    <row r="151" spans="1:13" ht="30">
      <c r="A151" t="s">
        <v>2801</v>
      </c>
      <c r="B151" t="s">
        <v>3168</v>
      </c>
      <c r="C151" s="3" t="s">
        <v>4739</v>
      </c>
      <c r="D151" s="3" t="s">
        <v>4740</v>
      </c>
      <c r="E151" s="3" t="s">
        <v>5438</v>
      </c>
      <c r="F151" s="3" t="s">
        <v>3168</v>
      </c>
      <c r="G151" s="9">
        <v>0</v>
      </c>
      <c r="H151" s="9">
        <v>0.74207100000000004</v>
      </c>
      <c r="I151" s="9">
        <v>1.4787399999999999</v>
      </c>
      <c r="J151" s="9" t="str">
        <f>IFERROR(LOG($H151/G151,2),"(+inf)")</f>
        <v>(+inf)</v>
      </c>
      <c r="K151" s="9" t="str">
        <f>IFERROR(LOG($I151/G151,2),"(+inf)")</f>
        <v>(+inf)</v>
      </c>
      <c r="L151" s="9" t="s">
        <v>5540</v>
      </c>
      <c r="M151" s="9" t="s">
        <v>5540</v>
      </c>
    </row>
    <row r="152" spans="1:13" ht="30">
      <c r="A152" t="s">
        <v>1728</v>
      </c>
      <c r="B152" t="s">
        <v>3168</v>
      </c>
      <c r="C152" s="3" t="s">
        <v>3071</v>
      </c>
      <c r="D152" s="3" t="s">
        <v>2980</v>
      </c>
      <c r="E152" s="3" t="s">
        <v>5177</v>
      </c>
      <c r="F152" s="3" t="s">
        <v>3168</v>
      </c>
      <c r="G152" s="9">
        <v>0</v>
      </c>
      <c r="H152" s="9">
        <v>0.73549399999999998</v>
      </c>
      <c r="I152" s="9">
        <v>2.4422000000000001</v>
      </c>
      <c r="J152" s="9" t="str">
        <f>IFERROR(LOG($H152/G152,2),"(+inf)")</f>
        <v>(+inf)</v>
      </c>
      <c r="K152" s="9" t="str">
        <f>IFERROR(LOG($I152/G152,2),"(+inf)")</f>
        <v>(+inf)</v>
      </c>
      <c r="L152" s="9" t="s">
        <v>5540</v>
      </c>
      <c r="M152" s="9" t="s">
        <v>5540</v>
      </c>
    </row>
    <row r="153" spans="1:13">
      <c r="A153" t="s">
        <v>2123</v>
      </c>
      <c r="B153" t="s">
        <v>3849</v>
      </c>
      <c r="C153" s="3" t="s">
        <v>3168</v>
      </c>
      <c r="D153" s="3" t="s">
        <v>3168</v>
      </c>
      <c r="E153" s="3" t="s">
        <v>3168</v>
      </c>
      <c r="F153" s="3" t="s">
        <v>3168</v>
      </c>
      <c r="G153" s="9">
        <v>0</v>
      </c>
      <c r="H153" s="9">
        <v>0.69725800000000004</v>
      </c>
      <c r="I153" s="9">
        <v>34.905200000000001</v>
      </c>
      <c r="J153" s="9" t="str">
        <f>IFERROR(LOG($H153/G153,2),"(+inf)")</f>
        <v>(+inf)</v>
      </c>
      <c r="K153" s="9" t="str">
        <f>IFERROR(LOG($I153/G153,2),"(+inf)")</f>
        <v>(+inf)</v>
      </c>
      <c r="L153" s="9" t="s">
        <v>5540</v>
      </c>
      <c r="M153" s="9" t="s">
        <v>5540</v>
      </c>
    </row>
    <row r="154" spans="1:13" ht="30">
      <c r="A154" t="s">
        <v>1900</v>
      </c>
      <c r="B154" t="s">
        <v>3168</v>
      </c>
      <c r="C154" s="3" t="s">
        <v>5218</v>
      </c>
      <c r="D154" s="3" t="s">
        <v>5219</v>
      </c>
      <c r="E154" s="3" t="s">
        <v>5220</v>
      </c>
      <c r="F154" s="3" t="s">
        <v>3168</v>
      </c>
      <c r="G154" s="9">
        <v>0</v>
      </c>
      <c r="H154" s="9">
        <v>0.68158300000000005</v>
      </c>
      <c r="I154" s="9">
        <v>0.59078200000000003</v>
      </c>
      <c r="J154" s="9" t="str">
        <f>IFERROR(LOG($H154/G154,2),"(+inf)")</f>
        <v>(+inf)</v>
      </c>
      <c r="K154" s="9" t="str">
        <f>IFERROR(LOG($I154/G154,2),"(+inf)")</f>
        <v>(+inf)</v>
      </c>
      <c r="L154" s="9" t="s">
        <v>5540</v>
      </c>
      <c r="M154" s="9" t="s">
        <v>5540</v>
      </c>
    </row>
    <row r="155" spans="1:13">
      <c r="A155" t="s">
        <v>2158</v>
      </c>
      <c r="B155" t="s">
        <v>3168</v>
      </c>
      <c r="C155" s="3" t="s">
        <v>3168</v>
      </c>
      <c r="D155" s="3" t="s">
        <v>3168</v>
      </c>
      <c r="E155" s="3" t="s">
        <v>3168</v>
      </c>
      <c r="F155" s="3" t="s">
        <v>3168</v>
      </c>
      <c r="G155" s="9">
        <v>0</v>
      </c>
      <c r="H155" s="9">
        <v>0.67702799999999996</v>
      </c>
      <c r="I155" s="9">
        <v>1.8423099999999999</v>
      </c>
      <c r="J155" s="9" t="str">
        <f>IFERROR(LOG($H155/G155,2),"(+inf)")</f>
        <v>(+inf)</v>
      </c>
      <c r="K155" s="9" t="str">
        <f>IFERROR(LOG($I155/G155,2),"(+inf)")</f>
        <v>(+inf)</v>
      </c>
      <c r="L155" s="9" t="s">
        <v>5540</v>
      </c>
      <c r="M155" s="9" t="s">
        <v>5540</v>
      </c>
    </row>
    <row r="156" spans="1:13">
      <c r="A156" t="s">
        <v>2926</v>
      </c>
      <c r="B156" t="s">
        <v>3168</v>
      </c>
      <c r="C156" s="3" t="s">
        <v>3168</v>
      </c>
      <c r="D156" s="3" t="s">
        <v>3168</v>
      </c>
      <c r="E156" s="3" t="s">
        <v>3168</v>
      </c>
      <c r="F156" s="3" t="s">
        <v>3168</v>
      </c>
      <c r="G156" s="9">
        <v>0</v>
      </c>
      <c r="H156" s="9">
        <v>0.66205800000000004</v>
      </c>
      <c r="I156" s="9">
        <v>1.02258</v>
      </c>
      <c r="J156" s="9" t="str">
        <f>IFERROR(LOG($H156/G156,2),"(+inf)")</f>
        <v>(+inf)</v>
      </c>
      <c r="K156" s="9" t="str">
        <f>IFERROR(LOG($I156/G156,2),"(+inf)")</f>
        <v>(+inf)</v>
      </c>
      <c r="L156" s="9" t="s">
        <v>5540</v>
      </c>
      <c r="M156" s="9" t="s">
        <v>5540</v>
      </c>
    </row>
    <row r="157" spans="1:13">
      <c r="A157" t="s">
        <v>2074</v>
      </c>
      <c r="B157" t="s">
        <v>3168</v>
      </c>
      <c r="C157" s="3" t="s">
        <v>3168</v>
      </c>
      <c r="D157" s="3" t="s">
        <v>3168</v>
      </c>
      <c r="E157" s="3" t="s">
        <v>3168</v>
      </c>
      <c r="F157" s="3" t="s">
        <v>3168</v>
      </c>
      <c r="G157" s="9">
        <v>0</v>
      </c>
      <c r="H157" s="9">
        <v>0.637706</v>
      </c>
      <c r="I157" s="9">
        <v>0.39076</v>
      </c>
      <c r="J157" s="9" t="str">
        <f>IFERROR(LOG($H157/G157,2),"(+inf)")</f>
        <v>(+inf)</v>
      </c>
      <c r="K157" s="9" t="str">
        <f>IFERROR(LOG($I157/G157,2),"(+inf)")</f>
        <v>(+inf)</v>
      </c>
      <c r="L157" s="9" t="s">
        <v>5540</v>
      </c>
      <c r="M157" s="9" t="s">
        <v>5540</v>
      </c>
    </row>
    <row r="158" spans="1:13">
      <c r="A158" t="s">
        <v>2178</v>
      </c>
      <c r="B158" t="s">
        <v>3168</v>
      </c>
      <c r="C158" s="3" t="s">
        <v>3168</v>
      </c>
      <c r="D158" s="3" t="s">
        <v>3168</v>
      </c>
      <c r="E158" s="3" t="s">
        <v>3168</v>
      </c>
      <c r="F158" s="3" t="s">
        <v>3168</v>
      </c>
      <c r="G158" s="9">
        <v>0</v>
      </c>
      <c r="H158" s="9">
        <v>0.61686399999999997</v>
      </c>
      <c r="I158" s="9">
        <v>2.70878</v>
      </c>
      <c r="J158" s="9" t="str">
        <f>IFERROR(LOG($H158/G158,2),"(+inf)")</f>
        <v>(+inf)</v>
      </c>
      <c r="K158" s="9" t="str">
        <f>IFERROR(LOG($I158/G158,2),"(+inf)")</f>
        <v>(+inf)</v>
      </c>
      <c r="L158" s="9" t="s">
        <v>5540</v>
      </c>
      <c r="M158" s="9" t="s">
        <v>5540</v>
      </c>
    </row>
    <row r="159" spans="1:13">
      <c r="A159" t="s">
        <v>2440</v>
      </c>
      <c r="B159" t="s">
        <v>3168</v>
      </c>
      <c r="C159" s="3" t="s">
        <v>3168</v>
      </c>
      <c r="D159" s="3" t="s">
        <v>3168</v>
      </c>
      <c r="E159" s="3" t="s">
        <v>3168</v>
      </c>
      <c r="F159" s="3" t="s">
        <v>3168</v>
      </c>
      <c r="G159" s="9">
        <v>0</v>
      </c>
      <c r="H159" s="9">
        <v>0.591588</v>
      </c>
      <c r="I159" s="9">
        <v>1.3235399999999999</v>
      </c>
      <c r="J159" s="9" t="str">
        <f>IFERROR(LOG($H159/G159,2),"(+inf)")</f>
        <v>(+inf)</v>
      </c>
      <c r="K159" s="9" t="str">
        <f>IFERROR(LOG($I159/G159,2),"(+inf)")</f>
        <v>(+inf)</v>
      </c>
      <c r="L159" s="9" t="s">
        <v>5540</v>
      </c>
      <c r="M159" s="9" t="s">
        <v>5540</v>
      </c>
    </row>
    <row r="160" spans="1:13" ht="45">
      <c r="A160" t="s">
        <v>2341</v>
      </c>
      <c r="B160" t="s">
        <v>3168</v>
      </c>
      <c r="C160" s="3" t="s">
        <v>5311</v>
      </c>
      <c r="D160" s="3" t="s">
        <v>2980</v>
      </c>
      <c r="E160" s="3" t="s">
        <v>3157</v>
      </c>
      <c r="F160" s="3" t="s">
        <v>3168</v>
      </c>
      <c r="G160" s="9">
        <v>0</v>
      </c>
      <c r="H160" s="9">
        <v>0.58005700000000004</v>
      </c>
      <c r="I160" s="9">
        <v>0.39893600000000001</v>
      </c>
      <c r="J160" s="9" t="str">
        <f>IFERROR(LOG($H160/G160,2),"(+inf)")</f>
        <v>(+inf)</v>
      </c>
      <c r="K160" s="9" t="str">
        <f>IFERROR(LOG($I160/G160,2),"(+inf)")</f>
        <v>(+inf)</v>
      </c>
      <c r="L160" s="9" t="s">
        <v>5540</v>
      </c>
      <c r="M160" s="9" t="s">
        <v>5540</v>
      </c>
    </row>
    <row r="161" spans="1:13">
      <c r="A161" t="s">
        <v>2450</v>
      </c>
      <c r="B161" t="s">
        <v>3168</v>
      </c>
      <c r="C161" s="3" t="s">
        <v>3119</v>
      </c>
      <c r="D161" s="3" t="s">
        <v>3168</v>
      </c>
      <c r="E161" s="3" t="s">
        <v>3145</v>
      </c>
      <c r="F161" s="3" t="s">
        <v>3168</v>
      </c>
      <c r="G161" s="9">
        <v>0</v>
      </c>
      <c r="H161" s="9">
        <v>0.51515100000000003</v>
      </c>
      <c r="I161" s="9">
        <v>0.44376100000000002</v>
      </c>
      <c r="J161" s="9" t="str">
        <f>IFERROR(LOG($H161/G161,2),"(+inf)")</f>
        <v>(+inf)</v>
      </c>
      <c r="K161" s="9" t="str">
        <f>IFERROR(LOG($I161/G161,2),"(+inf)")</f>
        <v>(+inf)</v>
      </c>
      <c r="L161" s="9" t="s">
        <v>5540</v>
      </c>
      <c r="M161" s="9" t="s">
        <v>5540</v>
      </c>
    </row>
    <row r="162" spans="1:13">
      <c r="A162" t="s">
        <v>2890</v>
      </c>
      <c r="B162" t="s">
        <v>4578</v>
      </c>
      <c r="C162" s="3" t="s">
        <v>2977</v>
      </c>
      <c r="D162" s="3" t="s">
        <v>2965</v>
      </c>
      <c r="E162" s="3" t="s">
        <v>4749</v>
      </c>
      <c r="F162" s="3" t="s">
        <v>3168</v>
      </c>
      <c r="G162" s="9">
        <v>0</v>
      </c>
      <c r="H162" s="9">
        <v>0.50018799999999997</v>
      </c>
      <c r="I162" s="9">
        <v>0.451237</v>
      </c>
      <c r="J162" s="9" t="str">
        <f>IFERROR(LOG($H162/G162,2),"(+inf)")</f>
        <v>(+inf)</v>
      </c>
      <c r="K162" s="9" t="str">
        <f>IFERROR(LOG($I162/G162,2),"(+inf)")</f>
        <v>(+inf)</v>
      </c>
      <c r="L162" s="9" t="s">
        <v>5540</v>
      </c>
      <c r="M162" s="9" t="s">
        <v>5540</v>
      </c>
    </row>
    <row r="163" spans="1:13">
      <c r="A163" t="s">
        <v>2938</v>
      </c>
      <c r="B163" t="s">
        <v>3168</v>
      </c>
      <c r="C163" s="3" t="s">
        <v>3168</v>
      </c>
      <c r="D163" s="3" t="s">
        <v>3168</v>
      </c>
      <c r="E163" s="3" t="s">
        <v>3043</v>
      </c>
      <c r="F163" s="3" t="s">
        <v>3168</v>
      </c>
      <c r="G163" s="9">
        <v>0</v>
      </c>
      <c r="H163" s="9">
        <v>0.444191</v>
      </c>
      <c r="I163" s="9">
        <v>0.46218100000000001</v>
      </c>
      <c r="J163" s="9" t="str">
        <f>IFERROR(LOG($H163/G163,2),"(+inf)")</f>
        <v>(+inf)</v>
      </c>
      <c r="K163" s="9" t="str">
        <f>IFERROR(LOG($I163/G163,2),"(+inf)")</f>
        <v>(+inf)</v>
      </c>
      <c r="L163" s="9" t="s">
        <v>5540</v>
      </c>
      <c r="M163" s="9" t="s">
        <v>5540</v>
      </c>
    </row>
    <row r="164" spans="1:13">
      <c r="A164" t="s">
        <v>2361</v>
      </c>
      <c r="B164" t="s">
        <v>4133</v>
      </c>
      <c r="C164" s="3" t="s">
        <v>3168</v>
      </c>
      <c r="D164" s="3" t="s">
        <v>3168</v>
      </c>
      <c r="E164" s="3" t="s">
        <v>3168</v>
      </c>
      <c r="F164" s="3" t="s">
        <v>3168</v>
      </c>
      <c r="G164" s="9">
        <v>0</v>
      </c>
      <c r="H164" s="9">
        <v>0.41822500000000001</v>
      </c>
      <c r="I164" s="9">
        <v>1.3065800000000001</v>
      </c>
      <c r="J164" s="9" t="str">
        <f>IFERROR(LOG($H164/G164,2),"(+inf)")</f>
        <v>(+inf)</v>
      </c>
      <c r="K164" s="9" t="str">
        <f>IFERROR(LOG($I164/G164,2),"(+inf)")</f>
        <v>(+inf)</v>
      </c>
      <c r="L164" s="9" t="s">
        <v>5540</v>
      </c>
      <c r="M164" s="9" t="s">
        <v>5540</v>
      </c>
    </row>
    <row r="165" spans="1:13">
      <c r="A165" t="s">
        <v>2786</v>
      </c>
      <c r="B165" t="s">
        <v>4517</v>
      </c>
      <c r="C165" s="3" t="s">
        <v>3168</v>
      </c>
      <c r="D165" s="3" t="s">
        <v>3168</v>
      </c>
      <c r="E165" s="3" t="s">
        <v>3168</v>
      </c>
      <c r="F165" s="3" t="s">
        <v>3168</v>
      </c>
      <c r="G165" s="9">
        <v>0</v>
      </c>
      <c r="H165" s="9">
        <v>0.39524399999999998</v>
      </c>
      <c r="I165" s="9">
        <v>0.53962299999999996</v>
      </c>
      <c r="J165" s="9" t="str">
        <f>IFERROR(LOG($H165/G165,2),"(+inf)")</f>
        <v>(+inf)</v>
      </c>
      <c r="K165" s="9" t="str">
        <f>IFERROR(LOG($I165/G165,2),"(+inf)")</f>
        <v>(+inf)</v>
      </c>
      <c r="L165" s="9" t="s">
        <v>5540</v>
      </c>
      <c r="M165" s="9" t="s">
        <v>5540</v>
      </c>
    </row>
    <row r="166" spans="1:13" ht="30">
      <c r="A166" t="s">
        <v>2929</v>
      </c>
      <c r="B166" t="s">
        <v>3168</v>
      </c>
      <c r="C166" s="3" t="s">
        <v>4752</v>
      </c>
      <c r="D166" s="3" t="s">
        <v>4695</v>
      </c>
      <c r="E166" s="3" t="s">
        <v>3168</v>
      </c>
      <c r="F166" s="3" t="s">
        <v>3168</v>
      </c>
      <c r="G166" s="9">
        <v>0</v>
      </c>
      <c r="H166" s="9">
        <v>0.37377100000000002</v>
      </c>
      <c r="I166" s="9">
        <v>0.46333299999999999</v>
      </c>
      <c r="J166" s="9" t="str">
        <f>IFERROR(LOG($H166/G166,2),"(+inf)")</f>
        <v>(+inf)</v>
      </c>
      <c r="K166" s="9" t="str">
        <f>IFERROR(LOG($I166/G166,2),"(+inf)")</f>
        <v>(+inf)</v>
      </c>
      <c r="L166" s="9" t="s">
        <v>5540</v>
      </c>
      <c r="M166" s="9" t="s">
        <v>5540</v>
      </c>
    </row>
    <row r="167" spans="1:13">
      <c r="A167" t="s">
        <v>2046</v>
      </c>
      <c r="B167" t="s">
        <v>3168</v>
      </c>
      <c r="C167" s="3" t="s">
        <v>3168</v>
      </c>
      <c r="D167" s="3" t="s">
        <v>3168</v>
      </c>
      <c r="E167" s="3" t="s">
        <v>3168</v>
      </c>
      <c r="F167" s="3" t="s">
        <v>3168</v>
      </c>
      <c r="G167" s="9">
        <v>1.02928E-2</v>
      </c>
      <c r="H167" s="9">
        <v>0.62128899999999998</v>
      </c>
      <c r="I167" s="9">
        <v>6.1495199999999999</v>
      </c>
      <c r="J167" s="9">
        <f>IFERROR(LOG($H167/G167,2),"(+inf)")</f>
        <v>5.9155571073858209</v>
      </c>
      <c r="K167" s="9">
        <f>IFERROR(LOG($I167/G167,2),"(+inf)")</f>
        <v>9.2226944963338209</v>
      </c>
      <c r="L167" s="9">
        <f>IFERROR(LOG(AVERAGE(H167/G167,I167/G167),2),"-")</f>
        <v>8.3615489132262191</v>
      </c>
      <c r="M167" s="9">
        <f>IF(OR(J167="(+inf)",K167="(+inf)"),"-",MAX(J167:K167))</f>
        <v>9.2226944963338209</v>
      </c>
    </row>
    <row r="168" spans="1:13">
      <c r="A168" t="s">
        <v>2566</v>
      </c>
      <c r="B168" t="s">
        <v>3168</v>
      </c>
      <c r="C168" s="3" t="s">
        <v>2982</v>
      </c>
      <c r="D168" s="3" t="s">
        <v>2996</v>
      </c>
      <c r="E168" s="3" t="s">
        <v>5378</v>
      </c>
      <c r="F168" s="3" t="s">
        <v>3168</v>
      </c>
      <c r="G168" s="9">
        <v>0.312191</v>
      </c>
      <c r="H168" s="9">
        <v>134.15899999999999</v>
      </c>
      <c r="I168" s="9">
        <v>4.3081100000000001</v>
      </c>
      <c r="J168" s="9">
        <f>IFERROR(LOG($H168/G168,2),"(+inf)")</f>
        <v>8.7472991779228479</v>
      </c>
      <c r="K168" s="9">
        <f>IFERROR(LOG($I168/G168,2),"(+inf)")</f>
        <v>3.7865542347430878</v>
      </c>
      <c r="L168" s="9">
        <f>IFERROR(LOG(AVERAGE(H168/G168,I168/G168),2),"-")</f>
        <v>7.7928986720675999</v>
      </c>
      <c r="M168" s="9">
        <f>IF(OR(J168="(+inf)",K168="(+inf)"),"-",MAX(J168:K168))</f>
        <v>8.7472991779228479</v>
      </c>
    </row>
    <row r="169" spans="1:13">
      <c r="A169" t="s">
        <v>1791</v>
      </c>
      <c r="B169" t="s">
        <v>3168</v>
      </c>
      <c r="C169" s="3" t="s">
        <v>3168</v>
      </c>
      <c r="D169" s="3" t="s">
        <v>3168</v>
      </c>
      <c r="E169" s="3" t="s">
        <v>3168</v>
      </c>
      <c r="F169" s="3" t="s">
        <v>3168</v>
      </c>
      <c r="G169" s="9">
        <v>4.6455200000000002E-2</v>
      </c>
      <c r="H169" s="9">
        <v>9.5178999999999991</v>
      </c>
      <c r="I169" s="9">
        <v>0.84040400000000004</v>
      </c>
      <c r="J169" s="9">
        <f>IFERROR(LOG($H169/G169,2),"(+inf)")</f>
        <v>7.6786593917783579</v>
      </c>
      <c r="K169" s="9">
        <f>IFERROR(LOG($I169/G169,2),"(+inf)")</f>
        <v>4.1771710287173907</v>
      </c>
      <c r="L169" s="9">
        <f>IFERROR(LOG(AVERAGE(H169/G169,I169/G169),2),"-")</f>
        <v>6.8007319948337122</v>
      </c>
      <c r="M169" s="9">
        <f>IF(OR(J169="(+inf)",K169="(+inf)"),"-",MAX(J169:K169))</f>
        <v>7.6786593917783579</v>
      </c>
    </row>
    <row r="170" spans="1:13">
      <c r="A170" t="s">
        <v>1787</v>
      </c>
      <c r="B170" t="s">
        <v>3168</v>
      </c>
      <c r="C170" s="3" t="s">
        <v>5194</v>
      </c>
      <c r="D170" s="3" t="s">
        <v>5195</v>
      </c>
      <c r="E170" s="3" t="s">
        <v>4647</v>
      </c>
      <c r="F170" s="3" t="s">
        <v>3168</v>
      </c>
      <c r="G170" s="9">
        <v>0.87214100000000006</v>
      </c>
      <c r="H170" s="9">
        <v>154.029</v>
      </c>
      <c r="I170" s="9">
        <v>4.2154600000000002</v>
      </c>
      <c r="J170" s="9">
        <f>IFERROR(LOG($H170/G170,2),"(+inf)")</f>
        <v>7.4644248903831549</v>
      </c>
      <c r="K170" s="9">
        <f>IFERROR(LOG($I170/G170,2),"(+inf)")</f>
        <v>2.2730567686482743</v>
      </c>
      <c r="L170" s="9">
        <f>IFERROR(LOG(AVERAGE(H170/G170,I170/G170),2),"-")</f>
        <v>6.5033778817482339</v>
      </c>
      <c r="M170" s="9">
        <f>IF(OR(J170="(+inf)",K170="(+inf)"),"-",MAX(J170:K170))</f>
        <v>7.4644248903831549</v>
      </c>
    </row>
    <row r="171" spans="1:13">
      <c r="A171" t="s">
        <v>2872</v>
      </c>
      <c r="B171" t="s">
        <v>3168</v>
      </c>
      <c r="C171" s="3" t="s">
        <v>3168</v>
      </c>
      <c r="D171" s="3" t="s">
        <v>3168</v>
      </c>
      <c r="E171" s="3" t="s">
        <v>3168</v>
      </c>
      <c r="F171" s="3" t="s">
        <v>3168</v>
      </c>
      <c r="G171" s="9">
        <v>0.16655700000000001</v>
      </c>
      <c r="H171" s="9">
        <v>28.394500000000001</v>
      </c>
      <c r="I171" s="9">
        <v>0.98760499999999996</v>
      </c>
      <c r="J171" s="9">
        <f>IFERROR(LOG($H171/G171,2),"(+inf)")</f>
        <v>7.4134517089059875</v>
      </c>
      <c r="K171" s="9">
        <f>IFERROR(LOG($I171/G171,2),"(+inf)")</f>
        <v>2.56791815213285</v>
      </c>
      <c r="L171" s="9">
        <f>IFERROR(LOG(AVERAGE(H171/G171,I171/G171),2),"-")</f>
        <v>6.462777958910066</v>
      </c>
      <c r="M171" s="9">
        <f>IF(OR(J171="(+inf)",K171="(+inf)"),"-",MAX(J171:K171))</f>
        <v>7.4134517089059875</v>
      </c>
    </row>
    <row r="172" spans="1:13">
      <c r="A172" t="s">
        <v>2227</v>
      </c>
      <c r="B172" t="s">
        <v>3168</v>
      </c>
      <c r="C172" s="3" t="s">
        <v>3168</v>
      </c>
      <c r="D172" s="3" t="s">
        <v>3168</v>
      </c>
      <c r="E172" s="3" t="s">
        <v>3168</v>
      </c>
      <c r="F172" s="3" t="s">
        <v>3168</v>
      </c>
      <c r="G172" s="9">
        <v>5.0281600000000003E-2</v>
      </c>
      <c r="H172" s="9">
        <v>7.1954599999999997</v>
      </c>
      <c r="I172" s="9">
        <v>1.2887999999999999</v>
      </c>
      <c r="J172" s="9">
        <f>IFERROR(LOG($H172/G172,2),"(+inf)")</f>
        <v>7.1609125518500027</v>
      </c>
      <c r="K172" s="9">
        <f>IFERROR(LOG($I172/G172,2),"(+inf)")</f>
        <v>4.6798540307537957</v>
      </c>
      <c r="L172" s="9">
        <f>IFERROR(LOG(AVERAGE(H172/G172,I172/G172),2),"-")</f>
        <v>6.3986144645069984</v>
      </c>
      <c r="M172" s="9">
        <f>IF(OR(J172="(+inf)",K172="(+inf)"),"-",MAX(J172:K172))</f>
        <v>7.1609125518500027</v>
      </c>
    </row>
    <row r="173" spans="1:13">
      <c r="A173" t="s">
        <v>1625</v>
      </c>
      <c r="B173" t="s">
        <v>3168</v>
      </c>
      <c r="C173" s="3" t="s">
        <v>3168</v>
      </c>
      <c r="D173" s="3" t="s">
        <v>3168</v>
      </c>
      <c r="E173" s="3" t="s">
        <v>3168</v>
      </c>
      <c r="F173" s="3" t="s">
        <v>3168</v>
      </c>
      <c r="G173" s="9">
        <v>0.365759</v>
      </c>
      <c r="H173" s="9">
        <v>39.204599999999999</v>
      </c>
      <c r="I173" s="9">
        <v>4.0237400000000001</v>
      </c>
      <c r="J173" s="9">
        <f>IFERROR(LOG($H173/G173,2),"(+inf)")</f>
        <v>6.7439857657460136</v>
      </c>
      <c r="K173" s="9">
        <f>IFERROR(LOG($I173/G173,2),"(+inf)")</f>
        <v>3.4595718168534302</v>
      </c>
      <c r="L173" s="9">
        <f>IFERROR(LOG(AVERAGE(H173/G173,I173/G173),2),"-")</f>
        <v>5.8849402622398053</v>
      </c>
      <c r="M173" s="9">
        <f>IF(OR(J173="(+inf)",K173="(+inf)"),"-",MAX(J173:K173))</f>
        <v>6.7439857657460136</v>
      </c>
    </row>
    <row r="174" spans="1:13">
      <c r="A174" t="s">
        <v>1886</v>
      </c>
      <c r="B174" t="s">
        <v>3575</v>
      </c>
      <c r="C174" s="3" t="s">
        <v>5009</v>
      </c>
      <c r="D174" s="3" t="s">
        <v>5010</v>
      </c>
      <c r="E174" s="3" t="s">
        <v>5011</v>
      </c>
      <c r="F174" s="3" t="s">
        <v>5499</v>
      </c>
      <c r="G174" s="9">
        <v>0.23663899999999999</v>
      </c>
      <c r="H174" s="9">
        <v>24.812799999999999</v>
      </c>
      <c r="I174" s="9">
        <v>9.6410800000000005</v>
      </c>
      <c r="J174" s="9">
        <f>IFERROR(LOG($H174/G174,2),"(+inf)")</f>
        <v>6.7122528741338341</v>
      </c>
      <c r="K174" s="9">
        <f>IFERROR(LOG($I174/G174,2),"(+inf)")</f>
        <v>5.3484350010689408</v>
      </c>
      <c r="L174" s="9">
        <f>IFERROR(LOG(AVERAGE(H174/G174,I174/G174),2),"-")</f>
        <v>6.1858347890076297</v>
      </c>
      <c r="M174" s="9">
        <f>IF(OR(J174="(+inf)",K174="(+inf)"),"-",MAX(J174:K174))</f>
        <v>6.7122528741338341</v>
      </c>
    </row>
    <row r="175" spans="1:13">
      <c r="A175" t="s">
        <v>2810</v>
      </c>
      <c r="B175" t="s">
        <v>3168</v>
      </c>
      <c r="C175" s="3" t="s">
        <v>3168</v>
      </c>
      <c r="D175" s="3" t="s">
        <v>3168</v>
      </c>
      <c r="E175" s="3" t="s">
        <v>3168</v>
      </c>
      <c r="F175" s="3" t="s">
        <v>3168</v>
      </c>
      <c r="G175" s="9">
        <v>0.55263200000000001</v>
      </c>
      <c r="H175" s="9">
        <v>56.374200000000002</v>
      </c>
      <c r="I175" s="9">
        <v>26.107099999999999</v>
      </c>
      <c r="J175" s="9">
        <f>IFERROR(LOG($H175/G175,2),"(+inf)")</f>
        <v>6.6725721417448565</v>
      </c>
      <c r="K175" s="9">
        <f>IFERROR(LOG($I175/G175,2),"(+inf)")</f>
        <v>5.5619792970526793</v>
      </c>
      <c r="L175" s="9">
        <f>IFERROR(LOG(AVERAGE(H175/G175,I175/G175),2),"-")</f>
        <v>6.2216041577720693</v>
      </c>
      <c r="M175" s="9">
        <f>IF(OR(J175="(+inf)",K175="(+inf)"),"-",MAX(J175:K175))</f>
        <v>6.6725721417448565</v>
      </c>
    </row>
    <row r="176" spans="1:13">
      <c r="A176" t="s">
        <v>1991</v>
      </c>
      <c r="B176" t="s">
        <v>3168</v>
      </c>
      <c r="C176" s="3" t="s">
        <v>3168</v>
      </c>
      <c r="D176" s="3" t="s">
        <v>3168</v>
      </c>
      <c r="E176" s="3" t="s">
        <v>3168</v>
      </c>
      <c r="F176" s="3" t="s">
        <v>3168</v>
      </c>
      <c r="G176" s="9">
        <v>4.1776800000000003E-2</v>
      </c>
      <c r="H176" s="9">
        <v>3.8563700000000001</v>
      </c>
      <c r="I176" s="9">
        <v>0.685284</v>
      </c>
      <c r="J176" s="9">
        <f>IFERROR(LOG($H176/G176,2),"(+inf)")</f>
        <v>6.5283976778264323</v>
      </c>
      <c r="K176" s="9">
        <f>IFERROR(LOG($I176/G176,2),"(+inf)")</f>
        <v>4.0359281085090375</v>
      </c>
      <c r="L176" s="9">
        <f>IFERROR(LOG(AVERAGE(H176/G176,I176/G176),2),"-")</f>
        <v>5.7643720004119032</v>
      </c>
      <c r="M176" s="9">
        <f>IF(OR(J176="(+inf)",K176="(+inf)"),"-",MAX(J176:K176))</f>
        <v>6.5283976778264323</v>
      </c>
    </row>
    <row r="177" spans="1:13">
      <c r="A177" t="s">
        <v>2115</v>
      </c>
      <c r="B177" t="s">
        <v>3168</v>
      </c>
      <c r="C177" s="3" t="s">
        <v>4841</v>
      </c>
      <c r="D177" s="3" t="s">
        <v>4842</v>
      </c>
      <c r="E177" s="3" t="s">
        <v>4843</v>
      </c>
      <c r="F177" s="3" t="s">
        <v>3168</v>
      </c>
      <c r="G177" s="9">
        <v>0.153063</v>
      </c>
      <c r="H177" s="9">
        <v>12.8104</v>
      </c>
      <c r="I177" s="9">
        <v>6.4237700000000002</v>
      </c>
      <c r="J177" s="9">
        <f>IFERROR(LOG($H177/G177,2),"(+inf)")</f>
        <v>6.3870461322303509</v>
      </c>
      <c r="K177" s="9">
        <f>IFERROR(LOG($I177/G177,2),"(+inf)")</f>
        <v>5.3912227521181038</v>
      </c>
      <c r="L177" s="9">
        <f>IFERROR(LOG(AVERAGE(H177/G177,I177/G177),2),"-")</f>
        <v>5.973402183497706</v>
      </c>
      <c r="M177" s="9">
        <f>IF(OR(J177="(+inf)",K177="(+inf)"),"-",MAX(J177:K177))</f>
        <v>6.3870461322303509</v>
      </c>
    </row>
    <row r="178" spans="1:13">
      <c r="A178" t="s">
        <v>1727</v>
      </c>
      <c r="B178" t="s">
        <v>3168</v>
      </c>
      <c r="C178" s="3" t="s">
        <v>3168</v>
      </c>
      <c r="D178" s="3" t="s">
        <v>3168</v>
      </c>
      <c r="E178" s="3" t="s">
        <v>3168</v>
      </c>
      <c r="F178" s="3" t="s">
        <v>3168</v>
      </c>
      <c r="G178" s="9">
        <v>0.104187</v>
      </c>
      <c r="H178" s="9">
        <v>7.4479499999999996</v>
      </c>
      <c r="I178" s="9">
        <v>4.9211200000000002</v>
      </c>
      <c r="J178" s="9">
        <f>IFERROR(LOG($H178/G178,2),"(+inf)")</f>
        <v>6.1595962069908818</v>
      </c>
      <c r="K178" s="9">
        <f>IFERROR(LOG($I178/G178,2),"(+inf)")</f>
        <v>5.5617395158162948</v>
      </c>
      <c r="L178" s="9">
        <f>IFERROR(LOG(AVERAGE(H178/G178,I178/G178),2),"-")</f>
        <v>5.8914179458256433</v>
      </c>
      <c r="M178" s="9">
        <f>IF(OR(J178="(+inf)",K178="(+inf)"),"-",MAX(J178:K178))</f>
        <v>6.1595962069908818</v>
      </c>
    </row>
    <row r="179" spans="1:13">
      <c r="A179" t="s">
        <v>2465</v>
      </c>
      <c r="B179" t="s">
        <v>3168</v>
      </c>
      <c r="C179" s="3" t="s">
        <v>3168</v>
      </c>
      <c r="D179" s="3" t="s">
        <v>3168</v>
      </c>
      <c r="E179" s="3" t="s">
        <v>3168</v>
      </c>
      <c r="F179" s="3" t="s">
        <v>3168</v>
      </c>
      <c r="G179" s="9">
        <v>2.52223</v>
      </c>
      <c r="H179" s="9">
        <v>177.57400000000001</v>
      </c>
      <c r="I179" s="9">
        <v>6.4310799999999997</v>
      </c>
      <c r="J179" s="9">
        <f>IFERROR(LOG($H179/G179,2),"(+inf)")</f>
        <v>6.1375767108525849</v>
      </c>
      <c r="K179" s="9">
        <f>IFERROR(LOG($I179/G179,2),"(+inf)")</f>
        <v>1.3503611963297411</v>
      </c>
      <c r="L179" s="9">
        <f>IFERROR(LOG(AVERAGE(H179/G179,I179/G179),2),"-")</f>
        <v>5.1889019466417725</v>
      </c>
      <c r="M179" s="9">
        <f>IF(OR(J179="(+inf)",K179="(+inf)"),"-",MAX(J179:K179))</f>
        <v>6.1375767108525849</v>
      </c>
    </row>
    <row r="180" spans="1:13">
      <c r="A180" t="s">
        <v>2005</v>
      </c>
      <c r="B180" t="s">
        <v>3168</v>
      </c>
      <c r="C180" s="3" t="s">
        <v>3168</v>
      </c>
      <c r="D180" s="3" t="s">
        <v>3049</v>
      </c>
      <c r="E180" s="3" t="s">
        <v>4821</v>
      </c>
      <c r="F180" s="3" t="s">
        <v>3168</v>
      </c>
      <c r="G180" s="9">
        <v>0.28582999999999997</v>
      </c>
      <c r="H180" s="9">
        <v>16.534500000000001</v>
      </c>
      <c r="I180" s="9">
        <v>1.2633300000000001</v>
      </c>
      <c r="J180" s="9">
        <f>IFERROR(LOG($H180/G180,2),"(+inf)")</f>
        <v>5.8541782631173005</v>
      </c>
      <c r="K180" s="9">
        <f>IFERROR(LOG($I180/G180,2),"(+inf)")</f>
        <v>2.1440022899401026</v>
      </c>
      <c r="L180" s="9">
        <f>IFERROR(LOG(AVERAGE(H180/G180,I180/G180),2),"-")</f>
        <v>4.9604001950960432</v>
      </c>
      <c r="M180" s="9">
        <f>IF(OR(J180="(+inf)",K180="(+inf)"),"-",MAX(J180:K180))</f>
        <v>5.8541782631173005</v>
      </c>
    </row>
    <row r="181" spans="1:13">
      <c r="A181" t="s">
        <v>2655</v>
      </c>
      <c r="B181" t="s">
        <v>4416</v>
      </c>
      <c r="C181" s="3" t="s">
        <v>3168</v>
      </c>
      <c r="D181" s="3" t="s">
        <v>3168</v>
      </c>
      <c r="E181" s="3" t="s">
        <v>3168</v>
      </c>
      <c r="F181" s="3" t="s">
        <v>3168</v>
      </c>
      <c r="G181" s="9">
        <v>3.9622200000000003E-2</v>
      </c>
      <c r="H181" s="9">
        <v>1.1436599999999999</v>
      </c>
      <c r="I181" s="9">
        <v>2.2368600000000001</v>
      </c>
      <c r="J181" s="9">
        <f>IFERROR(LOG($H181/G181,2),"(+inf)")</f>
        <v>4.851205417891852</v>
      </c>
      <c r="K181" s="9">
        <f>IFERROR(LOG($I181/G181,2),"(+inf)")</f>
        <v>5.8190221667143858</v>
      </c>
      <c r="L181" s="9">
        <f>IFERROR(LOG(AVERAGE(H181/G181,I181/G181),2),"-")</f>
        <v>5.4147923850252182</v>
      </c>
      <c r="M181" s="9">
        <f>IF(OR(J181="(+inf)",K181="(+inf)"),"-",MAX(J181:K181))</f>
        <v>5.8190221667143858</v>
      </c>
    </row>
    <row r="182" spans="1:13" ht="30">
      <c r="A182" t="s">
        <v>2889</v>
      </c>
      <c r="B182" t="s">
        <v>4577</v>
      </c>
      <c r="C182" s="3" t="s">
        <v>2977</v>
      </c>
      <c r="D182" s="3" t="s">
        <v>2965</v>
      </c>
      <c r="E182" s="3" t="s">
        <v>4749</v>
      </c>
      <c r="F182" s="3" t="s">
        <v>3168</v>
      </c>
      <c r="G182" s="9">
        <v>0.24407200000000001</v>
      </c>
      <c r="H182" s="9">
        <v>13.6633</v>
      </c>
      <c r="I182" s="9">
        <v>1.8091999999999999</v>
      </c>
      <c r="J182" s="9">
        <f>IFERROR(LOG($H182/G182,2),"(+inf)")</f>
        <v>5.8068553611140175</v>
      </c>
      <c r="K182" s="9">
        <f>IFERROR(LOG($I182/G182,2),"(+inf)")</f>
        <v>2.8899731976882124</v>
      </c>
      <c r="L182" s="9">
        <f>IFERROR(LOG(AVERAGE(H182/G182,I182/G182),2),"-")</f>
        <v>4.9862557134391672</v>
      </c>
      <c r="M182" s="9">
        <f>IF(OR(J182="(+inf)",K182="(+inf)"),"-",MAX(J182:K182))</f>
        <v>5.8068553611140175</v>
      </c>
    </row>
    <row r="183" spans="1:13" ht="105">
      <c r="A183" t="s">
        <v>1730</v>
      </c>
      <c r="B183" t="s">
        <v>3390</v>
      </c>
      <c r="C183" s="3" t="s">
        <v>3168</v>
      </c>
      <c r="D183" s="3" t="s">
        <v>3168</v>
      </c>
      <c r="E183" s="3" t="s">
        <v>3168</v>
      </c>
      <c r="F183" s="3" t="s">
        <v>3168</v>
      </c>
      <c r="G183" s="9">
        <v>0.53392300000000004</v>
      </c>
      <c r="H183" s="9">
        <v>2.6189900000000002</v>
      </c>
      <c r="I183" s="9">
        <v>28.0624</v>
      </c>
      <c r="J183" s="9">
        <f>IFERROR(LOG($H183/G183,2),"(+inf)")</f>
        <v>2.2943069481403908</v>
      </c>
      <c r="K183" s="9">
        <f>IFERROR(LOG($I183/G183,2),"(+inf)")</f>
        <v>5.7158628907596878</v>
      </c>
      <c r="L183" s="9">
        <f>IFERROR(LOG(AVERAGE(H183/G183,I183/G183),2),"-")</f>
        <v>4.8445883365841418</v>
      </c>
      <c r="M183" s="9">
        <f>IF(OR(J183="(+inf)",K183="(+inf)"),"-",MAX(J183:K183))</f>
        <v>5.7158628907596878</v>
      </c>
    </row>
    <row r="184" spans="1:13" ht="45">
      <c r="A184" t="s">
        <v>1720</v>
      </c>
      <c r="B184" t="s">
        <v>3168</v>
      </c>
      <c r="C184" s="3" t="s">
        <v>3168</v>
      </c>
      <c r="D184" s="3" t="s">
        <v>3168</v>
      </c>
      <c r="E184" s="3" t="s">
        <v>3168</v>
      </c>
      <c r="F184" s="3" t="s">
        <v>3168</v>
      </c>
      <c r="G184" s="9">
        <v>0.359182</v>
      </c>
      <c r="H184" s="9">
        <v>18.668099999999999</v>
      </c>
      <c r="I184" s="9">
        <v>5.2970300000000003</v>
      </c>
      <c r="J184" s="9">
        <f>IFERROR(LOG($H184/G184,2),"(+inf)")</f>
        <v>5.6997162374810602</v>
      </c>
      <c r="K184" s="9">
        <f>IFERROR(LOG($I184/G184,2),"(+inf)")</f>
        <v>3.8823967214637811</v>
      </c>
      <c r="L184" s="9">
        <f>IFERROR(LOG(AVERAGE(H184/G184,I184/G184),2),"-")</f>
        <v>5.060077902862365</v>
      </c>
      <c r="M184" s="9">
        <f>IF(OR(J184="(+inf)",K184="(+inf)"),"-",MAX(J184:K184))</f>
        <v>5.6997162374810602</v>
      </c>
    </row>
    <row r="185" spans="1:13">
      <c r="A185" t="s">
        <v>2579</v>
      </c>
      <c r="B185" t="s">
        <v>3168</v>
      </c>
      <c r="C185" s="3" t="s">
        <v>3168</v>
      </c>
      <c r="D185" s="3" t="s">
        <v>2996</v>
      </c>
      <c r="E185" s="3" t="s">
        <v>3035</v>
      </c>
      <c r="F185" s="3" t="s">
        <v>3168</v>
      </c>
      <c r="G185" s="9">
        <v>0.37276500000000001</v>
      </c>
      <c r="H185" s="9">
        <v>19.306100000000001</v>
      </c>
      <c r="I185" s="9">
        <v>9.8009400000000007</v>
      </c>
      <c r="J185" s="9">
        <f>IFERROR(LOG($H185/G185,2),"(+inf)")</f>
        <v>5.694646539079117</v>
      </c>
      <c r="K185" s="9">
        <f>IFERROR(LOG($I185/G185,2),"(+inf)")</f>
        <v>4.716581810952813</v>
      </c>
      <c r="L185" s="9">
        <f>IFERROR(LOG(AVERAGE(H185/G185,I185/G185),2),"-")</f>
        <v>5.2869579163475695</v>
      </c>
      <c r="M185" s="9">
        <f>IF(OR(J185="(+inf)",K185="(+inf)"),"-",MAX(J185:K185))</f>
        <v>5.694646539079117</v>
      </c>
    </row>
    <row r="186" spans="1:13">
      <c r="A186" t="s">
        <v>2699</v>
      </c>
      <c r="B186" t="s">
        <v>4448</v>
      </c>
      <c r="C186" s="3" t="s">
        <v>3168</v>
      </c>
      <c r="D186" s="3" t="s">
        <v>3168</v>
      </c>
      <c r="E186" s="3" t="s">
        <v>3168</v>
      </c>
      <c r="F186" s="3" t="s">
        <v>3168</v>
      </c>
      <c r="G186" s="9">
        <v>0.16969699999999999</v>
      </c>
      <c r="H186" s="9">
        <v>8.0776400000000006</v>
      </c>
      <c r="I186" s="9">
        <v>0.85564399999999996</v>
      </c>
      <c r="J186" s="9">
        <f>IFERROR(LOG($H186/G186,2),"(+inf)")</f>
        <v>5.5729008847660442</v>
      </c>
      <c r="K186" s="9">
        <f>IFERROR(LOG($I186/G186,2),"(+inf)")</f>
        <v>2.3340496121629242</v>
      </c>
      <c r="L186" s="9">
        <f>IFERROR(LOG(AVERAGE(H186/G186,I186/G186),2),"-")</f>
        <v>4.7181576622695083</v>
      </c>
      <c r="M186" s="9">
        <f>IF(OR(J186="(+inf)",K186="(+inf)"),"-",MAX(J186:K186))</f>
        <v>5.5729008847660442</v>
      </c>
    </row>
    <row r="187" spans="1:13" ht="45">
      <c r="A187" t="s">
        <v>1875</v>
      </c>
      <c r="B187" t="s">
        <v>3168</v>
      </c>
      <c r="C187" s="3" t="s">
        <v>3168</v>
      </c>
      <c r="D187" s="3" t="s">
        <v>3168</v>
      </c>
      <c r="E187" s="3" t="s">
        <v>3168</v>
      </c>
      <c r="F187" s="3" t="s">
        <v>3168</v>
      </c>
      <c r="G187" s="9">
        <v>0.80566499999999996</v>
      </c>
      <c r="H187" s="9">
        <v>35.935899999999997</v>
      </c>
      <c r="I187" s="9">
        <v>10.479900000000001</v>
      </c>
      <c r="J187" s="9">
        <f>IFERROR(LOG($H187/G187,2),"(+inf)")</f>
        <v>5.4791019252049828</v>
      </c>
      <c r="K187" s="9">
        <f>IFERROR(LOG($I187/G187,2),"(+inf)")</f>
        <v>3.7013010576183802</v>
      </c>
      <c r="L187" s="9">
        <f>IFERROR(LOG(AVERAGE(H187/G187,I187/G187),2),"-")</f>
        <v>4.848292091248374</v>
      </c>
      <c r="M187" s="9">
        <f>IF(OR(J187="(+inf)",K187="(+inf)"),"-",MAX(J187:K187))</f>
        <v>5.4791019252049828</v>
      </c>
    </row>
    <row r="188" spans="1:13">
      <c r="A188" t="s">
        <v>2496</v>
      </c>
      <c r="B188" t="s">
        <v>3168</v>
      </c>
      <c r="C188" s="3" t="s">
        <v>3168</v>
      </c>
      <c r="D188" s="3" t="s">
        <v>3168</v>
      </c>
      <c r="E188" s="3" t="s">
        <v>3168</v>
      </c>
      <c r="F188" s="3" t="s">
        <v>3168</v>
      </c>
      <c r="G188" s="9">
        <v>0.115909</v>
      </c>
      <c r="H188" s="9">
        <v>5.1163800000000004</v>
      </c>
      <c r="I188" s="9">
        <v>0.89719099999999996</v>
      </c>
      <c r="J188" s="9">
        <f>IFERROR(LOG($H188/G188,2),"(+inf)")</f>
        <v>5.4640589220595066</v>
      </c>
      <c r="K188" s="9">
        <f>IFERROR(LOG($I188/G188,2),"(+inf)")</f>
        <v>2.9524225565690378</v>
      </c>
      <c r="L188" s="9">
        <f>IFERROR(LOG(AVERAGE(H188/G188,I188/G188),2),"-")</f>
        <v>4.6971574547542092</v>
      </c>
      <c r="M188" s="9">
        <f>IF(OR(J188="(+inf)",K188="(+inf)"),"-",MAX(J188:K188))</f>
        <v>5.4640589220595066</v>
      </c>
    </row>
    <row r="189" spans="1:13">
      <c r="A189" t="s">
        <v>2412</v>
      </c>
      <c r="B189" t="s">
        <v>3168</v>
      </c>
      <c r="C189" s="3" t="s">
        <v>3168</v>
      </c>
      <c r="D189" s="3" t="s">
        <v>3168</v>
      </c>
      <c r="E189" s="3" t="s">
        <v>3168</v>
      </c>
      <c r="F189" s="3" t="s">
        <v>3168</v>
      </c>
      <c r="G189" s="9">
        <v>0.43282199999999998</v>
      </c>
      <c r="H189" s="9">
        <v>18.790500000000002</v>
      </c>
      <c r="I189" s="9">
        <v>1.64734</v>
      </c>
      <c r="J189" s="9">
        <f>IFERROR(LOG($H189/G189,2),"(+inf)")</f>
        <v>5.4400858139145143</v>
      </c>
      <c r="K189" s="9">
        <f>IFERROR(LOG($I189/G189,2),"(+inf)")</f>
        <v>1.9282926112513643</v>
      </c>
      <c r="L189" s="9">
        <f>IFERROR(LOG(AVERAGE(H189/G189,I189/G189),2),"-")</f>
        <v>4.5613250889074735</v>
      </c>
      <c r="M189" s="9">
        <f>IF(OR(J189="(+inf)",K189="(+inf)"),"-",MAX(J189:K189))</f>
        <v>5.4400858139145143</v>
      </c>
    </row>
    <row r="190" spans="1:13">
      <c r="A190" t="s">
        <v>1648</v>
      </c>
      <c r="B190" t="s">
        <v>3283</v>
      </c>
      <c r="C190" s="3" t="s">
        <v>3004</v>
      </c>
      <c r="D190" s="3" t="s">
        <v>3168</v>
      </c>
      <c r="E190" s="3" t="s">
        <v>5153</v>
      </c>
      <c r="F190" s="3" t="s">
        <v>3168</v>
      </c>
      <c r="G190" s="9">
        <v>0.31011699999999998</v>
      </c>
      <c r="H190" s="9">
        <v>13.217700000000001</v>
      </c>
      <c r="I190" s="9">
        <v>1.66821</v>
      </c>
      <c r="J190" s="9">
        <f>IFERROR(LOG($H190/G190,2),"(+inf)")</f>
        <v>5.4135147325984985</v>
      </c>
      <c r="K190" s="9">
        <f>IFERROR(LOG($I190/G190,2),"(+inf)")</f>
        <v>2.4274163927005179</v>
      </c>
      <c r="L190" s="9">
        <f>IFERROR(LOG(AVERAGE(H190/G190,I190/G190),2),"-")</f>
        <v>4.5849909945472396</v>
      </c>
      <c r="M190" s="9">
        <f>IF(OR(J190="(+inf)",K190="(+inf)"),"-",MAX(J190:K190))</f>
        <v>5.4135147325984985</v>
      </c>
    </row>
    <row r="191" spans="1:13" ht="45">
      <c r="A191" t="s">
        <v>2039</v>
      </c>
      <c r="B191" t="s">
        <v>3168</v>
      </c>
      <c r="C191" s="3" t="s">
        <v>3168</v>
      </c>
      <c r="D191" s="3" t="s">
        <v>3168</v>
      </c>
      <c r="E191" s="3" t="s">
        <v>3100</v>
      </c>
      <c r="F191" s="3" t="s">
        <v>3168</v>
      </c>
      <c r="G191" s="9">
        <v>1.63076</v>
      </c>
      <c r="H191" s="9">
        <v>7.72736</v>
      </c>
      <c r="I191" s="9">
        <v>58.7819</v>
      </c>
      <c r="J191" s="9">
        <f>IFERROR(LOG($H191/G191,2),"(+inf)")</f>
        <v>2.2444311360626248</v>
      </c>
      <c r="K191" s="9">
        <f>IFERROR(LOG($I191/G191,2),"(+inf)")</f>
        <v>5.171755611368301</v>
      </c>
      <c r="L191" s="9">
        <f>IFERROR(LOG(AVERAGE(H191/G191,I191/G191),2),"-")</f>
        <v>4.3499388387748539</v>
      </c>
      <c r="M191" s="9">
        <f>IF(OR(J191="(+inf)",K191="(+inf)"),"-",MAX(J191:K191))</f>
        <v>5.171755611368301</v>
      </c>
    </row>
    <row r="192" spans="1:13">
      <c r="A192" t="s">
        <v>1642</v>
      </c>
      <c r="B192" t="s">
        <v>3168</v>
      </c>
      <c r="C192" s="3" t="s">
        <v>3168</v>
      </c>
      <c r="D192" s="3" t="s">
        <v>3168</v>
      </c>
      <c r="E192" s="3" t="s">
        <v>3168</v>
      </c>
      <c r="F192" s="3" t="s">
        <v>3168</v>
      </c>
      <c r="G192" s="9">
        <v>2.2045400000000002</v>
      </c>
      <c r="H192" s="9">
        <v>79.224599999999995</v>
      </c>
      <c r="I192" s="9">
        <v>35.522100000000002</v>
      </c>
      <c r="J192" s="9">
        <f>IFERROR(LOG($H192/G192,2),"(+inf)")</f>
        <v>5.1673989114464733</v>
      </c>
      <c r="K192" s="9">
        <f>IFERROR(LOG($I192/G192,2),"(+inf)")</f>
        <v>4.0101673145337555</v>
      </c>
      <c r="L192" s="9">
        <f>IFERROR(LOG(AVERAGE(H192/G192,I192/G192),2),"-")</f>
        <v>4.7018311995573949</v>
      </c>
      <c r="M192" s="9">
        <f>IF(OR(J192="(+inf)",K192="(+inf)"),"-",MAX(J192:K192))</f>
        <v>5.1673989114464733</v>
      </c>
    </row>
    <row r="193" spans="1:13">
      <c r="A193" t="s">
        <v>1976</v>
      </c>
      <c r="B193" t="s">
        <v>3668</v>
      </c>
      <c r="C193" s="3" t="s">
        <v>4870</v>
      </c>
      <c r="D193" s="3" t="s">
        <v>2972</v>
      </c>
      <c r="E193" s="3" t="s">
        <v>4871</v>
      </c>
      <c r="F193" s="3" t="s">
        <v>3168</v>
      </c>
      <c r="G193" s="9">
        <v>0.27852300000000002</v>
      </c>
      <c r="H193" s="9">
        <v>9.5940899999999996</v>
      </c>
      <c r="I193" s="9">
        <v>1.5264200000000001</v>
      </c>
      <c r="J193" s="9">
        <f>IFERROR(LOG($H193/G193,2),"(+inf)")</f>
        <v>5.1062776000707002</v>
      </c>
      <c r="K193" s="9">
        <f>IFERROR(LOG($I193/G193,2),"(+inf)")</f>
        <v>2.4542836064393216</v>
      </c>
      <c r="L193" s="9">
        <f>IFERROR(LOG(AVERAGE(H193/G193,I193/G193),2),"-")</f>
        <v>4.319282675070669</v>
      </c>
      <c r="M193" s="9">
        <f>IF(OR(J193="(+inf)",K193="(+inf)"),"-",MAX(J193:K193))</f>
        <v>5.1062776000707002</v>
      </c>
    </row>
    <row r="194" spans="1:13">
      <c r="A194" t="s">
        <v>2578</v>
      </c>
      <c r="B194" t="s">
        <v>3168</v>
      </c>
      <c r="C194" s="3" t="s">
        <v>3168</v>
      </c>
      <c r="D194" s="3" t="s">
        <v>3168</v>
      </c>
      <c r="E194" s="3" t="s">
        <v>3168</v>
      </c>
      <c r="F194" s="3" t="s">
        <v>3168</v>
      </c>
      <c r="G194" s="9">
        <v>0.61856299999999997</v>
      </c>
      <c r="H194" s="9">
        <v>21.165299999999998</v>
      </c>
      <c r="I194" s="9">
        <v>11.3116</v>
      </c>
      <c r="J194" s="9">
        <f>IFERROR(LOG($H194/G194,2),"(+inf)")</f>
        <v>5.0966365878641087</v>
      </c>
      <c r="K194" s="9">
        <f>IFERROR(LOG($I194/G194,2),"(+inf)")</f>
        <v>4.1927386597781195</v>
      </c>
      <c r="L194" s="9">
        <f>IFERROR(LOG(AVERAGE(H194/G194,I194/G194),2),"-")</f>
        <v>4.714349580400504</v>
      </c>
      <c r="M194" s="9">
        <f>IF(OR(J194="(+inf)",K194="(+inf)"),"-",MAX(J194:K194))</f>
        <v>5.0966365878641087</v>
      </c>
    </row>
    <row r="195" spans="1:13">
      <c r="A195" t="s">
        <v>2398</v>
      </c>
      <c r="B195" t="s">
        <v>3168</v>
      </c>
      <c r="C195" s="3" t="s">
        <v>3168</v>
      </c>
      <c r="D195" s="3" t="s">
        <v>3168</v>
      </c>
      <c r="E195" s="3" t="s">
        <v>3168</v>
      </c>
      <c r="F195" s="3" t="s">
        <v>3168</v>
      </c>
      <c r="G195" s="9">
        <v>0.52116099999999999</v>
      </c>
      <c r="H195" s="9">
        <v>16.595300000000002</v>
      </c>
      <c r="I195" s="9">
        <v>4.0702699999999998</v>
      </c>
      <c r="J195" s="9">
        <f>IFERROR(LOG($H195/G195,2),"(+inf)")</f>
        <v>4.9929017727515816</v>
      </c>
      <c r="K195" s="9">
        <f>IFERROR(LOG($I195/G195,2),"(+inf)")</f>
        <v>2.9653234663853087</v>
      </c>
      <c r="L195" s="9">
        <f>IFERROR(LOG(AVERAGE(H195/G195,I195/G195),2),"-")</f>
        <v>4.3093562197463591</v>
      </c>
      <c r="M195" s="9">
        <f>IF(OR(J195="(+inf)",K195="(+inf)"),"-",MAX(J195:K195))</f>
        <v>4.9929017727515816</v>
      </c>
    </row>
    <row r="196" spans="1:13">
      <c r="A196" t="s">
        <v>2109</v>
      </c>
      <c r="B196" t="s">
        <v>3168</v>
      </c>
      <c r="C196" s="3" t="s">
        <v>3168</v>
      </c>
      <c r="D196" s="3" t="s">
        <v>3168</v>
      </c>
      <c r="E196" s="3" t="s">
        <v>3168</v>
      </c>
      <c r="F196" s="3" t="s">
        <v>3168</v>
      </c>
      <c r="G196" s="9">
        <v>9.7930700000000002</v>
      </c>
      <c r="H196" s="9">
        <v>310.18099999999998</v>
      </c>
      <c r="I196" s="9">
        <v>117.92</v>
      </c>
      <c r="J196" s="9">
        <f>IFERROR(LOG($H196/G196,2),"(+inf)")</f>
        <v>4.9852053103544556</v>
      </c>
      <c r="K196" s="9">
        <f>IFERROR(LOG($I196/G196,2),"(+inf)")</f>
        <v>3.5899034224664024</v>
      </c>
      <c r="L196" s="9">
        <f>IFERROR(LOG(AVERAGE(H196/G196,I196/G196),2),"-")</f>
        <v>4.4500461984471027</v>
      </c>
      <c r="M196" s="9">
        <f>IF(OR(J196="(+inf)",K196="(+inf)"),"-",MAX(J196:K196))</f>
        <v>4.9852053103544556</v>
      </c>
    </row>
    <row r="197" spans="1:13" ht="45">
      <c r="A197" t="s">
        <v>2635</v>
      </c>
      <c r="B197" t="s">
        <v>3168</v>
      </c>
      <c r="C197" s="3" t="s">
        <v>5395</v>
      </c>
      <c r="D197" s="3" t="s">
        <v>4732</v>
      </c>
      <c r="E197" s="3" t="s">
        <v>5396</v>
      </c>
      <c r="F197" s="3" t="s">
        <v>3168</v>
      </c>
      <c r="G197" s="9">
        <v>0.106826</v>
      </c>
      <c r="H197" s="9">
        <v>3.3129599999999999</v>
      </c>
      <c r="I197" s="9">
        <v>0.91683099999999995</v>
      </c>
      <c r="J197" s="9">
        <f>IFERROR(LOG($H197/G197,2),"(+inf)")</f>
        <v>4.9547860574322105</v>
      </c>
      <c r="K197" s="9">
        <f>IFERROR(LOG($I197/G197,2),"(+inf)")</f>
        <v>3.1013930033226855</v>
      </c>
      <c r="L197" s="9">
        <f>IFERROR(LOG(AVERAGE(H197/G197,I197/G197),2),"-")</f>
        <v>4.3072516522011295</v>
      </c>
      <c r="M197" s="9">
        <f>IF(OR(J197="(+inf)",K197="(+inf)"),"-",MAX(J197:K197))</f>
        <v>4.9547860574322105</v>
      </c>
    </row>
    <row r="198" spans="1:13">
      <c r="A198" t="s">
        <v>1825</v>
      </c>
      <c r="B198" t="s">
        <v>3168</v>
      </c>
      <c r="C198" s="3" t="s">
        <v>3168</v>
      </c>
      <c r="D198" s="3" t="s">
        <v>3168</v>
      </c>
      <c r="E198" s="3" t="s">
        <v>3168</v>
      </c>
      <c r="F198" s="3" t="s">
        <v>3168</v>
      </c>
      <c r="G198" s="9">
        <v>0.16093099999999999</v>
      </c>
      <c r="H198" s="9">
        <v>4.9669499999999998</v>
      </c>
      <c r="I198" s="9">
        <v>0.96715799999999996</v>
      </c>
      <c r="J198" s="9">
        <f>IFERROR(LOG($H198/G198,2),"(+inf)")</f>
        <v>4.947846060853565</v>
      </c>
      <c r="K198" s="9">
        <f>IFERROR(LOG($I198/G198,2),"(+inf)")</f>
        <v>2.5873093372441347</v>
      </c>
      <c r="L198" s="9">
        <f>IFERROR(LOG(AVERAGE(H198/G198,I198/G198),2),"-")</f>
        <v>4.2045170208731362</v>
      </c>
      <c r="M198" s="9">
        <f>IF(OR(J198="(+inf)",K198="(+inf)"),"-",MAX(J198:K198))</f>
        <v>4.947846060853565</v>
      </c>
    </row>
    <row r="199" spans="1:13" ht="60">
      <c r="A199" t="s">
        <v>2461</v>
      </c>
      <c r="B199" t="s">
        <v>3168</v>
      </c>
      <c r="C199" s="3" t="s">
        <v>3168</v>
      </c>
      <c r="D199" s="3" t="s">
        <v>3168</v>
      </c>
      <c r="E199" s="3" t="s">
        <v>3168</v>
      </c>
      <c r="F199" s="3" t="s">
        <v>3168</v>
      </c>
      <c r="G199" s="9">
        <v>1.69645</v>
      </c>
      <c r="H199" s="9">
        <v>50.699800000000003</v>
      </c>
      <c r="I199" s="9">
        <v>10.819599999999999</v>
      </c>
      <c r="J199" s="9">
        <f>IFERROR(LOG($H199/G199,2),"(+inf)")</f>
        <v>4.9013892413255009</v>
      </c>
      <c r="K199" s="9">
        <f>IFERROR(LOG($I199/G199,2),"(+inf)")</f>
        <v>2.6730563490093755</v>
      </c>
      <c r="L199" s="9">
        <f>IFERROR(LOG(AVERAGE(H199/G199,I199/G199),2),"-")</f>
        <v>4.1804506179461347</v>
      </c>
      <c r="M199" s="9">
        <f>IF(OR(J199="(+inf)",K199="(+inf)"),"-",MAX(J199:K199))</f>
        <v>4.9013892413255009</v>
      </c>
    </row>
    <row r="200" spans="1:13" ht="30">
      <c r="A200" t="s">
        <v>2162</v>
      </c>
      <c r="B200" t="s">
        <v>3168</v>
      </c>
      <c r="C200" s="3" t="s">
        <v>2969</v>
      </c>
      <c r="D200" s="3" t="s">
        <v>2980</v>
      </c>
      <c r="E200" s="3" t="s">
        <v>3168</v>
      </c>
      <c r="F200" s="3" t="s">
        <v>3168</v>
      </c>
      <c r="G200" s="9">
        <v>2.9556300000000002</v>
      </c>
      <c r="H200" s="9">
        <v>83.025300000000001</v>
      </c>
      <c r="I200" s="9">
        <v>29.963999999999999</v>
      </c>
      <c r="J200" s="9">
        <f>IFERROR(LOG($H200/G200,2),"(+inf)")</f>
        <v>4.8120134483229631</v>
      </c>
      <c r="K200" s="9">
        <f>IFERROR(LOG($I200/G200,2),"(+inf)")</f>
        <v>3.3416926447141058</v>
      </c>
      <c r="L200" s="9">
        <f>IFERROR(LOG(AVERAGE(H200/G200,I200/G200),2),"-")</f>
        <v>4.2565766694973863</v>
      </c>
      <c r="M200" s="9">
        <f>IF(OR(J200="(+inf)",K200="(+inf)"),"-",MAX(J200:K200))</f>
        <v>4.8120134483229631</v>
      </c>
    </row>
    <row r="201" spans="1:13">
      <c r="A201" t="s">
        <v>2942</v>
      </c>
      <c r="B201" t="s">
        <v>3503</v>
      </c>
      <c r="C201" s="3" t="s">
        <v>4754</v>
      </c>
      <c r="D201" s="3" t="s">
        <v>5462</v>
      </c>
      <c r="E201" s="3" t="s">
        <v>3168</v>
      </c>
      <c r="F201" s="3" t="s">
        <v>3168</v>
      </c>
      <c r="G201" s="9">
        <v>0.10828</v>
      </c>
      <c r="H201" s="9">
        <v>1.87473</v>
      </c>
      <c r="I201" s="9">
        <v>2.9288599999999998</v>
      </c>
      <c r="J201" s="9">
        <f>IFERROR(LOG($H201/G201,2),"(+inf)")</f>
        <v>4.1138441347851806</v>
      </c>
      <c r="K201" s="9">
        <f>IFERROR(LOG($I201/G201,2),"(+inf)")</f>
        <v>4.7575005360219471</v>
      </c>
      <c r="L201" s="9">
        <f>IFERROR(LOG(AVERAGE(H201/G201,I201/G201),2),"-")</f>
        <v>4.4712743204158203</v>
      </c>
      <c r="M201" s="9">
        <f>IF(OR(J201="(+inf)",K201="(+inf)"),"-",MAX(J201:K201))</f>
        <v>4.7575005360219471</v>
      </c>
    </row>
    <row r="202" spans="1:13">
      <c r="A202" t="s">
        <v>2723</v>
      </c>
      <c r="B202" t="s">
        <v>3168</v>
      </c>
      <c r="C202" s="3" t="s">
        <v>3168</v>
      </c>
      <c r="D202" s="3" t="s">
        <v>3168</v>
      </c>
      <c r="E202" s="3" t="s">
        <v>3035</v>
      </c>
      <c r="F202" s="3" t="s">
        <v>3168</v>
      </c>
      <c r="G202" s="9">
        <v>0.206765</v>
      </c>
      <c r="H202" s="9">
        <v>5.5283100000000003</v>
      </c>
      <c r="I202" s="9">
        <v>1.49105</v>
      </c>
      <c r="J202" s="9">
        <f>IFERROR(LOG($H202/G202,2),"(+inf)")</f>
        <v>4.7407746168794613</v>
      </c>
      <c r="K202" s="9">
        <f>IFERROR(LOG($I202/G202,2),"(+inf)")</f>
        <v>2.8502647366817655</v>
      </c>
      <c r="L202" s="9">
        <f>IFERROR(LOG(AVERAGE(H202/G202,I202/G202),2),"-")</f>
        <v>4.0852755965370946</v>
      </c>
      <c r="M202" s="9">
        <f>IF(OR(J202="(+inf)",K202="(+inf)"),"-",MAX(J202:K202))</f>
        <v>4.7407746168794613</v>
      </c>
    </row>
    <row r="203" spans="1:13">
      <c r="A203" t="s">
        <v>2732</v>
      </c>
      <c r="B203" t="s">
        <v>3168</v>
      </c>
      <c r="C203" s="3" t="s">
        <v>5411</v>
      </c>
      <c r="D203" s="3" t="s">
        <v>3168</v>
      </c>
      <c r="E203" s="3" t="s">
        <v>5412</v>
      </c>
      <c r="F203" s="3" t="s">
        <v>3168</v>
      </c>
      <c r="G203" s="9">
        <v>2.3278300000000001</v>
      </c>
      <c r="H203" s="9">
        <v>60.199300000000001</v>
      </c>
      <c r="I203" s="9">
        <v>11.522</v>
      </c>
      <c r="J203" s="9">
        <f>IFERROR(LOG($H203/G203,2),"(+inf)")</f>
        <v>4.6926891032936506</v>
      </c>
      <c r="K203" s="9">
        <f>IFERROR(LOG($I203/G203,2),"(+inf)")</f>
        <v>2.3073335548597176</v>
      </c>
      <c r="L203" s="9">
        <f>IFERROR(LOG(AVERAGE(H203/G203,I203/G203),2),"-")</f>
        <v>3.9453440302555167</v>
      </c>
      <c r="M203" s="9">
        <f>IF(OR(J203="(+inf)",K203="(+inf)"),"-",MAX(J203:K203))</f>
        <v>4.6926891032936506</v>
      </c>
    </row>
    <row r="204" spans="1:13">
      <c r="A204" t="s">
        <v>1993</v>
      </c>
      <c r="B204" t="s">
        <v>3168</v>
      </c>
      <c r="C204" s="3" t="s">
        <v>3168</v>
      </c>
      <c r="D204" s="3" t="s">
        <v>3168</v>
      </c>
      <c r="E204" s="3" t="s">
        <v>3145</v>
      </c>
      <c r="F204" s="3" t="s">
        <v>3168</v>
      </c>
      <c r="G204" s="9">
        <v>9.00363E-2</v>
      </c>
      <c r="H204" s="9">
        <v>2.2776800000000001</v>
      </c>
      <c r="I204" s="9">
        <v>0.37516899999999997</v>
      </c>
      <c r="J204" s="9">
        <f>IFERROR(LOG($H204/G204,2),"(+inf)")</f>
        <v>4.660914490171046</v>
      </c>
      <c r="K204" s="9">
        <f>IFERROR(LOG($I204/G204,2),"(+inf)")</f>
        <v>2.0589619474725054</v>
      </c>
      <c r="L204" s="9">
        <f>IFERROR(LOG(AVERAGE(H204/G204,I204/G204),2),"-")</f>
        <v>3.8808919784399021</v>
      </c>
      <c r="M204" s="9">
        <f>IF(OR(J204="(+inf)",K204="(+inf)"),"-",MAX(J204:K204))</f>
        <v>4.660914490171046</v>
      </c>
    </row>
    <row r="205" spans="1:13">
      <c r="A205" t="s">
        <v>1790</v>
      </c>
      <c r="B205" t="s">
        <v>3168</v>
      </c>
      <c r="C205" s="3" t="s">
        <v>3168</v>
      </c>
      <c r="D205" s="3" t="s">
        <v>3168</v>
      </c>
      <c r="E205" s="3" t="s">
        <v>3168</v>
      </c>
      <c r="F205" s="3" t="s">
        <v>3168</v>
      </c>
      <c r="G205" s="9">
        <v>3.4922800000000001</v>
      </c>
      <c r="H205" s="9">
        <v>86.491699999999994</v>
      </c>
      <c r="I205" s="9">
        <v>10.937200000000001</v>
      </c>
      <c r="J205" s="9">
        <f>IFERROR(LOG($H205/G205,2),"(+inf)")</f>
        <v>4.6303205546405275</v>
      </c>
      <c r="K205" s="9">
        <f>IFERROR(LOG($I205/G205,2),"(+inf)")</f>
        <v>1.6470023058811187</v>
      </c>
      <c r="L205" s="9">
        <f>IFERROR(LOG(AVERAGE(H205/G205,I205/G205),2),"-")</f>
        <v>3.8021086380076641</v>
      </c>
      <c r="M205" s="9">
        <f>IF(OR(J205="(+inf)",K205="(+inf)"),"-",MAX(J205:K205))</f>
        <v>4.6303205546405275</v>
      </c>
    </row>
    <row r="206" spans="1:13">
      <c r="A206" t="s">
        <v>1669</v>
      </c>
      <c r="B206" t="s">
        <v>3168</v>
      </c>
      <c r="C206" s="3" t="s">
        <v>3168</v>
      </c>
      <c r="D206" s="3" t="s">
        <v>3168</v>
      </c>
      <c r="E206" s="3" t="s">
        <v>3168</v>
      </c>
      <c r="F206" s="3" t="s">
        <v>3168</v>
      </c>
      <c r="G206" s="9">
        <v>0.239291</v>
      </c>
      <c r="H206" s="9">
        <v>5.9201199999999998</v>
      </c>
      <c r="I206" s="9">
        <v>0.78278400000000004</v>
      </c>
      <c r="J206" s="9">
        <f>IFERROR(LOG($H206/G206,2),"(+inf)")</f>
        <v>4.6287883777279344</v>
      </c>
      <c r="K206" s="9">
        <f>IFERROR(LOG($I206/G206,2),"(+inf)")</f>
        <v>1.7098481312372282</v>
      </c>
      <c r="L206" s="9">
        <f>IFERROR(LOG(AVERAGE(H206/G206,I206/G206),2),"-")</f>
        <v>3.8079482298488041</v>
      </c>
      <c r="M206" s="9">
        <f>IF(OR(J206="(+inf)",K206="(+inf)"),"-",MAX(J206:K206))</f>
        <v>4.6287883777279344</v>
      </c>
    </row>
    <row r="207" spans="1:13">
      <c r="A207" t="s">
        <v>1952</v>
      </c>
      <c r="B207" t="s">
        <v>3168</v>
      </c>
      <c r="C207" s="3" t="s">
        <v>3168</v>
      </c>
      <c r="D207" s="3" t="s">
        <v>3168</v>
      </c>
      <c r="E207" s="3" t="s">
        <v>3168</v>
      </c>
      <c r="F207" s="3" t="s">
        <v>3168</v>
      </c>
      <c r="G207" s="9">
        <v>6.1367199999999997E-2</v>
      </c>
      <c r="H207" s="9">
        <v>0.58585299999999996</v>
      </c>
      <c r="I207" s="9">
        <v>1.4880100000000001</v>
      </c>
      <c r="J207" s="9">
        <f>IFERROR(LOG($H207/G207,2),"(+inf)")</f>
        <v>3.2549990502466355</v>
      </c>
      <c r="K207" s="9">
        <f>IFERROR(LOG($I207/G207,2),"(+inf)")</f>
        <v>4.5997726525597962</v>
      </c>
      <c r="L207" s="9">
        <f>IFERROR(LOG(AVERAGE(H207/G207,I207/G207),2),"-")</f>
        <v>4.0787090230552705</v>
      </c>
      <c r="M207" s="9">
        <f>IF(OR(J207="(+inf)",K207="(+inf)"),"-",MAX(J207:K207))</f>
        <v>4.5997726525597962</v>
      </c>
    </row>
    <row r="208" spans="1:13">
      <c r="A208" t="s">
        <v>2909</v>
      </c>
      <c r="B208" t="s">
        <v>3168</v>
      </c>
      <c r="C208" s="3" t="s">
        <v>3050</v>
      </c>
      <c r="D208" s="3" t="s">
        <v>3168</v>
      </c>
      <c r="E208" s="3" t="s">
        <v>5347</v>
      </c>
      <c r="F208" s="3" t="s">
        <v>3168</v>
      </c>
      <c r="G208" s="9">
        <v>18.136600000000001</v>
      </c>
      <c r="H208" s="9">
        <v>432.57</v>
      </c>
      <c r="I208" s="9">
        <v>171.96899999999999</v>
      </c>
      <c r="J208" s="9">
        <f>IFERROR(LOG($H208/G208,2),"(+inf)")</f>
        <v>4.5759576839024305</v>
      </c>
      <c r="K208" s="9">
        <f>IFERROR(LOG($I208/G208,2),"(+inf)")</f>
        <v>3.2451725911461939</v>
      </c>
      <c r="L208" s="9">
        <f>IFERROR(LOG(AVERAGE(H208/G208,I208/G208),2),"-")</f>
        <v>4.0588594838430145</v>
      </c>
      <c r="M208" s="9">
        <f>IF(OR(J208="(+inf)",K208="(+inf)"),"-",MAX(J208:K208))</f>
        <v>4.5759576839024305</v>
      </c>
    </row>
    <row r="209" spans="1:13">
      <c r="A209" t="s">
        <v>2864</v>
      </c>
      <c r="B209" t="s">
        <v>3168</v>
      </c>
      <c r="C209" s="3" t="s">
        <v>4747</v>
      </c>
      <c r="D209" s="3" t="s">
        <v>3168</v>
      </c>
      <c r="E209" s="3" t="s">
        <v>5450</v>
      </c>
      <c r="F209" s="3" t="s">
        <v>3168</v>
      </c>
      <c r="G209" s="9">
        <v>1.84964</v>
      </c>
      <c r="H209" s="9">
        <v>42.816299999999998</v>
      </c>
      <c r="I209" s="9">
        <v>16.758900000000001</v>
      </c>
      <c r="J209" s="9">
        <f>IFERROR(LOG($H209/G209,2),"(+inf)")</f>
        <v>4.5328437217473425</v>
      </c>
      <c r="K209" s="9">
        <f>IFERROR(LOG($I209/G209,2),"(+inf)")</f>
        <v>3.1796110504290542</v>
      </c>
      <c r="L209" s="9">
        <f>IFERROR(LOG(AVERAGE(H209/G209,I209/G209),2),"-")</f>
        <v>4.009395481818756</v>
      </c>
      <c r="M209" s="9">
        <f>IF(OR(J209="(+inf)",K209="(+inf)"),"-",MAX(J209:K209))</f>
        <v>4.5328437217473425</v>
      </c>
    </row>
    <row r="210" spans="1:13" ht="45">
      <c r="A210" t="s">
        <v>1972</v>
      </c>
      <c r="B210" t="s">
        <v>3168</v>
      </c>
      <c r="C210" s="3" t="s">
        <v>5234</v>
      </c>
      <c r="D210" s="3" t="s">
        <v>3168</v>
      </c>
      <c r="E210" s="3" t="s">
        <v>3168</v>
      </c>
      <c r="F210" s="3" t="s">
        <v>3168</v>
      </c>
      <c r="G210" s="9">
        <v>1.77284</v>
      </c>
      <c r="H210" s="9">
        <v>5.6080500000000004</v>
      </c>
      <c r="I210" s="9">
        <v>40.230200000000004</v>
      </c>
      <c r="J210" s="9">
        <f>IFERROR(LOG($H210/G210,2),"(+inf)")</f>
        <v>1.6614368742055234</v>
      </c>
      <c r="K210" s="9">
        <f>IFERROR(LOG($I210/G210,2),"(+inf)")</f>
        <v>4.5041446671520093</v>
      </c>
      <c r="L210" s="9">
        <f>IFERROR(LOG(AVERAGE(H210/G210,I210/G210),2),"-")</f>
        <v>3.6924177233063342</v>
      </c>
      <c r="M210" s="9">
        <f>IF(OR(J210="(+inf)",K210="(+inf)"),"-",MAX(J210:K210))</f>
        <v>4.5041446671520093</v>
      </c>
    </row>
    <row r="211" spans="1:13">
      <c r="A211" t="s">
        <v>1753</v>
      </c>
      <c r="B211" t="s">
        <v>3436</v>
      </c>
      <c r="C211" s="3" t="s">
        <v>4640</v>
      </c>
      <c r="D211" s="3" t="s">
        <v>2972</v>
      </c>
      <c r="E211" s="3" t="s">
        <v>4641</v>
      </c>
      <c r="F211" s="3" t="s">
        <v>3168</v>
      </c>
      <c r="G211" s="9">
        <v>0.16813600000000001</v>
      </c>
      <c r="H211" s="9">
        <v>3.7770100000000002</v>
      </c>
      <c r="I211" s="9">
        <v>0.64816499999999999</v>
      </c>
      <c r="J211" s="9">
        <f>IFERROR(LOG($H211/G211,2),"(+inf)")</f>
        <v>4.4895440418207579</v>
      </c>
      <c r="K211" s="9">
        <f>IFERROR(LOG($I211/G211,2),"(+inf)")</f>
        <v>1.9467324627276237</v>
      </c>
      <c r="L211" s="9">
        <f>IFERROR(LOG(AVERAGE(H211/G211,I211/G211),2),"-")</f>
        <v>3.7180339481662092</v>
      </c>
      <c r="M211" s="9">
        <f>IF(OR(J211="(+inf)",K211="(+inf)"),"-",MAX(J211:K211))</f>
        <v>4.4895440418207579</v>
      </c>
    </row>
    <row r="212" spans="1:13">
      <c r="A212" t="s">
        <v>2212</v>
      </c>
      <c r="B212" t="s">
        <v>3168</v>
      </c>
      <c r="C212" s="3" t="s">
        <v>3168</v>
      </c>
      <c r="D212" s="3" t="s">
        <v>3168</v>
      </c>
      <c r="E212" s="3" t="s">
        <v>5030</v>
      </c>
      <c r="F212" s="3" t="s">
        <v>3168</v>
      </c>
      <c r="G212" s="9">
        <v>3.5760999999999998</v>
      </c>
      <c r="H212" s="9">
        <v>43.883899999999997</v>
      </c>
      <c r="I212" s="9">
        <v>78.599800000000002</v>
      </c>
      <c r="J212" s="9">
        <f>IFERROR(LOG($H212/G212,2),"(+inf)")</f>
        <v>3.6172327600990255</v>
      </c>
      <c r="K212" s="9">
        <f>IFERROR(LOG($I212/G212,2),"(+inf)")</f>
        <v>4.4580666566086222</v>
      </c>
      <c r="L212" s="9">
        <f>IFERROR(LOG(AVERAGE(H212/G212,I212/G212),2),"-")</f>
        <v>4.0980588796828608</v>
      </c>
      <c r="M212" s="9">
        <f>IF(OR(J212="(+inf)",K212="(+inf)"),"-",MAX(J212:K212))</f>
        <v>4.4580666566086222</v>
      </c>
    </row>
    <row r="213" spans="1:13">
      <c r="A213" t="s">
        <v>1831</v>
      </c>
      <c r="B213" t="s">
        <v>3534</v>
      </c>
      <c r="C213" s="3" t="s">
        <v>3168</v>
      </c>
      <c r="D213" s="3" t="s">
        <v>3168</v>
      </c>
      <c r="E213" s="3" t="s">
        <v>3168</v>
      </c>
      <c r="F213" s="3" t="s">
        <v>3168</v>
      </c>
      <c r="G213" s="9">
        <v>0.67415700000000001</v>
      </c>
      <c r="H213" s="9">
        <v>14.7196</v>
      </c>
      <c r="I213" s="9">
        <v>1.56612</v>
      </c>
      <c r="J213" s="9">
        <f>IFERROR(LOG($H213/G213,2),"(+inf)")</f>
        <v>4.4485100466508243</v>
      </c>
      <c r="K213" s="9">
        <f>IFERROR(LOG($I213/G213,2),"(+inf)")</f>
        <v>1.2160382443084095</v>
      </c>
      <c r="L213" s="9">
        <f>IFERROR(LOG(AVERAGE(H213/G213,I213/G213),2),"-")</f>
        <v>3.5943790828866287</v>
      </c>
      <c r="M213" s="9">
        <f>IF(OR(J213="(+inf)",K213="(+inf)"),"-",MAX(J213:K213))</f>
        <v>4.4485100466508243</v>
      </c>
    </row>
    <row r="214" spans="1:13">
      <c r="A214" t="s">
        <v>2922</v>
      </c>
      <c r="B214" t="s">
        <v>3168</v>
      </c>
      <c r="C214" s="3" t="s">
        <v>3168</v>
      </c>
      <c r="D214" s="3" t="s">
        <v>3168</v>
      </c>
      <c r="E214" s="3" t="s">
        <v>3168</v>
      </c>
      <c r="F214" s="3" t="s">
        <v>3168</v>
      </c>
      <c r="G214" s="9">
        <v>0.13189100000000001</v>
      </c>
      <c r="H214" s="9">
        <v>2.8445999999999998</v>
      </c>
      <c r="I214" s="9">
        <v>1.2559100000000001</v>
      </c>
      <c r="J214" s="9">
        <f>IFERROR(LOG($H214/G214,2),"(+inf)")</f>
        <v>4.4308077727014563</v>
      </c>
      <c r="K214" s="9">
        <f>IFERROR(LOG($I214/G214,2),"(+inf)")</f>
        <v>3.2513150564995308</v>
      </c>
      <c r="L214" s="9">
        <f>IFERROR(LOG(AVERAGE(H214/G214,I214/G214),2),"-")</f>
        <v>3.9583853295616529</v>
      </c>
      <c r="M214" s="9">
        <f>IF(OR(J214="(+inf)",K214="(+inf)"),"-",MAX(J214:K214))</f>
        <v>4.4308077727014563</v>
      </c>
    </row>
    <row r="215" spans="1:13">
      <c r="A215" t="s">
        <v>2319</v>
      </c>
      <c r="B215" t="s">
        <v>3168</v>
      </c>
      <c r="C215" s="3" t="s">
        <v>3168</v>
      </c>
      <c r="D215" s="3" t="s">
        <v>3168</v>
      </c>
      <c r="E215" s="3" t="s">
        <v>3145</v>
      </c>
      <c r="F215" s="3" t="s">
        <v>3168</v>
      </c>
      <c r="G215" s="9">
        <v>0.171484</v>
      </c>
      <c r="H215" s="9">
        <v>2.3284099999999999</v>
      </c>
      <c r="I215" s="9">
        <v>3.6827100000000002</v>
      </c>
      <c r="J215" s="9">
        <f>IFERROR(LOG($H215/G215,2),"(+inf)")</f>
        <v>3.7631992389880695</v>
      </c>
      <c r="K215" s="9">
        <f>IFERROR(LOG($I215/G215,2),"(+inf)")</f>
        <v>4.4246219149542174</v>
      </c>
      <c r="L215" s="9">
        <f>IFERROR(LOG(AVERAGE(H215/G215,I215/G215),2),"-")</f>
        <v>4.1314879410947354</v>
      </c>
      <c r="M215" s="9">
        <f>IF(OR(J215="(+inf)",K215="(+inf)"),"-",MAX(J215:K215))</f>
        <v>4.4246219149542174</v>
      </c>
    </row>
    <row r="216" spans="1:13">
      <c r="A216" t="s">
        <v>1694</v>
      </c>
      <c r="B216" t="s">
        <v>3168</v>
      </c>
      <c r="C216" s="3" t="s">
        <v>3168</v>
      </c>
      <c r="D216" s="3" t="s">
        <v>3168</v>
      </c>
      <c r="E216" s="3" t="s">
        <v>3168</v>
      </c>
      <c r="F216" s="3" t="s">
        <v>3168</v>
      </c>
      <c r="G216" s="9">
        <v>0.33141199999999998</v>
      </c>
      <c r="H216" s="9">
        <v>6.8117000000000001</v>
      </c>
      <c r="I216" s="9">
        <v>1.8851800000000001</v>
      </c>
      <c r="J216" s="9">
        <f>IFERROR(LOG($H216/G216,2),"(+inf)")</f>
        <v>4.3613171506896373</v>
      </c>
      <c r="K216" s="9">
        <f>IFERROR(LOG($I216/G216,2),"(+inf)")</f>
        <v>2.5080045341596824</v>
      </c>
      <c r="L216" s="9">
        <f>IFERROR(LOG(AVERAGE(H216/G216,I216/G216),2),"-")</f>
        <v>3.7138001811372465</v>
      </c>
      <c r="M216" s="9">
        <f>IF(OR(J216="(+inf)",K216="(+inf)"),"-",MAX(J216:K216))</f>
        <v>4.3613171506896373</v>
      </c>
    </row>
    <row r="217" spans="1:13">
      <c r="A217" t="s">
        <v>1855</v>
      </c>
      <c r="B217" t="s">
        <v>3168</v>
      </c>
      <c r="C217" s="3" t="s">
        <v>3168</v>
      </c>
      <c r="D217" s="3" t="s">
        <v>3168</v>
      </c>
      <c r="E217" s="3" t="s">
        <v>3168</v>
      </c>
      <c r="F217" s="3" t="s">
        <v>3168</v>
      </c>
      <c r="G217" s="9">
        <v>6.43431</v>
      </c>
      <c r="H217" s="9">
        <v>131.41</v>
      </c>
      <c r="I217" s="9">
        <v>59.4345</v>
      </c>
      <c r="J217" s="9">
        <f>IFERROR(LOG($H217/G217,2),"(+inf)")</f>
        <v>4.3521458098218755</v>
      </c>
      <c r="K217" s="9">
        <f>IFERROR(LOG($I217/G217,2),"(+inf)")</f>
        <v>3.2074432660289385</v>
      </c>
      <c r="L217" s="9">
        <f>IFERROR(LOG(AVERAGE(H217/G217,I217/G217),2),"-")</f>
        <v>3.8904683539245544</v>
      </c>
      <c r="M217" s="9">
        <f>IF(OR(J217="(+inf)",K217="(+inf)"),"-",MAX(J217:K217))</f>
        <v>4.3521458098218755</v>
      </c>
    </row>
    <row r="218" spans="1:13">
      <c r="A218" t="s">
        <v>1959</v>
      </c>
      <c r="B218" t="s">
        <v>3652</v>
      </c>
      <c r="C218" s="3" t="s">
        <v>3168</v>
      </c>
      <c r="D218" s="3" t="s">
        <v>3168</v>
      </c>
      <c r="E218" s="3" t="s">
        <v>3168</v>
      </c>
      <c r="F218" s="3" t="s">
        <v>3168</v>
      </c>
      <c r="G218" s="9">
        <v>0.18171899999999999</v>
      </c>
      <c r="H218" s="9">
        <v>1.73811</v>
      </c>
      <c r="I218" s="9">
        <v>3.5904699999999998</v>
      </c>
      <c r="J218" s="9">
        <f>IFERROR(LOG($H218/G218,2),"(+inf)")</f>
        <v>3.2577382125873569</v>
      </c>
      <c r="K218" s="9">
        <f>IFERROR(LOG($I218/G218,2),"(+inf)")</f>
        <v>4.3043915317069121</v>
      </c>
      <c r="L218" s="9">
        <f>IFERROR(LOG(AVERAGE(H218/G218,I218/G218),2),"-")</f>
        <v>3.8739699475092362</v>
      </c>
      <c r="M218" s="9">
        <f>IF(OR(J218="(+inf)",K218="(+inf)"),"-",MAX(J218:K218))</f>
        <v>4.3043915317069121</v>
      </c>
    </row>
    <row r="219" spans="1:13">
      <c r="A219" t="s">
        <v>1803</v>
      </c>
      <c r="B219" t="s">
        <v>3168</v>
      </c>
      <c r="C219" s="3" t="s">
        <v>2991</v>
      </c>
      <c r="D219" s="3" t="s">
        <v>3168</v>
      </c>
      <c r="E219" s="3" t="s">
        <v>2992</v>
      </c>
      <c r="F219" s="3" t="s">
        <v>3168</v>
      </c>
      <c r="G219" s="9">
        <v>0.33303700000000003</v>
      </c>
      <c r="H219" s="9">
        <v>1.83203</v>
      </c>
      <c r="I219" s="9">
        <v>6.1643600000000003</v>
      </c>
      <c r="J219" s="9">
        <f>IFERROR(LOG($H219/G219,2),"(+inf)")</f>
        <v>2.4596887552069182</v>
      </c>
      <c r="K219" s="9">
        <f>IFERROR(LOG($I219/G219,2),"(+inf)")</f>
        <v>4.2101967450721389</v>
      </c>
      <c r="L219" s="9">
        <f>IFERROR(LOG(AVERAGE(H219/G219,I219/G219),2),"-")</f>
        <v>3.5855944639797825</v>
      </c>
      <c r="M219" s="9">
        <f>IF(OR(J219="(+inf)",K219="(+inf)"),"-",MAX(J219:K219))</f>
        <v>4.2101967450721389</v>
      </c>
    </row>
    <row r="220" spans="1:13">
      <c r="A220" t="s">
        <v>2500</v>
      </c>
      <c r="B220" t="s">
        <v>3168</v>
      </c>
      <c r="C220" s="3" t="s">
        <v>3168</v>
      </c>
      <c r="D220" s="3" t="s">
        <v>3168</v>
      </c>
      <c r="E220" s="3" t="s">
        <v>3168</v>
      </c>
      <c r="F220" s="3" t="s">
        <v>3168</v>
      </c>
      <c r="G220" s="9">
        <v>0.174119</v>
      </c>
      <c r="H220" s="9">
        <v>3.1575899999999999</v>
      </c>
      <c r="I220" s="9">
        <v>0.53411600000000004</v>
      </c>
      <c r="J220" s="9">
        <f>IFERROR(LOG($H220/G220,2),"(+inf)")</f>
        <v>4.1806783106849688</v>
      </c>
      <c r="K220" s="9">
        <f>IFERROR(LOG($I220/G220,2),"(+inf)")</f>
        <v>1.6170794627289402</v>
      </c>
      <c r="L220" s="9">
        <f>IFERROR(LOG(AVERAGE(H220/G220,I220/G220),2),"-")</f>
        <v>3.4061421195522077</v>
      </c>
      <c r="M220" s="9">
        <f>IF(OR(J220="(+inf)",K220="(+inf)"),"-",MAX(J220:K220))</f>
        <v>4.1806783106849688</v>
      </c>
    </row>
    <row r="221" spans="1:13" ht="45">
      <c r="A221" t="s">
        <v>1719</v>
      </c>
      <c r="B221" t="s">
        <v>3168</v>
      </c>
      <c r="C221" s="3" t="s">
        <v>3168</v>
      </c>
      <c r="D221" s="3" t="s">
        <v>3168</v>
      </c>
      <c r="E221" s="3" t="s">
        <v>3168</v>
      </c>
      <c r="F221" s="3" t="s">
        <v>3168</v>
      </c>
      <c r="G221" s="9">
        <v>0.229242</v>
      </c>
      <c r="H221" s="9">
        <v>1.4213199999999999</v>
      </c>
      <c r="I221" s="9">
        <v>3.9986199999999998</v>
      </c>
      <c r="J221" s="9">
        <f>IFERROR(LOG($H221/G221,2),"(+inf)")</f>
        <v>2.6322881103984601</v>
      </c>
      <c r="K221" s="9">
        <f>IFERROR(LOG($I221/G221,2),"(+inf)")</f>
        <v>4.1245588911433453</v>
      </c>
      <c r="L221" s="9">
        <f>IFERROR(LOG(AVERAGE(H221/G221,I221/G221),2),"-")</f>
        <v>3.5633335875075294</v>
      </c>
      <c r="M221" s="9">
        <f>IF(OR(J221="(+inf)",K221="(+inf)"),"-",MAX(J221:K221))</f>
        <v>4.1245588911433453</v>
      </c>
    </row>
    <row r="222" spans="1:13">
      <c r="A222" t="s">
        <v>1762</v>
      </c>
      <c r="B222" t="s">
        <v>3168</v>
      </c>
      <c r="C222" s="3" t="s">
        <v>3168</v>
      </c>
      <c r="D222" s="3" t="s">
        <v>3168</v>
      </c>
      <c r="E222" s="3" t="s">
        <v>2997</v>
      </c>
      <c r="F222" s="3" t="s">
        <v>3168</v>
      </c>
      <c r="G222" s="9">
        <v>3.3889499999999999</v>
      </c>
      <c r="H222" s="9">
        <v>46.102600000000002</v>
      </c>
      <c r="I222" s="9">
        <v>58.996099999999998</v>
      </c>
      <c r="J222" s="9">
        <f>IFERROR(LOG($H222/G222,2),"(+inf)")</f>
        <v>3.7659378582978444</v>
      </c>
      <c r="K222" s="9">
        <f>IFERROR(LOG($I222/G222,2),"(+inf)")</f>
        <v>4.121709329924153</v>
      </c>
      <c r="L222" s="9">
        <f>IFERROR(LOG(AVERAGE(H222/G222,I222/G222),2),"-")</f>
        <v>3.9547626623228136</v>
      </c>
      <c r="M222" s="9">
        <f>IF(OR(J222="(+inf)",K222="(+inf)"),"-",MAX(J222:K222))</f>
        <v>4.121709329924153</v>
      </c>
    </row>
    <row r="223" spans="1:13" ht="30">
      <c r="A223" t="s">
        <v>2348</v>
      </c>
      <c r="B223" t="s">
        <v>3168</v>
      </c>
      <c r="C223" s="3" t="s">
        <v>3168</v>
      </c>
      <c r="D223" s="3" t="s">
        <v>3168</v>
      </c>
      <c r="E223" s="3" t="s">
        <v>3168</v>
      </c>
      <c r="F223" s="3" t="s">
        <v>3168</v>
      </c>
      <c r="G223" s="9">
        <v>24.206199999999999</v>
      </c>
      <c r="H223" s="9">
        <v>421.01299999999998</v>
      </c>
      <c r="I223" s="9">
        <v>149.58500000000001</v>
      </c>
      <c r="J223" s="9">
        <f>IFERROR(LOG($H223/G223,2),"(+inf)")</f>
        <v>4.1204162600239291</v>
      </c>
      <c r="K223" s="9">
        <f>IFERROR(LOG($I223/G223,2),"(+inf)")</f>
        <v>2.6275169913636041</v>
      </c>
      <c r="L223" s="9">
        <f>IFERROR(LOG(AVERAGE(H223/G223,I223/G223),2),"-")</f>
        <v>3.5590261687878844</v>
      </c>
      <c r="M223" s="9">
        <f>IF(OR(J223="(+inf)",K223="(+inf)"),"-",MAX(J223:K223))</f>
        <v>4.1204162600239291</v>
      </c>
    </row>
    <row r="224" spans="1:13">
      <c r="A224" t="s">
        <v>2175</v>
      </c>
      <c r="B224" t="s">
        <v>3910</v>
      </c>
      <c r="C224" s="3" t="s">
        <v>3168</v>
      </c>
      <c r="D224" s="3" t="s">
        <v>3168</v>
      </c>
      <c r="E224" s="3" t="s">
        <v>3168</v>
      </c>
      <c r="F224" s="3" t="s">
        <v>3168</v>
      </c>
      <c r="G224" s="9">
        <v>9.6887299999999996</v>
      </c>
      <c r="H224" s="9">
        <v>83.746200000000002</v>
      </c>
      <c r="I224" s="9">
        <v>167.15799999999999</v>
      </c>
      <c r="J224" s="9">
        <f>IFERROR(LOG($H224/G224,2),"(+inf)")</f>
        <v>3.1116442548859915</v>
      </c>
      <c r="K224" s="9">
        <f>IFERROR(LOG($I224/G224,2),"(+inf)")</f>
        <v>4.1087610228190625</v>
      </c>
      <c r="L224" s="9">
        <f>IFERROR(LOG(AVERAGE(H224/G224,I224/G224),2),"-")</f>
        <v>3.6946852412769964</v>
      </c>
      <c r="M224" s="9">
        <f>IF(OR(J224="(+inf)",K224="(+inf)"),"-",MAX(J224:K224))</f>
        <v>4.1087610228190625</v>
      </c>
    </row>
    <row r="225" spans="1:13" ht="30">
      <c r="A225" t="s">
        <v>1597</v>
      </c>
      <c r="B225" t="s">
        <v>3168</v>
      </c>
      <c r="C225" s="3" t="s">
        <v>3168</v>
      </c>
      <c r="D225" s="3" t="s">
        <v>3168</v>
      </c>
      <c r="E225" s="3" t="s">
        <v>3087</v>
      </c>
      <c r="F225" s="3" t="s">
        <v>3168</v>
      </c>
      <c r="G225" s="9">
        <v>0.444768</v>
      </c>
      <c r="H225" s="9">
        <v>3.7396799999999999</v>
      </c>
      <c r="I225" s="9">
        <v>7.59741</v>
      </c>
      <c r="J225" s="9">
        <f>IFERROR(LOG($H225/G225,2),"(+inf)")</f>
        <v>3.0717899272536546</v>
      </c>
      <c r="K225" s="9">
        <f>IFERROR(LOG($I225/G225,2),"(+inf)")</f>
        <v>4.0943827810477869</v>
      </c>
      <c r="L225" s="9">
        <f>IFERROR(LOG(AVERAGE(H225/G225,I225/G225),2),"-")</f>
        <v>3.6718535738338507</v>
      </c>
      <c r="M225" s="9">
        <f>IF(OR(J225="(+inf)",K225="(+inf)"),"-",MAX(J225:K225))</f>
        <v>4.0943827810477869</v>
      </c>
    </row>
    <row r="226" spans="1:13">
      <c r="A226" t="s">
        <v>2040</v>
      </c>
      <c r="B226" t="s">
        <v>3749</v>
      </c>
      <c r="C226" s="3" t="s">
        <v>3168</v>
      </c>
      <c r="D226" s="3" t="s">
        <v>3168</v>
      </c>
      <c r="E226" s="3" t="s">
        <v>3168</v>
      </c>
      <c r="F226" s="3" t="s">
        <v>3168</v>
      </c>
      <c r="G226" s="9">
        <v>0.18757299999999999</v>
      </c>
      <c r="H226" s="9">
        <v>3.0909</v>
      </c>
      <c r="I226" s="9">
        <v>0.499197</v>
      </c>
      <c r="J226" s="9">
        <f>IFERROR(LOG($H226/G226,2),"(+inf)")</f>
        <v>4.0425028987094906</v>
      </c>
      <c r="K226" s="9">
        <f>IFERROR(LOG($I226/G226,2),"(+inf)")</f>
        <v>1.412157088567831</v>
      </c>
      <c r="L226" s="9">
        <f>IFERROR(LOG(AVERAGE(H226/G226,I226/G226),2),"-")</f>
        <v>3.2584987437417592</v>
      </c>
      <c r="M226" s="9">
        <f>IF(OR(J226="(+inf)",K226="(+inf)"),"-",MAX(J226:K226))</f>
        <v>4.0425028987094906</v>
      </c>
    </row>
    <row r="227" spans="1:13">
      <c r="A227" t="s">
        <v>2353</v>
      </c>
      <c r="B227" t="s">
        <v>3168</v>
      </c>
      <c r="C227" s="3" t="s">
        <v>3168</v>
      </c>
      <c r="D227" s="3" t="s">
        <v>3168</v>
      </c>
      <c r="E227" s="3" t="s">
        <v>3168</v>
      </c>
      <c r="F227" s="3" t="s">
        <v>3168</v>
      </c>
      <c r="G227" s="9">
        <v>5.8759400000000003E-2</v>
      </c>
      <c r="H227" s="9">
        <v>0.946855</v>
      </c>
      <c r="I227" s="9">
        <v>0.38391399999999998</v>
      </c>
      <c r="J227" s="9">
        <f>IFERROR(LOG($H227/G227,2),"(+inf)")</f>
        <v>4.0102519408522914</v>
      </c>
      <c r="K227" s="9">
        <f>IFERROR(LOG($I227/G227,2),"(+inf)")</f>
        <v>2.7078916016510033</v>
      </c>
      <c r="L227" s="9">
        <f>IFERROR(LOG(AVERAGE(H227/G227,I227/G227),2),"-")</f>
        <v>3.5012966897849895</v>
      </c>
      <c r="M227" s="9">
        <f>IF(OR(J227="(+inf)",K227="(+inf)"),"-",MAX(J227:K227))</f>
        <v>4.0102519408522914</v>
      </c>
    </row>
    <row r="228" spans="1:13">
      <c r="A228" t="s">
        <v>2044</v>
      </c>
      <c r="B228" t="s">
        <v>3168</v>
      </c>
      <c r="C228" s="3" t="s">
        <v>3168</v>
      </c>
      <c r="D228" s="3" t="s">
        <v>3168</v>
      </c>
      <c r="E228" s="3" t="s">
        <v>3168</v>
      </c>
      <c r="F228" s="3" t="s">
        <v>3168</v>
      </c>
      <c r="G228" s="9">
        <v>0.90478800000000004</v>
      </c>
      <c r="H228" s="9">
        <v>13.972200000000001</v>
      </c>
      <c r="I228" s="9">
        <v>1.9579899999999999</v>
      </c>
      <c r="J228" s="9">
        <f>IFERROR(LOG($H228/G228,2),"(+inf)")</f>
        <v>3.9488355933895902</v>
      </c>
      <c r="K228" s="9">
        <f>IFERROR(LOG($I228/G228,2),"(+inf)")</f>
        <v>1.1137216962882255</v>
      </c>
      <c r="L228" s="9">
        <f>IFERROR(LOG(AVERAGE(H228/G228,I228/G228),2),"-")</f>
        <v>3.1380398685064499</v>
      </c>
      <c r="M228" s="9">
        <f>IF(OR(J228="(+inf)",K228="(+inf)"),"-",MAX(J228:K228))</f>
        <v>3.9488355933895902</v>
      </c>
    </row>
    <row r="229" spans="1:13" ht="45">
      <c r="A229" t="s">
        <v>2795</v>
      </c>
      <c r="B229" t="s">
        <v>3168</v>
      </c>
      <c r="C229" s="3" t="s">
        <v>5433</v>
      </c>
      <c r="D229" s="3" t="s">
        <v>5434</v>
      </c>
      <c r="E229" s="3" t="s">
        <v>5435</v>
      </c>
      <c r="F229" s="3" t="s">
        <v>3168</v>
      </c>
      <c r="G229" s="9">
        <v>3.3795500000000001</v>
      </c>
      <c r="H229" s="9">
        <v>51.475299999999997</v>
      </c>
      <c r="I229" s="9">
        <v>29.9436</v>
      </c>
      <c r="J229" s="9">
        <f>IFERROR(LOG($H229/G229,2),"(+inf)")</f>
        <v>3.9289772689140579</v>
      </c>
      <c r="K229" s="9">
        <f>IFERROR(LOG($I229/G229,2),"(+inf)")</f>
        <v>3.1473446172643156</v>
      </c>
      <c r="L229" s="9">
        <f>IFERROR(LOG(AVERAGE(H229/G229,I229/G229),2),"-")</f>
        <v>3.5904606662069236</v>
      </c>
      <c r="M229" s="9">
        <f>IF(OR(J229="(+inf)",K229="(+inf)"),"-",MAX(J229:K229))</f>
        <v>3.9289772689140579</v>
      </c>
    </row>
    <row r="230" spans="1:13">
      <c r="A230" t="s">
        <v>1640</v>
      </c>
      <c r="B230" t="s">
        <v>3168</v>
      </c>
      <c r="C230" s="3" t="s">
        <v>3168</v>
      </c>
      <c r="D230" s="3" t="s">
        <v>3168</v>
      </c>
      <c r="E230" s="3" t="s">
        <v>3168</v>
      </c>
      <c r="F230" s="3" t="s">
        <v>3168</v>
      </c>
      <c r="G230" s="9">
        <v>2.49051</v>
      </c>
      <c r="H230" s="9">
        <v>37.707599999999999</v>
      </c>
      <c r="I230" s="9">
        <v>6.5025300000000001</v>
      </c>
      <c r="J230" s="9">
        <f>IFERROR(LOG($H230/G230,2),"(+inf)")</f>
        <v>3.9203422203532092</v>
      </c>
      <c r="K230" s="9">
        <f>IFERROR(LOG($I230/G230,2),"(+inf)")</f>
        <v>1.3845599463937499</v>
      </c>
      <c r="L230" s="9">
        <f>IFERROR(LOG(AVERAGE(H230/G230,I230/G230),2),"-")</f>
        <v>3.1498638676423791</v>
      </c>
      <c r="M230" s="9">
        <f>IF(OR(J230="(+inf)",K230="(+inf)"),"-",MAX(J230:K230))</f>
        <v>3.9203422203532092</v>
      </c>
    </row>
    <row r="231" spans="1:13">
      <c r="A231" t="s">
        <v>2048</v>
      </c>
      <c r="B231" t="s">
        <v>3168</v>
      </c>
      <c r="C231" s="3" t="s">
        <v>3168</v>
      </c>
      <c r="D231" s="3" t="s">
        <v>3168</v>
      </c>
      <c r="E231" s="3" t="s">
        <v>3168</v>
      </c>
      <c r="F231" s="3" t="s">
        <v>3168</v>
      </c>
      <c r="G231" s="9">
        <v>0.834094</v>
      </c>
      <c r="H231" s="9">
        <v>12.368399999999999</v>
      </c>
      <c r="I231" s="9">
        <v>9.9941099999999992</v>
      </c>
      <c r="J231" s="9">
        <f>IFERROR(LOG($H231/G231,2),"(+inf)")</f>
        <v>3.8903050919326891</v>
      </c>
      <c r="K231" s="9">
        <f>IFERROR(LOG($I231/G231,2),"(+inf)")</f>
        <v>3.5827962116238656</v>
      </c>
      <c r="L231" s="9">
        <f>IFERROR(LOG(AVERAGE(H231/G231,I231/G231),2),"-")</f>
        <v>3.7447283367692199</v>
      </c>
      <c r="M231" s="9">
        <f>IF(OR(J231="(+inf)",K231="(+inf)"),"-",MAX(J231:K231))</f>
        <v>3.8903050919326891</v>
      </c>
    </row>
    <row r="232" spans="1:13">
      <c r="A232" t="s">
        <v>2032</v>
      </c>
      <c r="B232" t="s">
        <v>3168</v>
      </c>
      <c r="C232" s="3" t="s">
        <v>5228</v>
      </c>
      <c r="D232" s="3" t="s">
        <v>3168</v>
      </c>
      <c r="E232" s="3" t="s">
        <v>5251</v>
      </c>
      <c r="F232" s="3" t="s">
        <v>3168</v>
      </c>
      <c r="G232" s="9">
        <v>0.12761</v>
      </c>
      <c r="H232" s="9">
        <v>0.69820800000000005</v>
      </c>
      <c r="I232" s="9">
        <v>1.74203</v>
      </c>
      <c r="J232" s="9">
        <f>IFERROR(LOG($H232/G232,2),"(+inf)")</f>
        <v>2.4519154986988716</v>
      </c>
      <c r="K232" s="9">
        <f>IFERROR(LOG($I232/G232,2),"(+inf)")</f>
        <v>3.7709561755573038</v>
      </c>
      <c r="L232" s="9">
        <f>IFERROR(LOG(AVERAGE(H232/G232,I232/G232),2),"-")</f>
        <v>3.2572085691589381</v>
      </c>
      <c r="M232" s="9">
        <f>IF(OR(J232="(+inf)",K232="(+inf)"),"-",MAX(J232:K232))</f>
        <v>3.7709561755573038</v>
      </c>
    </row>
    <row r="233" spans="1:13">
      <c r="A233" t="s">
        <v>2122</v>
      </c>
      <c r="B233" t="s">
        <v>3848</v>
      </c>
      <c r="C233" s="3" t="s">
        <v>3168</v>
      </c>
      <c r="D233" s="3" t="s">
        <v>3168</v>
      </c>
      <c r="E233" s="3" t="s">
        <v>3168</v>
      </c>
      <c r="F233" s="3" t="s">
        <v>3168</v>
      </c>
      <c r="G233" s="9">
        <v>0.72726199999999996</v>
      </c>
      <c r="H233" s="9">
        <v>2.0079699999999998</v>
      </c>
      <c r="I233" s="9">
        <v>9.9040499999999998</v>
      </c>
      <c r="J233" s="9">
        <f>IFERROR(LOG($H233/G233,2),"(+inf)")</f>
        <v>1.4651906134649826</v>
      </c>
      <c r="K233" s="9">
        <f>IFERROR(LOG($I233/G233,2),"(+inf)")</f>
        <v>3.7674714964756872</v>
      </c>
      <c r="L233" s="9">
        <f>IFERROR(LOG(AVERAGE(H233/G233,I233/G233),2),"-")</f>
        <v>3.0337990747190076</v>
      </c>
      <c r="M233" s="9">
        <f>IF(OR(J233="(+inf)",K233="(+inf)"),"-",MAX(J233:K233))</f>
        <v>3.7674714964756872</v>
      </c>
    </row>
    <row r="234" spans="1:13" ht="45">
      <c r="A234" t="s">
        <v>2064</v>
      </c>
      <c r="B234" t="s">
        <v>3168</v>
      </c>
      <c r="C234" s="3" t="s">
        <v>3168</v>
      </c>
      <c r="D234" s="3" t="s">
        <v>3168</v>
      </c>
      <c r="E234" s="3" t="s">
        <v>3168</v>
      </c>
      <c r="F234" s="3" t="s">
        <v>3168</v>
      </c>
      <c r="G234" s="9">
        <v>0.30916900000000003</v>
      </c>
      <c r="H234" s="9">
        <v>4.1762600000000001</v>
      </c>
      <c r="I234" s="9">
        <v>0.83881499999999998</v>
      </c>
      <c r="J234" s="9">
        <f>IFERROR(LOG($H234/G234,2),"(+inf)")</f>
        <v>3.7557439577305116</v>
      </c>
      <c r="K234" s="9">
        <f>IFERROR(LOG($I234/G234,2),"(+inf)")</f>
        <v>1.4399569912357122</v>
      </c>
      <c r="L234" s="9">
        <f>IFERROR(LOG(AVERAGE(H234/G234,I234/G234),2),"-")</f>
        <v>3.0198037020263473</v>
      </c>
      <c r="M234" s="9">
        <f>IF(OR(J234="(+inf)",K234="(+inf)"),"-",MAX(J234:K234))</f>
        <v>3.7557439577305116</v>
      </c>
    </row>
    <row r="235" spans="1:13">
      <c r="A235" t="s">
        <v>2887</v>
      </c>
      <c r="B235" t="s">
        <v>3168</v>
      </c>
      <c r="C235" s="3" t="s">
        <v>4668</v>
      </c>
      <c r="D235" s="3" t="s">
        <v>3168</v>
      </c>
      <c r="E235" s="3" t="s">
        <v>4669</v>
      </c>
      <c r="F235" s="3" t="s">
        <v>3168</v>
      </c>
      <c r="G235" s="9">
        <v>1.1305499999999999</v>
      </c>
      <c r="H235" s="9">
        <v>5.8789300000000004</v>
      </c>
      <c r="I235" s="9">
        <v>14.998100000000001</v>
      </c>
      <c r="J235" s="9">
        <f>IFERROR(LOG($H235/G235,2),"(+inf)")</f>
        <v>2.3785288014229033</v>
      </c>
      <c r="K235" s="9">
        <f>IFERROR(LOG($I235/G235,2),"(+inf)")</f>
        <v>3.7296830441534419</v>
      </c>
      <c r="L235" s="9">
        <f>IFERROR(LOG(AVERAGE(H235/G235,I235/G235),2),"-")</f>
        <v>3.2068197827578593</v>
      </c>
      <c r="M235" s="9">
        <f>IF(OR(J235="(+inf)",K235="(+inf)"),"-",MAX(J235:K235))</f>
        <v>3.7296830441534419</v>
      </c>
    </row>
    <row r="236" spans="1:13">
      <c r="A236" t="s">
        <v>1896</v>
      </c>
      <c r="B236" t="s">
        <v>3168</v>
      </c>
      <c r="C236" s="3" t="s">
        <v>4921</v>
      </c>
      <c r="D236" s="3" t="s">
        <v>2987</v>
      </c>
      <c r="E236" s="3" t="s">
        <v>5217</v>
      </c>
      <c r="F236" s="3" t="s">
        <v>3168</v>
      </c>
      <c r="G236" s="9">
        <v>1.65639</v>
      </c>
      <c r="H236" s="9">
        <v>21.915700000000001</v>
      </c>
      <c r="I236" s="9">
        <v>6.7283999999999997</v>
      </c>
      <c r="J236" s="9">
        <f>IFERROR(LOG($H236/G236,2),"(+inf)")</f>
        <v>3.725850457019718</v>
      </c>
      <c r="K236" s="9">
        <f>IFERROR(LOG($I236/G236,2),"(+inf)")</f>
        <v>2.0222210776666372</v>
      </c>
      <c r="L236" s="9">
        <f>IFERROR(LOG(AVERAGE(H236/G236,I236/G236),2),"-")</f>
        <v>3.1121237058002484</v>
      </c>
      <c r="M236" s="9">
        <f>IF(OR(J236="(+inf)",K236="(+inf)"),"-",MAX(J236:K236))</f>
        <v>3.725850457019718</v>
      </c>
    </row>
    <row r="237" spans="1:13">
      <c r="A237" t="s">
        <v>2043</v>
      </c>
      <c r="B237" t="s">
        <v>3750</v>
      </c>
      <c r="C237" s="3" t="s">
        <v>3168</v>
      </c>
      <c r="D237" s="3" t="s">
        <v>3168</v>
      </c>
      <c r="E237" s="3" t="s">
        <v>4821</v>
      </c>
      <c r="F237" s="3" t="s">
        <v>3168</v>
      </c>
      <c r="G237" s="9">
        <v>2.0596299999999998</v>
      </c>
      <c r="H237" s="9">
        <v>26.840499999999999</v>
      </c>
      <c r="I237" s="9">
        <v>5.2566300000000004</v>
      </c>
      <c r="J237" s="9">
        <f>IFERROR(LOG($H237/G237,2),"(+inf)")</f>
        <v>3.7039544527168453</v>
      </c>
      <c r="K237" s="9">
        <f>IFERROR(LOG($I237/G237,2),"(+inf)")</f>
        <v>1.3517530017754718</v>
      </c>
      <c r="L237" s="9">
        <f>IFERROR(LOG(AVERAGE(H237/G237,I237/G237),2),"-")</f>
        <v>2.9619872085489014</v>
      </c>
      <c r="M237" s="9">
        <f>IF(OR(J237="(+inf)",K237="(+inf)"),"-",MAX(J237:K237))</f>
        <v>3.7039544527168453</v>
      </c>
    </row>
    <row r="238" spans="1:13">
      <c r="A238" t="s">
        <v>2085</v>
      </c>
      <c r="B238" t="s">
        <v>3168</v>
      </c>
      <c r="C238" s="3" t="s">
        <v>2974</v>
      </c>
      <c r="D238" s="3" t="s">
        <v>3168</v>
      </c>
      <c r="E238" s="3" t="s">
        <v>5257</v>
      </c>
      <c r="F238" s="3" t="s">
        <v>3168</v>
      </c>
      <c r="G238" s="9">
        <v>0.238842</v>
      </c>
      <c r="H238" s="9">
        <v>1.15127</v>
      </c>
      <c r="I238" s="9">
        <v>3.0080399999999998</v>
      </c>
      <c r="J238" s="9">
        <f>IFERROR(LOG($H238/G238,2),"(+inf)")</f>
        <v>2.2690977594669928</v>
      </c>
      <c r="K238" s="9">
        <f>IFERROR(LOG($I238/G238,2),"(+inf)")</f>
        <v>3.6546952919245252</v>
      </c>
      <c r="L238" s="9">
        <f>IFERROR(LOG(AVERAGE(H238/G238,I238/G238),2),"-")</f>
        <v>3.1222157556131589</v>
      </c>
      <c r="M238" s="9">
        <f>IF(OR(J238="(+inf)",K238="(+inf)"),"-",MAX(J238:K238))</f>
        <v>3.6546952919245252</v>
      </c>
    </row>
    <row r="239" spans="1:13">
      <c r="A239" t="s">
        <v>2195</v>
      </c>
      <c r="B239" t="s">
        <v>3218</v>
      </c>
      <c r="C239" s="3" t="s">
        <v>3168</v>
      </c>
      <c r="D239" s="3" t="s">
        <v>2980</v>
      </c>
      <c r="E239" s="3" t="s">
        <v>3168</v>
      </c>
      <c r="F239" s="3" t="s">
        <v>3168</v>
      </c>
      <c r="G239" s="9">
        <v>0.102129</v>
      </c>
      <c r="H239" s="9">
        <v>1.2567699999999999</v>
      </c>
      <c r="I239" s="9">
        <v>0.59375900000000004</v>
      </c>
      <c r="J239" s="9">
        <f>IFERROR(LOG($H239/G239,2),"(+inf)")</f>
        <v>3.6212561585875807</v>
      </c>
      <c r="K239" s="9">
        <f>IFERROR(LOG($I239/G239,2),"(+inf)")</f>
        <v>2.5394848920931103</v>
      </c>
      <c r="L239" s="9">
        <f>IFERROR(LOG(AVERAGE(H239/G239,I239/G239),2),"-")</f>
        <v>3.1794732551656608</v>
      </c>
      <c r="M239" s="9">
        <f>IF(OR(J239="(+inf)",K239="(+inf)"),"-",MAX(J239:K239))</f>
        <v>3.6212561585875807</v>
      </c>
    </row>
    <row r="240" spans="1:13">
      <c r="A240" t="s">
        <v>2183</v>
      </c>
      <c r="B240" t="s">
        <v>3168</v>
      </c>
      <c r="C240" s="3" t="s">
        <v>3152</v>
      </c>
      <c r="D240" s="3" t="s">
        <v>2965</v>
      </c>
      <c r="E240" s="3" t="s">
        <v>3153</v>
      </c>
      <c r="F240" s="3" t="s">
        <v>3168</v>
      </c>
      <c r="G240" s="9">
        <v>1.8379799999999999</v>
      </c>
      <c r="H240" s="9">
        <v>22.005700000000001</v>
      </c>
      <c r="I240" s="9">
        <v>4.94963</v>
      </c>
      <c r="J240" s="9">
        <f>IFERROR(LOG($H240/G240,2),"(+inf)")</f>
        <v>3.5816842913825782</v>
      </c>
      <c r="K240" s="9">
        <f>IFERROR(LOG($I240/G240,2),"(+inf)")</f>
        <v>1.4291996153405284</v>
      </c>
      <c r="L240" s="9">
        <f>IFERROR(LOG(AVERAGE(H240/G240,I240/G240),2),"-")</f>
        <v>2.8743775987148616</v>
      </c>
      <c r="M240" s="9">
        <f>IF(OR(J240="(+inf)",K240="(+inf)"),"-",MAX(J240:K240))</f>
        <v>3.5816842913825782</v>
      </c>
    </row>
    <row r="241" spans="1:13">
      <c r="A241" t="s">
        <v>2126</v>
      </c>
      <c r="B241" t="s">
        <v>3168</v>
      </c>
      <c r="C241" s="3" t="s">
        <v>3168</v>
      </c>
      <c r="D241" s="3" t="s">
        <v>3168</v>
      </c>
      <c r="E241" s="3" t="s">
        <v>3168</v>
      </c>
      <c r="F241" s="3" t="s">
        <v>3168</v>
      </c>
      <c r="G241" s="9">
        <v>1.0484</v>
      </c>
      <c r="H241" s="9">
        <v>12.5299</v>
      </c>
      <c r="I241" s="9">
        <v>7.8155200000000002</v>
      </c>
      <c r="J241" s="9">
        <f>IFERROR(LOG($H241/G241,2),"(+inf)")</f>
        <v>3.5791137367953199</v>
      </c>
      <c r="K241" s="9">
        <f>IFERROR(LOG($I241/G241,2),"(+inf)")</f>
        <v>2.8981526063159211</v>
      </c>
      <c r="L241" s="9">
        <f>IFERROR(LOG(AVERAGE(H241/G241,I241/G241),2),"-")</f>
        <v>3.2784428990544421</v>
      </c>
      <c r="M241" s="9">
        <f>IF(OR(J241="(+inf)",K241="(+inf)"),"-",MAX(J241:K241))</f>
        <v>3.5791137367953199</v>
      </c>
    </row>
    <row r="242" spans="1:13">
      <c r="A242" t="s">
        <v>2272</v>
      </c>
      <c r="B242" t="s">
        <v>3168</v>
      </c>
      <c r="C242" s="3" t="s">
        <v>3168</v>
      </c>
      <c r="D242" s="3" t="s">
        <v>3168</v>
      </c>
      <c r="E242" s="3" t="s">
        <v>3168</v>
      </c>
      <c r="F242" s="3" t="s">
        <v>3168</v>
      </c>
      <c r="G242" s="9">
        <v>1.24291</v>
      </c>
      <c r="H242" s="9">
        <v>14.851000000000001</v>
      </c>
      <c r="I242" s="9">
        <v>6.27074</v>
      </c>
      <c r="J242" s="9">
        <f>IFERROR(LOG($H242/G242,2),"(+inf)")</f>
        <v>3.5787663402285776</v>
      </c>
      <c r="K242" s="9">
        <f>IFERROR(LOG($I242/G242,2),"(+inf)")</f>
        <v>2.3349138696132776</v>
      </c>
      <c r="L242" s="9">
        <f>IFERROR(LOG(AVERAGE(H242/G242,I242/G242),2),"-")</f>
        <v>3.0869349494910026</v>
      </c>
      <c r="M242" s="9">
        <f>IF(OR(J242="(+inf)",K242="(+inf)"),"-",MAX(J242:K242))</f>
        <v>3.5787663402285776</v>
      </c>
    </row>
    <row r="243" spans="1:13">
      <c r="A243" t="s">
        <v>2711</v>
      </c>
      <c r="B243" t="s">
        <v>3168</v>
      </c>
      <c r="C243" s="3" t="s">
        <v>3168</v>
      </c>
      <c r="D243" s="3" t="s">
        <v>3168</v>
      </c>
      <c r="E243" s="3" t="s">
        <v>3168</v>
      </c>
      <c r="F243" s="3" t="s">
        <v>3168</v>
      </c>
      <c r="G243" s="9">
        <v>0.47416399999999997</v>
      </c>
      <c r="H243" s="9">
        <v>5.6005500000000001</v>
      </c>
      <c r="I243" s="9">
        <v>5.1240800000000002</v>
      </c>
      <c r="J243" s="9">
        <f>IFERROR(LOG($H243/G243,2),"(+inf)")</f>
        <v>3.5621104752625268</v>
      </c>
      <c r="K243" s="9">
        <f>IFERROR(LOG($I243/G243,2),"(+inf)")</f>
        <v>3.4338349618035009</v>
      </c>
      <c r="L243" s="9">
        <f>IFERROR(LOG(AVERAGE(H243/G243,I243/G243),2),"-")</f>
        <v>3.4993979322432263</v>
      </c>
      <c r="M243" s="9">
        <f>IF(OR(J243="(+inf)",K243="(+inf)"),"-",MAX(J243:K243))</f>
        <v>3.5621104752625268</v>
      </c>
    </row>
    <row r="244" spans="1:13">
      <c r="A244" t="s">
        <v>2018</v>
      </c>
      <c r="B244" t="s">
        <v>3168</v>
      </c>
      <c r="C244" s="3" t="s">
        <v>5246</v>
      </c>
      <c r="D244" s="3" t="s">
        <v>2996</v>
      </c>
      <c r="E244" s="3" t="s">
        <v>2985</v>
      </c>
      <c r="F244" s="3" t="s">
        <v>3168</v>
      </c>
      <c r="G244" s="9">
        <v>0.226353</v>
      </c>
      <c r="H244" s="9">
        <v>2.6280999999999999</v>
      </c>
      <c r="I244" s="9">
        <v>0.882714</v>
      </c>
      <c r="J244" s="9">
        <f>IFERROR(LOG($H244/G244,2),"(+inf)")</f>
        <v>3.5373738389090601</v>
      </c>
      <c r="K244" s="9">
        <f>IFERROR(LOG($I244/G244,2),"(+inf)")</f>
        <v>1.9633716516377602</v>
      </c>
      <c r="L244" s="9">
        <f>IFERROR(LOG(AVERAGE(H244/G244,I244/G244),2),"-")</f>
        <v>2.9551592326839509</v>
      </c>
      <c r="M244" s="9">
        <f>IF(OR(J244="(+inf)",K244="(+inf)"),"-",MAX(J244:K244))</f>
        <v>3.5373738389090601</v>
      </c>
    </row>
    <row r="245" spans="1:13" ht="45">
      <c r="A245" t="s">
        <v>2818</v>
      </c>
      <c r="B245" t="s">
        <v>3168</v>
      </c>
      <c r="C245" s="3" t="s">
        <v>4661</v>
      </c>
      <c r="D245" s="3" t="s">
        <v>3168</v>
      </c>
      <c r="E245" s="3" t="s">
        <v>5281</v>
      </c>
      <c r="F245" s="3" t="s">
        <v>3168</v>
      </c>
      <c r="G245" s="9">
        <v>0.80391199999999996</v>
      </c>
      <c r="H245" s="9">
        <v>9.3115400000000008</v>
      </c>
      <c r="I245" s="9">
        <v>7.1174900000000001</v>
      </c>
      <c r="J245" s="9">
        <f>IFERROR(LOG($H245/G245,2),"(+inf)")</f>
        <v>3.5339102983793151</v>
      </c>
      <c r="K245" s="9">
        <f>IFERROR(LOG($I245/G245,2),"(+inf)")</f>
        <v>3.1462590700426807</v>
      </c>
      <c r="L245" s="9">
        <f>IFERROR(LOG(AVERAGE(H245/G245,I245/G245),2),"-")</f>
        <v>3.3530659073795142</v>
      </c>
      <c r="M245" s="9">
        <f>IF(OR(J245="(+inf)",K245="(+inf)"),"-",MAX(J245:K245))</f>
        <v>3.5339102983793151</v>
      </c>
    </row>
    <row r="246" spans="1:13">
      <c r="A246" t="s">
        <v>2840</v>
      </c>
      <c r="B246" t="s">
        <v>3168</v>
      </c>
      <c r="C246" s="3" t="s">
        <v>3168</v>
      </c>
      <c r="D246" s="3" t="s">
        <v>3168</v>
      </c>
      <c r="E246" s="3" t="s">
        <v>3168</v>
      </c>
      <c r="F246" s="3" t="s">
        <v>3168</v>
      </c>
      <c r="G246" s="9">
        <v>7.9499199999999997</v>
      </c>
      <c r="H246" s="9">
        <v>91.956000000000003</v>
      </c>
      <c r="I246" s="9">
        <v>35.687899999999999</v>
      </c>
      <c r="J246" s="9">
        <f>IFERROR(LOG($H246/G246,2),"(+inf)")</f>
        <v>3.5319314637852983</v>
      </c>
      <c r="K246" s="9">
        <f>IFERROR(LOG($I246/G246,2),"(+inf)")</f>
        <v>2.1664227629464126</v>
      </c>
      <c r="L246" s="9">
        <f>IFERROR(LOG(AVERAGE(H246/G246,I246/G246),2),"-")</f>
        <v>3.0050404412857579</v>
      </c>
      <c r="M246" s="9">
        <f>IF(OR(J246="(+inf)",K246="(+inf)"),"-",MAX(J246:K246))</f>
        <v>3.5319314637852983</v>
      </c>
    </row>
    <row r="247" spans="1:13">
      <c r="A247" t="s">
        <v>1814</v>
      </c>
      <c r="B247" t="s">
        <v>3168</v>
      </c>
      <c r="C247" s="3" t="s">
        <v>3168</v>
      </c>
      <c r="D247" s="3" t="s">
        <v>3168</v>
      </c>
      <c r="E247" s="3" t="s">
        <v>3168</v>
      </c>
      <c r="F247" s="3" t="s">
        <v>3168</v>
      </c>
      <c r="G247" s="9">
        <v>4.8639400000000004</v>
      </c>
      <c r="H247" s="9">
        <v>55.755200000000002</v>
      </c>
      <c r="I247" s="9">
        <v>22.288</v>
      </c>
      <c r="J247" s="9">
        <f>IFERROR(LOG($H247/G247,2),"(+inf)")</f>
        <v>3.5189090266532705</v>
      </c>
      <c r="K247" s="9">
        <f>IFERROR(LOG($I247/G247,2),"(+inf)")</f>
        <v>2.196069825670075</v>
      </c>
      <c r="L247" s="9">
        <f>IFERROR(LOG(AVERAGE(H247/G247,I247/G247),2),"-")</f>
        <v>3.0040755965042418</v>
      </c>
      <c r="M247" s="9">
        <f>IF(OR(J247="(+inf)",K247="(+inf)"),"-",MAX(J247:K247))</f>
        <v>3.5189090266532705</v>
      </c>
    </row>
    <row r="248" spans="1:13">
      <c r="A248" t="s">
        <v>2472</v>
      </c>
      <c r="B248" t="s">
        <v>4225</v>
      </c>
      <c r="C248" s="3" t="s">
        <v>3168</v>
      </c>
      <c r="D248" s="3" t="s">
        <v>3168</v>
      </c>
      <c r="E248" s="3" t="s">
        <v>5030</v>
      </c>
      <c r="F248" s="3" t="s">
        <v>3168</v>
      </c>
      <c r="G248" s="9">
        <v>4.45641</v>
      </c>
      <c r="H248" s="9">
        <v>50.934800000000003</v>
      </c>
      <c r="I248" s="9">
        <v>32.799799999999998</v>
      </c>
      <c r="J248" s="9">
        <f>IFERROR(LOG($H248/G248,2),"(+inf)")</f>
        <v>3.5146978053477111</v>
      </c>
      <c r="K248" s="9">
        <f>IFERROR(LOG($I248/G248,2),"(+inf)")</f>
        <v>2.8797331427270541</v>
      </c>
      <c r="L248" s="9">
        <f>IFERROR(LOG(AVERAGE(H248/G248,I248/G248),2),"-")</f>
        <v>3.2318700072705933</v>
      </c>
      <c r="M248" s="9">
        <f>IF(OR(J248="(+inf)",K248="(+inf)"),"-",MAX(J248:K248))</f>
        <v>3.5146978053477111</v>
      </c>
    </row>
    <row r="249" spans="1:13" ht="30">
      <c r="A249" t="s">
        <v>2921</v>
      </c>
      <c r="B249" t="s">
        <v>3168</v>
      </c>
      <c r="C249" s="3" t="s">
        <v>3168</v>
      </c>
      <c r="D249" s="3" t="s">
        <v>3168</v>
      </c>
      <c r="E249" s="3" t="s">
        <v>3168</v>
      </c>
      <c r="F249" s="3" t="s">
        <v>3168</v>
      </c>
      <c r="G249" s="9">
        <v>33.332299999999996</v>
      </c>
      <c r="H249" s="9">
        <v>377.51499999999999</v>
      </c>
      <c r="I249" s="9">
        <v>210.125</v>
      </c>
      <c r="J249" s="9">
        <f>IFERROR(LOG($H249/G249,2),"(+inf)")</f>
        <v>3.5015411938902443</v>
      </c>
      <c r="K249" s="9">
        <f>IFERROR(LOG($I249/G249,2),"(+inf)")</f>
        <v>2.656255044422096</v>
      </c>
      <c r="L249" s="9">
        <f>IFERROR(LOG(AVERAGE(H249/G249,I249/G249),2),"-")</f>
        <v>3.1399398268411263</v>
      </c>
      <c r="M249" s="9">
        <f>IF(OR(J249="(+inf)",K249="(+inf)"),"-",MAX(J249:K249))</f>
        <v>3.5015411938902443</v>
      </c>
    </row>
    <row r="250" spans="1:13" ht="45">
      <c r="A250" t="s">
        <v>2708</v>
      </c>
      <c r="B250" t="s">
        <v>4454</v>
      </c>
      <c r="C250" s="3" t="s">
        <v>5300</v>
      </c>
      <c r="D250" s="3" t="s">
        <v>2980</v>
      </c>
      <c r="E250" s="3" t="s">
        <v>4707</v>
      </c>
      <c r="F250" s="3" t="s">
        <v>3168</v>
      </c>
      <c r="G250" s="9">
        <v>2.07145</v>
      </c>
      <c r="H250" s="9">
        <v>23.4527</v>
      </c>
      <c r="I250" s="9">
        <v>9.6493099999999998</v>
      </c>
      <c r="J250" s="9">
        <f>IFERROR(LOG($H250/G250,2),"(+inf)")</f>
        <v>3.5010411205184648</v>
      </c>
      <c r="K250" s="9">
        <f>IFERROR(LOG($I250/G250,2),"(+inf)")</f>
        <v>2.21978478483536</v>
      </c>
      <c r="L250" s="9">
        <f>IFERROR(LOG(AVERAGE(H250/G250,I250/G250),2),"-")</f>
        <v>2.9982059196010615</v>
      </c>
      <c r="M250" s="9">
        <f>IF(OR(J250="(+inf)",K250="(+inf)"),"-",MAX(J250:K250))</f>
        <v>3.5010411205184648</v>
      </c>
    </row>
    <row r="251" spans="1:13">
      <c r="A251" t="s">
        <v>2435</v>
      </c>
      <c r="B251" t="s">
        <v>3168</v>
      </c>
      <c r="C251" s="3" t="s">
        <v>3168</v>
      </c>
      <c r="D251" s="3" t="s">
        <v>3168</v>
      </c>
      <c r="E251" s="3" t="s">
        <v>3168</v>
      </c>
      <c r="F251" s="3" t="s">
        <v>3168</v>
      </c>
      <c r="G251" s="9">
        <v>0.13558999999999999</v>
      </c>
      <c r="H251" s="9">
        <v>1.4664699999999999</v>
      </c>
      <c r="I251" s="9">
        <v>1.46079</v>
      </c>
      <c r="J251" s="9">
        <f>IFERROR(LOG($H251/G251,2),"(+inf)")</f>
        <v>3.4350248715439027</v>
      </c>
      <c r="K251" s="9">
        <f>IFERROR(LOG($I251/G251,2),"(+inf)")</f>
        <v>3.4294261081155808</v>
      </c>
      <c r="L251" s="9">
        <f>IFERROR(LOG(AVERAGE(H251/G251,I251/G251),2),"-")</f>
        <v>3.4322282057651408</v>
      </c>
      <c r="M251" s="9">
        <f>IF(OR(J251="(+inf)",K251="(+inf)"),"-",MAX(J251:K251))</f>
        <v>3.4350248715439027</v>
      </c>
    </row>
    <row r="252" spans="1:13">
      <c r="A252" t="s">
        <v>2246</v>
      </c>
      <c r="B252" t="s">
        <v>3991</v>
      </c>
      <c r="C252" s="3" t="s">
        <v>3168</v>
      </c>
      <c r="D252" s="3" t="s">
        <v>3168</v>
      </c>
      <c r="E252" s="3" t="s">
        <v>3168</v>
      </c>
      <c r="F252" s="3" t="s">
        <v>3168</v>
      </c>
      <c r="G252" s="9">
        <v>1.9777899999999999</v>
      </c>
      <c r="H252" s="9">
        <v>21.152699999999999</v>
      </c>
      <c r="I252" s="9">
        <v>19.6084</v>
      </c>
      <c r="J252" s="9">
        <f>IFERROR(LOG($H252/G252,2),"(+inf)")</f>
        <v>3.4188806701724914</v>
      </c>
      <c r="K252" s="9">
        <f>IFERROR(LOG($I252/G252,2),"(+inf)")</f>
        <v>3.3095106645076271</v>
      </c>
      <c r="L252" s="9">
        <f>IFERROR(LOG(AVERAGE(H252/G252,I252/G252),2),"-")</f>
        <v>3.3652318300861759</v>
      </c>
      <c r="M252" s="9">
        <f>IF(OR(J252="(+inf)",K252="(+inf)"),"-",MAX(J252:K252))</f>
        <v>3.4188806701724914</v>
      </c>
    </row>
    <row r="253" spans="1:13">
      <c r="A253" t="s">
        <v>2466</v>
      </c>
      <c r="B253" t="s">
        <v>3168</v>
      </c>
      <c r="C253" s="3" t="s">
        <v>3168</v>
      </c>
      <c r="D253" s="3" t="s">
        <v>3168</v>
      </c>
      <c r="E253" s="3" t="s">
        <v>3168</v>
      </c>
      <c r="F253" s="3" t="s">
        <v>3168</v>
      </c>
      <c r="G253" s="9">
        <v>0.140016</v>
      </c>
      <c r="H253" s="9">
        <v>1.48797</v>
      </c>
      <c r="I253" s="9">
        <v>0.81664800000000004</v>
      </c>
      <c r="J253" s="9">
        <f>IFERROR(LOG($H253/G253,2),"(+inf)")</f>
        <v>3.409681837264003</v>
      </c>
      <c r="K253" s="9">
        <f>IFERROR(LOG($I253/G253,2),"(+inf)")</f>
        <v>2.544122669948008</v>
      </c>
      <c r="L253" s="9">
        <f>IFERROR(LOG(AVERAGE(H253/G253,I253/G253),2),"-")</f>
        <v>3.0408640354842085</v>
      </c>
      <c r="M253" s="9">
        <f>IF(OR(J253="(+inf)",K253="(+inf)"),"-",MAX(J253:K253))</f>
        <v>3.409681837264003</v>
      </c>
    </row>
    <row r="254" spans="1:13">
      <c r="A254" t="s">
        <v>2673</v>
      </c>
      <c r="B254" t="s">
        <v>3168</v>
      </c>
      <c r="C254" s="3" t="s">
        <v>2982</v>
      </c>
      <c r="D254" s="3" t="s">
        <v>3168</v>
      </c>
      <c r="E254" s="3" t="s">
        <v>3124</v>
      </c>
      <c r="F254" s="3" t="s">
        <v>3168</v>
      </c>
      <c r="G254" s="9">
        <v>0.117351</v>
      </c>
      <c r="H254" s="9">
        <v>1.2264900000000001</v>
      </c>
      <c r="I254" s="9">
        <v>0.35110400000000003</v>
      </c>
      <c r="J254" s="9">
        <f>IFERROR(LOG($H254/G254,2),"(+inf)")</f>
        <v>3.3856334302770819</v>
      </c>
      <c r="K254" s="9">
        <f>IFERROR(LOG($I254/G254,2),"(+inf)")</f>
        <v>1.5810682966526921</v>
      </c>
      <c r="L254" s="9">
        <f>IFERROR(LOG(AVERAGE(H254/G254,I254/G254),2),"-")</f>
        <v>2.748823929023287</v>
      </c>
      <c r="M254" s="9">
        <f>IF(OR(J254="(+inf)",K254="(+inf)"),"-",MAX(J254:K254))</f>
        <v>3.3856334302770819</v>
      </c>
    </row>
    <row r="255" spans="1:13">
      <c r="A255" t="s">
        <v>2704</v>
      </c>
      <c r="B255" t="s">
        <v>3168</v>
      </c>
      <c r="C255" s="3" t="s">
        <v>3168</v>
      </c>
      <c r="D255" s="3" t="s">
        <v>3168</v>
      </c>
      <c r="E255" s="3" t="s">
        <v>3087</v>
      </c>
      <c r="F255" s="3" t="s">
        <v>3168</v>
      </c>
      <c r="G255" s="9">
        <v>0.13032099999999999</v>
      </c>
      <c r="H255" s="9">
        <v>1.36067</v>
      </c>
      <c r="I255" s="9">
        <v>0.99705100000000002</v>
      </c>
      <c r="J255" s="9">
        <f>IFERROR(LOG($H255/G255,2),"(+inf)")</f>
        <v>3.3841757314797438</v>
      </c>
      <c r="K255" s="9">
        <f>IFERROR(LOG($I255/G255,2),"(+inf)")</f>
        <v>2.9355977222420884</v>
      </c>
      <c r="L255" s="9">
        <f>IFERROR(LOG(AVERAGE(H255/G255,I255/G255),2),"-")</f>
        <v>3.1772515232097414</v>
      </c>
      <c r="M255" s="9">
        <f>IF(OR(J255="(+inf)",K255="(+inf)"),"-",MAX(J255:K255))</f>
        <v>3.3841757314797438</v>
      </c>
    </row>
    <row r="256" spans="1:13">
      <c r="A256" t="s">
        <v>1892</v>
      </c>
      <c r="B256" t="s">
        <v>3580</v>
      </c>
      <c r="C256" s="3" t="s">
        <v>3168</v>
      </c>
      <c r="D256" s="3" t="s">
        <v>3168</v>
      </c>
      <c r="E256" s="3" t="s">
        <v>3168</v>
      </c>
      <c r="F256" s="3" t="s">
        <v>3168</v>
      </c>
      <c r="G256" s="9">
        <v>5.0415599999999996</v>
      </c>
      <c r="H256" s="9">
        <v>52.589799999999997</v>
      </c>
      <c r="I256" s="9">
        <v>29.9207</v>
      </c>
      <c r="J256" s="9">
        <f>IFERROR(LOG($H256/G256,2),"(+inf)")</f>
        <v>3.3828408920241917</v>
      </c>
      <c r="K256" s="9">
        <f>IFERROR(LOG($I256/G256,2),"(+inf)")</f>
        <v>2.5692018095142859</v>
      </c>
      <c r="L256" s="9">
        <f>IFERROR(LOG(AVERAGE(H256/G256,I256/G256),2),"-")</f>
        <v>3.0326356051988514</v>
      </c>
      <c r="M256" s="9">
        <f>IF(OR(J256="(+inf)",K256="(+inf)"),"-",MAX(J256:K256))</f>
        <v>3.3828408920241917</v>
      </c>
    </row>
    <row r="257" spans="1:13">
      <c r="A257" t="s">
        <v>2946</v>
      </c>
      <c r="B257" t="s">
        <v>3168</v>
      </c>
      <c r="C257" s="3" t="s">
        <v>5465</v>
      </c>
      <c r="D257" s="3" t="s">
        <v>3168</v>
      </c>
      <c r="E257" s="3" t="s">
        <v>3021</v>
      </c>
      <c r="F257" s="3" t="s">
        <v>3168</v>
      </c>
      <c r="G257" s="9">
        <v>0.72982599999999997</v>
      </c>
      <c r="H257" s="9">
        <v>7.6008500000000003</v>
      </c>
      <c r="I257" s="9">
        <v>2.4216700000000002</v>
      </c>
      <c r="J257" s="9">
        <f>IFERROR(LOG($H257/G257,2),"(+inf)")</f>
        <v>3.3805363107243696</v>
      </c>
      <c r="K257" s="9">
        <f>IFERROR(LOG($I257/G257,2),"(+inf)")</f>
        <v>1.7303778300911401</v>
      </c>
      <c r="L257" s="9">
        <f>IFERROR(LOG(AVERAGE(H257/G257,I257/G257),2),"-")</f>
        <v>2.7795489384256382</v>
      </c>
      <c r="M257" s="9">
        <f>IF(OR(J257="(+inf)",K257="(+inf)"),"-",MAX(J257:K257))</f>
        <v>3.3805363107243696</v>
      </c>
    </row>
    <row r="258" spans="1:13" ht="30">
      <c r="A258" t="s">
        <v>1879</v>
      </c>
      <c r="B258" t="s">
        <v>3168</v>
      </c>
      <c r="C258" s="3" t="s">
        <v>3168</v>
      </c>
      <c r="D258" s="3" t="s">
        <v>3168</v>
      </c>
      <c r="E258" s="3" t="s">
        <v>3168</v>
      </c>
      <c r="F258" s="3" t="s">
        <v>3168</v>
      </c>
      <c r="G258" s="9">
        <v>8.4619700000000006E-2</v>
      </c>
      <c r="H258" s="9">
        <v>0.68339799999999995</v>
      </c>
      <c r="I258" s="9">
        <v>0.87401899999999999</v>
      </c>
      <c r="J258" s="9">
        <f>IFERROR(LOG($H258/G258,2),"(+inf)")</f>
        <v>3.0136605495837157</v>
      </c>
      <c r="K258" s="9">
        <f>IFERROR(LOG($I258/G258,2),"(+inf)")</f>
        <v>3.3685991662535191</v>
      </c>
      <c r="L258" s="9">
        <f>IFERROR(LOG(AVERAGE(H258/G258,I258/G258),2),"-")</f>
        <v>3.2020178980379792</v>
      </c>
      <c r="M258" s="9">
        <f>IF(OR(J258="(+inf)",K258="(+inf)"),"-",MAX(J258:K258))</f>
        <v>3.3685991662535191</v>
      </c>
    </row>
    <row r="259" spans="1:13">
      <c r="A259" t="s">
        <v>2271</v>
      </c>
      <c r="B259" t="s">
        <v>3168</v>
      </c>
      <c r="C259" s="3" t="s">
        <v>3168</v>
      </c>
      <c r="D259" s="3" t="s">
        <v>3168</v>
      </c>
      <c r="E259" s="3" t="s">
        <v>3168</v>
      </c>
      <c r="F259" s="3" t="s">
        <v>3168</v>
      </c>
      <c r="G259" s="9">
        <v>0.31594</v>
      </c>
      <c r="H259" s="9">
        <v>2.6637400000000002</v>
      </c>
      <c r="I259" s="9">
        <v>3.24281</v>
      </c>
      <c r="J259" s="9">
        <f>IFERROR(LOG($H259/G259,2),"(+inf)")</f>
        <v>3.075730763900006</v>
      </c>
      <c r="K259" s="9">
        <f>IFERROR(LOG($I259/G259,2),"(+inf)")</f>
        <v>3.3595219890261654</v>
      </c>
      <c r="L259" s="9">
        <f>IFERROR(LOG(AVERAGE(H259/G259,I259/G259),2),"-")</f>
        <v>3.2245931940405508</v>
      </c>
      <c r="M259" s="9">
        <f>IF(OR(J259="(+inf)",K259="(+inf)"),"-",MAX(J259:K259))</f>
        <v>3.3595219890261654</v>
      </c>
    </row>
    <row r="260" spans="1:13">
      <c r="A260" t="s">
        <v>2303</v>
      </c>
      <c r="B260" t="s">
        <v>4056</v>
      </c>
      <c r="C260" s="3" t="s">
        <v>3168</v>
      </c>
      <c r="D260" s="3" t="s">
        <v>3168</v>
      </c>
      <c r="E260" s="3" t="s">
        <v>3168</v>
      </c>
      <c r="F260" s="3" t="s">
        <v>3168</v>
      </c>
      <c r="G260" s="9">
        <v>1.10903</v>
      </c>
      <c r="H260" s="9">
        <v>11.2418</v>
      </c>
      <c r="I260" s="9">
        <v>3.3749600000000002</v>
      </c>
      <c r="J260" s="9">
        <f>IFERROR(LOG($H260/G260,2),"(+inf)")</f>
        <v>3.3415027566321784</v>
      </c>
      <c r="K260" s="9">
        <f>IFERROR(LOG($I260/G260,2),"(+inf)")</f>
        <v>1.6055720115652379</v>
      </c>
      <c r="L260" s="9">
        <f>IFERROR(LOG(AVERAGE(H260/G260,I260/G260),2),"-")</f>
        <v>2.7202532571096132</v>
      </c>
      <c r="M260" s="9">
        <f>IF(OR(J260="(+inf)",K260="(+inf)"),"-",MAX(J260:K260))</f>
        <v>3.3415027566321784</v>
      </c>
    </row>
    <row r="261" spans="1:13">
      <c r="A261" t="s">
        <v>1880</v>
      </c>
      <c r="B261" t="s">
        <v>3568</v>
      </c>
      <c r="C261" s="3" t="s">
        <v>5212</v>
      </c>
      <c r="D261" s="3" t="s">
        <v>3168</v>
      </c>
      <c r="E261" s="3" t="s">
        <v>4635</v>
      </c>
      <c r="F261" s="3" t="s">
        <v>3168</v>
      </c>
      <c r="G261" s="9">
        <v>0.83987900000000004</v>
      </c>
      <c r="H261" s="9">
        <v>8.5079499999999992</v>
      </c>
      <c r="I261" s="9">
        <v>6.8460900000000002</v>
      </c>
      <c r="J261" s="9">
        <f>IFERROR(LOG($H261/G261,2),"(+inf)")</f>
        <v>3.3405581535627937</v>
      </c>
      <c r="K261" s="9">
        <f>IFERROR(LOG($I261/G261,2),"(+inf)")</f>
        <v>3.0270268571663688</v>
      </c>
      <c r="L261" s="9">
        <f>IFERROR(LOG(AVERAGE(H261/G261,I261/G261),2),"-")</f>
        <v>3.1922930053309249</v>
      </c>
      <c r="M261" s="9">
        <f>IF(OR(J261="(+inf)",K261="(+inf)"),"-",MAX(J261:K261))</f>
        <v>3.3405581535627937</v>
      </c>
    </row>
    <row r="262" spans="1:13">
      <c r="A262" t="s">
        <v>2394</v>
      </c>
      <c r="B262" t="s">
        <v>3168</v>
      </c>
      <c r="C262" s="3" t="s">
        <v>3168</v>
      </c>
      <c r="D262" s="3" t="s">
        <v>3168</v>
      </c>
      <c r="E262" s="3" t="s">
        <v>3168</v>
      </c>
      <c r="F262" s="3" t="s">
        <v>3168</v>
      </c>
      <c r="G262" s="9">
        <v>0.66108599999999995</v>
      </c>
      <c r="H262" s="9">
        <v>6.5846799999999996</v>
      </c>
      <c r="I262" s="9">
        <v>3.0718899999999998</v>
      </c>
      <c r="J262" s="9">
        <f>IFERROR(LOG($H262/G262,2),"(+inf)")</f>
        <v>3.3162034628180548</v>
      </c>
      <c r="K262" s="9">
        <f>IFERROR(LOG($I262/G262,2),"(+inf)")</f>
        <v>2.2162166883590877</v>
      </c>
      <c r="L262" s="9">
        <f>IFERROR(LOG(AVERAGE(H262/G262,I262/G262),2),"-")</f>
        <v>2.8686009690389831</v>
      </c>
      <c r="M262" s="9">
        <f>IF(OR(J262="(+inf)",K262="(+inf)"),"-",MAX(J262:K262))</f>
        <v>3.3162034628180548</v>
      </c>
    </row>
    <row r="263" spans="1:13">
      <c r="A263" t="s">
        <v>2240</v>
      </c>
      <c r="B263" t="s">
        <v>3168</v>
      </c>
      <c r="C263" s="3" t="s">
        <v>3168</v>
      </c>
      <c r="D263" s="3" t="s">
        <v>3168</v>
      </c>
      <c r="E263" s="3" t="s">
        <v>3168</v>
      </c>
      <c r="F263" s="3" t="s">
        <v>3168</v>
      </c>
      <c r="G263" s="9">
        <v>3.81948</v>
      </c>
      <c r="H263" s="9">
        <v>37.797800000000002</v>
      </c>
      <c r="I263" s="9">
        <v>12.352499999999999</v>
      </c>
      <c r="J263" s="9">
        <f>IFERROR(LOG($H263/G263,2),"(+inf)")</f>
        <v>3.3068541234256204</v>
      </c>
      <c r="K263" s="9">
        <f>IFERROR(LOG($I263/G263,2),"(+inf)")</f>
        <v>1.693354913586298</v>
      </c>
      <c r="L263" s="9">
        <f>IFERROR(LOG(AVERAGE(H263/G263,I263/G263),2),"-")</f>
        <v>2.7148101888919238</v>
      </c>
      <c r="M263" s="9">
        <f>IF(OR(J263="(+inf)",K263="(+inf)"),"-",MAX(J263:K263))</f>
        <v>3.3068541234256204</v>
      </c>
    </row>
    <row r="264" spans="1:13">
      <c r="A264" t="s">
        <v>1969</v>
      </c>
      <c r="B264" t="s">
        <v>3168</v>
      </c>
      <c r="C264" s="3" t="s">
        <v>3168</v>
      </c>
      <c r="D264" s="3" t="s">
        <v>3168</v>
      </c>
      <c r="E264" s="3" t="s">
        <v>3168</v>
      </c>
      <c r="F264" s="3" t="s">
        <v>3168</v>
      </c>
      <c r="G264" s="9">
        <v>3.6860300000000001</v>
      </c>
      <c r="H264" s="9">
        <v>36.280999999999999</v>
      </c>
      <c r="I264" s="9">
        <v>13.5769</v>
      </c>
      <c r="J264" s="9">
        <f>IFERROR(LOG($H264/G264,2),"(+inf)")</f>
        <v>3.2990745029029904</v>
      </c>
      <c r="K264" s="9">
        <f>IFERROR(LOG($I264/G264,2),"(+inf)")</f>
        <v>1.8810143900779044</v>
      </c>
      <c r="L264" s="9">
        <f>IFERROR(LOG(AVERAGE(H264/G264,I264/G264),2),"-")</f>
        <v>2.7576824002308626</v>
      </c>
      <c r="M264" s="9">
        <f>IF(OR(J264="(+inf)",K264="(+inf)"),"-",MAX(J264:K264))</f>
        <v>3.2990745029029904</v>
      </c>
    </row>
    <row r="265" spans="1:13">
      <c r="A265" t="s">
        <v>1769</v>
      </c>
      <c r="B265" t="s">
        <v>3168</v>
      </c>
      <c r="C265" s="3" t="s">
        <v>3168</v>
      </c>
      <c r="D265" s="3" t="s">
        <v>3168</v>
      </c>
      <c r="E265" s="3" t="s">
        <v>3168</v>
      </c>
      <c r="F265" s="3" t="s">
        <v>3168</v>
      </c>
      <c r="G265" s="9">
        <v>1.16605</v>
      </c>
      <c r="H265" s="9">
        <v>11.287100000000001</v>
      </c>
      <c r="I265" s="9">
        <v>5.91812</v>
      </c>
      <c r="J265" s="9">
        <f>IFERROR(LOG($H265/G265,2),"(+inf)")</f>
        <v>3.2749733039309583</v>
      </c>
      <c r="K265" s="9">
        <f>IFERROR(LOG($I265/G265,2),"(+inf)")</f>
        <v>2.3435092975856691</v>
      </c>
      <c r="L265" s="9">
        <f>IFERROR(LOG(AVERAGE(H265/G265,I265/G265),2),"-")</f>
        <v>2.8831447822067271</v>
      </c>
      <c r="M265" s="9">
        <f>IF(OR(J265="(+inf)",K265="(+inf)"),"-",MAX(J265:K265))</f>
        <v>3.2749733039309583</v>
      </c>
    </row>
    <row r="266" spans="1:13" ht="60">
      <c r="A266" t="s">
        <v>1676</v>
      </c>
      <c r="B266" t="s">
        <v>3168</v>
      </c>
      <c r="C266" s="3" t="s">
        <v>3168</v>
      </c>
      <c r="D266" s="3" t="s">
        <v>3168</v>
      </c>
      <c r="E266" s="3" t="s">
        <v>3168</v>
      </c>
      <c r="F266" s="3" t="s">
        <v>3168</v>
      </c>
      <c r="G266" s="9">
        <v>0.18995699999999999</v>
      </c>
      <c r="H266" s="9">
        <v>1.2762800000000001</v>
      </c>
      <c r="I266" s="9">
        <v>1.8299099999999999</v>
      </c>
      <c r="J266" s="9">
        <f>IFERROR(LOG($H266/G266,2),"(+inf)")</f>
        <v>2.7482000911730484</v>
      </c>
      <c r="K266" s="9">
        <f>IFERROR(LOG($I266/G266,2),"(+inf)")</f>
        <v>3.2680279124998526</v>
      </c>
      <c r="L266" s="9">
        <f>IFERROR(LOG(AVERAGE(H266/G266,I266/G266),2),"-")</f>
        <v>3.0314012974097633</v>
      </c>
      <c r="M266" s="9">
        <f>IF(OR(J266="(+inf)",K266="(+inf)"),"-",MAX(J266:K266))</f>
        <v>3.2680279124998526</v>
      </c>
    </row>
    <row r="267" spans="1:13">
      <c r="A267" t="s">
        <v>2029</v>
      </c>
      <c r="B267" t="s">
        <v>3736</v>
      </c>
      <c r="C267" s="3" t="s">
        <v>3033</v>
      </c>
      <c r="D267" s="3" t="s">
        <v>3084</v>
      </c>
      <c r="E267" s="3" t="s">
        <v>3168</v>
      </c>
      <c r="F267" s="3" t="s">
        <v>3168</v>
      </c>
      <c r="G267" s="9">
        <v>1.86405</v>
      </c>
      <c r="H267" s="9">
        <v>17.889199999999999</v>
      </c>
      <c r="I267" s="9">
        <v>6.1452</v>
      </c>
      <c r="J267" s="9">
        <f>IFERROR(LOG($H267/G267,2),"(+inf)")</f>
        <v>3.2625764084281839</v>
      </c>
      <c r="K267" s="9">
        <f>IFERROR(LOG($I267/G267,2),"(+inf)")</f>
        <v>1.7210194065461175</v>
      </c>
      <c r="L267" s="9">
        <f>IFERROR(LOG(AVERAGE(H267/G267,I267/G267),2),"-")</f>
        <v>2.6885883246847904</v>
      </c>
      <c r="M267" s="9">
        <f>IF(OR(J267="(+inf)",K267="(+inf)"),"-",MAX(J267:K267))</f>
        <v>3.2625764084281839</v>
      </c>
    </row>
    <row r="268" spans="1:13">
      <c r="A268" t="s">
        <v>1848</v>
      </c>
      <c r="B268" t="s">
        <v>3168</v>
      </c>
      <c r="C268" s="3" t="s">
        <v>3168</v>
      </c>
      <c r="D268" s="3" t="s">
        <v>3168</v>
      </c>
      <c r="E268" s="3" t="s">
        <v>3168</v>
      </c>
      <c r="F268" s="3" t="s">
        <v>3168</v>
      </c>
      <c r="G268" s="9">
        <v>4.1070599999999997</v>
      </c>
      <c r="H268" s="9">
        <v>39.3703</v>
      </c>
      <c r="I268" s="9">
        <v>15.8718</v>
      </c>
      <c r="J268" s="9">
        <f>IFERROR(LOG($H268/G268,2),"(+inf)")</f>
        <v>3.2609297769117451</v>
      </c>
      <c r="K268" s="9">
        <f>IFERROR(LOG($I268/G268,2),"(+inf)")</f>
        <v>1.9502878227003877</v>
      </c>
      <c r="L268" s="9">
        <f>IFERROR(LOG(AVERAGE(H268/G268,I268/G268),2),"-")</f>
        <v>2.7495902350463544</v>
      </c>
      <c r="M268" s="9">
        <f>IF(OR(J268="(+inf)",K268="(+inf)"),"-",MAX(J268:K268))</f>
        <v>3.2609297769117451</v>
      </c>
    </row>
    <row r="269" spans="1:13">
      <c r="A269" t="s">
        <v>2067</v>
      </c>
      <c r="B269" t="s">
        <v>3250</v>
      </c>
      <c r="C269" s="3" t="s">
        <v>3168</v>
      </c>
      <c r="D269" s="3" t="s">
        <v>3168</v>
      </c>
      <c r="E269" s="3" t="s">
        <v>2973</v>
      </c>
      <c r="F269" s="3" t="s">
        <v>3168</v>
      </c>
      <c r="G269" s="9">
        <v>0.25051899999999999</v>
      </c>
      <c r="H269" s="9">
        <v>1.2926599999999999</v>
      </c>
      <c r="I269" s="9">
        <v>2.40002</v>
      </c>
      <c r="J269" s="9">
        <f>IFERROR(LOG($H269/G269,2),"(+inf)")</f>
        <v>2.3673509319421164</v>
      </c>
      <c r="K269" s="9">
        <f>IFERROR(LOG($I269/G269,2),"(+inf)")</f>
        <v>3.2600544978877659</v>
      </c>
      <c r="L269" s="9">
        <f>IFERROR(LOG(AVERAGE(H269/G269,I269/G269),2),"-")</f>
        <v>2.8816763166417032</v>
      </c>
      <c r="M269" s="9">
        <f>IF(OR(J269="(+inf)",K269="(+inf)"),"-",MAX(J269:K269))</f>
        <v>3.2600544978877659</v>
      </c>
    </row>
    <row r="270" spans="1:13">
      <c r="A270" t="s">
        <v>1593</v>
      </c>
      <c r="B270" t="s">
        <v>3192</v>
      </c>
      <c r="C270" s="3" t="s">
        <v>5108</v>
      </c>
      <c r="D270" s="3" t="s">
        <v>4628</v>
      </c>
      <c r="E270" s="3" t="s">
        <v>5109</v>
      </c>
      <c r="F270" s="3" t="s">
        <v>3168</v>
      </c>
      <c r="G270" s="9">
        <v>1.0048699999999999</v>
      </c>
      <c r="H270" s="9">
        <v>9.6083800000000004</v>
      </c>
      <c r="I270" s="9">
        <v>1.87066</v>
      </c>
      <c r="J270" s="9">
        <f>IFERROR(LOG($H270/G270,2),"(+inf)")</f>
        <v>3.2572843369802307</v>
      </c>
      <c r="K270" s="9">
        <f>IFERROR(LOG($I270/G270,2),"(+inf)")</f>
        <v>0.89653849469821156</v>
      </c>
      <c r="L270" s="9">
        <f>IFERROR(LOG(AVERAGE(H270/G270,I270/G270),2),"-")</f>
        <v>2.5139212163041966</v>
      </c>
      <c r="M270" s="9">
        <f>IF(OR(J270="(+inf)",K270="(+inf)"),"-",MAX(J270:K270))</f>
        <v>3.2572843369802307</v>
      </c>
    </row>
    <row r="271" spans="1:13">
      <c r="A271" t="s">
        <v>1696</v>
      </c>
      <c r="B271" t="s">
        <v>3168</v>
      </c>
      <c r="C271" s="3" t="s">
        <v>2993</v>
      </c>
      <c r="D271" s="3" t="s">
        <v>3168</v>
      </c>
      <c r="E271" s="3" t="s">
        <v>3000</v>
      </c>
      <c r="F271" s="3" t="s">
        <v>3168</v>
      </c>
      <c r="G271" s="9">
        <v>0.675431</v>
      </c>
      <c r="H271" s="9">
        <v>6.4253</v>
      </c>
      <c r="I271" s="9">
        <v>4.54819</v>
      </c>
      <c r="J271" s="9">
        <f>IFERROR(LOG($H271/G271,2),"(+inf)")</f>
        <v>3.2498835151226726</v>
      </c>
      <c r="K271" s="9">
        <f>IFERROR(LOG($I271/G271,2),"(+inf)")</f>
        <v>2.751412223068463</v>
      </c>
      <c r="L271" s="9">
        <f>IFERROR(LOG(AVERAGE(H271/G271,I271/G271),2),"-")</f>
        <v>3.0220702263828652</v>
      </c>
      <c r="M271" s="9">
        <f>IF(OR(J271="(+inf)",K271="(+inf)"),"-",MAX(J271:K271))</f>
        <v>3.2498835151226726</v>
      </c>
    </row>
    <row r="272" spans="1:13">
      <c r="A272" t="s">
        <v>2103</v>
      </c>
      <c r="B272" t="s">
        <v>3261</v>
      </c>
      <c r="C272" s="3" t="s">
        <v>3168</v>
      </c>
      <c r="D272" s="3" t="s">
        <v>3168</v>
      </c>
      <c r="E272" s="3" t="s">
        <v>3168</v>
      </c>
      <c r="F272" s="3" t="s">
        <v>3168</v>
      </c>
      <c r="G272" s="9">
        <v>5.6628999999999999E-2</v>
      </c>
      <c r="H272" s="9">
        <v>0.41085700000000003</v>
      </c>
      <c r="I272" s="9">
        <v>0.53643099999999999</v>
      </c>
      <c r="J272" s="9">
        <f>IFERROR(LOG($H272/G272,2),"(+inf)")</f>
        <v>2.8590233880697924</v>
      </c>
      <c r="K272" s="9">
        <f>IFERROR(LOG($I272/G272,2),"(+inf)")</f>
        <v>3.2437796531587604</v>
      </c>
      <c r="L272" s="9">
        <f>IFERROR(LOG(AVERAGE(H272/G272,I272/G272),2),"-")</f>
        <v>3.0641901500040492</v>
      </c>
      <c r="M272" s="9">
        <f>IF(OR(J272="(+inf)",K272="(+inf)"),"-",MAX(J272:K272))</f>
        <v>3.2437796531587604</v>
      </c>
    </row>
    <row r="273" spans="1:13">
      <c r="A273" t="s">
        <v>1838</v>
      </c>
      <c r="B273" t="s">
        <v>3539</v>
      </c>
      <c r="C273" s="3" t="s">
        <v>3168</v>
      </c>
      <c r="D273" s="3" t="s">
        <v>3168</v>
      </c>
      <c r="E273" s="3" t="s">
        <v>3168</v>
      </c>
      <c r="F273" s="3" t="s">
        <v>3168</v>
      </c>
      <c r="G273" s="9">
        <v>2.7784900000000001</v>
      </c>
      <c r="H273" s="9">
        <v>26.317900000000002</v>
      </c>
      <c r="I273" s="9">
        <v>15.5406</v>
      </c>
      <c r="J273" s="9">
        <f>IFERROR(LOG($H273/G273,2),"(+inf)")</f>
        <v>3.2436714227943706</v>
      </c>
      <c r="K273" s="9">
        <f>IFERROR(LOG($I273/G273,2),"(+inf)")</f>
        <v>2.4836692521419841</v>
      </c>
      <c r="L273" s="9">
        <f>IFERROR(LOG(AVERAGE(H273/G273,I273/G273),2),"-")</f>
        <v>2.9131476604810782</v>
      </c>
      <c r="M273" s="9">
        <f>IF(OR(J273="(+inf)",K273="(+inf)"),"-",MAX(J273:K273))</f>
        <v>3.2436714227943706</v>
      </c>
    </row>
    <row r="274" spans="1:13" ht="30">
      <c r="A274" t="s">
        <v>2396</v>
      </c>
      <c r="B274" t="s">
        <v>3168</v>
      </c>
      <c r="C274" s="3" t="s">
        <v>2974</v>
      </c>
      <c r="D274" s="3" t="s">
        <v>3168</v>
      </c>
      <c r="E274" s="3" t="s">
        <v>5336</v>
      </c>
      <c r="F274" s="3" t="s">
        <v>3168</v>
      </c>
      <c r="G274" s="9">
        <v>0.46276899999999999</v>
      </c>
      <c r="H274" s="9">
        <v>4.2968500000000001</v>
      </c>
      <c r="I274" s="9">
        <v>4.1425599999999996</v>
      </c>
      <c r="J274" s="9">
        <f>IFERROR(LOG($H274/G274,2),"(+inf)")</f>
        <v>3.2149152850803118</v>
      </c>
      <c r="K274" s="9">
        <f>IFERROR(LOG($I274/G274,2),"(+inf)")</f>
        <v>3.162158463855584</v>
      </c>
      <c r="L274" s="9">
        <f>IFERROR(LOG(AVERAGE(H274/G274,I274/G274),2),"-")</f>
        <v>3.1887780140575059</v>
      </c>
      <c r="M274" s="9">
        <f>IF(OR(J274="(+inf)",K274="(+inf)"),"-",MAX(J274:K274))</f>
        <v>3.2149152850803118</v>
      </c>
    </row>
    <row r="275" spans="1:13">
      <c r="A275" t="s">
        <v>2386</v>
      </c>
      <c r="B275" t="s">
        <v>3168</v>
      </c>
      <c r="C275" s="3" t="s">
        <v>3168</v>
      </c>
      <c r="D275" s="3" t="s">
        <v>3168</v>
      </c>
      <c r="E275" s="3" t="s">
        <v>3168</v>
      </c>
      <c r="F275" s="3" t="s">
        <v>3168</v>
      </c>
      <c r="G275" s="9">
        <v>9.4583399999999998E-2</v>
      </c>
      <c r="H275" s="9">
        <v>0.82974199999999998</v>
      </c>
      <c r="I275" s="9">
        <v>0.87347600000000003</v>
      </c>
      <c r="J275" s="9">
        <f>IFERROR(LOG($H275/G275,2),"(+inf)")</f>
        <v>3.133003905992886</v>
      </c>
      <c r="K275" s="9">
        <f>IFERROR(LOG($I275/G275,2),"(+inf)")</f>
        <v>3.2071091550212922</v>
      </c>
      <c r="L275" s="9">
        <f>IFERROR(LOG(AVERAGE(H275/G275,I275/G275),2),"-")</f>
        <v>3.1705322880445546</v>
      </c>
      <c r="M275" s="9">
        <f>IF(OR(J275="(+inf)",K275="(+inf)"),"-",MAX(J275:K275))</f>
        <v>3.2071091550212922</v>
      </c>
    </row>
    <row r="276" spans="1:13">
      <c r="A276" t="s">
        <v>2362</v>
      </c>
      <c r="B276" t="s">
        <v>3168</v>
      </c>
      <c r="C276" s="3" t="s">
        <v>3168</v>
      </c>
      <c r="D276" s="3" t="s">
        <v>3168</v>
      </c>
      <c r="E276" s="3" t="s">
        <v>3168</v>
      </c>
      <c r="F276" s="3" t="s">
        <v>3168</v>
      </c>
      <c r="G276" s="9">
        <v>0.40004000000000001</v>
      </c>
      <c r="H276" s="9">
        <v>3.6713900000000002</v>
      </c>
      <c r="I276" s="9">
        <v>2.2056</v>
      </c>
      <c r="J276" s="9">
        <f>IFERROR(LOG($H276/G276,2),"(+inf)")</f>
        <v>3.1981102080472339</v>
      </c>
      <c r="K276" s="9">
        <f>IFERROR(LOG($I276/G276,2),"(+inf)")</f>
        <v>2.462955005057009</v>
      </c>
      <c r="L276" s="9">
        <f>IFERROR(LOG(AVERAGE(H276/G276,I276/G276),2),"-")</f>
        <v>2.8768612761053838</v>
      </c>
      <c r="M276" s="9">
        <f>IF(OR(J276="(+inf)",K276="(+inf)"),"-",MAX(J276:K276))</f>
        <v>3.1981102080472339</v>
      </c>
    </row>
    <row r="277" spans="1:13">
      <c r="A277" t="s">
        <v>1658</v>
      </c>
      <c r="B277" t="s">
        <v>3168</v>
      </c>
      <c r="C277" s="3" t="s">
        <v>3168</v>
      </c>
      <c r="D277" s="3" t="s">
        <v>3049</v>
      </c>
      <c r="E277" s="3" t="s">
        <v>4821</v>
      </c>
      <c r="F277" s="3" t="s">
        <v>3168</v>
      </c>
      <c r="G277" s="9">
        <v>0.37909999999999999</v>
      </c>
      <c r="H277" s="9">
        <v>3.1175700000000002</v>
      </c>
      <c r="I277" s="9">
        <v>3.4633400000000001</v>
      </c>
      <c r="J277" s="9">
        <f>IFERROR(LOG($H277/G277,2),"(+inf)")</f>
        <v>3.0397715921848607</v>
      </c>
      <c r="K277" s="9">
        <f>IFERROR(LOG($I277/G277,2),"(+inf)")</f>
        <v>3.1915136638682764</v>
      </c>
      <c r="L277" s="9">
        <f>IFERROR(LOG(AVERAGE(H277/G277,I277/G277),2),"-")</f>
        <v>3.1176367301984751</v>
      </c>
      <c r="M277" s="9">
        <f>IF(OR(J277="(+inf)",K277="(+inf)"),"-",MAX(J277:K277))</f>
        <v>3.1915136638682764</v>
      </c>
    </row>
    <row r="278" spans="1:13">
      <c r="A278" t="s">
        <v>2758</v>
      </c>
      <c r="B278" t="s">
        <v>3168</v>
      </c>
      <c r="C278" s="3" t="s">
        <v>3168</v>
      </c>
      <c r="D278" s="3" t="s">
        <v>3049</v>
      </c>
      <c r="E278" s="3" t="s">
        <v>4821</v>
      </c>
      <c r="F278" s="3" t="s">
        <v>3168</v>
      </c>
      <c r="G278" s="9">
        <v>0.190494</v>
      </c>
      <c r="H278" s="9">
        <v>1.7238899999999999</v>
      </c>
      <c r="I278" s="9">
        <v>0.66394900000000001</v>
      </c>
      <c r="J278" s="9">
        <f>IFERROR(LOG($H278/G278,2),"(+inf)")</f>
        <v>3.1778502572807454</v>
      </c>
      <c r="K278" s="9">
        <f>IFERROR(LOG($I278/G278,2),"(+inf)")</f>
        <v>1.8013268701191216</v>
      </c>
      <c r="L278" s="9">
        <f>IFERROR(LOG(AVERAGE(H278/G278,I278/G278),2),"-")</f>
        <v>2.647888103293953</v>
      </c>
      <c r="M278" s="9">
        <f>IF(OR(J278="(+inf)",K278="(+inf)"),"-",MAX(J278:K278))</f>
        <v>3.1778502572807454</v>
      </c>
    </row>
    <row r="279" spans="1:13">
      <c r="A279" t="s">
        <v>2716</v>
      </c>
      <c r="B279" t="s">
        <v>3168</v>
      </c>
      <c r="C279" s="3" t="s">
        <v>3168</v>
      </c>
      <c r="D279" s="3" t="s">
        <v>3168</v>
      </c>
      <c r="E279" s="3" t="s">
        <v>3168</v>
      </c>
      <c r="F279" s="3" t="s">
        <v>3168</v>
      </c>
      <c r="G279" s="9">
        <v>6.6507800000000001</v>
      </c>
      <c r="H279" s="9">
        <v>59.883499999999998</v>
      </c>
      <c r="I279" s="9">
        <v>11.286099999999999</v>
      </c>
      <c r="J279" s="9">
        <f>IFERROR(LOG($H279/G279,2),"(+inf)")</f>
        <v>3.1705630906255813</v>
      </c>
      <c r="K279" s="9">
        <f>IFERROR(LOG($I279/G279,2),"(+inf)")</f>
        <v>0.76295158351957393</v>
      </c>
      <c r="L279" s="9">
        <f>IFERROR(LOG(AVERAGE(H279/G279,I279/G279),2),"-")</f>
        <v>2.4196656733312776</v>
      </c>
      <c r="M279" s="9">
        <f>IF(OR(J279="(+inf)",K279="(+inf)"),"-",MAX(J279:K279))</f>
        <v>3.1705630906255813</v>
      </c>
    </row>
    <row r="280" spans="1:13">
      <c r="A280" t="s">
        <v>2399</v>
      </c>
      <c r="B280" t="s">
        <v>3168</v>
      </c>
      <c r="C280" s="3" t="s">
        <v>3168</v>
      </c>
      <c r="D280" s="3" t="s">
        <v>3168</v>
      </c>
      <c r="E280" s="3" t="s">
        <v>3168</v>
      </c>
      <c r="F280" s="3" t="s">
        <v>3168</v>
      </c>
      <c r="G280" s="9">
        <v>0.73831599999999997</v>
      </c>
      <c r="H280" s="9">
        <v>6.5937999999999999</v>
      </c>
      <c r="I280" s="9">
        <v>5.8044399999999996</v>
      </c>
      <c r="J280" s="9">
        <f>IFERROR(LOG($H280/G280,2),"(+inf)")</f>
        <v>3.1587998000104029</v>
      </c>
      <c r="K280" s="9">
        <f>IFERROR(LOG($I280/G280,2),"(+inf)")</f>
        <v>2.974846557139105</v>
      </c>
      <c r="L280" s="9">
        <f>IFERROR(LOG(AVERAGE(H280/G280,I280/G280),2),"-")</f>
        <v>3.0697531028244809</v>
      </c>
      <c r="M280" s="9">
        <f>IF(OR(J280="(+inf)",K280="(+inf)"),"-",MAX(J280:K280))</f>
        <v>3.1587998000104029</v>
      </c>
    </row>
    <row r="281" spans="1:13" ht="45">
      <c r="A281" t="s">
        <v>2036</v>
      </c>
      <c r="B281" t="s">
        <v>3168</v>
      </c>
      <c r="C281" s="3" t="s">
        <v>3168</v>
      </c>
      <c r="D281" s="3" t="s">
        <v>3168</v>
      </c>
      <c r="E281" s="3" t="s">
        <v>4777</v>
      </c>
      <c r="F281" s="3" t="s">
        <v>3168</v>
      </c>
      <c r="G281" s="9">
        <v>4.7357300000000002</v>
      </c>
      <c r="H281" s="9">
        <v>42.0047</v>
      </c>
      <c r="I281" s="9">
        <v>22.284099999999999</v>
      </c>
      <c r="J281" s="9">
        <f>IFERROR(LOG($H281/G281,2),"(+inf)")</f>
        <v>3.1488920278082428</v>
      </c>
      <c r="K281" s="9">
        <f>IFERROR(LOG($I281/G281,2),"(+inf)")</f>
        <v>2.2343559597265252</v>
      </c>
      <c r="L281" s="9">
        <f>IFERROR(LOG(AVERAGE(H281/G281,I281/G281),2),"-")</f>
        <v>2.7629086864764218</v>
      </c>
      <c r="M281" s="9">
        <f>IF(OR(J281="(+inf)",K281="(+inf)"),"-",MAX(J281:K281))</f>
        <v>3.1488920278082428</v>
      </c>
    </row>
    <row r="282" spans="1:13">
      <c r="A282" t="s">
        <v>2822</v>
      </c>
      <c r="B282" t="s">
        <v>3168</v>
      </c>
      <c r="C282" s="3" t="s">
        <v>3168</v>
      </c>
      <c r="D282" s="3" t="s">
        <v>3168</v>
      </c>
      <c r="E282" s="3" t="s">
        <v>3168</v>
      </c>
      <c r="F282" s="3" t="s">
        <v>3168</v>
      </c>
      <c r="G282" s="9">
        <v>13.4771</v>
      </c>
      <c r="H282" s="9">
        <v>39.3249</v>
      </c>
      <c r="I282" s="9">
        <v>118.44799999999999</v>
      </c>
      <c r="J282" s="9">
        <f>IFERROR(LOG($H282/G282,2),"(+inf)")</f>
        <v>1.5449330059395616</v>
      </c>
      <c r="K282" s="9">
        <f>IFERROR(LOG($I282/G282,2),"(+inf)")</f>
        <v>3.1356718426474326</v>
      </c>
      <c r="L282" s="9">
        <f>IFERROR(LOG(AVERAGE(H282/G282,I282/G282),2),"-")</f>
        <v>2.5492674246938059</v>
      </c>
      <c r="M282" s="9">
        <f>IF(OR(J282="(+inf)",K282="(+inf)"),"-",MAX(J282:K282))</f>
        <v>3.1356718426474326</v>
      </c>
    </row>
    <row r="283" spans="1:13">
      <c r="A283" t="s">
        <v>2648</v>
      </c>
      <c r="B283" t="s">
        <v>3168</v>
      </c>
      <c r="C283" s="3" t="s">
        <v>3168</v>
      </c>
      <c r="D283" s="3" t="s">
        <v>3168</v>
      </c>
      <c r="E283" s="3" t="s">
        <v>3168</v>
      </c>
      <c r="F283" s="3" t="s">
        <v>3168</v>
      </c>
      <c r="G283" s="9">
        <v>0.92643699999999995</v>
      </c>
      <c r="H283" s="9">
        <v>4.9585800000000004</v>
      </c>
      <c r="I283" s="9">
        <v>8.0937999999999999</v>
      </c>
      <c r="J283" s="9">
        <f>IFERROR(LOG($H283/G283,2),"(+inf)")</f>
        <v>2.4201622539677912</v>
      </c>
      <c r="K283" s="9">
        <f>IFERROR(LOG($I283/G283,2),"(+inf)")</f>
        <v>3.1270524221795846</v>
      </c>
      <c r="L283" s="9">
        <f>IFERROR(LOG(AVERAGE(H283/G283,I283/G283),2),"-")</f>
        <v>2.8164762120106221</v>
      </c>
      <c r="M283" s="9">
        <f>IF(OR(J283="(+inf)",K283="(+inf)"),"-",MAX(J283:K283))</f>
        <v>3.1270524221795846</v>
      </c>
    </row>
    <row r="284" spans="1:13" ht="30">
      <c r="A284" t="s">
        <v>2322</v>
      </c>
      <c r="B284" t="s">
        <v>3168</v>
      </c>
      <c r="C284" s="3" t="s">
        <v>3168</v>
      </c>
      <c r="D284" s="3" t="s">
        <v>3168</v>
      </c>
      <c r="E284" s="3" t="s">
        <v>3168</v>
      </c>
      <c r="F284" s="3" t="s">
        <v>3168</v>
      </c>
      <c r="G284" s="9">
        <v>2.1389100000000001</v>
      </c>
      <c r="H284" s="9">
        <v>18.194099999999999</v>
      </c>
      <c r="I284" s="9">
        <v>4.1856200000000001</v>
      </c>
      <c r="J284" s="9">
        <f>IFERROR(LOG($H284/G284,2),"(+inf)")</f>
        <v>3.0885230038649136</v>
      </c>
      <c r="K284" s="9">
        <f>IFERROR(LOG($I284/G284,2),"(+inf)")</f>
        <v>0.96856556077405564</v>
      </c>
      <c r="L284" s="9">
        <f>IFERROR(LOG(AVERAGE(H284/G284,I284/G284),2),"-")</f>
        <v>2.387244302515116</v>
      </c>
      <c r="M284" s="9">
        <f>IF(OR(J284="(+inf)",K284="(+inf)"),"-",MAX(J284:K284))</f>
        <v>3.0885230038649136</v>
      </c>
    </row>
    <row r="285" spans="1:13">
      <c r="A285" t="s">
        <v>2878</v>
      </c>
      <c r="B285" t="s">
        <v>3168</v>
      </c>
      <c r="C285" s="3" t="s">
        <v>2974</v>
      </c>
      <c r="D285" s="3" t="s">
        <v>3168</v>
      </c>
      <c r="E285" s="3" t="s">
        <v>4748</v>
      </c>
      <c r="F285" s="3" t="s">
        <v>3168</v>
      </c>
      <c r="G285" s="9">
        <v>1.40449</v>
      </c>
      <c r="H285" s="9">
        <v>11.8352</v>
      </c>
      <c r="I285" s="9">
        <v>7.73644</v>
      </c>
      <c r="J285" s="9">
        <f>IFERROR(LOG($H285/G285,2),"(+inf)")</f>
        <v>3.074965828418085</v>
      </c>
      <c r="K285" s="9">
        <f>IFERROR(LOG($I285/G285,2),"(+inf)")</f>
        <v>2.4616234960789707</v>
      </c>
      <c r="L285" s="9">
        <f>IFERROR(LOG(AVERAGE(H285/G285,I285/G285),2),"-")</f>
        <v>2.8006463936572898</v>
      </c>
      <c r="M285" s="9">
        <f>IF(OR(J285="(+inf)",K285="(+inf)"),"-",MAX(J285:K285))</f>
        <v>3.074965828418085</v>
      </c>
    </row>
    <row r="286" spans="1:13" ht="90">
      <c r="A286" t="s">
        <v>2445</v>
      </c>
      <c r="B286" t="s">
        <v>4206</v>
      </c>
      <c r="C286" s="3" t="s">
        <v>3168</v>
      </c>
      <c r="D286" s="3" t="s">
        <v>3168</v>
      </c>
      <c r="E286" s="3" t="s">
        <v>3168</v>
      </c>
      <c r="F286" s="3" t="s">
        <v>5476</v>
      </c>
      <c r="G286" s="9">
        <v>1.5372399999999999</v>
      </c>
      <c r="H286" s="9">
        <v>12.9117</v>
      </c>
      <c r="I286" s="9">
        <v>7.5275400000000001</v>
      </c>
      <c r="J286" s="9">
        <f>IFERROR(LOG($H286/G286,2),"(+inf)")</f>
        <v>3.0702646364805979</v>
      </c>
      <c r="K286" s="9">
        <f>IFERROR(LOG($I286/G286,2),"(+inf)")</f>
        <v>2.2918360473140074</v>
      </c>
      <c r="L286" s="9">
        <f>IFERROR(LOG(AVERAGE(H286/G286,I286/G286),2),"-")</f>
        <v>2.7329272260047506</v>
      </c>
      <c r="M286" s="9">
        <f>IF(OR(J286="(+inf)",K286="(+inf)"),"-",MAX(J286:K286))</f>
        <v>3.0702646364805979</v>
      </c>
    </row>
    <row r="287" spans="1:13">
      <c r="A287" t="s">
        <v>1807</v>
      </c>
      <c r="B287" t="s">
        <v>3168</v>
      </c>
      <c r="C287" s="3" t="s">
        <v>3168</v>
      </c>
      <c r="D287" s="3" t="s">
        <v>3168</v>
      </c>
      <c r="E287" s="3" t="s">
        <v>3168</v>
      </c>
      <c r="F287" s="3" t="s">
        <v>3168</v>
      </c>
      <c r="G287" s="9">
        <v>1.98953</v>
      </c>
      <c r="H287" s="9">
        <v>16.704000000000001</v>
      </c>
      <c r="I287" s="9">
        <v>6.3376999999999999</v>
      </c>
      <c r="J287" s="9">
        <f>IFERROR(LOG($H287/G287,2),"(+inf)")</f>
        <v>3.0696940584027064</v>
      </c>
      <c r="K287" s="9">
        <f>IFERROR(LOG($I287/G287,2),"(+inf)")</f>
        <v>1.6715317167300807</v>
      </c>
      <c r="L287" s="9">
        <f>IFERROR(LOG(AVERAGE(H287/G287,I287/G287),2),"-")</f>
        <v>2.5337476030883836</v>
      </c>
      <c r="M287" s="9">
        <f>IF(OR(J287="(+inf)",K287="(+inf)"),"-",MAX(J287:K287))</f>
        <v>3.0696940584027064</v>
      </c>
    </row>
    <row r="288" spans="1:13">
      <c r="A288" t="s">
        <v>1802</v>
      </c>
      <c r="B288" t="s">
        <v>3168</v>
      </c>
      <c r="C288" s="3" t="s">
        <v>3168</v>
      </c>
      <c r="D288" s="3" t="s">
        <v>3168</v>
      </c>
      <c r="E288" s="3" t="s">
        <v>3168</v>
      </c>
      <c r="F288" s="3" t="s">
        <v>3168</v>
      </c>
      <c r="G288" s="9">
        <v>26.979399999999998</v>
      </c>
      <c r="H288" s="9">
        <v>226.19800000000001</v>
      </c>
      <c r="I288" s="9">
        <v>74.635999999999996</v>
      </c>
      <c r="J288" s="9">
        <f>IFERROR(LOG($H288/G288,2),"(+inf)")</f>
        <v>3.067656003960423</v>
      </c>
      <c r="K288" s="9">
        <f>IFERROR(LOG($I288/G288,2),"(+inf)")</f>
        <v>1.4680134049971882</v>
      </c>
      <c r="L288" s="9">
        <f>IFERROR(LOG(AVERAGE(H288/G288,I288/G288),2),"-")</f>
        <v>2.4790374589966389</v>
      </c>
      <c r="M288" s="9">
        <f>IF(OR(J288="(+inf)",K288="(+inf)"),"-",MAX(J288:K288))</f>
        <v>3.067656003960423</v>
      </c>
    </row>
    <row r="289" spans="1:13">
      <c r="A289" t="s">
        <v>2934</v>
      </c>
      <c r="B289" t="s">
        <v>4408</v>
      </c>
      <c r="C289" s="3" t="s">
        <v>5458</v>
      </c>
      <c r="D289" s="3" t="s">
        <v>4917</v>
      </c>
      <c r="E289" s="3" t="s">
        <v>5459</v>
      </c>
      <c r="F289" s="3" t="s">
        <v>3168</v>
      </c>
      <c r="G289" s="9">
        <v>0.47894199999999998</v>
      </c>
      <c r="H289" s="9">
        <v>4.0093300000000003</v>
      </c>
      <c r="I289" s="9">
        <v>2.6106799999999999</v>
      </c>
      <c r="J289" s="9">
        <f>IFERROR(LOG($H289/G289,2),"(+inf)")</f>
        <v>3.0654383068334758</v>
      </c>
      <c r="K289" s="9">
        <f>IFERROR(LOG($I289/G289,2),"(+inf)")</f>
        <v>2.4465027714995711</v>
      </c>
      <c r="L289" s="9">
        <f>IFERROR(LOG(AVERAGE(H289/G289,I289/G289),2),"-")</f>
        <v>2.7889105354188635</v>
      </c>
      <c r="M289" s="9">
        <f>IF(OR(J289="(+inf)",K289="(+inf)"),"-",MAX(J289:K289))</f>
        <v>3.0654383068334758</v>
      </c>
    </row>
    <row r="290" spans="1:13" ht="45">
      <c r="A290" t="s">
        <v>1911</v>
      </c>
      <c r="B290" t="s">
        <v>3601</v>
      </c>
      <c r="C290" s="3" t="s">
        <v>3168</v>
      </c>
      <c r="D290" s="3" t="s">
        <v>3049</v>
      </c>
      <c r="E290" s="3" t="s">
        <v>4821</v>
      </c>
      <c r="F290" s="3" t="s">
        <v>3168</v>
      </c>
      <c r="G290" s="9">
        <v>0.27878599999999998</v>
      </c>
      <c r="H290" s="9">
        <v>2.32538</v>
      </c>
      <c r="I290" s="9">
        <v>0.93024899999999999</v>
      </c>
      <c r="J290" s="9">
        <f>IFERROR(LOG($H290/G290,2),"(+inf)")</f>
        <v>3.0602364730036067</v>
      </c>
      <c r="K290" s="9">
        <f>IFERROR(LOG($I290/G290,2),"(+inf)")</f>
        <v>1.7384588203263838</v>
      </c>
      <c r="L290" s="9">
        <f>IFERROR(LOG(AVERAGE(H290/G290,I290/G290),2),"-")</f>
        <v>2.5457062852632895</v>
      </c>
      <c r="M290" s="9">
        <f>IF(OR(J290="(+inf)",K290="(+inf)"),"-",MAX(J290:K290))</f>
        <v>3.0602364730036067</v>
      </c>
    </row>
    <row r="291" spans="1:13">
      <c r="A291" t="s">
        <v>2869</v>
      </c>
      <c r="B291" t="s">
        <v>3168</v>
      </c>
      <c r="C291" s="3" t="s">
        <v>3168</v>
      </c>
      <c r="D291" s="3" t="s">
        <v>3168</v>
      </c>
      <c r="E291" s="3" t="s">
        <v>3168</v>
      </c>
      <c r="F291" s="3" t="s">
        <v>3168</v>
      </c>
      <c r="G291" s="9">
        <v>1.50108</v>
      </c>
      <c r="H291" s="9">
        <v>12.387600000000001</v>
      </c>
      <c r="I291" s="9">
        <v>4.6595300000000002</v>
      </c>
      <c r="J291" s="9">
        <f>IFERROR(LOG($H291/G291,2),"(+inf)")</f>
        <v>3.0448239312464054</v>
      </c>
      <c r="K291" s="9">
        <f>IFERROR(LOG($I291/G291,2),"(+inf)")</f>
        <v>1.6341835722888491</v>
      </c>
      <c r="L291" s="9">
        <f>IFERROR(LOG(AVERAGE(H291/G291,I291/G291),2),"-")</f>
        <v>2.5054560996981601</v>
      </c>
      <c r="M291" s="9">
        <f>IF(OR(J291="(+inf)",K291="(+inf)"),"-",MAX(J291:K291))</f>
        <v>3.0448239312464054</v>
      </c>
    </row>
    <row r="292" spans="1:13">
      <c r="A292" t="s">
        <v>2547</v>
      </c>
      <c r="B292" t="s">
        <v>3168</v>
      </c>
      <c r="C292" s="3" t="s">
        <v>3168</v>
      </c>
      <c r="D292" s="3" t="s">
        <v>3168</v>
      </c>
      <c r="E292" s="3" t="s">
        <v>3034</v>
      </c>
      <c r="F292" s="3" t="s">
        <v>3168</v>
      </c>
      <c r="G292" s="9">
        <v>3.7390599999999998</v>
      </c>
      <c r="H292" s="9">
        <v>30.5121</v>
      </c>
      <c r="I292" s="9">
        <v>11.0291</v>
      </c>
      <c r="J292" s="9">
        <f>IFERROR(LOG($H292/G292,2),"(+inf)")</f>
        <v>3.0286339498896124</v>
      </c>
      <c r="K292" s="9">
        <f>IFERROR(LOG($I292/G292,2),"(+inf)")</f>
        <v>1.5605675413360367</v>
      </c>
      <c r="L292" s="9">
        <f>IFERROR(LOG(AVERAGE(H292/G292,I292/G292),2),"-")</f>
        <v>2.4737953647404614</v>
      </c>
      <c r="M292" s="9">
        <f>IF(OR(J292="(+inf)",K292="(+inf)"),"-",MAX(J292:K292))</f>
        <v>3.0286339498896124</v>
      </c>
    </row>
    <row r="293" spans="1:13">
      <c r="A293" t="s">
        <v>2148</v>
      </c>
      <c r="B293" t="s">
        <v>3168</v>
      </c>
      <c r="C293" s="3" t="s">
        <v>3168</v>
      </c>
      <c r="D293" s="3" t="s">
        <v>3168</v>
      </c>
      <c r="E293" s="3" t="s">
        <v>3168</v>
      </c>
      <c r="F293" s="3" t="s">
        <v>3168</v>
      </c>
      <c r="G293" s="9">
        <v>0.55257699999999998</v>
      </c>
      <c r="H293" s="9">
        <v>4.4978899999999999</v>
      </c>
      <c r="I293" s="9">
        <v>2.97783</v>
      </c>
      <c r="J293" s="9">
        <f>IFERROR(LOG($H293/G293,2),"(+inf)")</f>
        <v>3.0250009601363206</v>
      </c>
      <c r="K293" s="9">
        <f>IFERROR(LOG($I293/G293,2),"(+inf)")</f>
        <v>2.4300139759128436</v>
      </c>
      <c r="L293" s="9">
        <f>IFERROR(LOG(AVERAGE(H293/G293,I293/G293),2),"-")</f>
        <v>2.7579651155605305</v>
      </c>
      <c r="M293" s="9">
        <f>IF(OR(J293="(+inf)",K293="(+inf)"),"-",MAX(J293:K293))</f>
        <v>3.0250009601363206</v>
      </c>
    </row>
    <row r="294" spans="1:13">
      <c r="A294" t="s">
        <v>2282</v>
      </c>
      <c r="B294" t="s">
        <v>4031</v>
      </c>
      <c r="C294" s="3" t="s">
        <v>3168</v>
      </c>
      <c r="D294" s="3" t="s">
        <v>3168</v>
      </c>
      <c r="E294" s="3" t="s">
        <v>3168</v>
      </c>
      <c r="F294" s="3" t="s">
        <v>5529</v>
      </c>
      <c r="G294" s="9">
        <v>2.8477100000000002</v>
      </c>
      <c r="H294" s="9">
        <v>23.158799999999999</v>
      </c>
      <c r="I294" s="9">
        <v>6.5568600000000004</v>
      </c>
      <c r="J294" s="9">
        <f>IFERROR(LOG($H294/G294,2),"(+inf)")</f>
        <v>3.0236863600532846</v>
      </c>
      <c r="K294" s="9">
        <f>IFERROR(LOG($I294/G294,2),"(+inf)")</f>
        <v>1.2032028560365615</v>
      </c>
      <c r="L294" s="9">
        <f>IFERROR(LOG(AVERAGE(H294/G294,I294/G294),2),"-")</f>
        <v>2.3833492839999524</v>
      </c>
      <c r="M294" s="9">
        <f>IF(OR(J294="(+inf)",K294="(+inf)"),"-",MAX(J294:K294))</f>
        <v>3.0236863600532846</v>
      </c>
    </row>
    <row r="295" spans="1:13">
      <c r="A295" t="s">
        <v>1799</v>
      </c>
      <c r="B295" t="s">
        <v>3499</v>
      </c>
      <c r="C295" s="3" t="s">
        <v>4640</v>
      </c>
      <c r="D295" s="3" t="s">
        <v>2972</v>
      </c>
      <c r="E295" s="3" t="s">
        <v>4641</v>
      </c>
      <c r="F295" s="3" t="s">
        <v>3168</v>
      </c>
      <c r="G295" s="9">
        <v>0.122848</v>
      </c>
      <c r="H295" s="9">
        <v>0.67851099999999998</v>
      </c>
      <c r="I295" s="9">
        <v>0.99694899999999997</v>
      </c>
      <c r="J295" s="9">
        <f>IFERROR(LOG($H295/G295,2),"(+inf)")</f>
        <v>2.4654978343523557</v>
      </c>
      <c r="K295" s="9">
        <f>IFERROR(LOG($I295/G295,2),"(+inf)")</f>
        <v>3.0206453334821202</v>
      </c>
      <c r="L295" s="9">
        <f>IFERROR(LOG(AVERAGE(H295/G295,I295/G295),2),"-")</f>
        <v>2.7696109684708237</v>
      </c>
      <c r="M295" s="9">
        <f>IF(OR(J295="(+inf)",K295="(+inf)"),"-",MAX(J295:K295))</f>
        <v>3.0206453334821202</v>
      </c>
    </row>
    <row r="296" spans="1:13">
      <c r="A296" t="s">
        <v>2963</v>
      </c>
      <c r="B296" t="s">
        <v>3168</v>
      </c>
      <c r="C296" s="3" t="s">
        <v>3168</v>
      </c>
      <c r="D296" s="3" t="s">
        <v>3168</v>
      </c>
      <c r="E296" s="3" t="s">
        <v>3168</v>
      </c>
      <c r="F296" s="3" t="s">
        <v>3168</v>
      </c>
      <c r="G296" s="9">
        <v>0.86949699999999996</v>
      </c>
      <c r="H296" s="9">
        <v>7.0432699999999997</v>
      </c>
      <c r="I296" s="9">
        <v>6.6702399999999997</v>
      </c>
      <c r="J296" s="9">
        <f>IFERROR(LOG($H296/G296,2),"(+inf)")</f>
        <v>3.0179924337677764</v>
      </c>
      <c r="K296" s="9">
        <f>IFERROR(LOG($I296/G296,2),"(+inf)")</f>
        <v>2.9394857165771935</v>
      </c>
      <c r="L296" s="9">
        <f>IFERROR(LOG(AVERAGE(H296/G296,I296/G296),2),"-")</f>
        <v>2.979273018952699</v>
      </c>
      <c r="M296" s="9">
        <f>IF(OR(J296="(+inf)",K296="(+inf)"),"-",MAX(J296:K296))</f>
        <v>3.0179924337677764</v>
      </c>
    </row>
    <row r="297" spans="1:13">
      <c r="A297" t="s">
        <v>2654</v>
      </c>
      <c r="B297" t="s">
        <v>3168</v>
      </c>
      <c r="C297" s="3" t="s">
        <v>3168</v>
      </c>
      <c r="D297" s="3" t="s">
        <v>3168</v>
      </c>
      <c r="E297" s="3" t="s">
        <v>3168</v>
      </c>
      <c r="F297" s="3" t="s">
        <v>3168</v>
      </c>
      <c r="G297" s="9">
        <v>2.8573</v>
      </c>
      <c r="H297" s="9">
        <v>22.970300000000002</v>
      </c>
      <c r="I297" s="9">
        <v>12.530799999999999</v>
      </c>
      <c r="J297" s="9">
        <f>IFERROR(LOG($H297/G297,2),"(+inf)")</f>
        <v>3.0070452749435104</v>
      </c>
      <c r="K297" s="9">
        <f>IFERROR(LOG($I297/G297,2),"(+inf)")</f>
        <v>2.1327540991469625</v>
      </c>
      <c r="L297" s="9">
        <f>IFERROR(LOG(AVERAGE(H297/G297,I297/G297),2),"-")</f>
        <v>2.6351393031637196</v>
      </c>
      <c r="M297" s="9">
        <f>IF(OR(J297="(+inf)",K297="(+inf)"),"-",MAX(J297:K297))</f>
        <v>3.0070452749435104</v>
      </c>
    </row>
    <row r="298" spans="1:13" ht="30">
      <c r="A298" t="s">
        <v>2335</v>
      </c>
      <c r="B298" t="s">
        <v>4105</v>
      </c>
      <c r="C298" s="3" t="s">
        <v>3168</v>
      </c>
      <c r="D298" s="3" t="s">
        <v>3168</v>
      </c>
      <c r="E298" s="3" t="s">
        <v>3168</v>
      </c>
      <c r="F298" s="3" t="s">
        <v>3168</v>
      </c>
      <c r="G298" s="9">
        <v>0.824936</v>
      </c>
      <c r="H298" s="9">
        <v>6.6207599999999998</v>
      </c>
      <c r="I298" s="9">
        <v>2.43791</v>
      </c>
      <c r="J298" s="9">
        <f>IFERROR(LOG($H298/G298,2),"(+inf)")</f>
        <v>3.0046427321779103</v>
      </c>
      <c r="K298" s="9">
        <f>IFERROR(LOG($I298/G298,2),"(+inf)")</f>
        <v>1.5632907651907395</v>
      </c>
      <c r="L298" s="9">
        <f>IFERROR(LOG(AVERAGE(H298/G298,I298/G298),2),"-")</f>
        <v>2.4569451463978131</v>
      </c>
      <c r="M298" s="9">
        <f>IF(OR(J298="(+inf)",K298="(+inf)"),"-",MAX(J298:K298))</f>
        <v>3.0046427321779103</v>
      </c>
    </row>
    <row r="299" spans="1:13">
      <c r="A299" t="s">
        <v>1628</v>
      </c>
      <c r="B299" t="s">
        <v>3168</v>
      </c>
      <c r="C299" s="3" t="s">
        <v>3168</v>
      </c>
      <c r="D299" s="3" t="s">
        <v>3168</v>
      </c>
      <c r="E299" s="3" t="s">
        <v>3168</v>
      </c>
      <c r="F299" s="3" t="s">
        <v>3168</v>
      </c>
      <c r="G299" s="9">
        <v>7.8660899999999998</v>
      </c>
      <c r="H299" s="9">
        <v>63.1113</v>
      </c>
      <c r="I299" s="9">
        <v>35.749600000000001</v>
      </c>
      <c r="J299" s="9">
        <f>IFERROR(LOG($H299/G299,2),"(+inf)")</f>
        <v>3.0041797429865666</v>
      </c>
      <c r="K299" s="9">
        <f>IFERROR(LOG($I299/G299,2),"(+inf)")</f>
        <v>2.1842085016510282</v>
      </c>
      <c r="L299" s="9">
        <f>IFERROR(LOG(AVERAGE(H299/G299,I299/G299),2),"-")</f>
        <v>2.6516814422933961</v>
      </c>
      <c r="M299" s="9">
        <f>IF(OR(J299="(+inf)",K299="(+inf)"),"-",MAX(J299:K299))</f>
        <v>3.0041797429865666</v>
      </c>
    </row>
    <row r="300" spans="1:13">
      <c r="A300" t="s">
        <v>2520</v>
      </c>
      <c r="B300" t="s">
        <v>3168</v>
      </c>
      <c r="C300" s="3" t="s">
        <v>3168</v>
      </c>
      <c r="D300" s="3" t="s">
        <v>2972</v>
      </c>
      <c r="E300" s="3" t="s">
        <v>3035</v>
      </c>
      <c r="F300" s="3" t="s">
        <v>3168</v>
      </c>
      <c r="G300" s="9">
        <v>1.15957</v>
      </c>
      <c r="H300" s="9">
        <v>9.2718699999999998</v>
      </c>
      <c r="I300" s="9">
        <v>6.4435799999999999</v>
      </c>
      <c r="J300" s="9">
        <f>IFERROR(LOG($H300/G300,2),"(+inf)")</f>
        <v>2.9992704245172268</v>
      </c>
      <c r="K300" s="9">
        <f>IFERROR(LOG($I300/G300,2),"(+inf)")</f>
        <v>2.4742725464968411</v>
      </c>
      <c r="L300" s="9">
        <f>IFERROR(LOG(AVERAGE(H300/G300,I300/G300),2),"-")</f>
        <v>2.7605217640143964</v>
      </c>
      <c r="M300" s="9">
        <f>IF(OR(J300="(+inf)",K300="(+inf)"),"-",MAX(J300:K300))</f>
        <v>2.9992704245172268</v>
      </c>
    </row>
    <row r="301" spans="1:13">
      <c r="A301" t="s">
        <v>2671</v>
      </c>
      <c r="B301" t="s">
        <v>4424</v>
      </c>
      <c r="C301" s="3" t="s">
        <v>3168</v>
      </c>
      <c r="D301" s="3" t="s">
        <v>3168</v>
      </c>
      <c r="E301" s="3" t="s">
        <v>3168</v>
      </c>
      <c r="F301" s="3" t="s">
        <v>3168</v>
      </c>
      <c r="G301" s="9">
        <v>2.2142300000000001</v>
      </c>
      <c r="H301" s="9">
        <v>17.6236</v>
      </c>
      <c r="I301" s="9">
        <v>10.604200000000001</v>
      </c>
      <c r="J301" s="9">
        <f>IFERROR(LOG($H301/G301,2),"(+inf)")</f>
        <v>2.9926316629904726</v>
      </c>
      <c r="K301" s="9">
        <f>IFERROR(LOG($I301/G301,2),"(+inf)")</f>
        <v>2.2597587925378315</v>
      </c>
      <c r="L301" s="9">
        <f>IFERROR(LOG(AVERAGE(H301/G301,I301/G301),2),"-")</f>
        <v>2.6722397004205498</v>
      </c>
      <c r="M301" s="9">
        <f>IF(OR(J301="(+inf)",K301="(+inf)"),"-",MAX(J301:K301))</f>
        <v>2.9926316629904726</v>
      </c>
    </row>
    <row r="302" spans="1:13" ht="45">
      <c r="A302" t="s">
        <v>2410</v>
      </c>
      <c r="B302" t="s">
        <v>3168</v>
      </c>
      <c r="C302" s="3" t="s">
        <v>3168</v>
      </c>
      <c r="D302" s="3" t="s">
        <v>3168</v>
      </c>
      <c r="E302" s="3" t="s">
        <v>3168</v>
      </c>
      <c r="F302" s="3" t="s">
        <v>3168</v>
      </c>
      <c r="G302" s="9">
        <v>0.12981100000000001</v>
      </c>
      <c r="H302" s="9">
        <v>1.0232000000000001</v>
      </c>
      <c r="I302" s="9">
        <v>0.79544000000000004</v>
      </c>
      <c r="J302" s="9">
        <f>IFERROR(LOG($H302/G302,2),"(+inf)")</f>
        <v>2.9786036237712108</v>
      </c>
      <c r="K302" s="9">
        <f>IFERROR(LOG($I302/G302,2),"(+inf)")</f>
        <v>2.6153404717961752</v>
      </c>
      <c r="L302" s="9">
        <f>IFERROR(LOG(AVERAGE(H302/G302,I302/G302),2),"-")</f>
        <v>2.8083754440386337</v>
      </c>
      <c r="M302" s="9">
        <f>IF(OR(J302="(+inf)",K302="(+inf)"),"-",MAX(J302:K302))</f>
        <v>2.9786036237712108</v>
      </c>
    </row>
    <row r="303" spans="1:13">
      <c r="A303" t="s">
        <v>1877</v>
      </c>
      <c r="B303" t="s">
        <v>3566</v>
      </c>
      <c r="C303" s="3" t="s">
        <v>3168</v>
      </c>
      <c r="D303" s="3" t="s">
        <v>3049</v>
      </c>
      <c r="E303" s="3" t="s">
        <v>3035</v>
      </c>
      <c r="F303" s="3" t="s">
        <v>3168</v>
      </c>
      <c r="G303" s="9">
        <v>0.86873199999999995</v>
      </c>
      <c r="H303" s="9">
        <v>6.8434100000000004</v>
      </c>
      <c r="I303" s="9">
        <v>4.1993600000000004</v>
      </c>
      <c r="J303" s="9">
        <f>IFERROR(LOG($H303/G303,2),"(+inf)")</f>
        <v>2.9777322984885348</v>
      </c>
      <c r="K303" s="9">
        <f>IFERROR(LOG($I303/G303,2),"(+inf)")</f>
        <v>2.2731863861801629</v>
      </c>
      <c r="L303" s="9">
        <f>IFERROR(LOG(AVERAGE(H303/G303,I303/G303),2),"-")</f>
        <v>2.6680471164331876</v>
      </c>
      <c r="M303" s="9">
        <f>IF(OR(J303="(+inf)",K303="(+inf)"),"-",MAX(J303:K303))</f>
        <v>2.9777322984885348</v>
      </c>
    </row>
    <row r="304" spans="1:13">
      <c r="A304" t="s">
        <v>2522</v>
      </c>
      <c r="B304" t="s">
        <v>3168</v>
      </c>
      <c r="C304" s="3" t="s">
        <v>3168</v>
      </c>
      <c r="D304" s="3" t="s">
        <v>3168</v>
      </c>
      <c r="E304" s="3" t="s">
        <v>3168</v>
      </c>
      <c r="F304" s="3" t="s">
        <v>3168</v>
      </c>
      <c r="G304" s="9">
        <v>1.03671</v>
      </c>
      <c r="H304" s="9">
        <v>8.1438100000000002</v>
      </c>
      <c r="I304" s="9">
        <v>3.9685000000000001</v>
      </c>
      <c r="J304" s="9">
        <f>IFERROR(LOG($H304/G304,2),"(+inf)")</f>
        <v>2.9736915189058051</v>
      </c>
      <c r="K304" s="9">
        <f>IFERROR(LOG($I304/G304,2),"(+inf)")</f>
        <v>1.9365814215271224</v>
      </c>
      <c r="L304" s="9">
        <f>IFERROR(LOG(AVERAGE(H304/G304,I304/G304),2),"-")</f>
        <v>2.5463897458849396</v>
      </c>
      <c r="M304" s="9">
        <f>IF(OR(J304="(+inf)",K304="(+inf)"),"-",MAX(J304:K304))</f>
        <v>2.9736915189058051</v>
      </c>
    </row>
    <row r="305" spans="1:13">
      <c r="A305" t="s">
        <v>1622</v>
      </c>
      <c r="B305" t="s">
        <v>3168</v>
      </c>
      <c r="C305" s="3" t="s">
        <v>5141</v>
      </c>
      <c r="D305" s="3" t="s">
        <v>2996</v>
      </c>
      <c r="E305" s="3" t="s">
        <v>4632</v>
      </c>
      <c r="F305" s="3" t="s">
        <v>3168</v>
      </c>
      <c r="G305" s="9">
        <v>0.18316399999999999</v>
      </c>
      <c r="H305" s="9">
        <v>1.2121</v>
      </c>
      <c r="I305" s="9">
        <v>1.3900699999999999</v>
      </c>
      <c r="J305" s="9">
        <f>IFERROR(LOG($H305/G305,2),"(+inf)")</f>
        <v>2.7263008464811431</v>
      </c>
      <c r="K305" s="9">
        <f>IFERROR(LOG($I305/G305,2),"(+inf)")</f>
        <v>2.9239496531628939</v>
      </c>
      <c r="L305" s="9">
        <f>IFERROR(LOG(AVERAGE(H305/G305,I305/G305),2),"-")</f>
        <v>2.8285073348676337</v>
      </c>
      <c r="M305" s="9">
        <f>IF(OR(J305="(+inf)",K305="(+inf)"),"-",MAX(J305:K305))</f>
        <v>2.9239496531628939</v>
      </c>
    </row>
    <row r="306" spans="1:13">
      <c r="A306" t="s">
        <v>2834</v>
      </c>
      <c r="B306" t="s">
        <v>3168</v>
      </c>
      <c r="C306" s="3" t="s">
        <v>3168</v>
      </c>
      <c r="D306" s="3" t="s">
        <v>3168</v>
      </c>
      <c r="E306" s="3" t="s">
        <v>3168</v>
      </c>
      <c r="F306" s="3" t="s">
        <v>3168</v>
      </c>
      <c r="G306" s="9">
        <v>1.34717</v>
      </c>
      <c r="H306" s="9">
        <v>10.1981</v>
      </c>
      <c r="I306" s="9">
        <v>3.6032000000000002</v>
      </c>
      <c r="J306" s="9">
        <f>IFERROR(LOG($H306/G306,2),"(+inf)")</f>
        <v>2.9202965681033781</v>
      </c>
      <c r="K306" s="9">
        <f>IFERROR(LOG($I306/G306,2),"(+inf)")</f>
        <v>1.4193468158941274</v>
      </c>
      <c r="L306" s="9">
        <f>IFERROR(LOG(AVERAGE(H306/G306,I306/G306),2),"-")</f>
        <v>2.3568003449077599</v>
      </c>
      <c r="M306" s="9">
        <f>IF(OR(J306="(+inf)",K306="(+inf)"),"-",MAX(J306:K306))</f>
        <v>2.9202965681033781</v>
      </c>
    </row>
    <row r="307" spans="1:13">
      <c r="A307" t="s">
        <v>1772</v>
      </c>
      <c r="B307" t="s">
        <v>3168</v>
      </c>
      <c r="C307" s="3" t="s">
        <v>3168</v>
      </c>
      <c r="D307" s="3" t="s">
        <v>3168</v>
      </c>
      <c r="E307" s="3" t="s">
        <v>2973</v>
      </c>
      <c r="F307" s="3" t="s">
        <v>3168</v>
      </c>
      <c r="G307" s="9">
        <v>0.33067600000000003</v>
      </c>
      <c r="H307" s="9">
        <v>2.48969</v>
      </c>
      <c r="I307" s="9">
        <v>2.0433699999999999</v>
      </c>
      <c r="J307" s="9">
        <f>IFERROR(LOG($H307/G307,2),"(+inf)")</f>
        <v>2.9124758728161688</v>
      </c>
      <c r="K307" s="9">
        <f>IFERROR(LOG($I307/G307,2),"(+inf)")</f>
        <v>2.6274602157944456</v>
      </c>
      <c r="L307" s="9">
        <f>IFERROR(LOG(AVERAGE(H307/G307,I307/G307),2),"-")</f>
        <v>2.7769950113348778</v>
      </c>
      <c r="M307" s="9">
        <f>IF(OR(J307="(+inf)",K307="(+inf)"),"-",MAX(J307:K307))</f>
        <v>2.9124758728161688</v>
      </c>
    </row>
    <row r="308" spans="1:13">
      <c r="A308" t="s">
        <v>2882</v>
      </c>
      <c r="B308" t="s">
        <v>3168</v>
      </c>
      <c r="C308" s="3" t="s">
        <v>2993</v>
      </c>
      <c r="D308" s="3" t="s">
        <v>3168</v>
      </c>
      <c r="E308" s="3" t="s">
        <v>5451</v>
      </c>
      <c r="F308" s="3" t="s">
        <v>3168</v>
      </c>
      <c r="G308" s="9">
        <v>0.49354799999999999</v>
      </c>
      <c r="H308" s="9">
        <v>3.7065100000000002</v>
      </c>
      <c r="I308" s="9">
        <v>2.2132000000000001</v>
      </c>
      <c r="J308" s="9">
        <f>IFERROR(LOG($H308/G308,2),"(+inf)")</f>
        <v>2.9087990978280498</v>
      </c>
      <c r="K308" s="9">
        <f>IFERROR(LOG($I308/G308,2),"(+inf)")</f>
        <v>2.1648715230009268</v>
      </c>
      <c r="L308" s="9">
        <f>IFERROR(LOG(AVERAGE(H308/G308,I308/G308),2),"-")</f>
        <v>2.5842641956695958</v>
      </c>
      <c r="M308" s="9">
        <f>IF(OR(J308="(+inf)",K308="(+inf)"),"-",MAX(J308:K308))</f>
        <v>2.9087990978280498</v>
      </c>
    </row>
    <row r="309" spans="1:13">
      <c r="A309" t="s">
        <v>2476</v>
      </c>
      <c r="B309" t="s">
        <v>3168</v>
      </c>
      <c r="C309" s="3" t="s">
        <v>3168</v>
      </c>
      <c r="D309" s="3" t="s">
        <v>3049</v>
      </c>
      <c r="E309" s="3" t="s">
        <v>5352</v>
      </c>
      <c r="F309" s="3" t="s">
        <v>3168</v>
      </c>
      <c r="G309" s="9">
        <v>2.4614500000000001</v>
      </c>
      <c r="H309" s="9">
        <v>15.0914</v>
      </c>
      <c r="I309" s="9">
        <v>18.136500000000002</v>
      </c>
      <c r="J309" s="9">
        <f>IFERROR(LOG($H309/G309,2),"(+inf)")</f>
        <v>2.6161463089155763</v>
      </c>
      <c r="K309" s="9">
        <f>IFERROR(LOG($I309/G309,2),"(+inf)")</f>
        <v>2.8813157308011732</v>
      </c>
      <c r="L309" s="9">
        <f>IFERROR(LOG(AVERAGE(H309/G309,I309/G309),2),"-")</f>
        <v>2.7548147785400086</v>
      </c>
      <c r="M309" s="9">
        <f>IF(OR(J309="(+inf)",K309="(+inf)"),"-",MAX(J309:K309))</f>
        <v>2.8813157308011732</v>
      </c>
    </row>
    <row r="310" spans="1:13">
      <c r="A310" t="s">
        <v>1601</v>
      </c>
      <c r="B310" t="s">
        <v>3208</v>
      </c>
      <c r="C310" s="3" t="s">
        <v>3168</v>
      </c>
      <c r="D310" s="3" t="s">
        <v>3168</v>
      </c>
      <c r="E310" s="3" t="s">
        <v>3168</v>
      </c>
      <c r="F310" s="3" t="s">
        <v>3168</v>
      </c>
      <c r="G310" s="9">
        <v>0.50295199999999995</v>
      </c>
      <c r="H310" s="9">
        <v>3.6998199999999999</v>
      </c>
      <c r="I310" s="9">
        <v>1.2944800000000001</v>
      </c>
      <c r="J310" s="9">
        <f>IFERROR(LOG($H310/G310,2),"(+inf)")</f>
        <v>2.8789624579838264</v>
      </c>
      <c r="K310" s="9">
        <f>IFERROR(LOG($I310/G310,2),"(+inf)")</f>
        <v>1.3638800495689682</v>
      </c>
      <c r="L310" s="9">
        <f>IFERROR(LOG(AVERAGE(H310/G310,I310/G310),2),"-")</f>
        <v>2.311789858478082</v>
      </c>
      <c r="M310" s="9">
        <f>IF(OR(J310="(+inf)",K310="(+inf)"),"-",MAX(J310:K310))</f>
        <v>2.8789624579838264</v>
      </c>
    </row>
    <row r="311" spans="1:13">
      <c r="A311" t="s">
        <v>2237</v>
      </c>
      <c r="B311" t="s">
        <v>3168</v>
      </c>
      <c r="C311" s="3" t="s">
        <v>3119</v>
      </c>
      <c r="D311" s="3" t="s">
        <v>3049</v>
      </c>
      <c r="E311" s="3" t="s">
        <v>5289</v>
      </c>
      <c r="F311" s="3" t="s">
        <v>3168</v>
      </c>
      <c r="G311" s="9">
        <v>0.74020300000000006</v>
      </c>
      <c r="H311" s="9">
        <v>5.3746299999999998</v>
      </c>
      <c r="I311" s="9">
        <v>4.4657799999999996</v>
      </c>
      <c r="J311" s="9">
        <f>IFERROR(LOG($H311/G311,2),"(+inf)")</f>
        <v>2.8601725522610213</v>
      </c>
      <c r="K311" s="9">
        <f>IFERROR(LOG($I311/G311,2),"(+inf)")</f>
        <v>2.5929192927663602</v>
      </c>
      <c r="L311" s="9">
        <f>IFERROR(LOG(AVERAGE(H311/G311,I311/G311),2),"-")</f>
        <v>2.7327255386832996</v>
      </c>
      <c r="M311" s="9">
        <f>IF(OR(J311="(+inf)",K311="(+inf)"),"-",MAX(J311:K311))</f>
        <v>2.8601725522610213</v>
      </c>
    </row>
    <row r="312" spans="1:13">
      <c r="A312" t="s">
        <v>2585</v>
      </c>
      <c r="B312" t="s">
        <v>3168</v>
      </c>
      <c r="C312" s="3" t="s">
        <v>3168</v>
      </c>
      <c r="D312" s="3" t="s">
        <v>3168</v>
      </c>
      <c r="E312" s="3" t="s">
        <v>3168</v>
      </c>
      <c r="F312" s="3" t="s">
        <v>3168</v>
      </c>
      <c r="G312" s="9">
        <v>0.36118800000000001</v>
      </c>
      <c r="H312" s="9">
        <v>2.5419100000000001</v>
      </c>
      <c r="I312" s="9">
        <v>2.62094</v>
      </c>
      <c r="J312" s="9">
        <f>IFERROR(LOG($H312/G312,2),"(+inf)")</f>
        <v>2.8150910834751954</v>
      </c>
      <c r="K312" s="9">
        <f>IFERROR(LOG($I312/G312,2),"(+inf)")</f>
        <v>2.8592624600085936</v>
      </c>
      <c r="L312" s="9">
        <f>IFERROR(LOG(AVERAGE(H312/G312,I312/G312),2),"-")</f>
        <v>2.8373458159825189</v>
      </c>
      <c r="M312" s="9">
        <f>IF(OR(J312="(+inf)",K312="(+inf)"),"-",MAX(J312:K312))</f>
        <v>2.8592624600085936</v>
      </c>
    </row>
    <row r="313" spans="1:13">
      <c r="A313" t="s">
        <v>2824</v>
      </c>
      <c r="B313" t="s">
        <v>3168</v>
      </c>
      <c r="C313" s="3" t="s">
        <v>3168</v>
      </c>
      <c r="D313" s="3" t="s">
        <v>3168</v>
      </c>
      <c r="E313" s="3" t="s">
        <v>3168</v>
      </c>
      <c r="F313" s="3" t="s">
        <v>3168</v>
      </c>
      <c r="G313" s="9">
        <v>0.28837699999999999</v>
      </c>
      <c r="H313" s="9">
        <v>2.08189</v>
      </c>
      <c r="I313" s="9">
        <v>1.3951100000000001</v>
      </c>
      <c r="J313" s="9">
        <f>IFERROR(LOG($H313/G313,2),"(+inf)")</f>
        <v>2.8518658338692284</v>
      </c>
      <c r="K313" s="9">
        <f>IFERROR(LOG($I313/G313,2),"(+inf)")</f>
        <v>2.2743508687952616</v>
      </c>
      <c r="L313" s="9">
        <f>IFERROR(LOG(AVERAGE(H313/G313,I313/G313),2),"-")</f>
        <v>2.5918150573920187</v>
      </c>
      <c r="M313" s="9">
        <f>IF(OR(J313="(+inf)",K313="(+inf)"),"-",MAX(J313:K313))</f>
        <v>2.8518658338692284</v>
      </c>
    </row>
    <row r="314" spans="1:13">
      <c r="A314" t="s">
        <v>2670</v>
      </c>
      <c r="B314" t="s">
        <v>3168</v>
      </c>
      <c r="C314" s="3" t="s">
        <v>3168</v>
      </c>
      <c r="D314" s="3" t="s">
        <v>3168</v>
      </c>
      <c r="E314" s="3" t="s">
        <v>2973</v>
      </c>
      <c r="F314" s="3" t="s">
        <v>3168</v>
      </c>
      <c r="G314" s="9">
        <v>5.1841999999999997</v>
      </c>
      <c r="H314" s="9">
        <v>37.365099999999998</v>
      </c>
      <c r="I314" s="9">
        <v>15.3386</v>
      </c>
      <c r="J314" s="9">
        <f>IFERROR(LOG($H314/G314,2),"(+inf)")</f>
        <v>2.8494981015890049</v>
      </c>
      <c r="K314" s="9">
        <f>IFERROR(LOG($I314/G314,2),"(+inf)")</f>
        <v>1.5649735279565202</v>
      </c>
      <c r="L314" s="9">
        <f>IFERROR(LOG(AVERAGE(H314/G314,I314/G314),2),"-")</f>
        <v>2.3457109662991753</v>
      </c>
      <c r="M314" s="9">
        <f>IF(OR(J314="(+inf)",K314="(+inf)"),"-",MAX(J314:K314))</f>
        <v>2.8494981015890049</v>
      </c>
    </row>
    <row r="315" spans="1:13">
      <c r="A315" t="s">
        <v>2672</v>
      </c>
      <c r="B315" t="s">
        <v>3168</v>
      </c>
      <c r="C315" s="3" t="s">
        <v>3168</v>
      </c>
      <c r="D315" s="3" t="s">
        <v>3168</v>
      </c>
      <c r="E315" s="3" t="s">
        <v>3168</v>
      </c>
      <c r="F315" s="3" t="s">
        <v>3168</v>
      </c>
      <c r="G315" s="9">
        <v>0.30994500000000003</v>
      </c>
      <c r="H315" s="9">
        <v>2.22167</v>
      </c>
      <c r="I315" s="9">
        <v>1.2201299999999999</v>
      </c>
      <c r="J315" s="9">
        <f>IFERROR(LOG($H315/G315,2),"(+inf)")</f>
        <v>2.8415604032954032</v>
      </c>
      <c r="K315" s="9">
        <f>IFERROR(LOG($I315/G315,2),"(+inf)")</f>
        <v>1.9769507335178877</v>
      </c>
      <c r="L315" s="9">
        <f>IFERROR(LOG(AVERAGE(H315/G315,I315/G315),2),"-")</f>
        <v>2.4730791301818447</v>
      </c>
      <c r="M315" s="9">
        <f>IF(OR(J315="(+inf)",K315="(+inf)"),"-",MAX(J315:K315))</f>
        <v>2.8415604032954032</v>
      </c>
    </row>
    <row r="316" spans="1:13">
      <c r="A316" t="s">
        <v>2923</v>
      </c>
      <c r="B316" t="s">
        <v>3168</v>
      </c>
      <c r="C316" s="3" t="s">
        <v>3168</v>
      </c>
      <c r="D316" s="3" t="s">
        <v>3049</v>
      </c>
      <c r="E316" s="3" t="s">
        <v>3035</v>
      </c>
      <c r="F316" s="3" t="s">
        <v>3168</v>
      </c>
      <c r="G316" s="9">
        <v>1.54478</v>
      </c>
      <c r="H316" s="9">
        <v>11.0548</v>
      </c>
      <c r="I316" s="9">
        <v>3.609</v>
      </c>
      <c r="J316" s="9">
        <f>IFERROR(LOG($H316/G316,2),"(+inf)")</f>
        <v>2.8391996282896086</v>
      </c>
      <c r="K316" s="9">
        <f>IFERROR(LOG($I316/G316,2),"(+inf)")</f>
        <v>1.2241977520366893</v>
      </c>
      <c r="L316" s="9">
        <f>IFERROR(LOG(AVERAGE(H316/G316,I316/G316),2),"-")</f>
        <v>2.2467857178533834</v>
      </c>
      <c r="M316" s="9">
        <f>IF(OR(J316="(+inf)",K316="(+inf)"),"-",MAX(J316:K316))</f>
        <v>2.8391996282896086</v>
      </c>
    </row>
    <row r="317" spans="1:13" ht="45">
      <c r="A317" t="s">
        <v>2793</v>
      </c>
      <c r="B317" t="s">
        <v>3168</v>
      </c>
      <c r="C317" s="3" t="s">
        <v>5431</v>
      </c>
      <c r="D317" s="3" t="s">
        <v>5330</v>
      </c>
      <c r="E317" s="3" t="s">
        <v>5432</v>
      </c>
      <c r="F317" s="3" t="s">
        <v>3168</v>
      </c>
      <c r="G317" s="9">
        <v>0.10498399999999999</v>
      </c>
      <c r="H317" s="9">
        <v>0.74929999999999997</v>
      </c>
      <c r="I317" s="9">
        <v>0.37588700000000003</v>
      </c>
      <c r="J317" s="9">
        <f>IFERROR(LOG($H317/G317,2),"(+inf)")</f>
        <v>2.8353739795762065</v>
      </c>
      <c r="K317" s="9">
        <f>IFERROR(LOG($I317/G317,2),"(+inf)")</f>
        <v>1.8401295489391987</v>
      </c>
      <c r="L317" s="9">
        <f>IFERROR(LOG(AVERAGE(H317/G317,I317/G317),2),"-")</f>
        <v>2.421923412481148</v>
      </c>
      <c r="M317" s="9">
        <f>IF(OR(J317="(+inf)",K317="(+inf)"),"-",MAX(J317:K317))</f>
        <v>2.8353739795762065</v>
      </c>
    </row>
    <row r="318" spans="1:13">
      <c r="A318" t="s">
        <v>2780</v>
      </c>
      <c r="B318" t="s">
        <v>3168</v>
      </c>
      <c r="C318" s="3" t="s">
        <v>3168</v>
      </c>
      <c r="D318" s="3" t="s">
        <v>3168</v>
      </c>
      <c r="E318" s="3" t="s">
        <v>3168</v>
      </c>
      <c r="F318" s="3" t="s">
        <v>3168</v>
      </c>
      <c r="G318" s="9">
        <v>63.737000000000002</v>
      </c>
      <c r="H318" s="9">
        <v>453.55700000000002</v>
      </c>
      <c r="I318" s="9">
        <v>265.31099999999998</v>
      </c>
      <c r="J318" s="9">
        <f>IFERROR(LOG($H318/G318,2),"(+inf)")</f>
        <v>2.8310808499308142</v>
      </c>
      <c r="K318" s="9">
        <f>IFERROR(LOG($I318/G318,2),"(+inf)")</f>
        <v>2.0574814716151364</v>
      </c>
      <c r="L318" s="9">
        <f>IFERROR(LOG(AVERAGE(H318/G318,I318/G318),2),"-")</f>
        <v>2.4955238639464157</v>
      </c>
      <c r="M318" s="9">
        <f>IF(OR(J318="(+inf)",K318="(+inf)"),"-",MAX(J318:K318))</f>
        <v>2.8310808499308142</v>
      </c>
    </row>
    <row r="319" spans="1:13">
      <c r="A319" t="s">
        <v>2825</v>
      </c>
      <c r="B319" t="s">
        <v>3652</v>
      </c>
      <c r="C319" s="3" t="s">
        <v>3168</v>
      </c>
      <c r="D319" s="3" t="s">
        <v>3168</v>
      </c>
      <c r="E319" s="3" t="s">
        <v>3168</v>
      </c>
      <c r="F319" s="3" t="s">
        <v>3168</v>
      </c>
      <c r="G319" s="9">
        <v>9.0567099999999998E-2</v>
      </c>
      <c r="H319" s="9">
        <v>0.45915299999999998</v>
      </c>
      <c r="I319" s="9">
        <v>0.64282799999999995</v>
      </c>
      <c r="J319" s="9">
        <f>IFERROR(LOG($H319/G319,2),"(+inf)")</f>
        <v>2.3419160041848248</v>
      </c>
      <c r="K319" s="9">
        <f>IFERROR(LOG($I319/G319,2),"(+inf)")</f>
        <v>2.8273738029450861</v>
      </c>
      <c r="L319" s="9">
        <f>IFERROR(LOG(AVERAGE(H319/G319,I319/G319),2),"-")</f>
        <v>2.6049684768602668</v>
      </c>
      <c r="M319" s="9">
        <f>IF(OR(J319="(+inf)",K319="(+inf)"),"-",MAX(J319:K319))</f>
        <v>2.8273738029450861</v>
      </c>
    </row>
    <row r="320" spans="1:13">
      <c r="A320" t="s">
        <v>1621</v>
      </c>
      <c r="B320" t="s">
        <v>3168</v>
      </c>
      <c r="C320" s="3" t="s">
        <v>3168</v>
      </c>
      <c r="D320" s="3" t="s">
        <v>3168</v>
      </c>
      <c r="E320" s="3" t="s">
        <v>3168</v>
      </c>
      <c r="F320" s="3" t="s">
        <v>3168</v>
      </c>
      <c r="G320" s="9">
        <v>0.18823300000000001</v>
      </c>
      <c r="H320" s="9">
        <v>1.3305400000000001</v>
      </c>
      <c r="I320" s="9">
        <v>1.1889000000000001</v>
      </c>
      <c r="J320" s="9">
        <f>IFERROR(LOG($H320/G320,2),"(+inf)")</f>
        <v>2.8214204018177163</v>
      </c>
      <c r="K320" s="9">
        <f>IFERROR(LOG($I320/G320,2),"(+inf)")</f>
        <v>2.6590358922303499</v>
      </c>
      <c r="L320" s="9">
        <f>IFERROR(LOG(AVERAGE(H320/G320,I320/G320),2),"-")</f>
        <v>2.7425116182904974</v>
      </c>
      <c r="M320" s="9">
        <f>IF(OR(J320="(+inf)",K320="(+inf)"),"-",MAX(J320:K320))</f>
        <v>2.8214204018177163</v>
      </c>
    </row>
    <row r="321" spans="1:13">
      <c r="A321" t="s">
        <v>2118</v>
      </c>
      <c r="B321" t="s">
        <v>3168</v>
      </c>
      <c r="C321" s="3" t="s">
        <v>3168</v>
      </c>
      <c r="D321" s="3" t="s">
        <v>3168</v>
      </c>
      <c r="E321" s="3" t="s">
        <v>4629</v>
      </c>
      <c r="F321" s="3" t="s">
        <v>3168</v>
      </c>
      <c r="G321" s="9">
        <v>12.9323</v>
      </c>
      <c r="H321" s="9">
        <v>91.333600000000004</v>
      </c>
      <c r="I321" s="9">
        <v>40.917999999999999</v>
      </c>
      <c r="J321" s="9">
        <f>IFERROR(LOG($H321/G321,2),"(+inf)")</f>
        <v>2.8201668193797089</v>
      </c>
      <c r="K321" s="9">
        <f>IFERROR(LOG($I321/G321,2),"(+inf)")</f>
        <v>1.6617567501914501</v>
      </c>
      <c r="L321" s="9">
        <f>IFERROR(LOG(AVERAGE(H321/G321,I321/G321),2),"-")</f>
        <v>2.3542343910621413</v>
      </c>
      <c r="M321" s="9">
        <f>IF(OR(J321="(+inf)",K321="(+inf)"),"-",MAX(J321:K321))</f>
        <v>2.8201668193797089</v>
      </c>
    </row>
    <row r="322" spans="1:13">
      <c r="A322" t="s">
        <v>2656</v>
      </c>
      <c r="B322" t="s">
        <v>3168</v>
      </c>
      <c r="C322" s="3" t="s">
        <v>2978</v>
      </c>
      <c r="D322" s="3" t="s">
        <v>3168</v>
      </c>
      <c r="E322" s="3" t="s">
        <v>2985</v>
      </c>
      <c r="F322" s="3" t="s">
        <v>3168</v>
      </c>
      <c r="G322" s="9">
        <v>0.64323900000000001</v>
      </c>
      <c r="H322" s="9">
        <v>4.5280199999999997</v>
      </c>
      <c r="I322" s="9">
        <v>3.0428299999999999</v>
      </c>
      <c r="J322" s="9">
        <f>IFERROR(LOG($H322/G322,2),"(+inf)")</f>
        <v>2.8154535446612745</v>
      </c>
      <c r="K322" s="9">
        <f>IFERROR(LOG($I322/G322,2),"(+inf)")</f>
        <v>2.241986948290414</v>
      </c>
      <c r="L322" s="9">
        <f>IFERROR(LOG(AVERAGE(H322/G322,I322/G322),2),"-")</f>
        <v>2.5570284987932208</v>
      </c>
      <c r="M322" s="9">
        <f>IF(OR(J322="(+inf)",K322="(+inf)"),"-",MAX(J322:K322))</f>
        <v>2.8154535446612745</v>
      </c>
    </row>
    <row r="323" spans="1:13">
      <c r="A323" t="s">
        <v>2644</v>
      </c>
      <c r="B323" t="s">
        <v>3168</v>
      </c>
      <c r="C323" s="3" t="s">
        <v>3168</v>
      </c>
      <c r="D323" s="3" t="s">
        <v>3168</v>
      </c>
      <c r="E323" s="3" t="s">
        <v>3168</v>
      </c>
      <c r="F323" s="3" t="s">
        <v>3168</v>
      </c>
      <c r="G323" s="9">
        <v>1.5085</v>
      </c>
      <c r="H323" s="9">
        <v>10.587899999999999</v>
      </c>
      <c r="I323" s="9">
        <v>4.8672399999999998</v>
      </c>
      <c r="J323" s="9">
        <f>IFERROR(LOG($H323/G323,2),"(+inf)")</f>
        <v>2.8112298725283922</v>
      </c>
      <c r="K323" s="9">
        <f>IFERROR(LOG($I323/G323,2),"(+inf)")</f>
        <v>1.689989218109833</v>
      </c>
      <c r="L323" s="9">
        <f>IFERROR(LOG(AVERAGE(H323/G323,I323/G323),2),"-")</f>
        <v>2.3569001212750993</v>
      </c>
      <c r="M323" s="9">
        <f>IF(OR(J323="(+inf)",K323="(+inf)"),"-",MAX(J323:K323))</f>
        <v>2.8112298725283922</v>
      </c>
    </row>
    <row r="324" spans="1:13">
      <c r="A324" t="s">
        <v>2292</v>
      </c>
      <c r="B324" t="s">
        <v>4041</v>
      </c>
      <c r="C324" s="3" t="s">
        <v>3168</v>
      </c>
      <c r="D324" s="3" t="s">
        <v>3168</v>
      </c>
      <c r="E324" s="3" t="s">
        <v>3168</v>
      </c>
      <c r="F324" s="3" t="s">
        <v>3168</v>
      </c>
      <c r="G324" s="9">
        <v>28.375800000000002</v>
      </c>
      <c r="H324" s="9">
        <v>194.94399999999999</v>
      </c>
      <c r="I324" s="9">
        <v>138.62700000000001</v>
      </c>
      <c r="J324" s="9">
        <f>IFERROR(LOG($H324/G324,2),"(+inf)")</f>
        <v>2.7803267800051983</v>
      </c>
      <c r="K324" s="9">
        <f>IFERROR(LOG($I324/G324,2),"(+inf)")</f>
        <v>2.2884753025474209</v>
      </c>
      <c r="L324" s="9">
        <f>IFERROR(LOG(AVERAGE(H324/G324,I324/G324),2),"-")</f>
        <v>2.5552608971485773</v>
      </c>
      <c r="M324" s="9">
        <f>IF(OR(J324="(+inf)",K324="(+inf)"),"-",MAX(J324:K324))</f>
        <v>2.7803267800051983</v>
      </c>
    </row>
    <row r="325" spans="1:13" ht="45">
      <c r="A325" t="s">
        <v>2526</v>
      </c>
      <c r="B325" t="s">
        <v>4291</v>
      </c>
      <c r="C325" s="3" t="s">
        <v>3168</v>
      </c>
      <c r="D325" s="3" t="s">
        <v>3168</v>
      </c>
      <c r="E325" s="3" t="s">
        <v>3168</v>
      </c>
      <c r="F325" s="3" t="s">
        <v>3168</v>
      </c>
      <c r="G325" s="9">
        <v>0.26910699999999999</v>
      </c>
      <c r="H325" s="9">
        <v>1.8453200000000001</v>
      </c>
      <c r="I325" s="9">
        <v>1.2513000000000001</v>
      </c>
      <c r="J325" s="9">
        <f>IFERROR(LOG($H325/G325,2),"(+inf)")</f>
        <v>2.7776191942167405</v>
      </c>
      <c r="K325" s="9">
        <f>IFERROR(LOG($I325/G325,2),"(+inf)")</f>
        <v>2.217175894158967</v>
      </c>
      <c r="L325" s="9">
        <f>IFERROR(LOG(AVERAGE(H325/G325,I325/G325),2),"-")</f>
        <v>2.5244425304533067</v>
      </c>
      <c r="M325" s="9">
        <f>IF(OR(J325="(+inf)",K325="(+inf)"),"-",MAX(J325:K325))</f>
        <v>2.7776191942167405</v>
      </c>
    </row>
    <row r="326" spans="1:13">
      <c r="A326" t="s">
        <v>1722</v>
      </c>
      <c r="B326" t="s">
        <v>3168</v>
      </c>
      <c r="C326" s="3" t="s">
        <v>3168</v>
      </c>
      <c r="D326" s="3" t="s">
        <v>3168</v>
      </c>
      <c r="E326" s="3" t="s">
        <v>3168</v>
      </c>
      <c r="F326" s="3" t="s">
        <v>3168</v>
      </c>
      <c r="G326" s="9">
        <v>0.32104100000000002</v>
      </c>
      <c r="H326" s="9">
        <v>2.1820599999999999</v>
      </c>
      <c r="I326" s="9">
        <v>1.0610900000000001</v>
      </c>
      <c r="J326" s="9">
        <f>IFERROR(LOG($H326/G326,2),"(+inf)")</f>
        <v>2.7648613117705438</v>
      </c>
      <c r="K326" s="9">
        <f>IFERROR(LOG($I326/G326,2),"(+inf)")</f>
        <v>1.7247175684339884</v>
      </c>
      <c r="L326" s="9">
        <f>IFERROR(LOG(AVERAGE(H326/G326,I326/G326),2),"-")</f>
        <v>2.3365662917476109</v>
      </c>
      <c r="M326" s="9">
        <f>IF(OR(J326="(+inf)",K326="(+inf)"),"-",MAX(J326:K326))</f>
        <v>2.7648613117705438</v>
      </c>
    </row>
    <row r="327" spans="1:13" ht="30">
      <c r="A327" t="s">
        <v>2338</v>
      </c>
      <c r="B327" t="s">
        <v>3443</v>
      </c>
      <c r="C327" s="3" t="s">
        <v>3168</v>
      </c>
      <c r="D327" s="3" t="s">
        <v>3168</v>
      </c>
      <c r="E327" s="3" t="s">
        <v>3168</v>
      </c>
      <c r="F327" s="3" t="s">
        <v>3168</v>
      </c>
      <c r="G327" s="9">
        <v>1.63931</v>
      </c>
      <c r="H327" s="9">
        <v>11.0831</v>
      </c>
      <c r="I327" s="9">
        <v>3.2597499999999999</v>
      </c>
      <c r="J327" s="9">
        <f>IFERROR(LOG($H327/G327,2),"(+inf)")</f>
        <v>2.7572008623627537</v>
      </c>
      <c r="K327" s="9">
        <f>IFERROR(LOG($I327/G327,2),"(+inf)")</f>
        <v>0.99167262452079818</v>
      </c>
      <c r="L327" s="9">
        <f>IFERROR(LOG(AVERAGE(H327/G327,I327/G327),2),"-")</f>
        <v>2.1291711189616129</v>
      </c>
      <c r="M327" s="9">
        <f>IF(OR(J327="(+inf)",K327="(+inf)"),"-",MAX(J327:K327))</f>
        <v>2.7572008623627537</v>
      </c>
    </row>
    <row r="328" spans="1:13">
      <c r="A328" t="s">
        <v>2419</v>
      </c>
      <c r="B328" t="s">
        <v>3168</v>
      </c>
      <c r="C328" s="3" t="s">
        <v>3033</v>
      </c>
      <c r="D328" s="3" t="s">
        <v>4717</v>
      </c>
      <c r="E328" s="3" t="s">
        <v>3168</v>
      </c>
      <c r="F328" s="3" t="s">
        <v>3168</v>
      </c>
      <c r="G328" s="9">
        <v>4.3024100000000001</v>
      </c>
      <c r="H328" s="9">
        <v>29.0502</v>
      </c>
      <c r="I328" s="9">
        <v>11.5806</v>
      </c>
      <c r="J328" s="9">
        <f>IFERROR(LOG($H328/G328,2),"(+inf)")</f>
        <v>2.7553311774262537</v>
      </c>
      <c r="K328" s="9">
        <f>IFERROR(LOG($I328/G328,2),"(+inf)")</f>
        <v>1.4284930837637104</v>
      </c>
      <c r="L328" s="9">
        <f>IFERROR(LOG(AVERAGE(H328/G328,I328/G328),2),"-")</f>
        <v>2.2393568521224725</v>
      </c>
      <c r="M328" s="9">
        <f>IF(OR(J328="(+inf)",K328="(+inf)"),"-",MAX(J328:K328))</f>
        <v>2.7553311774262537</v>
      </c>
    </row>
    <row r="329" spans="1:13">
      <c r="A329" t="s">
        <v>1924</v>
      </c>
      <c r="B329" t="s">
        <v>3168</v>
      </c>
      <c r="C329" s="3" t="s">
        <v>3168</v>
      </c>
      <c r="D329" s="3" t="s">
        <v>3168</v>
      </c>
      <c r="E329" s="3" t="s">
        <v>3168</v>
      </c>
      <c r="F329" s="3" t="s">
        <v>3168</v>
      </c>
      <c r="G329" s="9">
        <v>0.86973500000000004</v>
      </c>
      <c r="H329" s="9">
        <v>1.91927</v>
      </c>
      <c r="I329" s="9">
        <v>5.8627500000000001</v>
      </c>
      <c r="J329" s="9">
        <f>IFERROR(LOG($H329/G329,2),"(+inf)")</f>
        <v>1.1419098844251152</v>
      </c>
      <c r="K329" s="9">
        <f>IFERROR(LOG($I329/G329,2),"(+inf)")</f>
        <v>2.7529297409518159</v>
      </c>
      <c r="L329" s="9">
        <f>IFERROR(LOG(AVERAGE(H329/G329,I329/G329),2),"-")</f>
        <v>2.1614968905394139</v>
      </c>
      <c r="M329" s="9">
        <f>IF(OR(J329="(+inf)",K329="(+inf)"),"-",MAX(J329:K329))</f>
        <v>2.7529297409518159</v>
      </c>
    </row>
    <row r="330" spans="1:13" ht="30">
      <c r="A330" t="s">
        <v>1626</v>
      </c>
      <c r="B330" t="s">
        <v>3168</v>
      </c>
      <c r="C330" s="3" t="s">
        <v>3168</v>
      </c>
      <c r="D330" s="3" t="s">
        <v>3168</v>
      </c>
      <c r="E330" s="3" t="s">
        <v>3168</v>
      </c>
      <c r="F330" s="3" t="s">
        <v>3168</v>
      </c>
      <c r="G330" s="9">
        <v>0.32683299999999998</v>
      </c>
      <c r="H330" s="9">
        <v>1.00681</v>
      </c>
      <c r="I330" s="9">
        <v>2.1964299999999999</v>
      </c>
      <c r="J330" s="9">
        <f>IFERROR(LOG($H330/G330,2),"(+inf)")</f>
        <v>1.6231658876290433</v>
      </c>
      <c r="K330" s="9">
        <f>IFERROR(LOG($I330/G330,2),"(+inf)")</f>
        <v>2.7485349581985026</v>
      </c>
      <c r="L330" s="9">
        <f>IFERROR(LOG(AVERAGE(H330/G330,I330/G330),2),"-")</f>
        <v>2.2929063314253324</v>
      </c>
      <c r="M330" s="9">
        <f>IF(OR(J330="(+inf)",K330="(+inf)"),"-",MAX(J330:K330))</f>
        <v>2.7485349581985026</v>
      </c>
    </row>
    <row r="331" spans="1:13">
      <c r="A331" t="s">
        <v>2814</v>
      </c>
      <c r="B331" t="s">
        <v>4530</v>
      </c>
      <c r="C331" s="3" t="s">
        <v>3168</v>
      </c>
      <c r="D331" s="3" t="s">
        <v>3168</v>
      </c>
      <c r="E331" s="3" t="s">
        <v>5030</v>
      </c>
      <c r="F331" s="3" t="s">
        <v>5494</v>
      </c>
      <c r="G331" s="9">
        <v>0.19196299999999999</v>
      </c>
      <c r="H331" s="9">
        <v>1.28091</v>
      </c>
      <c r="I331" s="9">
        <v>0.48630099999999998</v>
      </c>
      <c r="J331" s="9">
        <f>IFERROR(LOG($H331/G331,2),"(+inf)")</f>
        <v>2.7382689419009383</v>
      </c>
      <c r="K331" s="9">
        <f>IFERROR(LOG($I331/G331,2),"(+inf)")</f>
        <v>1.341021293452765</v>
      </c>
      <c r="L331" s="9">
        <f>IFERROR(LOG(AVERAGE(H331/G331,I331/G331),2),"-")</f>
        <v>2.2025741339746148</v>
      </c>
      <c r="M331" s="9">
        <f>IF(OR(J331="(+inf)",K331="(+inf)"),"-",MAX(J331:K331))</f>
        <v>2.7382689419009383</v>
      </c>
    </row>
    <row r="332" spans="1:13">
      <c r="A332" t="s">
        <v>1618</v>
      </c>
      <c r="B332" t="s">
        <v>3168</v>
      </c>
      <c r="C332" s="3" t="s">
        <v>3168</v>
      </c>
      <c r="D332" s="3" t="s">
        <v>3168</v>
      </c>
      <c r="E332" s="3" t="s">
        <v>3168</v>
      </c>
      <c r="F332" s="3" t="s">
        <v>3168</v>
      </c>
      <c r="G332" s="9">
        <v>1.94733</v>
      </c>
      <c r="H332" s="9">
        <v>12.9754</v>
      </c>
      <c r="I332" s="9">
        <v>5.1108500000000001</v>
      </c>
      <c r="J332" s="9">
        <f>IFERROR(LOG($H332/G332,2),"(+inf)")</f>
        <v>2.7362097210113339</v>
      </c>
      <c r="K332" s="9">
        <f>IFERROR(LOG($I332/G332,2),"(+inf)")</f>
        <v>1.392065861911852</v>
      </c>
      <c r="L332" s="9">
        <f>IFERROR(LOG(AVERAGE(H332/G332,I332/G332),2),"-")</f>
        <v>2.2153240177869988</v>
      </c>
      <c r="M332" s="9">
        <f>IF(OR(J332="(+inf)",K332="(+inf)"),"-",MAX(J332:K332))</f>
        <v>2.7362097210113339</v>
      </c>
    </row>
    <row r="333" spans="1:13">
      <c r="A333" t="s">
        <v>2703</v>
      </c>
      <c r="B333" t="s">
        <v>3168</v>
      </c>
      <c r="C333" s="3" t="s">
        <v>3168</v>
      </c>
      <c r="D333" s="3" t="s">
        <v>3168</v>
      </c>
      <c r="E333" s="3" t="s">
        <v>3168</v>
      </c>
      <c r="F333" s="3" t="s">
        <v>3168</v>
      </c>
      <c r="G333" s="9">
        <v>0.56239799999999995</v>
      </c>
      <c r="H333" s="9">
        <v>3.7152500000000002</v>
      </c>
      <c r="I333" s="9">
        <v>2.6804700000000001</v>
      </c>
      <c r="J333" s="9">
        <f>IFERROR(LOG($H333/G333,2),"(+inf)")</f>
        <v>2.7237959242813869</v>
      </c>
      <c r="K333" s="9">
        <f>IFERROR(LOG($I333/G333,2),"(+inf)")</f>
        <v>2.2528226194317602</v>
      </c>
      <c r="L333" s="9">
        <f>IFERROR(LOG(AVERAGE(H333/G333,I333/G333),2),"-")</f>
        <v>2.5074434110348633</v>
      </c>
      <c r="M333" s="9">
        <f>IF(OR(J333="(+inf)",K333="(+inf)"),"-",MAX(J333:K333))</f>
        <v>2.7237959242813869</v>
      </c>
    </row>
    <row r="334" spans="1:13">
      <c r="A334" t="s">
        <v>1937</v>
      </c>
      <c r="B334" t="s">
        <v>3168</v>
      </c>
      <c r="C334" s="3" t="s">
        <v>3132</v>
      </c>
      <c r="D334" s="3" t="s">
        <v>3133</v>
      </c>
      <c r="E334" s="3" t="s">
        <v>5225</v>
      </c>
      <c r="F334" s="3" t="s">
        <v>3168</v>
      </c>
      <c r="G334" s="9">
        <v>0.104589</v>
      </c>
      <c r="H334" s="9">
        <v>0.58857300000000001</v>
      </c>
      <c r="I334" s="9">
        <v>0.678813</v>
      </c>
      <c r="J334" s="9">
        <f>IFERROR(LOG($H334/G334,2),"(+inf)")</f>
        <v>2.4924902359337207</v>
      </c>
      <c r="K334" s="9">
        <f>IFERROR(LOG($I334/G334,2),"(+inf)")</f>
        <v>2.698283068153811</v>
      </c>
      <c r="L334" s="9">
        <f>IFERROR(LOG(AVERAGE(H334/G334,I334/G334),2),"-")</f>
        <v>2.5990529529382029</v>
      </c>
      <c r="M334" s="9">
        <f>IF(OR(J334="(+inf)",K334="(+inf)"),"-",MAX(J334:K334))</f>
        <v>2.698283068153811</v>
      </c>
    </row>
    <row r="335" spans="1:13">
      <c r="A335" t="s">
        <v>1923</v>
      </c>
      <c r="B335" t="s">
        <v>3168</v>
      </c>
      <c r="C335" s="3" t="s">
        <v>3168</v>
      </c>
      <c r="D335" s="3" t="s">
        <v>3168</v>
      </c>
      <c r="E335" s="3" t="s">
        <v>3168</v>
      </c>
      <c r="F335" s="3" t="s">
        <v>3168</v>
      </c>
      <c r="G335" s="9">
        <v>31.995100000000001</v>
      </c>
      <c r="H335" s="9">
        <v>207.55</v>
      </c>
      <c r="I335" s="9">
        <v>72.170299999999997</v>
      </c>
      <c r="J335" s="9">
        <f>IFERROR(LOG($H335/G335,2),"(+inf)")</f>
        <v>2.6975360513097355</v>
      </c>
      <c r="K335" s="9">
        <f>IFERROR(LOG($I335/G335,2),"(+inf)")</f>
        <v>1.1735542763016025</v>
      </c>
      <c r="L335" s="9">
        <f>IFERROR(LOG(AVERAGE(H335/G335,I335/G335),2),"-")</f>
        <v>2.128062076959937</v>
      </c>
      <c r="M335" s="9">
        <f>IF(OR(J335="(+inf)",K335="(+inf)"),"-",MAX(J335:K335))</f>
        <v>2.6975360513097355</v>
      </c>
    </row>
    <row r="336" spans="1:13">
      <c r="A336" t="s">
        <v>1770</v>
      </c>
      <c r="B336" t="s">
        <v>3462</v>
      </c>
      <c r="C336" s="3" t="s">
        <v>3168</v>
      </c>
      <c r="D336" s="3" t="s">
        <v>3168</v>
      </c>
      <c r="E336" s="3" t="s">
        <v>3168</v>
      </c>
      <c r="F336" s="3" t="s">
        <v>3168</v>
      </c>
      <c r="G336" s="9">
        <v>0.29428500000000002</v>
      </c>
      <c r="H336" s="9">
        <v>1.9032500000000001</v>
      </c>
      <c r="I336" s="9">
        <v>1.5403899999999999</v>
      </c>
      <c r="J336" s="9">
        <f>IFERROR(LOG($H336/G336,2),"(+inf)")</f>
        <v>2.6931791645424963</v>
      </c>
      <c r="K336" s="9">
        <f>IFERROR(LOG($I336/G336,2),"(+inf)")</f>
        <v>2.3880097488405259</v>
      </c>
      <c r="L336" s="9">
        <f>IFERROR(LOG(AVERAGE(H336/G336,I336/G336),2),"-")</f>
        <v>2.548648416833124</v>
      </c>
      <c r="M336" s="9">
        <f>IF(OR(J336="(+inf)",K336="(+inf)"),"-",MAX(J336:K336))</f>
        <v>2.6931791645424963</v>
      </c>
    </row>
    <row r="337" spans="1:13">
      <c r="A337" t="s">
        <v>1697</v>
      </c>
      <c r="B337" t="s">
        <v>3168</v>
      </c>
      <c r="C337" s="3" t="s">
        <v>3168</v>
      </c>
      <c r="D337" s="3" t="s">
        <v>3168</v>
      </c>
      <c r="E337" s="3" t="s">
        <v>3168</v>
      </c>
      <c r="F337" s="3" t="s">
        <v>3168</v>
      </c>
      <c r="G337" s="9">
        <v>0.44824000000000003</v>
      </c>
      <c r="H337" s="9">
        <v>2.8891499999999999</v>
      </c>
      <c r="I337" s="9">
        <v>2.4002300000000001</v>
      </c>
      <c r="J337" s="9">
        <f>IFERROR(LOG($H337/G337,2),"(+inf)")</f>
        <v>2.6883018054491834</v>
      </c>
      <c r="K337" s="9">
        <f>IFERROR(LOG($I337/G337,2),"(+inf)")</f>
        <v>2.4208293546907149</v>
      </c>
      <c r="L337" s="9">
        <f>IFERROR(LOG(AVERAGE(H337/G337,I337/G337),2),"-")</f>
        <v>2.5607553225050039</v>
      </c>
      <c r="M337" s="9">
        <f>IF(OR(J337="(+inf)",K337="(+inf)"),"-",MAX(J337:K337))</f>
        <v>2.6883018054491834</v>
      </c>
    </row>
    <row r="338" spans="1:13">
      <c r="A338" t="s">
        <v>2034</v>
      </c>
      <c r="B338" t="s">
        <v>3168</v>
      </c>
      <c r="C338" s="3" t="s">
        <v>3168</v>
      </c>
      <c r="D338" s="3" t="s">
        <v>3168</v>
      </c>
      <c r="E338" s="3" t="s">
        <v>3168</v>
      </c>
      <c r="F338" s="3" t="s">
        <v>3168</v>
      </c>
      <c r="G338" s="9">
        <v>0.63673500000000005</v>
      </c>
      <c r="H338" s="9">
        <v>4.0604100000000001</v>
      </c>
      <c r="I338" s="9">
        <v>2.1273599999999999</v>
      </c>
      <c r="J338" s="9">
        <f>IFERROR(LOG($H338/G338,2),"(+inf)")</f>
        <v>2.6728604374702511</v>
      </c>
      <c r="K338" s="9">
        <f>IFERROR(LOG($I338/G338,2),"(+inf)")</f>
        <v>1.7402992188706365</v>
      </c>
      <c r="L338" s="9">
        <f>IFERROR(LOG(AVERAGE(H338/G338,I338/G338),2),"-")</f>
        <v>2.2806545992086331</v>
      </c>
      <c r="M338" s="9">
        <f>IF(OR(J338="(+inf)",K338="(+inf)"),"-",MAX(J338:K338))</f>
        <v>2.6728604374702511</v>
      </c>
    </row>
    <row r="339" spans="1:13" ht="45">
      <c r="A339" t="s">
        <v>1736</v>
      </c>
      <c r="B339" t="s">
        <v>3402</v>
      </c>
      <c r="C339" s="3" t="s">
        <v>3168</v>
      </c>
      <c r="D339" s="3" t="s">
        <v>3168</v>
      </c>
      <c r="E339" s="3" t="s">
        <v>3168</v>
      </c>
      <c r="F339" s="3" t="s">
        <v>3168</v>
      </c>
      <c r="G339" s="9">
        <v>0.46076</v>
      </c>
      <c r="H339" s="9">
        <v>1.89194</v>
      </c>
      <c r="I339" s="9">
        <v>2.9265400000000001</v>
      </c>
      <c r="J339" s="9">
        <f>IFERROR(LOG($H339/G339,2),"(+inf)")</f>
        <v>2.0377789540109634</v>
      </c>
      <c r="K339" s="9">
        <f>IFERROR(LOG($I339/G339,2),"(+inf)")</f>
        <v>2.6671086150714278</v>
      </c>
      <c r="L339" s="9">
        <f>IFERROR(LOG(AVERAGE(H339/G339,I339/G339),2),"-")</f>
        <v>2.3864907344193154</v>
      </c>
      <c r="M339" s="9">
        <f>IF(OR(J339="(+inf)",K339="(+inf)"),"-",MAX(J339:K339))</f>
        <v>2.6671086150714278</v>
      </c>
    </row>
    <row r="340" spans="1:13">
      <c r="A340" t="s">
        <v>1723</v>
      </c>
      <c r="B340" t="s">
        <v>3168</v>
      </c>
      <c r="C340" s="3" t="s">
        <v>3168</v>
      </c>
      <c r="D340" s="3" t="s">
        <v>3168</v>
      </c>
      <c r="E340" s="3" t="s">
        <v>3168</v>
      </c>
      <c r="F340" s="3" t="s">
        <v>3168</v>
      </c>
      <c r="G340" s="9">
        <v>0.168266</v>
      </c>
      <c r="H340" s="9">
        <v>1.0422100000000001</v>
      </c>
      <c r="I340" s="9">
        <v>0.62877899999999998</v>
      </c>
      <c r="J340" s="9">
        <f>IFERROR(LOG($H340/G340,2),"(+inf)")</f>
        <v>2.6308304038074071</v>
      </c>
      <c r="K340" s="9">
        <f>IFERROR(LOG($I340/G340,2),"(+inf)")</f>
        <v>1.9018093415022219</v>
      </c>
      <c r="L340" s="9">
        <f>IFERROR(LOG(AVERAGE(H340/G340,I340/G340),2),"-")</f>
        <v>2.3118866374798501</v>
      </c>
      <c r="M340" s="9">
        <f>IF(OR(J340="(+inf)",K340="(+inf)"),"-",MAX(J340:K340))</f>
        <v>2.6308304038074071</v>
      </c>
    </row>
    <row r="341" spans="1:13">
      <c r="A341" t="s">
        <v>2310</v>
      </c>
      <c r="B341" t="s">
        <v>3168</v>
      </c>
      <c r="C341" s="3" t="s">
        <v>4705</v>
      </c>
      <c r="D341" s="3" t="s">
        <v>3168</v>
      </c>
      <c r="E341" s="3" t="s">
        <v>5298</v>
      </c>
      <c r="F341" s="3" t="s">
        <v>3168</v>
      </c>
      <c r="G341" s="9">
        <v>0.84602299999999997</v>
      </c>
      <c r="H341" s="9">
        <v>5.2390600000000003</v>
      </c>
      <c r="I341" s="9">
        <v>3.2170399999999999</v>
      </c>
      <c r="J341" s="9">
        <f>IFERROR(LOG($H341/G341,2),"(+inf)")</f>
        <v>2.630539194344073</v>
      </c>
      <c r="K341" s="9">
        <f>IFERROR(LOG($I341/G341,2),"(+inf)")</f>
        <v>1.926965084139129</v>
      </c>
      <c r="L341" s="9">
        <f>IFERROR(LOG(AVERAGE(H341/G341,I341/G341),2),"-")</f>
        <v>2.3212236476890338</v>
      </c>
      <c r="M341" s="9">
        <f>IF(OR(J341="(+inf)",K341="(+inf)"),"-",MAX(J341:K341))</f>
        <v>2.630539194344073</v>
      </c>
    </row>
    <row r="342" spans="1:13">
      <c r="A342" t="s">
        <v>2715</v>
      </c>
      <c r="B342" t="s">
        <v>3168</v>
      </c>
      <c r="C342" s="3" t="s">
        <v>3168</v>
      </c>
      <c r="D342" s="3" t="s">
        <v>3168</v>
      </c>
      <c r="E342" s="3" t="s">
        <v>3168</v>
      </c>
      <c r="F342" s="3" t="s">
        <v>3168</v>
      </c>
      <c r="G342" s="9">
        <v>0.734321</v>
      </c>
      <c r="H342" s="9">
        <v>4.5285299999999999</v>
      </c>
      <c r="I342" s="9">
        <v>2.7094999999999998</v>
      </c>
      <c r="J342" s="9">
        <f>IFERROR(LOG($H342/G342,2),"(+inf)")</f>
        <v>2.6245600513293477</v>
      </c>
      <c r="K342" s="9">
        <f>IFERROR(LOG($I342/G342,2),"(+inf)")</f>
        <v>1.8835438834757445</v>
      </c>
      <c r="L342" s="9">
        <f>IFERROR(LOG(AVERAGE(H342/G342,I342/G342),2),"-")</f>
        <v>2.3011143237198297</v>
      </c>
      <c r="M342" s="9">
        <f>IF(OR(J342="(+inf)",K342="(+inf)"),"-",MAX(J342:K342))</f>
        <v>2.6245600513293477</v>
      </c>
    </row>
    <row r="343" spans="1:13">
      <c r="A343" t="s">
        <v>2002</v>
      </c>
      <c r="B343" t="s">
        <v>3168</v>
      </c>
      <c r="C343" s="3" t="s">
        <v>3168</v>
      </c>
      <c r="D343" s="3" t="s">
        <v>3168</v>
      </c>
      <c r="E343" s="3" t="s">
        <v>3168</v>
      </c>
      <c r="F343" s="3" t="s">
        <v>3168</v>
      </c>
      <c r="G343" s="9">
        <v>0.20638300000000001</v>
      </c>
      <c r="H343" s="9">
        <v>0.79161400000000004</v>
      </c>
      <c r="I343" s="9">
        <v>1.2525900000000001</v>
      </c>
      <c r="J343" s="9">
        <f>IFERROR(LOG($H343/G343,2),"(+inf)")</f>
        <v>1.9394729879903374</v>
      </c>
      <c r="K343" s="9">
        <f>IFERROR(LOG($I343/G343,2),"(+inf)")</f>
        <v>2.601518222052067</v>
      </c>
      <c r="L343" s="9">
        <f>IFERROR(LOG(AVERAGE(H343/G343,I343/G343),2),"-")</f>
        <v>2.3081431319134667</v>
      </c>
      <c r="M343" s="9">
        <f>IF(OR(J343="(+inf)",K343="(+inf)"),"-",MAX(J343:K343))</f>
        <v>2.601518222052067</v>
      </c>
    </row>
    <row r="344" spans="1:13">
      <c r="A344" t="s">
        <v>2392</v>
      </c>
      <c r="B344" t="s">
        <v>4166</v>
      </c>
      <c r="C344" s="3" t="s">
        <v>3168</v>
      </c>
      <c r="D344" s="3" t="s">
        <v>3168</v>
      </c>
      <c r="E344" s="3" t="s">
        <v>3168</v>
      </c>
      <c r="F344" s="3" t="s">
        <v>5478</v>
      </c>
      <c r="G344" s="9">
        <v>0.929253</v>
      </c>
      <c r="H344" s="9">
        <v>5.60426</v>
      </c>
      <c r="I344" s="9">
        <v>4.0295699999999997</v>
      </c>
      <c r="J344" s="9">
        <f>IFERROR(LOG($H344/G344,2),"(+inf)")</f>
        <v>2.5923805428722191</v>
      </c>
      <c r="K344" s="9">
        <f>IFERROR(LOG($I344/G344,2),"(+inf)")</f>
        <v>2.1164825495340995</v>
      </c>
      <c r="L344" s="9">
        <f>IFERROR(LOG(AVERAGE(H344/G344,I344/G344),2),"-")</f>
        <v>2.373966120334535</v>
      </c>
      <c r="M344" s="9">
        <f>IF(OR(J344="(+inf)",K344="(+inf)"),"-",MAX(J344:K344))</f>
        <v>2.5923805428722191</v>
      </c>
    </row>
    <row r="345" spans="1:13">
      <c r="A345" t="s">
        <v>2139</v>
      </c>
      <c r="B345" t="s">
        <v>3865</v>
      </c>
      <c r="C345" s="3" t="s">
        <v>4648</v>
      </c>
      <c r="D345" s="3" t="s">
        <v>3168</v>
      </c>
      <c r="E345" s="3" t="s">
        <v>5265</v>
      </c>
      <c r="F345" s="3" t="s">
        <v>3168</v>
      </c>
      <c r="G345" s="9">
        <v>3.0519500000000002</v>
      </c>
      <c r="H345" s="9">
        <v>13.6836</v>
      </c>
      <c r="I345" s="9">
        <v>18.236799999999999</v>
      </c>
      <c r="J345" s="9">
        <f>IFERROR(LOG($H345/G345,2),"(+inf)")</f>
        <v>2.1646446050158494</v>
      </c>
      <c r="K345" s="9">
        <f>IFERROR(LOG($I345/G345,2),"(+inf)")</f>
        <v>2.5790493710531623</v>
      </c>
      <c r="L345" s="9">
        <f>IFERROR(LOG(AVERAGE(H345/G345,I345/G345),2),"-")</f>
        <v>2.3866754984805905</v>
      </c>
      <c r="M345" s="9">
        <f>IF(OR(J345="(+inf)",K345="(+inf)"),"-",MAX(J345:K345))</f>
        <v>2.5790493710531623</v>
      </c>
    </row>
    <row r="346" spans="1:13">
      <c r="A346" t="s">
        <v>2649</v>
      </c>
      <c r="B346" t="s">
        <v>3357</v>
      </c>
      <c r="C346" s="3" t="s">
        <v>3168</v>
      </c>
      <c r="D346" s="3" t="s">
        <v>3168</v>
      </c>
      <c r="E346" s="3" t="s">
        <v>3168</v>
      </c>
      <c r="F346" s="3" t="s">
        <v>3168</v>
      </c>
      <c r="G346" s="9">
        <v>282.61700000000002</v>
      </c>
      <c r="H346" s="9">
        <v>1686.69</v>
      </c>
      <c r="I346" s="9">
        <v>467.28300000000002</v>
      </c>
      <c r="J346" s="9">
        <f>IFERROR(LOG($H346/G346,2),"(+inf)")</f>
        <v>2.5772746877920367</v>
      </c>
      <c r="K346" s="9">
        <f>IFERROR(LOG($I346/G346,2),"(+inf)")</f>
        <v>0.72544830276959127</v>
      </c>
      <c r="L346" s="9">
        <f>IFERROR(LOG(AVERAGE(H346/G346,I346/G346),2),"-")</f>
        <v>1.9300800113475212</v>
      </c>
      <c r="M346" s="9">
        <f>IF(OR(J346="(+inf)",K346="(+inf)"),"-",MAX(J346:K346))</f>
        <v>2.5772746877920367</v>
      </c>
    </row>
    <row r="347" spans="1:13">
      <c r="A347" t="s">
        <v>1910</v>
      </c>
      <c r="B347" t="s">
        <v>3598</v>
      </c>
      <c r="C347" s="3" t="s">
        <v>3168</v>
      </c>
      <c r="D347" s="3" t="s">
        <v>3168</v>
      </c>
      <c r="E347" s="3" t="s">
        <v>3168</v>
      </c>
      <c r="F347" s="3" t="s">
        <v>3168</v>
      </c>
      <c r="G347" s="9">
        <v>2.8716699999999999</v>
      </c>
      <c r="H347" s="9">
        <v>16.9498</v>
      </c>
      <c r="I347" s="9">
        <v>9.8056900000000002</v>
      </c>
      <c r="J347" s="9">
        <f>IFERROR(LOG($H347/G347,2),"(+inf)")</f>
        <v>2.5613063748386162</v>
      </c>
      <c r="K347" s="9">
        <f>IFERROR(LOG($I347/G347,2),"(+inf)")</f>
        <v>1.7717291821948453</v>
      </c>
      <c r="L347" s="9">
        <f>IFERROR(LOG(AVERAGE(H347/G347,I347/G347),2),"-")</f>
        <v>2.2198730752235969</v>
      </c>
      <c r="M347" s="9">
        <f>IF(OR(J347="(+inf)",K347="(+inf)"),"-",MAX(J347:K347))</f>
        <v>2.5613063748386162</v>
      </c>
    </row>
    <row r="348" spans="1:13">
      <c r="A348" t="s">
        <v>2296</v>
      </c>
      <c r="B348" t="s">
        <v>4045</v>
      </c>
      <c r="C348" s="3" t="s">
        <v>3168</v>
      </c>
      <c r="D348" s="3" t="s">
        <v>3168</v>
      </c>
      <c r="E348" s="3" t="s">
        <v>3168</v>
      </c>
      <c r="F348" s="3" t="s">
        <v>3168</v>
      </c>
      <c r="G348" s="9">
        <v>0.20330200000000001</v>
      </c>
      <c r="H348" s="9">
        <v>1.19781</v>
      </c>
      <c r="I348" s="9">
        <v>1.1642300000000001</v>
      </c>
      <c r="J348" s="9">
        <f>IFERROR(LOG($H348/G348,2),"(+inf)")</f>
        <v>2.5587027689238111</v>
      </c>
      <c r="K348" s="9">
        <f>IFERROR(LOG($I348/G348,2),"(+inf)")</f>
        <v>2.517679785698467</v>
      </c>
      <c r="L348" s="9">
        <f>IFERROR(LOG(AVERAGE(H348/G348,I348/G348),2),"-")</f>
        <v>2.5383370832864629</v>
      </c>
      <c r="M348" s="9">
        <f>IF(OR(J348="(+inf)",K348="(+inf)"),"-",MAX(J348:K348))</f>
        <v>2.5587027689238111</v>
      </c>
    </row>
    <row r="349" spans="1:13">
      <c r="A349" t="s">
        <v>2868</v>
      </c>
      <c r="B349" t="s">
        <v>3168</v>
      </c>
      <c r="C349" s="3" t="s">
        <v>3168</v>
      </c>
      <c r="D349" s="3" t="s">
        <v>3168</v>
      </c>
      <c r="E349" s="3" t="s">
        <v>3168</v>
      </c>
      <c r="F349" s="3" t="s">
        <v>3168</v>
      </c>
      <c r="G349" s="9">
        <v>1.71126</v>
      </c>
      <c r="H349" s="9">
        <v>10.0739</v>
      </c>
      <c r="I349" s="9">
        <v>6.9866200000000003</v>
      </c>
      <c r="J349" s="9">
        <f>IFERROR(LOG($H349/G349,2),"(+inf)")</f>
        <v>2.557491437840937</v>
      </c>
      <c r="K349" s="9">
        <f>IFERROR(LOG($I349/G349,2),"(+inf)")</f>
        <v>2.0295357025786585</v>
      </c>
      <c r="L349" s="9">
        <f>IFERROR(LOG(AVERAGE(H349/G349,I349/G349),2),"-")</f>
        <v>2.3175307430564911</v>
      </c>
      <c r="M349" s="9">
        <f>IF(OR(J349="(+inf)",K349="(+inf)"),"-",MAX(J349:K349))</f>
        <v>2.557491437840937</v>
      </c>
    </row>
    <row r="350" spans="1:13" ht="30">
      <c r="A350" t="s">
        <v>2382</v>
      </c>
      <c r="B350" t="s">
        <v>3168</v>
      </c>
      <c r="C350" s="3" t="s">
        <v>3168</v>
      </c>
      <c r="D350" s="3" t="s">
        <v>3168</v>
      </c>
      <c r="E350" s="3" t="s">
        <v>3168</v>
      </c>
      <c r="F350" s="3" t="s">
        <v>3168</v>
      </c>
      <c r="G350" s="9">
        <v>7.6062699999999997E-2</v>
      </c>
      <c r="H350" s="9">
        <v>0.41138400000000003</v>
      </c>
      <c r="I350" s="9">
        <v>0.44727099999999997</v>
      </c>
      <c r="J350" s="9">
        <f>IFERROR(LOG($H350/G350,2),"(+inf)")</f>
        <v>2.435224627687854</v>
      </c>
      <c r="K350" s="9">
        <f>IFERROR(LOG($I350/G350,2),"(+inf)")</f>
        <v>2.5558881640402316</v>
      </c>
      <c r="L350" s="9">
        <f>IFERROR(LOG(AVERAGE(H350/G350,I350/G350),2),"-")</f>
        <v>2.4968175292704728</v>
      </c>
      <c r="M350" s="9">
        <f>IF(OR(J350="(+inf)",K350="(+inf)"),"-",MAX(J350:K350))</f>
        <v>2.5558881640402316</v>
      </c>
    </row>
    <row r="351" spans="1:13">
      <c r="A351" t="s">
        <v>2844</v>
      </c>
      <c r="B351" t="s">
        <v>3168</v>
      </c>
      <c r="C351" s="3" t="s">
        <v>5443</v>
      </c>
      <c r="D351" s="3" t="s">
        <v>2996</v>
      </c>
      <c r="E351" s="3" t="s">
        <v>5444</v>
      </c>
      <c r="F351" s="3" t="s">
        <v>3168</v>
      </c>
      <c r="G351" s="9">
        <v>0.47114</v>
      </c>
      <c r="H351" s="9">
        <v>2.7575500000000002</v>
      </c>
      <c r="I351" s="9">
        <v>1.71502</v>
      </c>
      <c r="J351" s="9">
        <f>IFERROR(LOG($H351/G351,2),"(+inf)")</f>
        <v>2.5491593172718265</v>
      </c>
      <c r="K351" s="9">
        <f>IFERROR(LOG($I351/G351,2),"(+inf)")</f>
        <v>1.8639976729493801</v>
      </c>
      <c r="L351" s="9">
        <f>IFERROR(LOG(AVERAGE(H351/G351,I351/G351),2),"-")</f>
        <v>2.246876334229118</v>
      </c>
      <c r="M351" s="9">
        <f>IF(OR(J351="(+inf)",K351="(+inf)"),"-",MAX(J351:K351))</f>
        <v>2.5491593172718265</v>
      </c>
    </row>
    <row r="352" spans="1:13">
      <c r="A352" t="s">
        <v>2896</v>
      </c>
      <c r="B352" t="s">
        <v>3168</v>
      </c>
      <c r="C352" s="3" t="s">
        <v>3168</v>
      </c>
      <c r="D352" s="3" t="s">
        <v>3168</v>
      </c>
      <c r="E352" s="3" t="s">
        <v>2997</v>
      </c>
      <c r="F352" s="3" t="s">
        <v>3168</v>
      </c>
      <c r="G352" s="9">
        <v>0.47209099999999998</v>
      </c>
      <c r="H352" s="9">
        <v>2.3640699999999999</v>
      </c>
      <c r="I352" s="9">
        <v>2.7387199999999998</v>
      </c>
      <c r="J352" s="9">
        <f>IFERROR(LOG($H352/G352,2),"(+inf)")</f>
        <v>2.3241358696755636</v>
      </c>
      <c r="K352" s="9">
        <f>IFERROR(LOG($I352/G352,2),"(+inf)")</f>
        <v>2.5363648913846575</v>
      </c>
      <c r="L352" s="9">
        <f>IFERROR(LOG(AVERAGE(H352/G352,I352/G352),2),"-")</f>
        <v>2.4341493857308008</v>
      </c>
      <c r="M352" s="9">
        <f>IF(OR(J352="(+inf)",K352="(+inf)"),"-",MAX(J352:K352))</f>
        <v>2.5363648913846575</v>
      </c>
    </row>
    <row r="353" spans="1:13">
      <c r="A353" t="s">
        <v>2568</v>
      </c>
      <c r="B353" t="s">
        <v>3168</v>
      </c>
      <c r="C353" s="3" t="s">
        <v>3168</v>
      </c>
      <c r="D353" s="3" t="s">
        <v>3168</v>
      </c>
      <c r="E353" s="3" t="s">
        <v>3168</v>
      </c>
      <c r="F353" s="3" t="s">
        <v>3168</v>
      </c>
      <c r="G353" s="9">
        <v>1.27976</v>
      </c>
      <c r="H353" s="9">
        <v>6.1005900000000004</v>
      </c>
      <c r="I353" s="9">
        <v>7.3947900000000004</v>
      </c>
      <c r="J353" s="9">
        <f>IFERROR(LOG($H353/G353,2),"(+inf)")</f>
        <v>2.253075495742094</v>
      </c>
      <c r="K353" s="9">
        <f>IFERROR(LOG($I353/G353,2),"(+inf)")</f>
        <v>2.5306358981730268</v>
      </c>
      <c r="L353" s="9">
        <f>IFERROR(LOG(AVERAGE(H353/G353,I353/G353),2),"-")</f>
        <v>2.3985204158178712</v>
      </c>
      <c r="M353" s="9">
        <f>IF(OR(J353="(+inf)",K353="(+inf)"),"-",MAX(J353:K353))</f>
        <v>2.5306358981730268</v>
      </c>
    </row>
    <row r="354" spans="1:13">
      <c r="A354" t="s">
        <v>2955</v>
      </c>
      <c r="B354" t="s">
        <v>4622</v>
      </c>
      <c r="C354" s="3" t="s">
        <v>5467</v>
      </c>
      <c r="D354" s="3" t="s">
        <v>5468</v>
      </c>
      <c r="E354" s="3" t="s">
        <v>5469</v>
      </c>
      <c r="F354" s="3" t="s">
        <v>3168</v>
      </c>
      <c r="G354" s="9">
        <v>3.9830000000000001</v>
      </c>
      <c r="H354" s="9">
        <v>22.8995</v>
      </c>
      <c r="I354" s="9">
        <v>10.569599999999999</v>
      </c>
      <c r="J354" s="9">
        <f>IFERROR(LOG($H354/G354,2),"(+inf)")</f>
        <v>2.5233887132718698</v>
      </c>
      <c r="K354" s="9">
        <f>IFERROR(LOG($I354/G354,2),"(+inf)")</f>
        <v>1.4079933950339769</v>
      </c>
      <c r="L354" s="9">
        <f>IFERROR(LOG(AVERAGE(H354/G354,I354/G354),2),"-")</f>
        <v>2.0709023719762349</v>
      </c>
      <c r="M354" s="9">
        <f>IF(OR(J354="(+inf)",K354="(+inf)"),"-",MAX(J354:K354))</f>
        <v>2.5233887132718698</v>
      </c>
    </row>
    <row r="355" spans="1:13">
      <c r="A355" t="s">
        <v>2581</v>
      </c>
      <c r="B355" t="s">
        <v>3168</v>
      </c>
      <c r="C355" s="3" t="s">
        <v>3168</v>
      </c>
      <c r="D355" s="3" t="s">
        <v>3168</v>
      </c>
      <c r="E355" s="3" t="s">
        <v>2973</v>
      </c>
      <c r="F355" s="3" t="s">
        <v>3168</v>
      </c>
      <c r="G355" s="9">
        <v>6.3506900000000002</v>
      </c>
      <c r="H355" s="9">
        <v>36.097999999999999</v>
      </c>
      <c r="I355" s="9">
        <v>11.856999999999999</v>
      </c>
      <c r="J355" s="9">
        <f>IFERROR(LOG($H355/G355,2),"(+inf)")</f>
        <v>2.5069336534264077</v>
      </c>
      <c r="K355" s="9">
        <f>IFERROR(LOG($I355/G355,2),"(+inf)")</f>
        <v>0.90075377866048822</v>
      </c>
      <c r="L355" s="9">
        <f>IFERROR(LOG(AVERAGE(H355/G355,I355/G355),2),"-")</f>
        <v>1.9166959910707928</v>
      </c>
      <c r="M355" s="9">
        <f>IF(OR(J355="(+inf)",K355="(+inf)"),"-",MAX(J355:K355))</f>
        <v>2.5069336534264077</v>
      </c>
    </row>
    <row r="356" spans="1:13" ht="30">
      <c r="A356" t="s">
        <v>1841</v>
      </c>
      <c r="B356" t="s">
        <v>3168</v>
      </c>
      <c r="C356" s="3" t="s">
        <v>3168</v>
      </c>
      <c r="D356" s="3" t="s">
        <v>3049</v>
      </c>
      <c r="E356" s="3" t="s">
        <v>5030</v>
      </c>
      <c r="F356" s="3" t="s">
        <v>5487</v>
      </c>
      <c r="G356" s="9">
        <v>0.597634</v>
      </c>
      <c r="H356" s="9">
        <v>3.3842400000000001</v>
      </c>
      <c r="I356" s="9">
        <v>1.2325299999999999</v>
      </c>
      <c r="J356" s="9">
        <f>IFERROR(LOG($H356/G356,2),"(+inf)")</f>
        <v>2.5014977516788712</v>
      </c>
      <c r="K356" s="9">
        <f>IFERROR(LOG($I356/G356,2),"(+inf)")</f>
        <v>1.0442886305370631</v>
      </c>
      <c r="L356" s="9">
        <f>IFERROR(LOG(AVERAGE(H356/G356,I356/G356),2),"-")</f>
        <v>1.949549729500375</v>
      </c>
      <c r="M356" s="9">
        <f>IF(OR(J356="(+inf)",K356="(+inf)"),"-",MAX(J356:K356))</f>
        <v>2.5014977516788712</v>
      </c>
    </row>
    <row r="357" spans="1:13">
      <c r="A357" t="s">
        <v>2523</v>
      </c>
      <c r="B357" t="s">
        <v>3168</v>
      </c>
      <c r="C357" s="3" t="s">
        <v>3168</v>
      </c>
      <c r="D357" s="3" t="s">
        <v>3168</v>
      </c>
      <c r="E357" s="3" t="s">
        <v>3168</v>
      </c>
      <c r="F357" s="3" t="s">
        <v>3168</v>
      </c>
      <c r="G357" s="9">
        <v>0.52291799999999999</v>
      </c>
      <c r="H357" s="9">
        <v>1.74709</v>
      </c>
      <c r="I357" s="9">
        <v>2.9554299999999998</v>
      </c>
      <c r="J357" s="9">
        <f>IFERROR(LOG($H357/G357,2),"(+inf)")</f>
        <v>1.7402972925738458</v>
      </c>
      <c r="K357" s="9">
        <f>IFERROR(LOG($I357/G357,2),"(+inf)")</f>
        <v>2.4987114135262578</v>
      </c>
      <c r="L357" s="9">
        <f>IFERROR(LOG(AVERAGE(H357/G357,I357/G357),2),"-")</f>
        <v>2.1687774426769697</v>
      </c>
      <c r="M357" s="9">
        <f>IF(OR(J357="(+inf)",K357="(+inf)"),"-",MAX(J357:K357))</f>
        <v>2.4987114135262578</v>
      </c>
    </row>
    <row r="358" spans="1:13">
      <c r="A358" t="s">
        <v>1980</v>
      </c>
      <c r="B358" t="s">
        <v>3680</v>
      </c>
      <c r="C358" s="3" t="s">
        <v>3168</v>
      </c>
      <c r="D358" s="3" t="s">
        <v>3168</v>
      </c>
      <c r="E358" s="3" t="s">
        <v>3168</v>
      </c>
      <c r="F358" s="3" t="s">
        <v>3168</v>
      </c>
      <c r="G358" s="9">
        <v>0.95191800000000004</v>
      </c>
      <c r="H358" s="9">
        <v>3.9704199999999998</v>
      </c>
      <c r="I358" s="9">
        <v>5.3769</v>
      </c>
      <c r="J358" s="9">
        <f>IFERROR(LOG($H358/G358,2),"(+inf)")</f>
        <v>2.0603824194377958</v>
      </c>
      <c r="K358" s="9">
        <f>IFERROR(LOG($I358/G358,2),"(+inf)")</f>
        <v>2.4978654329650372</v>
      </c>
      <c r="L358" s="9">
        <f>IFERROR(LOG(AVERAGE(H358/G358,I358/G358),2),"-")</f>
        <v>2.2956435770350967</v>
      </c>
      <c r="M358" s="9">
        <f>IF(OR(J358="(+inf)",K358="(+inf)"),"-",MAX(J358:K358))</f>
        <v>2.4978654329650372</v>
      </c>
    </row>
    <row r="359" spans="1:13">
      <c r="A359" t="s">
        <v>2951</v>
      </c>
      <c r="B359" t="s">
        <v>3168</v>
      </c>
      <c r="C359" s="3" t="s">
        <v>2993</v>
      </c>
      <c r="D359" s="3" t="s">
        <v>3168</v>
      </c>
      <c r="E359" s="3" t="s">
        <v>5466</v>
      </c>
      <c r="F359" s="3" t="s">
        <v>3168</v>
      </c>
      <c r="G359" s="9">
        <v>10.9961</v>
      </c>
      <c r="H359" s="9">
        <v>61.708300000000001</v>
      </c>
      <c r="I359" s="9">
        <v>19.982099999999999</v>
      </c>
      <c r="J359" s="9">
        <f>IFERROR(LOG($H359/G359,2),"(+inf)")</f>
        <v>2.488472618287239</v>
      </c>
      <c r="K359" s="9">
        <f>IFERROR(LOG($I359/G359,2),"(+inf)")</f>
        <v>0.86171627769172798</v>
      </c>
      <c r="L359" s="9">
        <f>IFERROR(LOG(AVERAGE(H359/G359,I359/G359),2),"-")</f>
        <v>1.8931746152443572</v>
      </c>
      <c r="M359" s="9">
        <f>IF(OR(J359="(+inf)",K359="(+inf)"),"-",MAX(J359:K359))</f>
        <v>2.488472618287239</v>
      </c>
    </row>
    <row r="360" spans="1:13">
      <c r="A360" t="s">
        <v>2911</v>
      </c>
      <c r="B360" t="s">
        <v>3168</v>
      </c>
      <c r="C360" s="3" t="s">
        <v>3168</v>
      </c>
      <c r="D360" s="3" t="s">
        <v>3168</v>
      </c>
      <c r="E360" s="3" t="s">
        <v>3168</v>
      </c>
      <c r="F360" s="3" t="s">
        <v>3168</v>
      </c>
      <c r="G360" s="9">
        <v>0.398229</v>
      </c>
      <c r="H360" s="9">
        <v>2.2067899999999998</v>
      </c>
      <c r="I360" s="9">
        <v>1.37375</v>
      </c>
      <c r="J360" s="9">
        <f>IFERROR(LOG($H360/G360,2),"(+inf)")</f>
        <v>2.4702791575282603</v>
      </c>
      <c r="K360" s="9">
        <f>IFERROR(LOG($I360/G360,2),"(+inf)")</f>
        <v>1.7864492906318536</v>
      </c>
      <c r="L360" s="9">
        <f>IFERROR(LOG(AVERAGE(H360/G360,I360/G360),2),"-")</f>
        <v>2.1685069937548174</v>
      </c>
      <c r="M360" s="9">
        <f>IF(OR(J360="(+inf)",K360="(+inf)"),"-",MAX(J360:K360))</f>
        <v>2.4702791575282603</v>
      </c>
    </row>
    <row r="361" spans="1:13">
      <c r="A361" t="s">
        <v>2051</v>
      </c>
      <c r="B361" t="s">
        <v>3758</v>
      </c>
      <c r="C361" s="3" t="s">
        <v>3168</v>
      </c>
      <c r="D361" s="3" t="s">
        <v>3168</v>
      </c>
      <c r="E361" s="3" t="s">
        <v>3168</v>
      </c>
      <c r="F361" s="3" t="s">
        <v>3168</v>
      </c>
      <c r="G361" s="9">
        <v>0.31675900000000001</v>
      </c>
      <c r="H361" s="9">
        <v>1.7504299999999999</v>
      </c>
      <c r="I361" s="9">
        <v>1.10379</v>
      </c>
      <c r="J361" s="9">
        <f>IFERROR(LOG($H361/G361,2),"(+inf)")</f>
        <v>2.4662518532738336</v>
      </c>
      <c r="K361" s="9">
        <f>IFERROR(LOG($I361/G361,2),"(+inf)")</f>
        <v>1.8010082043047229</v>
      </c>
      <c r="L361" s="9">
        <f>IFERROR(LOG(AVERAGE(H361/G361,I361/G361),2),"-")</f>
        <v>2.1716390243559305</v>
      </c>
      <c r="M361" s="9">
        <f>IF(OR(J361="(+inf)",K361="(+inf)"),"-",MAX(J361:K361))</f>
        <v>2.4662518532738336</v>
      </c>
    </row>
    <row r="362" spans="1:13">
      <c r="A362" t="s">
        <v>2877</v>
      </c>
      <c r="B362" t="s">
        <v>3168</v>
      </c>
      <c r="C362" s="3" t="s">
        <v>3168</v>
      </c>
      <c r="D362" s="3" t="s">
        <v>3168</v>
      </c>
      <c r="E362" s="3" t="s">
        <v>3168</v>
      </c>
      <c r="F362" s="3" t="s">
        <v>3168</v>
      </c>
      <c r="G362" s="9">
        <v>0.19773199999999999</v>
      </c>
      <c r="H362" s="9">
        <v>0.69146399999999997</v>
      </c>
      <c r="I362" s="9">
        <v>1.0910200000000001</v>
      </c>
      <c r="J362" s="9">
        <f>IFERROR(LOG($H362/G362,2),"(+inf)")</f>
        <v>1.8061077728342758</v>
      </c>
      <c r="K362" s="9">
        <f>IFERROR(LOG($I362/G362,2),"(+inf)")</f>
        <v>2.4640592746931347</v>
      </c>
      <c r="L362" s="9">
        <f>IFERROR(LOG(AVERAGE(H362/G362,I362/G362),2),"-")</f>
        <v>2.1722708528226082</v>
      </c>
      <c r="M362" s="9">
        <f>IF(OR(J362="(+inf)",K362="(+inf)"),"-",MAX(J362:K362))</f>
        <v>2.4640592746931347</v>
      </c>
    </row>
    <row r="363" spans="1:13">
      <c r="A363" t="s">
        <v>1903</v>
      </c>
      <c r="B363" t="s">
        <v>3168</v>
      </c>
      <c r="C363" s="3" t="s">
        <v>5133</v>
      </c>
      <c r="D363" s="3" t="s">
        <v>3168</v>
      </c>
      <c r="E363" s="3" t="s">
        <v>5221</v>
      </c>
      <c r="F363" s="3" t="s">
        <v>3168</v>
      </c>
      <c r="G363" s="9">
        <v>1.08697</v>
      </c>
      <c r="H363" s="9">
        <v>5.9745900000000001</v>
      </c>
      <c r="I363" s="9">
        <v>4.6040999999999999</v>
      </c>
      <c r="J363" s="9">
        <f>IFERROR(LOG($H363/G363,2),"(+inf)")</f>
        <v>2.4585275900242305</v>
      </c>
      <c r="K363" s="9">
        <f>IFERROR(LOG($I363/G363,2),"(+inf)")</f>
        <v>2.0826070457917814</v>
      </c>
      <c r="L363" s="9">
        <f>IFERROR(LOG(AVERAGE(H363/G363,I363/G363),2),"-")</f>
        <v>2.2827769558813467</v>
      </c>
      <c r="M363" s="9">
        <f>IF(OR(J363="(+inf)",K363="(+inf)"),"-",MAX(J363:K363))</f>
        <v>2.4585275900242305</v>
      </c>
    </row>
    <row r="364" spans="1:13">
      <c r="A364" t="s">
        <v>1713</v>
      </c>
      <c r="B364" t="s">
        <v>3364</v>
      </c>
      <c r="C364" s="3" t="s">
        <v>2982</v>
      </c>
      <c r="D364" s="3" t="s">
        <v>3168</v>
      </c>
      <c r="E364" s="3" t="s">
        <v>3053</v>
      </c>
      <c r="F364" s="3" t="s">
        <v>3168</v>
      </c>
      <c r="G364" s="9">
        <v>0.84008499999999997</v>
      </c>
      <c r="H364" s="9">
        <v>4.6126100000000001</v>
      </c>
      <c r="I364" s="9">
        <v>3.48935</v>
      </c>
      <c r="J364" s="9">
        <f>IFERROR(LOG($H364/G364,2),"(+inf)")</f>
        <v>2.4569761038817028</v>
      </c>
      <c r="K364" s="9">
        <f>IFERROR(LOG($I364/G364,2),"(+inf)")</f>
        <v>2.0543511020093219</v>
      </c>
      <c r="L364" s="9">
        <f>IFERROR(LOG(AVERAGE(H364/G364,I364/G364),2),"-")</f>
        <v>2.2696637497290224</v>
      </c>
      <c r="M364" s="9">
        <f>IF(OR(J364="(+inf)",K364="(+inf)"),"-",MAX(J364:K364))</f>
        <v>2.4569761038817028</v>
      </c>
    </row>
    <row r="365" spans="1:13">
      <c r="A365" t="s">
        <v>2518</v>
      </c>
      <c r="B365" t="s">
        <v>4186</v>
      </c>
      <c r="C365" s="3" t="s">
        <v>3168</v>
      </c>
      <c r="D365" s="3" t="s">
        <v>3168</v>
      </c>
      <c r="E365" s="3" t="s">
        <v>3168</v>
      </c>
      <c r="F365" s="3" t="s">
        <v>3168</v>
      </c>
      <c r="G365" s="9">
        <v>2.2493500000000002</v>
      </c>
      <c r="H365" s="9">
        <v>4.6336300000000001</v>
      </c>
      <c r="I365" s="9">
        <v>12.2364</v>
      </c>
      <c r="J365" s="9">
        <f>IFERROR(LOG($H365/G365,2),"(+inf)")</f>
        <v>1.0426346854948398</v>
      </c>
      <c r="K365" s="9">
        <f>IFERROR(LOG($I365/G365,2),"(+inf)")</f>
        <v>2.4435991057725359</v>
      </c>
      <c r="L365" s="9">
        <f>IFERROR(LOG(AVERAGE(H365/G365,I365/G365),2),"-")</f>
        <v>1.9068824713999082</v>
      </c>
      <c r="M365" s="9">
        <f>IF(OR(J365="(+inf)",K365="(+inf)"),"-",MAX(J365:K365))</f>
        <v>2.4435991057725359</v>
      </c>
    </row>
    <row r="366" spans="1:13" ht="30">
      <c r="A366" t="s">
        <v>1757</v>
      </c>
      <c r="B366" t="s">
        <v>3168</v>
      </c>
      <c r="C366" s="3" t="s">
        <v>2993</v>
      </c>
      <c r="D366" s="3" t="s">
        <v>3168</v>
      </c>
      <c r="E366" s="3" t="s">
        <v>3000</v>
      </c>
      <c r="F366" s="3" t="s">
        <v>5485</v>
      </c>
      <c r="G366" s="9">
        <v>5.9764099999999996</v>
      </c>
      <c r="H366" s="9">
        <v>32.402299999999997</v>
      </c>
      <c r="I366" s="9">
        <v>17.880600000000001</v>
      </c>
      <c r="J366" s="9">
        <f>IFERROR(LOG($H366/G366,2),"(+inf)")</f>
        <v>2.4387451930858814</v>
      </c>
      <c r="K366" s="9">
        <f>IFERROR(LOG($I366/G366,2),"(+inf)")</f>
        <v>1.5810441183682271</v>
      </c>
      <c r="L366" s="9">
        <f>IFERROR(LOG(AVERAGE(H366/G366,I366/G366),2),"-")</f>
        <v>2.0727168277673544</v>
      </c>
      <c r="M366" s="9">
        <f>IF(OR(J366="(+inf)",K366="(+inf)"),"-",MAX(J366:K366))</f>
        <v>2.4387451930858814</v>
      </c>
    </row>
    <row r="367" spans="1:13" ht="30">
      <c r="A367" t="s">
        <v>1890</v>
      </c>
      <c r="B367" t="s">
        <v>3168</v>
      </c>
      <c r="C367" s="3" t="s">
        <v>3168</v>
      </c>
      <c r="D367" s="3" t="s">
        <v>3168</v>
      </c>
      <c r="E367" s="3" t="s">
        <v>3168</v>
      </c>
      <c r="F367" s="3" t="s">
        <v>3168</v>
      </c>
      <c r="G367" s="9">
        <v>0.14685100000000001</v>
      </c>
      <c r="H367" s="9">
        <v>0.79549400000000003</v>
      </c>
      <c r="I367" s="9">
        <v>0.54157900000000003</v>
      </c>
      <c r="J367" s="9">
        <f>IFERROR(LOG($H367/G367,2),"(+inf)")</f>
        <v>2.4374979591884229</v>
      </c>
      <c r="K367" s="9">
        <f>IFERROR(LOG($I367/G367,2),"(+inf)")</f>
        <v>1.8828187088605486</v>
      </c>
      <c r="L367" s="9">
        <f>IFERROR(LOG(AVERAGE(H367/G367,I367/G367),2),"-")</f>
        <v>2.1866532391956222</v>
      </c>
      <c r="M367" s="9">
        <f>IF(OR(J367="(+inf)",K367="(+inf)"),"-",MAX(J367:K367))</f>
        <v>2.4374979591884229</v>
      </c>
    </row>
    <row r="368" spans="1:13">
      <c r="A368" t="s">
        <v>2219</v>
      </c>
      <c r="B368" t="s">
        <v>3168</v>
      </c>
      <c r="C368" s="3" t="s">
        <v>3168</v>
      </c>
      <c r="D368" s="3" t="s">
        <v>3168</v>
      </c>
      <c r="E368" s="3" t="s">
        <v>3168</v>
      </c>
      <c r="F368" s="3" t="s">
        <v>3168</v>
      </c>
      <c r="G368" s="9">
        <v>1.12653</v>
      </c>
      <c r="H368" s="9">
        <v>6.0880799999999997</v>
      </c>
      <c r="I368" s="9">
        <v>5.9066400000000003</v>
      </c>
      <c r="J368" s="9">
        <f>IFERROR(LOG($H368/G368,2),"(+inf)")</f>
        <v>2.4341015828998067</v>
      </c>
      <c r="K368" s="9">
        <f>IFERROR(LOG($I368/G368,2),"(+inf)")</f>
        <v>2.3904519510465456</v>
      </c>
      <c r="L368" s="9">
        <f>IFERROR(LOG(AVERAGE(H368/G368,I368/G368),2),"-")</f>
        <v>2.412441841507313</v>
      </c>
      <c r="M368" s="9">
        <f>IF(OR(J368="(+inf)",K368="(+inf)"),"-",MAX(J368:K368))</f>
        <v>2.4341015828998067</v>
      </c>
    </row>
    <row r="369" spans="1:13">
      <c r="A369" t="s">
        <v>2094</v>
      </c>
      <c r="B369" t="s">
        <v>3168</v>
      </c>
      <c r="C369" s="3" t="s">
        <v>3168</v>
      </c>
      <c r="D369" s="3" t="s">
        <v>3168</v>
      </c>
      <c r="E369" s="3" t="s">
        <v>3168</v>
      </c>
      <c r="F369" s="3" t="s">
        <v>3168</v>
      </c>
      <c r="G369" s="9">
        <v>0.62559399999999998</v>
      </c>
      <c r="H369" s="9">
        <v>3.36693</v>
      </c>
      <c r="I369" s="9">
        <v>1.7897000000000001</v>
      </c>
      <c r="J369" s="9">
        <f>IFERROR(LOG($H369/G369,2),"(+inf)")</f>
        <v>2.4281351460915932</v>
      </c>
      <c r="K369" s="9">
        <f>IFERROR(LOG($I369/G369,2),"(+inf)")</f>
        <v>1.5164191936580922</v>
      </c>
      <c r="L369" s="9">
        <f>IFERROR(LOG(AVERAGE(H369/G369,I369/G369),2),"-")</f>
        <v>2.0431299514786212</v>
      </c>
      <c r="M369" s="9">
        <f>IF(OR(J369="(+inf)",K369="(+inf)"),"-",MAX(J369:K369))</f>
        <v>2.4281351460915932</v>
      </c>
    </row>
    <row r="370" spans="1:13">
      <c r="A370" t="s">
        <v>1871</v>
      </c>
      <c r="B370" t="s">
        <v>3168</v>
      </c>
      <c r="C370" s="3" t="s">
        <v>3168</v>
      </c>
      <c r="D370" s="3" t="s">
        <v>3168</v>
      </c>
      <c r="E370" s="3" t="s">
        <v>3168</v>
      </c>
      <c r="F370" s="3" t="s">
        <v>3168</v>
      </c>
      <c r="G370" s="9">
        <v>1.42218</v>
      </c>
      <c r="H370" s="9">
        <v>4.4241299999999999</v>
      </c>
      <c r="I370" s="9">
        <v>7.6225800000000001</v>
      </c>
      <c r="J370" s="9">
        <f>IFERROR(LOG($H370/G370,2),"(+inf)")</f>
        <v>1.637289705765846</v>
      </c>
      <c r="K370" s="9">
        <f>IFERROR(LOG($I370/G370,2),"(+inf)")</f>
        <v>2.422175313567005</v>
      </c>
      <c r="L370" s="9">
        <f>IFERROR(LOG(AVERAGE(H370/G370,I370/G370),2),"-")</f>
        <v>2.0824632168843635</v>
      </c>
      <c r="M370" s="9">
        <f>IF(OR(J370="(+inf)",K370="(+inf)"),"-",MAX(J370:K370))</f>
        <v>2.422175313567005</v>
      </c>
    </row>
    <row r="371" spans="1:13">
      <c r="A371" t="s">
        <v>2502</v>
      </c>
      <c r="B371" t="s">
        <v>3168</v>
      </c>
      <c r="C371" s="3" t="s">
        <v>3168</v>
      </c>
      <c r="D371" s="3" t="s">
        <v>3168</v>
      </c>
      <c r="E371" s="3" t="s">
        <v>3168</v>
      </c>
      <c r="F371" s="3" t="s">
        <v>3168</v>
      </c>
      <c r="G371" s="9">
        <v>4.2663200000000003</v>
      </c>
      <c r="H371" s="9">
        <v>22.831099999999999</v>
      </c>
      <c r="I371" s="9">
        <v>10.803000000000001</v>
      </c>
      <c r="J371" s="9">
        <f>IFERROR(LOG($H371/G371,2),"(+inf)")</f>
        <v>2.4199362843629064</v>
      </c>
      <c r="K371" s="9">
        <f>IFERROR(LOG($I371/G371,2),"(+inf)")</f>
        <v>1.3403679195922189</v>
      </c>
      <c r="L371" s="9">
        <f>IFERROR(LOG(AVERAGE(H371/G371,I371/G371),2),"-")</f>
        <v>1.9788605684777321</v>
      </c>
      <c r="M371" s="9">
        <f>IF(OR(J371="(+inf)",K371="(+inf)"),"-",MAX(J371:K371))</f>
        <v>2.4199362843629064</v>
      </c>
    </row>
    <row r="372" spans="1:13">
      <c r="A372" t="s">
        <v>2314</v>
      </c>
      <c r="B372" t="s">
        <v>4071</v>
      </c>
      <c r="C372" s="3" t="s">
        <v>3168</v>
      </c>
      <c r="D372" s="3" t="s">
        <v>3168</v>
      </c>
      <c r="E372" s="3" t="s">
        <v>3168</v>
      </c>
      <c r="F372" s="3" t="s">
        <v>3168</v>
      </c>
      <c r="G372" s="9">
        <v>1.99231</v>
      </c>
      <c r="H372" s="9">
        <v>9.2275500000000008</v>
      </c>
      <c r="I372" s="9">
        <v>10.6349</v>
      </c>
      <c r="J372" s="9">
        <f>IFERROR(LOG($H372/G372,2),"(+inf)")</f>
        <v>2.211505504084025</v>
      </c>
      <c r="K372" s="9">
        <f>IFERROR(LOG($I372/G372,2),"(+inf)")</f>
        <v>2.4162924168509998</v>
      </c>
      <c r="L372" s="9">
        <f>IFERROR(LOG(AVERAGE(H372/G372,I372/G372),2),"-")</f>
        <v>2.3175295370185389</v>
      </c>
      <c r="M372" s="9">
        <f>IF(OR(J372="(+inf)",K372="(+inf)"),"-",MAX(J372:K372))</f>
        <v>2.4162924168509998</v>
      </c>
    </row>
    <row r="373" spans="1:13">
      <c r="A373" t="s">
        <v>1996</v>
      </c>
      <c r="B373" t="s">
        <v>3168</v>
      </c>
      <c r="C373" s="3" t="s">
        <v>2993</v>
      </c>
      <c r="D373" s="3" t="s">
        <v>3168</v>
      </c>
      <c r="E373" s="3" t="s">
        <v>3000</v>
      </c>
      <c r="F373" s="3" t="s">
        <v>3168</v>
      </c>
      <c r="G373" s="9">
        <v>4.4917400000000001</v>
      </c>
      <c r="H373" s="9">
        <v>23.772400000000001</v>
      </c>
      <c r="I373" s="9">
        <v>13.227</v>
      </c>
      <c r="J373" s="9">
        <f>IFERROR(LOG($H373/G373,2),"(+inf)")</f>
        <v>2.4039412351227925</v>
      </c>
      <c r="K373" s="9">
        <f>IFERROR(LOG($I373/G373,2),"(+inf)")</f>
        <v>1.5581395565183578</v>
      </c>
      <c r="L373" s="9">
        <f>IFERROR(LOG(AVERAGE(H373/G373,I373/G373),2),"-")</f>
        <v>2.0421555492280818</v>
      </c>
      <c r="M373" s="9">
        <f>IF(OR(J373="(+inf)",K373="(+inf)"),"-",MAX(J373:K373))</f>
        <v>2.4039412351227925</v>
      </c>
    </row>
    <row r="374" spans="1:13" ht="30">
      <c r="A374" t="s">
        <v>2632</v>
      </c>
      <c r="B374" t="s">
        <v>4397</v>
      </c>
      <c r="C374" s="3" t="s">
        <v>3168</v>
      </c>
      <c r="D374" s="3" t="s">
        <v>2980</v>
      </c>
      <c r="E374" s="3" t="s">
        <v>2973</v>
      </c>
      <c r="F374" s="3" t="s">
        <v>3168</v>
      </c>
      <c r="G374" s="9">
        <v>3.6335799999999998</v>
      </c>
      <c r="H374" s="9">
        <v>18.832899999999999</v>
      </c>
      <c r="I374" s="9">
        <v>12.619400000000001</v>
      </c>
      <c r="J374" s="9">
        <f>IFERROR(LOG($H374/G374,2),"(+inf)")</f>
        <v>2.3737915962811784</v>
      </c>
      <c r="K374" s="9">
        <f>IFERROR(LOG($I374/G374,2),"(+inf)")</f>
        <v>1.796179742410013</v>
      </c>
      <c r="L374" s="9">
        <f>IFERROR(LOG(AVERAGE(H374/G374,I374/G374),2),"-")</f>
        <v>2.1137019449658454</v>
      </c>
      <c r="M374" s="9">
        <f>IF(OR(J374="(+inf)",K374="(+inf)"),"-",MAX(J374:K374))</f>
        <v>2.3737915962811784</v>
      </c>
    </row>
    <row r="375" spans="1:13">
      <c r="A375" t="s">
        <v>2623</v>
      </c>
      <c r="B375" t="s">
        <v>4389</v>
      </c>
      <c r="C375" s="3" t="s">
        <v>3168</v>
      </c>
      <c r="D375" s="3" t="s">
        <v>3168</v>
      </c>
      <c r="E375" s="3" t="s">
        <v>3168</v>
      </c>
      <c r="F375" s="3" t="s">
        <v>3168</v>
      </c>
      <c r="G375" s="9">
        <v>5.3316100000000004</v>
      </c>
      <c r="H375" s="9">
        <v>27.566099999999999</v>
      </c>
      <c r="I375" s="9">
        <v>26.7239</v>
      </c>
      <c r="J375" s="9">
        <f>IFERROR(LOG($H375/G375,2),"(+inf)")</f>
        <v>2.3702520137789125</v>
      </c>
      <c r="K375" s="9">
        <f>IFERROR(LOG($I375/G375,2),"(+inf)")</f>
        <v>2.3254874072253262</v>
      </c>
      <c r="L375" s="9">
        <f>IFERROR(LOG(AVERAGE(H375/G375,I375/G375),2),"-")</f>
        <v>2.3480433256427569</v>
      </c>
      <c r="M375" s="9">
        <f>IF(OR(J375="(+inf)",K375="(+inf)"),"-",MAX(J375:K375))</f>
        <v>2.3702520137789125</v>
      </c>
    </row>
    <row r="376" spans="1:13">
      <c r="A376" t="s">
        <v>1805</v>
      </c>
      <c r="B376" t="s">
        <v>3507</v>
      </c>
      <c r="C376" s="3" t="s">
        <v>3168</v>
      </c>
      <c r="D376" s="3" t="s">
        <v>3168</v>
      </c>
      <c r="E376" s="3" t="s">
        <v>3168</v>
      </c>
      <c r="F376" s="3" t="s">
        <v>3168</v>
      </c>
      <c r="G376" s="9">
        <v>8.3874700000000004</v>
      </c>
      <c r="H376" s="9">
        <v>43.1402</v>
      </c>
      <c r="I376" s="9">
        <v>14.9795</v>
      </c>
      <c r="J376" s="9">
        <f>IFERROR(LOG($H376/G376,2),"(+inf)")</f>
        <v>2.3627252586609311</v>
      </c>
      <c r="K376" s="9">
        <f>IFERROR(LOG($I376/G376,2),"(+inf)")</f>
        <v>0.83668186269779365</v>
      </c>
      <c r="L376" s="9">
        <f>IFERROR(LOG(AVERAGE(H376/G376,I376/G376),2),"-")</f>
        <v>1.7927196498878657</v>
      </c>
      <c r="M376" s="9">
        <f>IF(OR(J376="(+inf)",K376="(+inf)"),"-",MAX(J376:K376))</f>
        <v>2.3627252586609311</v>
      </c>
    </row>
    <row r="377" spans="1:13">
      <c r="A377" t="s">
        <v>2959</v>
      </c>
      <c r="B377" t="s">
        <v>3168</v>
      </c>
      <c r="C377" s="3" t="s">
        <v>3168</v>
      </c>
      <c r="D377" s="3" t="s">
        <v>3168</v>
      </c>
      <c r="E377" s="3" t="s">
        <v>5030</v>
      </c>
      <c r="F377" s="3" t="s">
        <v>3168</v>
      </c>
      <c r="G377" s="9">
        <v>0.75423399999999996</v>
      </c>
      <c r="H377" s="9">
        <v>3.8677299999999999</v>
      </c>
      <c r="I377" s="9">
        <v>3.56291</v>
      </c>
      <c r="J377" s="9">
        <f>IFERROR(LOG($H377/G377,2),"(+inf)")</f>
        <v>2.3584029940245204</v>
      </c>
      <c r="K377" s="9">
        <f>IFERROR(LOG($I377/G377,2),"(+inf)")</f>
        <v>2.239971949004123</v>
      </c>
      <c r="L377" s="9">
        <f>IFERROR(LOG(AVERAGE(H377/G377,I377/G377),2),"-")</f>
        <v>2.3004023831517317</v>
      </c>
      <c r="M377" s="9">
        <f>IF(OR(J377="(+inf)",K377="(+inf)"),"-",MAX(J377:K377))</f>
        <v>2.3584029940245204</v>
      </c>
    </row>
    <row r="378" spans="1:13">
      <c r="A378" t="s">
        <v>2944</v>
      </c>
      <c r="B378" t="s">
        <v>3168</v>
      </c>
      <c r="C378" s="3" t="s">
        <v>5463</v>
      </c>
      <c r="D378" s="3" t="s">
        <v>3168</v>
      </c>
      <c r="E378" s="3" t="s">
        <v>5464</v>
      </c>
      <c r="F378" s="3" t="s">
        <v>3168</v>
      </c>
      <c r="G378" s="9">
        <v>0.24460299999999999</v>
      </c>
      <c r="H378" s="9">
        <v>0.72826299999999999</v>
      </c>
      <c r="I378" s="9">
        <v>1.25186</v>
      </c>
      <c r="J378" s="9">
        <f>IFERROR(LOG($H378/G378,2),"(+inf)")</f>
        <v>1.5740174514038621</v>
      </c>
      <c r="K378" s="9">
        <f>IFERROR(LOG($I378/G378,2),"(+inf)")</f>
        <v>2.3555592261115068</v>
      </c>
      <c r="L378" s="9">
        <f>IFERROR(LOG(AVERAGE(H378/G378,I378/G378),2),"-")</f>
        <v>2.0170760460739108</v>
      </c>
      <c r="M378" s="9">
        <f>IF(OR(J378="(+inf)",K378="(+inf)"),"-",MAX(J378:K378))</f>
        <v>2.3555592261115068</v>
      </c>
    </row>
    <row r="379" spans="1:13">
      <c r="A379" t="s">
        <v>2161</v>
      </c>
      <c r="B379" t="s">
        <v>3168</v>
      </c>
      <c r="C379" s="3" t="s">
        <v>3168</v>
      </c>
      <c r="D379" s="3" t="s">
        <v>3168</v>
      </c>
      <c r="E379" s="3" t="s">
        <v>3168</v>
      </c>
      <c r="F379" s="3" t="s">
        <v>3168</v>
      </c>
      <c r="G379" s="9">
        <v>2.0337100000000001</v>
      </c>
      <c r="H379" s="9">
        <v>10.3873</v>
      </c>
      <c r="I379" s="9">
        <v>6.1058500000000002</v>
      </c>
      <c r="J379" s="9">
        <f>IFERROR(LOG($H379/G379,2),"(+inf)")</f>
        <v>2.3526348235464485</v>
      </c>
      <c r="K379" s="9">
        <f>IFERROR(LOG($I379/G379,2),"(+inf)")</f>
        <v>1.5860781773147703</v>
      </c>
      <c r="L379" s="9">
        <f>IFERROR(LOG(AVERAGE(H379/G379,I379/G379),2),"-")</f>
        <v>2.0196810874198277</v>
      </c>
      <c r="M379" s="9">
        <f>IF(OR(J379="(+inf)",K379="(+inf)"),"-",MAX(J379:K379))</f>
        <v>2.3526348235464485</v>
      </c>
    </row>
    <row r="380" spans="1:13">
      <c r="A380" t="s">
        <v>2891</v>
      </c>
      <c r="B380" t="s">
        <v>4579</v>
      </c>
      <c r="C380" s="3" t="s">
        <v>5212</v>
      </c>
      <c r="D380" s="3" t="s">
        <v>3168</v>
      </c>
      <c r="E380" s="3" t="s">
        <v>4635</v>
      </c>
      <c r="F380" s="3" t="s">
        <v>3168</v>
      </c>
      <c r="G380" s="9">
        <v>1.1544000000000001</v>
      </c>
      <c r="H380" s="9">
        <v>5.8895099999999996</v>
      </c>
      <c r="I380" s="9">
        <v>5.1972899999999997</v>
      </c>
      <c r="J380" s="9">
        <f>IFERROR(LOG($H380/G380,2),"(+inf)")</f>
        <v>2.3510044036510531</v>
      </c>
      <c r="K380" s="9">
        <f>IFERROR(LOG($I380/G380,2),"(+inf)")</f>
        <v>2.170616356255552</v>
      </c>
      <c r="L380" s="9">
        <f>IFERROR(LOG(AVERAGE(H380/G380,I380/G380),2),"-")</f>
        <v>2.2636279082569235</v>
      </c>
      <c r="M380" s="9">
        <f>IF(OR(J380="(+inf)",K380="(+inf)"),"-",MAX(J380:K380))</f>
        <v>2.3510044036510531</v>
      </c>
    </row>
    <row r="381" spans="1:13">
      <c r="A381" t="s">
        <v>2248</v>
      </c>
      <c r="B381" t="s">
        <v>3995</v>
      </c>
      <c r="C381" s="3" t="s">
        <v>3168</v>
      </c>
      <c r="D381" s="3" t="s">
        <v>3168</v>
      </c>
      <c r="E381" s="3" t="s">
        <v>3168</v>
      </c>
      <c r="F381" s="3" t="s">
        <v>3168</v>
      </c>
      <c r="G381" s="9">
        <v>4.4004599999999998</v>
      </c>
      <c r="H381" s="9">
        <v>22.088000000000001</v>
      </c>
      <c r="I381" s="9">
        <v>9.1364099999999997</v>
      </c>
      <c r="J381" s="9">
        <f>IFERROR(LOG($H381/G381,2),"(+inf)")</f>
        <v>2.3275365448508274</v>
      </c>
      <c r="K381" s="9">
        <f>IFERROR(LOG($I381/G381,2),"(+inf)")</f>
        <v>1.053973050586914</v>
      </c>
      <c r="L381" s="9">
        <f>IFERROR(LOG(AVERAGE(H381/G381,I381/G381),2),"-")</f>
        <v>1.8269480634976134</v>
      </c>
      <c r="M381" s="9">
        <f>IF(OR(J381="(+inf)",K381="(+inf)"),"-",MAX(J381:K381))</f>
        <v>2.3275365448508274</v>
      </c>
    </row>
    <row r="382" spans="1:13">
      <c r="A382" t="s">
        <v>2766</v>
      </c>
      <c r="B382" t="s">
        <v>3168</v>
      </c>
      <c r="C382" s="3" t="s">
        <v>3168</v>
      </c>
      <c r="D382" s="3" t="s">
        <v>3168</v>
      </c>
      <c r="E382" s="3" t="s">
        <v>3168</v>
      </c>
      <c r="F382" s="3" t="s">
        <v>3168</v>
      </c>
      <c r="G382" s="9">
        <v>0.205738</v>
      </c>
      <c r="H382" s="9">
        <v>1.0296000000000001</v>
      </c>
      <c r="I382" s="9">
        <v>0.79872900000000002</v>
      </c>
      <c r="J382" s="9">
        <f>IFERROR(LOG($H382/G382,2),"(+inf)")</f>
        <v>2.3232037679681703</v>
      </c>
      <c r="K382" s="9">
        <f>IFERROR(LOG($I382/G382,2),"(+inf)")</f>
        <v>1.9568978099601038</v>
      </c>
      <c r="L382" s="9">
        <f>IFERROR(LOG(AVERAGE(H382/G382,I382/G382),2),"-")</f>
        <v>2.151645509868267</v>
      </c>
      <c r="M382" s="9">
        <f>IF(OR(J382="(+inf)",K382="(+inf)"),"-",MAX(J382:K382))</f>
        <v>2.3232037679681703</v>
      </c>
    </row>
    <row r="383" spans="1:13">
      <c r="A383" t="s">
        <v>2223</v>
      </c>
      <c r="B383" t="s">
        <v>3481</v>
      </c>
      <c r="C383" s="3" t="s">
        <v>3168</v>
      </c>
      <c r="D383" s="3" t="s">
        <v>3168</v>
      </c>
      <c r="E383" s="3" t="s">
        <v>3168</v>
      </c>
      <c r="F383" s="3" t="s">
        <v>3168</v>
      </c>
      <c r="G383" s="9">
        <v>0.781084</v>
      </c>
      <c r="H383" s="9">
        <v>3.8946100000000001</v>
      </c>
      <c r="I383" s="9">
        <v>3.8948700000000001</v>
      </c>
      <c r="J383" s="9">
        <f>IFERROR(LOG($H383/G383,2),"(+inf)")</f>
        <v>2.317929252991425</v>
      </c>
      <c r="K383" s="9">
        <f>IFERROR(LOG($I383/G383,2),"(+inf)")</f>
        <v>2.3180255625552904</v>
      </c>
      <c r="L383" s="9">
        <f>IFERROR(LOG(AVERAGE(H383/G383,I383/G383),2),"-")</f>
        <v>2.3179774085770211</v>
      </c>
      <c r="M383" s="9">
        <f>IF(OR(J383="(+inf)",K383="(+inf)"),"-",MAX(J383:K383))</f>
        <v>2.3180255625552904</v>
      </c>
    </row>
    <row r="384" spans="1:13">
      <c r="A384" t="s">
        <v>1771</v>
      </c>
      <c r="B384" t="s">
        <v>3168</v>
      </c>
      <c r="C384" s="3" t="s">
        <v>3168</v>
      </c>
      <c r="D384" s="3" t="s">
        <v>3168</v>
      </c>
      <c r="E384" s="3" t="s">
        <v>3168</v>
      </c>
      <c r="F384" s="3" t="s">
        <v>3168</v>
      </c>
      <c r="G384" s="9">
        <v>0.295657</v>
      </c>
      <c r="H384" s="9">
        <v>1.46793</v>
      </c>
      <c r="I384" s="9">
        <v>1.4732099999999999</v>
      </c>
      <c r="J384" s="9">
        <f>IFERROR(LOG($H384/G384,2),"(+inf)")</f>
        <v>2.3117868331919547</v>
      </c>
      <c r="K384" s="9">
        <f>IFERROR(LOG($I384/G384,2),"(+inf)")</f>
        <v>2.3169667552623894</v>
      </c>
      <c r="L384" s="9">
        <f>IFERROR(LOG(AVERAGE(H384/G384,I384/G384),2),"-")</f>
        <v>2.314379119006273</v>
      </c>
      <c r="M384" s="9">
        <f>IF(OR(J384="(+inf)",K384="(+inf)"),"-",MAX(J384:K384))</f>
        <v>2.3169667552623894</v>
      </c>
    </row>
    <row r="385" spans="1:13">
      <c r="A385" t="s">
        <v>2283</v>
      </c>
      <c r="B385" t="s">
        <v>3168</v>
      </c>
      <c r="C385" s="3" t="s">
        <v>3168</v>
      </c>
      <c r="D385" s="3" t="s">
        <v>3168</v>
      </c>
      <c r="E385" s="3" t="s">
        <v>3168</v>
      </c>
      <c r="F385" s="3" t="s">
        <v>3168</v>
      </c>
      <c r="G385" s="9">
        <v>0.51885700000000001</v>
      </c>
      <c r="H385" s="9">
        <v>2.5524800000000001</v>
      </c>
      <c r="I385" s="9">
        <v>1.7219100000000001</v>
      </c>
      <c r="J385" s="9">
        <f>IFERROR(LOG($H385/G385,2),"(+inf)")</f>
        <v>2.298490773532718</v>
      </c>
      <c r="K385" s="9">
        <f>IFERROR(LOG($I385/G385,2),"(+inf)")</f>
        <v>1.7306008552310392</v>
      </c>
      <c r="L385" s="9">
        <f>IFERROR(LOG(AVERAGE(H385/G385,I385/G385),2),"-")</f>
        <v>2.0423096637170519</v>
      </c>
      <c r="M385" s="9">
        <f>IF(OR(J385="(+inf)",K385="(+inf)"),"-",MAX(J385:K385))</f>
        <v>2.298490773532718</v>
      </c>
    </row>
    <row r="386" spans="1:13">
      <c r="A386" t="s">
        <v>2467</v>
      </c>
      <c r="B386" t="s">
        <v>3168</v>
      </c>
      <c r="C386" s="3" t="s">
        <v>3168</v>
      </c>
      <c r="D386" s="3" t="s">
        <v>3168</v>
      </c>
      <c r="E386" s="3" t="s">
        <v>3168</v>
      </c>
      <c r="F386" s="3" t="s">
        <v>3168</v>
      </c>
      <c r="G386" s="9">
        <v>0.56772500000000004</v>
      </c>
      <c r="H386" s="9">
        <v>2.2818900000000002</v>
      </c>
      <c r="I386" s="9">
        <v>2.7895500000000002</v>
      </c>
      <c r="J386" s="9">
        <f>IFERROR(LOG($H386/G386,2),"(+inf)")</f>
        <v>2.0069650694608145</v>
      </c>
      <c r="K386" s="9">
        <f>IFERROR(LOG($I386/G386,2),"(+inf)")</f>
        <v>2.2967682327544789</v>
      </c>
      <c r="L386" s="9">
        <f>IFERROR(LOG(AVERAGE(H386/G386,I386/G386),2),"-")</f>
        <v>2.1591312708032775</v>
      </c>
      <c r="M386" s="9">
        <f>IF(OR(J386="(+inf)",K386="(+inf)"),"-",MAX(J386:K386))</f>
        <v>2.2967682327544789</v>
      </c>
    </row>
    <row r="387" spans="1:13">
      <c r="A387" t="s">
        <v>2278</v>
      </c>
      <c r="B387" t="s">
        <v>4026</v>
      </c>
      <c r="C387" s="3" t="s">
        <v>4699</v>
      </c>
      <c r="D387" s="3" t="s">
        <v>2980</v>
      </c>
      <c r="E387" s="3" t="s">
        <v>4821</v>
      </c>
      <c r="F387" s="3" t="s">
        <v>3168</v>
      </c>
      <c r="G387" s="9">
        <v>1.7416499999999999</v>
      </c>
      <c r="H387" s="9">
        <v>8.4537600000000008</v>
      </c>
      <c r="I387" s="9">
        <v>4.35358</v>
      </c>
      <c r="J387" s="9">
        <f>IFERROR(LOG($H387/G387,2),"(+inf)")</f>
        <v>2.2791384245091013</v>
      </c>
      <c r="K387" s="9">
        <f>IFERROR(LOG($I387/G387,2),"(+inf)")</f>
        <v>1.3217475033771284</v>
      </c>
      <c r="L387" s="9">
        <f>IFERROR(LOG(AVERAGE(H387/G387,I387/G387),2),"-")</f>
        <v>1.8784442327275381</v>
      </c>
      <c r="M387" s="9">
        <f>IF(OR(J387="(+inf)",K387="(+inf)"),"-",MAX(J387:K387))</f>
        <v>2.2791384245091013</v>
      </c>
    </row>
    <row r="388" spans="1:13" ht="60">
      <c r="A388" t="s">
        <v>2068</v>
      </c>
      <c r="B388" t="s">
        <v>3168</v>
      </c>
      <c r="C388" s="3" t="s">
        <v>3168</v>
      </c>
      <c r="D388" s="3" t="s">
        <v>3168</v>
      </c>
      <c r="E388" s="3" t="s">
        <v>3168</v>
      </c>
      <c r="F388" s="3" t="s">
        <v>3168</v>
      </c>
      <c r="G388" s="9">
        <v>1.37456</v>
      </c>
      <c r="H388" s="9">
        <v>4.1087499999999997</v>
      </c>
      <c r="I388" s="9">
        <v>6.6641700000000004</v>
      </c>
      <c r="J388" s="9">
        <f>IFERROR(LOG($H388/G388,2),"(+inf)")</f>
        <v>1.5797296689631204</v>
      </c>
      <c r="K388" s="9">
        <f>IFERROR(LOG($I388/G388,2),"(+inf)")</f>
        <v>2.2774553213364928</v>
      </c>
      <c r="L388" s="9">
        <f>IFERROR(LOG(AVERAGE(H388/G388,I388/G388),2),"-")</f>
        <v>1.9703675579280173</v>
      </c>
      <c r="M388" s="9">
        <f>IF(OR(J388="(+inf)",K388="(+inf)"),"-",MAX(J388:K388))</f>
        <v>2.2774553213364928</v>
      </c>
    </row>
    <row r="389" spans="1:13" ht="45">
      <c r="A389" t="s">
        <v>2894</v>
      </c>
      <c r="B389" t="s">
        <v>3168</v>
      </c>
      <c r="C389" s="3" t="s">
        <v>3168</v>
      </c>
      <c r="D389" s="3" t="s">
        <v>3168</v>
      </c>
      <c r="E389" s="3" t="s">
        <v>3168</v>
      </c>
      <c r="F389" s="3" t="s">
        <v>3168</v>
      </c>
      <c r="G389" s="9">
        <v>0.24338899999999999</v>
      </c>
      <c r="H389" s="9">
        <v>1.11592</v>
      </c>
      <c r="I389" s="9">
        <v>1.17439</v>
      </c>
      <c r="J389" s="9">
        <f>IFERROR(LOG($H389/G389,2),"(+inf)")</f>
        <v>2.1968977326279115</v>
      </c>
      <c r="K389" s="9">
        <f>IFERROR(LOG($I389/G389,2),"(+inf)")</f>
        <v>2.2705757168799532</v>
      </c>
      <c r="L389" s="9">
        <f>IFERROR(LOG(AVERAGE(H389/G389,I389/G389),2),"-")</f>
        <v>2.2342070126002507</v>
      </c>
      <c r="M389" s="9">
        <f>IF(OR(J389="(+inf)",K389="(+inf)"),"-",MAX(J389:K389))</f>
        <v>2.2705757168799532</v>
      </c>
    </row>
    <row r="390" spans="1:13">
      <c r="A390" t="s">
        <v>1909</v>
      </c>
      <c r="B390" t="s">
        <v>3168</v>
      </c>
      <c r="C390" s="3" t="s">
        <v>2974</v>
      </c>
      <c r="D390" s="3" t="s">
        <v>3168</v>
      </c>
      <c r="E390" s="3" t="s">
        <v>3077</v>
      </c>
      <c r="F390" s="3" t="s">
        <v>3168</v>
      </c>
      <c r="G390" s="9">
        <v>2.5740799999999999</v>
      </c>
      <c r="H390" s="9">
        <v>12.228199999999999</v>
      </c>
      <c r="I390" s="9">
        <v>5.6702700000000004</v>
      </c>
      <c r="J390" s="9">
        <f>IFERROR(LOG($H390/G390,2),"(+inf)")</f>
        <v>2.2480832567456583</v>
      </c>
      <c r="K390" s="9">
        <f>IFERROR(LOG($I390/G390,2),"(+inf)")</f>
        <v>1.1393605414271593</v>
      </c>
      <c r="L390" s="9">
        <f>IFERROR(LOG(AVERAGE(H390/G390,I390/G390),2),"-")</f>
        <v>1.7977074710807974</v>
      </c>
      <c r="M390" s="9">
        <f>IF(OR(J390="(+inf)",K390="(+inf)"),"-",MAX(J390:K390))</f>
        <v>2.2480832567456583</v>
      </c>
    </row>
    <row r="391" spans="1:13">
      <c r="A391" t="s">
        <v>2187</v>
      </c>
      <c r="B391" t="s">
        <v>3168</v>
      </c>
      <c r="C391" s="3" t="s">
        <v>3168</v>
      </c>
      <c r="D391" s="3" t="s">
        <v>3168</v>
      </c>
      <c r="E391" s="3" t="s">
        <v>3168</v>
      </c>
      <c r="F391" s="3" t="s">
        <v>3168</v>
      </c>
      <c r="G391" s="9">
        <v>4.4811500000000004</v>
      </c>
      <c r="H391" s="9">
        <v>21.2866</v>
      </c>
      <c r="I391" s="9">
        <v>16.8657</v>
      </c>
      <c r="J391" s="9">
        <f>IFERROR(LOG($H391/G391,2),"(+inf)")</f>
        <v>2.2480046093376078</v>
      </c>
      <c r="K391" s="9">
        <f>IFERROR(LOG($I391/G391,2),"(+inf)")</f>
        <v>1.9121512731894281</v>
      </c>
      <c r="L391" s="9">
        <f>IFERROR(LOG(AVERAGE(H391/G391,I391/G391),2),"-")</f>
        <v>2.0898291075843454</v>
      </c>
      <c r="M391" s="9">
        <f>IF(OR(J391="(+inf)",K391="(+inf)"),"-",MAX(J391:K391))</f>
        <v>2.2480046093376078</v>
      </c>
    </row>
    <row r="392" spans="1:13">
      <c r="A392" t="s">
        <v>2519</v>
      </c>
      <c r="B392" t="s">
        <v>3168</v>
      </c>
      <c r="C392" s="3" t="s">
        <v>3168</v>
      </c>
      <c r="D392" s="3" t="s">
        <v>3168</v>
      </c>
      <c r="E392" s="3" t="s">
        <v>3168</v>
      </c>
      <c r="F392" s="3" t="s">
        <v>3168</v>
      </c>
      <c r="G392" s="9">
        <v>1.3531899999999999</v>
      </c>
      <c r="H392" s="9">
        <v>4.8401300000000003</v>
      </c>
      <c r="I392" s="9">
        <v>6.4133300000000002</v>
      </c>
      <c r="J392" s="9">
        <f>IFERROR(LOG($H392/G392,2),"(+inf)")</f>
        <v>1.8386813762063061</v>
      </c>
      <c r="K392" s="9">
        <f>IFERROR(LOG($I392/G392,2),"(+inf)")</f>
        <v>2.2447092225858878</v>
      </c>
      <c r="L392" s="9">
        <f>IFERROR(LOG(AVERAGE(H392/G392,I392/G392),2),"-")</f>
        <v>2.0559323161393137</v>
      </c>
      <c r="M392" s="9">
        <f>IF(OR(J392="(+inf)",K392="(+inf)"),"-",MAX(J392:K392))</f>
        <v>2.2447092225858878</v>
      </c>
    </row>
    <row r="393" spans="1:13">
      <c r="A393" t="s">
        <v>1672</v>
      </c>
      <c r="B393" t="s">
        <v>3168</v>
      </c>
      <c r="C393" s="3" t="s">
        <v>5162</v>
      </c>
      <c r="D393" s="3" t="s">
        <v>3168</v>
      </c>
      <c r="E393" s="3" t="s">
        <v>3043</v>
      </c>
      <c r="F393" s="3" t="s">
        <v>3168</v>
      </c>
      <c r="G393" s="9">
        <v>1.70807</v>
      </c>
      <c r="H393" s="9">
        <v>4.2955500000000004</v>
      </c>
      <c r="I393" s="9">
        <v>8.0940399999999997</v>
      </c>
      <c r="J393" s="9">
        <f>IFERROR(LOG($H393/G393,2),"(+inf)")</f>
        <v>1.3304757645245988</v>
      </c>
      <c r="K393" s="9">
        <f>IFERROR(LOG($I393/G393,2),"(+inf)")</f>
        <v>2.2444928780981757</v>
      </c>
      <c r="L393" s="9">
        <f>IFERROR(LOG(AVERAGE(H393/G393,I393/G393),2),"-")</f>
        <v>1.8586894404693421</v>
      </c>
      <c r="M393" s="9">
        <f>IF(OR(J393="(+inf)",K393="(+inf)"),"-",MAX(J393:K393))</f>
        <v>2.2444928780981757</v>
      </c>
    </row>
    <row r="394" spans="1:13">
      <c r="A394" t="s">
        <v>2676</v>
      </c>
      <c r="B394" t="s">
        <v>4427</v>
      </c>
      <c r="C394" s="3" t="s">
        <v>3168</v>
      </c>
      <c r="D394" s="3" t="s">
        <v>3168</v>
      </c>
      <c r="E394" s="3" t="s">
        <v>3168</v>
      </c>
      <c r="F394" s="3" t="s">
        <v>3168</v>
      </c>
      <c r="G394" s="9">
        <v>0.57013999999999998</v>
      </c>
      <c r="H394" s="9">
        <v>1.8534299999999999</v>
      </c>
      <c r="I394" s="9">
        <v>2.6902200000000001</v>
      </c>
      <c r="J394" s="9">
        <f>IFERROR(LOG($H394/G394,2),"(+inf)")</f>
        <v>1.700809501716287</v>
      </c>
      <c r="K394" s="9">
        <f>IFERROR(LOG($I394/G394,2),"(+inf)")</f>
        <v>2.2383360308549491</v>
      </c>
      <c r="L394" s="9">
        <f>IFERROR(LOG(AVERAGE(H394/G394,I394/G394),2),"-")</f>
        <v>1.9944635804538933</v>
      </c>
      <c r="M394" s="9">
        <f>IF(OR(J394="(+inf)",K394="(+inf)"),"-",MAX(J394:K394))</f>
        <v>2.2383360308549491</v>
      </c>
    </row>
    <row r="395" spans="1:13">
      <c r="A395" t="s">
        <v>2843</v>
      </c>
      <c r="B395" t="s">
        <v>3168</v>
      </c>
      <c r="C395" s="3" t="s">
        <v>3168</v>
      </c>
      <c r="D395" s="3" t="s">
        <v>3168</v>
      </c>
      <c r="E395" s="3" t="s">
        <v>3168</v>
      </c>
      <c r="F395" s="3" t="s">
        <v>3168</v>
      </c>
      <c r="G395" s="9">
        <v>0.87063299999999999</v>
      </c>
      <c r="H395" s="9">
        <v>4.1032400000000004</v>
      </c>
      <c r="I395" s="9">
        <v>2.82233</v>
      </c>
      <c r="J395" s="9">
        <f>IFERROR(LOG($H395/G395,2),"(+inf)")</f>
        <v>2.2366269310525597</v>
      </c>
      <c r="K395" s="9">
        <f>IFERROR(LOG($I395/G395,2),"(+inf)")</f>
        <v>1.6967500750338722</v>
      </c>
      <c r="L395" s="9">
        <f>IFERROR(LOG(AVERAGE(H395/G395,I395/G395),2),"-")</f>
        <v>1.9917962057773766</v>
      </c>
      <c r="M395" s="9">
        <f>IF(OR(J395="(+inf)",K395="(+inf)"),"-",MAX(J395:K395))</f>
        <v>2.2366269310525597</v>
      </c>
    </row>
    <row r="396" spans="1:13" ht="45">
      <c r="A396" t="s">
        <v>2799</v>
      </c>
      <c r="B396" t="s">
        <v>3168</v>
      </c>
      <c r="C396" s="3" t="s">
        <v>5436</v>
      </c>
      <c r="D396" s="3" t="s">
        <v>5018</v>
      </c>
      <c r="E396" s="3" t="s">
        <v>5437</v>
      </c>
      <c r="F396" s="3" t="s">
        <v>3168</v>
      </c>
      <c r="G396" s="9">
        <v>14.2936</v>
      </c>
      <c r="H396" s="9">
        <v>67.063400000000001</v>
      </c>
      <c r="I396" s="9">
        <v>33.315199999999997</v>
      </c>
      <c r="J396" s="9">
        <f>IFERROR(LOG($H396/G396,2),"(+inf)")</f>
        <v>2.23015630638813</v>
      </c>
      <c r="K396" s="9">
        <f>IFERROR(LOG($I396/G396,2),"(+inf)")</f>
        <v>1.2208112337381054</v>
      </c>
      <c r="L396" s="9">
        <f>IFERROR(LOG(AVERAGE(H396/G396,I396/G396),2),"-")</f>
        <v>1.8120105039116516</v>
      </c>
      <c r="M396" s="9">
        <f>IF(OR(J396="(+inf)",K396="(+inf)"),"-",MAX(J396:K396))</f>
        <v>2.23015630638813</v>
      </c>
    </row>
    <row r="397" spans="1:13">
      <c r="A397" t="s">
        <v>2426</v>
      </c>
      <c r="B397" t="s">
        <v>3168</v>
      </c>
      <c r="C397" s="3" t="s">
        <v>3168</v>
      </c>
      <c r="D397" s="3" t="s">
        <v>3168</v>
      </c>
      <c r="E397" s="3" t="s">
        <v>3168</v>
      </c>
      <c r="F397" s="3" t="s">
        <v>3168</v>
      </c>
      <c r="G397" s="9">
        <v>6.0069699999999999</v>
      </c>
      <c r="H397" s="9">
        <v>14.0969</v>
      </c>
      <c r="I397" s="9">
        <v>28.164999999999999</v>
      </c>
      <c r="J397" s="9">
        <f>IFERROR(LOG($H397/G397,2),"(+inf)")</f>
        <v>1.2306685755896034</v>
      </c>
      <c r="K397" s="9">
        <f>IFERROR(LOG($I397/G397,2),"(+inf)")</f>
        <v>2.2291941076877224</v>
      </c>
      <c r="L397" s="9">
        <f>IFERROR(LOG(AVERAGE(H397/G397,I397/G397),2),"-")</f>
        <v>1.8146482651663489</v>
      </c>
      <c r="M397" s="9">
        <f>IF(OR(J397="(+inf)",K397="(+inf)"),"-",MAX(J397:K397))</f>
        <v>2.2291941076877224</v>
      </c>
    </row>
    <row r="398" spans="1:13" ht="60">
      <c r="A398" t="s">
        <v>2176</v>
      </c>
      <c r="B398" t="s">
        <v>3168</v>
      </c>
      <c r="C398" s="3" t="s">
        <v>3168</v>
      </c>
      <c r="D398" s="3" t="s">
        <v>3168</v>
      </c>
      <c r="E398" s="3" t="s">
        <v>3168</v>
      </c>
      <c r="F398" s="3" t="s">
        <v>3168</v>
      </c>
      <c r="G398" s="9">
        <v>5.9395899999999999</v>
      </c>
      <c r="H398" s="9">
        <v>27.3444</v>
      </c>
      <c r="I398" s="9">
        <v>13.7996</v>
      </c>
      <c r="J398" s="9">
        <f>IFERROR(LOG($H398/G398,2),"(+inf)")</f>
        <v>2.2028101536057267</v>
      </c>
      <c r="K398" s="9">
        <f>IFERROR(LOG($I398/G398,2),"(+inf)")</f>
        <v>1.2161911964087198</v>
      </c>
      <c r="L398" s="9">
        <f>IFERROR(LOG(AVERAGE(H398/G398,I398/G398),2),"-")</f>
        <v>1.7922468060619041</v>
      </c>
      <c r="M398" s="9">
        <f>IF(OR(J398="(+inf)",K398="(+inf)"),"-",MAX(J398:K398))</f>
        <v>2.2028101536057267</v>
      </c>
    </row>
    <row r="399" spans="1:13">
      <c r="A399" t="s">
        <v>1898</v>
      </c>
      <c r="B399" t="s">
        <v>3168</v>
      </c>
      <c r="C399" s="3" t="s">
        <v>3168</v>
      </c>
      <c r="D399" s="3" t="s">
        <v>3168</v>
      </c>
      <c r="E399" s="3" t="s">
        <v>3168</v>
      </c>
      <c r="F399" s="3" t="s">
        <v>3168</v>
      </c>
      <c r="G399" s="9">
        <v>7.8197200000000002</v>
      </c>
      <c r="H399" s="9">
        <v>35.8504</v>
      </c>
      <c r="I399" s="9">
        <v>13.9643</v>
      </c>
      <c r="J399" s="9">
        <f>IFERROR(LOG($H399/G399,2),"(+inf)")</f>
        <v>2.1968003607326616</v>
      </c>
      <c r="K399" s="9">
        <f>IFERROR(LOG($I399/G399,2),"(+inf)")</f>
        <v>0.83655440114397084</v>
      </c>
      <c r="L399" s="9">
        <f>IFERROR(LOG(AVERAGE(H399/G399,I399/G399),2),"-")</f>
        <v>1.6713826800980822</v>
      </c>
      <c r="M399" s="9">
        <f>IF(OR(J399="(+inf)",K399="(+inf)"),"-",MAX(J399:K399))</f>
        <v>2.1968003607326616</v>
      </c>
    </row>
    <row r="400" spans="1:13">
      <c r="A400" t="s">
        <v>2408</v>
      </c>
      <c r="B400" t="s">
        <v>3168</v>
      </c>
      <c r="C400" s="3" t="s">
        <v>3168</v>
      </c>
      <c r="D400" s="3" t="s">
        <v>3049</v>
      </c>
      <c r="E400" s="3" t="s">
        <v>3035</v>
      </c>
      <c r="F400" s="3" t="s">
        <v>3168</v>
      </c>
      <c r="G400" s="9">
        <v>5.2552399999999997</v>
      </c>
      <c r="H400" s="9">
        <v>24.0899</v>
      </c>
      <c r="I400" s="9">
        <v>11.1668</v>
      </c>
      <c r="J400" s="9">
        <f>IFERROR(LOG($H400/G400,2),"(+inf)")</f>
        <v>2.1965998479751261</v>
      </c>
      <c r="K400" s="9">
        <f>IFERROR(LOG($I400/G400,2),"(+inf)")</f>
        <v>1.0873872641384714</v>
      </c>
      <c r="L400" s="9">
        <f>IFERROR(LOG(AVERAGE(H400/G400,I400/G400),2),"-")</f>
        <v>1.7460688890138258</v>
      </c>
      <c r="M400" s="9">
        <f>IF(OR(J400="(+inf)",K400="(+inf)"),"-",MAX(J400:K400))</f>
        <v>2.1965998479751261</v>
      </c>
    </row>
    <row r="401" spans="1:13">
      <c r="A401" t="s">
        <v>2603</v>
      </c>
      <c r="B401" t="s">
        <v>3168</v>
      </c>
      <c r="C401" s="3" t="s">
        <v>3168</v>
      </c>
      <c r="D401" s="3" t="s">
        <v>5386</v>
      </c>
      <c r="E401" s="3" t="s">
        <v>3168</v>
      </c>
      <c r="F401" s="3" t="s">
        <v>3168</v>
      </c>
      <c r="G401" s="9">
        <v>4.8755499999999996</v>
      </c>
      <c r="H401" s="9">
        <v>22.2714</v>
      </c>
      <c r="I401" s="9">
        <v>9.9596499999999999</v>
      </c>
      <c r="J401" s="9">
        <f>IFERROR(LOG($H401/G401,2),"(+inf)")</f>
        <v>2.1915553696805503</v>
      </c>
      <c r="K401" s="9">
        <f>IFERROR(LOG($I401/G401,2),"(+inf)")</f>
        <v>1.0305300690120356</v>
      </c>
      <c r="L401" s="9">
        <f>IFERROR(LOG(AVERAGE(H401/G401,I401/G401),2),"-")</f>
        <v>1.7248143078577047</v>
      </c>
      <c r="M401" s="9">
        <f>IF(OR(J401="(+inf)",K401="(+inf)"),"-",MAX(J401:K401))</f>
        <v>2.1915553696805503</v>
      </c>
    </row>
    <row r="402" spans="1:13">
      <c r="A402" t="s">
        <v>2443</v>
      </c>
      <c r="B402" t="s">
        <v>3168</v>
      </c>
      <c r="C402" s="3" t="s">
        <v>5218</v>
      </c>
      <c r="D402" s="3" t="s">
        <v>5342</v>
      </c>
      <c r="E402" s="3" t="s">
        <v>5343</v>
      </c>
      <c r="F402" s="3" t="s">
        <v>3168</v>
      </c>
      <c r="G402" s="9">
        <v>0.159613</v>
      </c>
      <c r="H402" s="9">
        <v>0.62904300000000002</v>
      </c>
      <c r="I402" s="9">
        <v>0.72823899999999997</v>
      </c>
      <c r="J402" s="9">
        <f>IFERROR(LOG($H402/G402,2),"(+inf)")</f>
        <v>1.9785804804160589</v>
      </c>
      <c r="K402" s="9">
        <f>IFERROR(LOG($I402/G402,2),"(+inf)")</f>
        <v>2.1898338451922981</v>
      </c>
      <c r="L402" s="9">
        <f>IFERROR(LOG(AVERAGE(H402/G402,I402/G402),2),"-")</f>
        <v>2.0880704333701074</v>
      </c>
      <c r="M402" s="9">
        <f>IF(OR(J402="(+inf)",K402="(+inf)"),"-",MAX(J402:K402))</f>
        <v>2.1898338451922981</v>
      </c>
    </row>
    <row r="403" spans="1:13">
      <c r="A403" t="s">
        <v>1821</v>
      </c>
      <c r="B403" t="s">
        <v>3168</v>
      </c>
      <c r="C403" s="3" t="s">
        <v>5204</v>
      </c>
      <c r="D403" s="3" t="s">
        <v>3049</v>
      </c>
      <c r="E403" s="3" t="s">
        <v>5205</v>
      </c>
      <c r="F403" s="3" t="s">
        <v>5494</v>
      </c>
      <c r="G403" s="9">
        <v>0.112648</v>
      </c>
      <c r="H403" s="9">
        <v>0.50755600000000001</v>
      </c>
      <c r="I403" s="9">
        <v>0.51298699999999997</v>
      </c>
      <c r="J403" s="9">
        <f>IFERROR(LOG($H403/G403,2),"(+inf)")</f>
        <v>2.1717453078650872</v>
      </c>
      <c r="K403" s="9">
        <f>IFERROR(LOG($I403/G403,2),"(+inf)")</f>
        <v>2.1871005662598324</v>
      </c>
      <c r="L403" s="9">
        <f>IFERROR(LOG(AVERAGE(H403/G403,I403/G403),2),"-")</f>
        <v>2.1794433660894517</v>
      </c>
      <c r="M403" s="9">
        <f>IF(OR(J403="(+inf)",K403="(+inf)"),"-",MAX(J403:K403))</f>
        <v>2.1871005662598324</v>
      </c>
    </row>
    <row r="404" spans="1:13">
      <c r="A404" t="s">
        <v>2600</v>
      </c>
      <c r="B404" t="s">
        <v>4370</v>
      </c>
      <c r="C404" s="3" t="s">
        <v>2964</v>
      </c>
      <c r="D404" s="3" t="s">
        <v>2965</v>
      </c>
      <c r="E404" s="3" t="s">
        <v>2966</v>
      </c>
      <c r="F404" s="3" t="s">
        <v>3168</v>
      </c>
      <c r="G404" s="9">
        <v>1.1859999999999999</v>
      </c>
      <c r="H404" s="9">
        <v>5.3977000000000004</v>
      </c>
      <c r="I404" s="9">
        <v>3.63496</v>
      </c>
      <c r="J404" s="9">
        <f>IFERROR(LOG($H404/G404,2),"(+inf)")</f>
        <v>2.1862407852721586</v>
      </c>
      <c r="K404" s="9">
        <f>IFERROR(LOG($I404/G404,2),"(+inf)")</f>
        <v>1.6158354785748046</v>
      </c>
      <c r="L404" s="9">
        <f>IFERROR(LOG(AVERAGE(H404/G404,I404/G404),2),"-")</f>
        <v>1.9290468951750883</v>
      </c>
      <c r="M404" s="9">
        <f>IF(OR(J404="(+inf)",K404="(+inf)"),"-",MAX(J404:K404))</f>
        <v>2.1862407852721586</v>
      </c>
    </row>
    <row r="405" spans="1:13">
      <c r="A405" t="s">
        <v>1724</v>
      </c>
      <c r="B405" t="s">
        <v>3374</v>
      </c>
      <c r="C405" s="3" t="s">
        <v>3168</v>
      </c>
      <c r="D405" s="3" t="s">
        <v>3168</v>
      </c>
      <c r="E405" s="3" t="s">
        <v>3168</v>
      </c>
      <c r="F405" s="3" t="s">
        <v>3168</v>
      </c>
      <c r="G405" s="9">
        <v>13.4778</v>
      </c>
      <c r="H405" s="9">
        <v>61.220300000000002</v>
      </c>
      <c r="I405" s="9">
        <v>23.9255</v>
      </c>
      <c r="J405" s="9">
        <f>IFERROR(LOG($H405/G405,2),"(+inf)")</f>
        <v>2.1834250919479734</v>
      </c>
      <c r="K405" s="9">
        <f>IFERROR(LOG($I405/G405,2),"(+inf)")</f>
        <v>0.82796405213907909</v>
      </c>
      <c r="L405" s="9">
        <f>IFERROR(LOG(AVERAGE(H405/G405,I405/G405),2),"-")</f>
        <v>1.6593503449945213</v>
      </c>
      <c r="M405" s="9">
        <f>IF(OR(J405="(+inf)",K405="(+inf)"),"-",MAX(J405:K405))</f>
        <v>2.1834250919479734</v>
      </c>
    </row>
    <row r="406" spans="1:13">
      <c r="A406" t="s">
        <v>2647</v>
      </c>
      <c r="B406" t="s">
        <v>3168</v>
      </c>
      <c r="C406" s="3" t="s">
        <v>3168</v>
      </c>
      <c r="D406" s="3" t="s">
        <v>3168</v>
      </c>
      <c r="E406" s="3" t="s">
        <v>3168</v>
      </c>
      <c r="F406" s="3" t="s">
        <v>3168</v>
      </c>
      <c r="G406" s="9">
        <v>0.55658099999999999</v>
      </c>
      <c r="H406" s="9">
        <v>2.5221200000000001</v>
      </c>
      <c r="I406" s="9">
        <v>1.72157</v>
      </c>
      <c r="J406" s="9">
        <f>IFERROR(LOG($H406/G406,2),"(+inf)")</f>
        <v>2.1799733539598907</v>
      </c>
      <c r="K406" s="9">
        <f>IFERROR(LOG($I406/G406,2),"(+inf)")</f>
        <v>1.6290612775318423</v>
      </c>
      <c r="L406" s="9">
        <f>IFERROR(LOG(AVERAGE(H406/G406,I406/G406),2),"-")</f>
        <v>1.9306557064008683</v>
      </c>
      <c r="M406" s="9">
        <f>IF(OR(J406="(+inf)",K406="(+inf)"),"-",MAX(J406:K406))</f>
        <v>2.1799733539598907</v>
      </c>
    </row>
    <row r="407" spans="1:13">
      <c r="A407" t="s">
        <v>2854</v>
      </c>
      <c r="B407" t="s">
        <v>3168</v>
      </c>
      <c r="C407" s="3" t="s">
        <v>3168</v>
      </c>
      <c r="D407" s="3" t="s">
        <v>3168</v>
      </c>
      <c r="E407" s="3" t="s">
        <v>3168</v>
      </c>
      <c r="F407" s="3" t="s">
        <v>3168</v>
      </c>
      <c r="G407" s="9">
        <v>2.9940899999999999</v>
      </c>
      <c r="H407" s="9">
        <v>13.527900000000001</v>
      </c>
      <c r="I407" s="9">
        <v>9.9250399999999992</v>
      </c>
      <c r="J407" s="9">
        <f>IFERROR(LOG($H407/G407,2),"(+inf)")</f>
        <v>2.175748406866608</v>
      </c>
      <c r="K407" s="9">
        <f>IFERROR(LOG($I407/G407,2),"(+inf)")</f>
        <v>1.7289553283010282</v>
      </c>
      <c r="L407" s="9">
        <f>IFERROR(LOG(AVERAGE(H407/G407,I407/G407),2),"-")</f>
        <v>1.9695792931587484</v>
      </c>
      <c r="M407" s="9">
        <f>IF(OR(J407="(+inf)",K407="(+inf)"),"-",MAX(J407:K407))</f>
        <v>2.175748406866608</v>
      </c>
    </row>
    <row r="408" spans="1:13">
      <c r="A408" t="s">
        <v>1995</v>
      </c>
      <c r="B408" t="s">
        <v>3690</v>
      </c>
      <c r="C408" s="3" t="s">
        <v>5239</v>
      </c>
      <c r="D408" s="3" t="s">
        <v>2972</v>
      </c>
      <c r="E408" s="3" t="s">
        <v>4670</v>
      </c>
      <c r="F408" s="3" t="s">
        <v>5501</v>
      </c>
      <c r="G408" s="9">
        <v>0.14360100000000001</v>
      </c>
      <c r="H408" s="9">
        <v>0.39417799999999997</v>
      </c>
      <c r="I408" s="9">
        <v>0.647123</v>
      </c>
      <c r="J408" s="9">
        <f>IFERROR(LOG($H408/G408,2),"(+inf)")</f>
        <v>1.4567814626807536</v>
      </c>
      <c r="K408" s="9">
        <f>IFERROR(LOG($I408/G408,2),"(+inf)")</f>
        <v>2.1719741585472763</v>
      </c>
      <c r="L408" s="9">
        <f>IFERROR(LOG(AVERAGE(H408/G408,I408/G408),2),"-")</f>
        <v>1.8582494556131459</v>
      </c>
      <c r="M408" s="9">
        <f>IF(OR(J408="(+inf)",K408="(+inf)"),"-",MAX(J408:K408))</f>
        <v>2.1719741585472763</v>
      </c>
    </row>
    <row r="409" spans="1:13">
      <c r="A409" t="s">
        <v>1885</v>
      </c>
      <c r="B409" t="s">
        <v>3574</v>
      </c>
      <c r="C409" s="3" t="s">
        <v>5214</v>
      </c>
      <c r="D409" s="3" t="s">
        <v>3168</v>
      </c>
      <c r="E409" s="3" t="s">
        <v>5215</v>
      </c>
      <c r="F409" s="3" t="s">
        <v>3168</v>
      </c>
      <c r="G409" s="9">
        <v>14.2591</v>
      </c>
      <c r="H409" s="9">
        <v>64.248400000000004</v>
      </c>
      <c r="I409" s="9">
        <v>27.8462</v>
      </c>
      <c r="J409" s="9">
        <f>IFERROR(LOG($H409/G409,2),"(+inf)")</f>
        <v>2.1717776015990209</v>
      </c>
      <c r="K409" s="9">
        <f>IFERROR(LOG($I409/G409,2),"(+inf)")</f>
        <v>0.96559754003590992</v>
      </c>
      <c r="L409" s="9">
        <f>IFERROR(LOG(AVERAGE(H409/G409,I409/G409),2),"-")</f>
        <v>1.6912336406297732</v>
      </c>
      <c r="M409" s="9">
        <f>IF(OR(J409="(+inf)",K409="(+inf)"),"-",MAX(J409:K409))</f>
        <v>2.1717776015990209</v>
      </c>
    </row>
    <row r="410" spans="1:13" ht="30">
      <c r="A410" t="s">
        <v>2734</v>
      </c>
      <c r="B410" t="s">
        <v>3168</v>
      </c>
      <c r="C410" s="3" t="s">
        <v>3168</v>
      </c>
      <c r="D410" s="3" t="s">
        <v>3168</v>
      </c>
      <c r="E410" s="3" t="s">
        <v>3168</v>
      </c>
      <c r="F410" s="3" t="s">
        <v>3168</v>
      </c>
      <c r="G410" s="9">
        <v>6.1315200000000001</v>
      </c>
      <c r="H410" s="9">
        <v>21.163499999999999</v>
      </c>
      <c r="I410" s="9">
        <v>27.6266</v>
      </c>
      <c r="J410" s="9">
        <f>IFERROR(LOG($H410/G410,2),"(+inf)")</f>
        <v>1.7872615721804124</v>
      </c>
      <c r="K410" s="9">
        <f>IFERROR(LOG($I410/G410,2),"(+inf)")</f>
        <v>2.1717413543217261</v>
      </c>
      <c r="L410" s="9">
        <f>IFERROR(LOG(AVERAGE(H410/G410,I410/G410),2),"-")</f>
        <v>1.9922717736387066</v>
      </c>
      <c r="M410" s="9">
        <f>IF(OR(J410="(+inf)",K410="(+inf)"),"-",MAX(J410:K410))</f>
        <v>2.1717413543217261</v>
      </c>
    </row>
    <row r="411" spans="1:13">
      <c r="A411" t="s">
        <v>1714</v>
      </c>
      <c r="B411" t="s">
        <v>3366</v>
      </c>
      <c r="C411" s="3" t="s">
        <v>3168</v>
      </c>
      <c r="D411" s="3" t="s">
        <v>3168</v>
      </c>
      <c r="E411" s="3" t="s">
        <v>5172</v>
      </c>
      <c r="F411" s="3" t="s">
        <v>3168</v>
      </c>
      <c r="G411" s="9">
        <v>0.53498999999999997</v>
      </c>
      <c r="H411" s="9">
        <v>2.40178</v>
      </c>
      <c r="I411" s="9">
        <v>1.46001</v>
      </c>
      <c r="J411" s="9">
        <f>IFERROR(LOG($H411/G411,2),"(+inf)")</f>
        <v>2.1665201779486876</v>
      </c>
      <c r="K411" s="9">
        <f>IFERROR(LOG($I411/G411,2),"(+inf)")</f>
        <v>1.4483944204323835</v>
      </c>
      <c r="L411" s="9">
        <f>IFERROR(LOG(AVERAGE(H411/G411,I411/G411),2),"-")</f>
        <v>1.8516858840999886</v>
      </c>
      <c r="M411" s="9">
        <f>IF(OR(J411="(+inf)",K411="(+inf)"),"-",MAX(J411:K411))</f>
        <v>2.1665201779486876</v>
      </c>
    </row>
    <row r="412" spans="1:13">
      <c r="A412" t="s">
        <v>2137</v>
      </c>
      <c r="B412" t="s">
        <v>3864</v>
      </c>
      <c r="C412" s="3" t="s">
        <v>3168</v>
      </c>
      <c r="D412" s="3" t="s">
        <v>3168</v>
      </c>
      <c r="E412" s="3" t="s">
        <v>5030</v>
      </c>
      <c r="F412" s="3" t="s">
        <v>3168</v>
      </c>
      <c r="G412" s="9">
        <v>17.312999999999999</v>
      </c>
      <c r="H412" s="9">
        <v>77.402299999999997</v>
      </c>
      <c r="I412" s="9">
        <v>57.453099999999999</v>
      </c>
      <c r="J412" s="9">
        <f>IFERROR(LOG($H412/G412,2),"(+inf)")</f>
        <v>2.1605206996726705</v>
      </c>
      <c r="K412" s="9">
        <f>IFERROR(LOG($I412/G412,2),"(+inf)")</f>
        <v>1.7305290017023869</v>
      </c>
      <c r="L412" s="9">
        <f>IFERROR(LOG(AVERAGE(H412/G412,I412/G412),2),"-")</f>
        <v>1.9614856504539957</v>
      </c>
      <c r="M412" s="9">
        <f>IF(OR(J412="(+inf)",K412="(+inf)"),"-",MAX(J412:K412))</f>
        <v>2.1605206996726705</v>
      </c>
    </row>
    <row r="413" spans="1:13">
      <c r="A413" t="s">
        <v>2325</v>
      </c>
      <c r="B413" t="s">
        <v>3168</v>
      </c>
      <c r="C413" s="3" t="s">
        <v>4708</v>
      </c>
      <c r="D413" s="3" t="s">
        <v>3168</v>
      </c>
      <c r="E413" s="3" t="s">
        <v>4709</v>
      </c>
      <c r="F413" s="3" t="s">
        <v>3168</v>
      </c>
      <c r="G413" s="9">
        <v>2.0602200000000002</v>
      </c>
      <c r="H413" s="9">
        <v>5.7813600000000003</v>
      </c>
      <c r="I413" s="9">
        <v>9.1959900000000001</v>
      </c>
      <c r="J413" s="9">
        <f>IFERROR(LOG($H413/G413,2),"(+inf)")</f>
        <v>1.4886105070432198</v>
      </c>
      <c r="K413" s="9">
        <f>IFERROR(LOG($I413/G413,2),"(+inf)")</f>
        <v>2.1582064938168743</v>
      </c>
      <c r="L413" s="9">
        <f>IFERROR(LOG(AVERAGE(H413/G413,I413/G413),2),"-")</f>
        <v>1.8619120762852257</v>
      </c>
      <c r="M413" s="9">
        <f>IF(OR(J413="(+inf)",K413="(+inf)"),"-",MAX(J413:K413))</f>
        <v>2.1582064938168743</v>
      </c>
    </row>
    <row r="414" spans="1:13">
      <c r="A414" t="s">
        <v>2245</v>
      </c>
      <c r="B414" t="s">
        <v>3987</v>
      </c>
      <c r="C414" s="3" t="s">
        <v>5133</v>
      </c>
      <c r="D414" s="3" t="s">
        <v>3168</v>
      </c>
      <c r="E414" s="3" t="s">
        <v>5290</v>
      </c>
      <c r="F414" s="3" t="s">
        <v>3168</v>
      </c>
      <c r="G414" s="9">
        <v>8.0917700000000004</v>
      </c>
      <c r="H414" s="9">
        <v>27.147500000000001</v>
      </c>
      <c r="I414" s="9">
        <v>36.022500000000001</v>
      </c>
      <c r="J414" s="9">
        <f>IFERROR(LOG($H414/G414,2),"(+inf)")</f>
        <v>1.7462921285541346</v>
      </c>
      <c r="K414" s="9">
        <f>IFERROR(LOG($I414/G414,2),"(+inf)")</f>
        <v>2.1543710907848279</v>
      </c>
      <c r="L414" s="9">
        <f>IFERROR(LOG(AVERAGE(H414/G414,I414/G414),2),"-")</f>
        <v>1.9647123537066653</v>
      </c>
      <c r="M414" s="9">
        <f>IF(OR(J414="(+inf)",K414="(+inf)"),"-",MAX(J414:K414))</f>
        <v>2.1543710907848279</v>
      </c>
    </row>
    <row r="415" spans="1:13">
      <c r="A415" t="s">
        <v>1817</v>
      </c>
      <c r="B415" t="s">
        <v>3168</v>
      </c>
      <c r="C415" s="3" t="s">
        <v>3168</v>
      </c>
      <c r="D415" s="3" t="s">
        <v>3168</v>
      </c>
      <c r="E415" s="3" t="s">
        <v>3168</v>
      </c>
      <c r="F415" s="3" t="s">
        <v>3168</v>
      </c>
      <c r="G415" s="9">
        <v>0.66860200000000003</v>
      </c>
      <c r="H415" s="9">
        <v>2.9624700000000002</v>
      </c>
      <c r="I415" s="9">
        <v>1.8710899999999999</v>
      </c>
      <c r="J415" s="9">
        <f>IFERROR(LOG($H415/G415,2),"(+inf)")</f>
        <v>2.1475809687354204</v>
      </c>
      <c r="K415" s="9">
        <f>IFERROR(LOG($I415/G415,2),"(+inf)")</f>
        <v>1.4846593786879532</v>
      </c>
      <c r="L415" s="9">
        <f>IFERROR(LOG(AVERAGE(H415/G415,I415/G415),2),"-")</f>
        <v>1.8538665746111538</v>
      </c>
      <c r="M415" s="9">
        <f>IF(OR(J415="(+inf)",K415="(+inf)"),"-",MAX(J415:K415))</f>
        <v>2.1475809687354204</v>
      </c>
    </row>
    <row r="416" spans="1:13">
      <c r="A416" t="s">
        <v>1837</v>
      </c>
      <c r="B416" t="s">
        <v>3168</v>
      </c>
      <c r="C416" s="3" t="s">
        <v>3168</v>
      </c>
      <c r="D416" s="3" t="s">
        <v>3168</v>
      </c>
      <c r="E416" s="3" t="s">
        <v>3168</v>
      </c>
      <c r="F416" s="3" t="s">
        <v>3168</v>
      </c>
      <c r="G416" s="9">
        <v>1.9364600000000001</v>
      </c>
      <c r="H416" s="9">
        <v>8.5553899999999992</v>
      </c>
      <c r="I416" s="9">
        <v>7.7812799999999998</v>
      </c>
      <c r="J416" s="9">
        <f>IFERROR(LOG($H416/G416,2),"(+inf)")</f>
        <v>2.1434119208906233</v>
      </c>
      <c r="K416" s="9">
        <f>IFERROR(LOG($I416/G416,2),"(+inf)")</f>
        <v>2.0065857932491076</v>
      </c>
      <c r="L416" s="9">
        <f>IFERROR(LOG(AVERAGE(H416/G416,I416/G416),2),"-")</f>
        <v>2.0766203342753307</v>
      </c>
      <c r="M416" s="9">
        <f>IF(OR(J416="(+inf)",K416="(+inf)"),"-",MAX(J416:K416))</f>
        <v>2.1434119208906233</v>
      </c>
    </row>
    <row r="417" spans="1:13">
      <c r="A417" t="s">
        <v>1692</v>
      </c>
      <c r="B417" t="s">
        <v>3168</v>
      </c>
      <c r="C417" s="3" t="s">
        <v>4634</v>
      </c>
      <c r="D417" s="3" t="s">
        <v>3168</v>
      </c>
      <c r="E417" s="3" t="s">
        <v>4635</v>
      </c>
      <c r="F417" s="3" t="s">
        <v>3168</v>
      </c>
      <c r="G417" s="9">
        <v>0.99758599999999997</v>
      </c>
      <c r="H417" s="9">
        <v>4.4060100000000002</v>
      </c>
      <c r="I417" s="9">
        <v>3.65645</v>
      </c>
      <c r="J417" s="9">
        <f>IFERROR(LOG($H417/G417,2),"(+inf)")</f>
        <v>2.1429596456059632</v>
      </c>
      <c r="K417" s="9">
        <f>IFERROR(LOG($I417/G417,2),"(+inf)")</f>
        <v>1.8739305102604789</v>
      </c>
      <c r="L417" s="9">
        <f>IFERROR(LOG(AVERAGE(H417/G417,I417/G417),2),"-")</f>
        <v>2.0147069740322974</v>
      </c>
      <c r="M417" s="9">
        <f>IF(OR(J417="(+inf)",K417="(+inf)"),"-",MAX(J417:K417))</f>
        <v>2.1429596456059632</v>
      </c>
    </row>
    <row r="418" spans="1:13">
      <c r="A418" t="s">
        <v>1849</v>
      </c>
      <c r="B418" t="s">
        <v>3547</v>
      </c>
      <c r="C418" s="3" t="s">
        <v>3168</v>
      </c>
      <c r="D418" s="3" t="s">
        <v>3168</v>
      </c>
      <c r="E418" s="3" t="s">
        <v>3168</v>
      </c>
      <c r="F418" s="3" t="s">
        <v>3168</v>
      </c>
      <c r="G418" s="9">
        <v>0.23815600000000001</v>
      </c>
      <c r="H418" s="9">
        <v>0.76916700000000005</v>
      </c>
      <c r="I418" s="9">
        <v>1.0495099999999999</v>
      </c>
      <c r="J418" s="9">
        <f>IFERROR(LOG($H418/G418,2),"(+inf)")</f>
        <v>1.6913899714579113</v>
      </c>
      <c r="K418" s="9">
        <f>IFERROR(LOG($I418/G418,2),"(+inf)")</f>
        <v>2.1397371121514994</v>
      </c>
      <c r="L418" s="9">
        <f>IFERROR(LOG(AVERAGE(H418/G418,I418/G418),2),"-")</f>
        <v>1.9329105398367568</v>
      </c>
      <c r="M418" s="9">
        <f>IF(OR(J418="(+inf)",K418="(+inf)"),"-",MAX(J418:K418))</f>
        <v>2.1397371121514994</v>
      </c>
    </row>
    <row r="419" spans="1:13">
      <c r="A419" t="s">
        <v>1795</v>
      </c>
      <c r="B419" t="s">
        <v>3495</v>
      </c>
      <c r="C419" s="3" t="s">
        <v>2978</v>
      </c>
      <c r="D419" s="3" t="s">
        <v>3168</v>
      </c>
      <c r="E419" s="3" t="s">
        <v>2985</v>
      </c>
      <c r="F419" s="3" t="s">
        <v>3168</v>
      </c>
      <c r="G419" s="9">
        <v>0.289522</v>
      </c>
      <c r="H419" s="9">
        <v>1.1142799999999999</v>
      </c>
      <c r="I419" s="9">
        <v>1.2636099999999999</v>
      </c>
      <c r="J419" s="9">
        <f>IFERROR(LOG($H419/G419,2),"(+inf)")</f>
        <v>1.944366919444287</v>
      </c>
      <c r="K419" s="9">
        <f>IFERROR(LOG($I419/G419,2),"(+inf)")</f>
        <v>2.1258063754740002</v>
      </c>
      <c r="L419" s="9">
        <f>IFERROR(LOG(AVERAGE(H419/G419,I419/G419),2),"-")</f>
        <v>2.0379370942594908</v>
      </c>
      <c r="M419" s="9">
        <f>IF(OR(J419="(+inf)",K419="(+inf)"),"-",MAX(J419:K419))</f>
        <v>2.1258063754740002</v>
      </c>
    </row>
    <row r="420" spans="1:13">
      <c r="A420" t="s">
        <v>2545</v>
      </c>
      <c r="B420" t="s">
        <v>4317</v>
      </c>
      <c r="C420" s="3" t="s">
        <v>4729</v>
      </c>
      <c r="D420" s="3" t="s">
        <v>4730</v>
      </c>
      <c r="E420" s="3" t="s">
        <v>3034</v>
      </c>
      <c r="F420" s="3" t="s">
        <v>3168</v>
      </c>
      <c r="G420" s="9">
        <v>0.312857</v>
      </c>
      <c r="H420" s="9">
        <v>1.36504</v>
      </c>
      <c r="I420" s="9">
        <v>0.93844000000000005</v>
      </c>
      <c r="J420" s="9">
        <f>IFERROR(LOG($H420/G420,2),"(+inf)")</f>
        <v>2.12536793829962</v>
      </c>
      <c r="K420" s="9">
        <f>IFERROR(LOG($I420/G420,2),"(+inf)")</f>
        <v>1.5847611241169026</v>
      </c>
      <c r="L420" s="9">
        <f>IFERROR(LOG(AVERAGE(H420/G420,I420/G420),2),"-")</f>
        <v>1.880239782771117</v>
      </c>
      <c r="M420" s="9">
        <f>IF(OR(J420="(+inf)",K420="(+inf)"),"-",MAX(J420:K420))</f>
        <v>2.12536793829962</v>
      </c>
    </row>
    <row r="421" spans="1:13" ht="105">
      <c r="A421" t="s">
        <v>2165</v>
      </c>
      <c r="B421" t="s">
        <v>3168</v>
      </c>
      <c r="C421" s="3" t="s">
        <v>4650</v>
      </c>
      <c r="D421" s="3" t="s">
        <v>4685</v>
      </c>
      <c r="E421" s="3" t="s">
        <v>3168</v>
      </c>
      <c r="F421" s="3" t="s">
        <v>3168</v>
      </c>
      <c r="G421" s="9">
        <v>0.58081899999999997</v>
      </c>
      <c r="H421" s="9">
        <v>1.51752</v>
      </c>
      <c r="I421" s="9">
        <v>2.5206599999999999</v>
      </c>
      <c r="J421" s="9">
        <f>IFERROR(LOG($H421/G421,2),"(+inf)")</f>
        <v>1.3855549771817559</v>
      </c>
      <c r="K421" s="9">
        <f>IFERROR(LOG($I421/G421,2),"(+inf)")</f>
        <v>2.1176409796782432</v>
      </c>
      <c r="L421" s="9">
        <f>IFERROR(LOG(AVERAGE(H421/G421,I421/G421),2),"-")</f>
        <v>1.7975446662881964</v>
      </c>
      <c r="M421" s="9">
        <f>IF(OR(J421="(+inf)",K421="(+inf)"),"-",MAX(J421:K421))</f>
        <v>2.1176409796782432</v>
      </c>
    </row>
    <row r="422" spans="1:13">
      <c r="A422" t="s">
        <v>2689</v>
      </c>
      <c r="B422" t="s">
        <v>4439</v>
      </c>
      <c r="C422" s="3" t="s">
        <v>3168</v>
      </c>
      <c r="D422" s="3" t="s">
        <v>3168</v>
      </c>
      <c r="E422" s="3" t="s">
        <v>3145</v>
      </c>
      <c r="F422" s="3" t="s">
        <v>3168</v>
      </c>
      <c r="G422" s="9">
        <v>0.26399</v>
      </c>
      <c r="H422" s="9">
        <v>1.02321</v>
      </c>
      <c r="I422" s="9">
        <v>1.1449400000000001</v>
      </c>
      <c r="J422" s="9">
        <f>IFERROR(LOG($H422/G422,2),"(+inf)")</f>
        <v>1.95454708297562</v>
      </c>
      <c r="K422" s="9">
        <f>IFERROR(LOG($I422/G422,2),"(+inf)")</f>
        <v>2.1167168104793159</v>
      </c>
      <c r="L422" s="9">
        <f>IFERROR(LOG(AVERAGE(H422/G422,I422/G422),2),"-")</f>
        <v>2.0379093845782439</v>
      </c>
      <c r="M422" s="9">
        <f>IF(OR(J422="(+inf)",K422="(+inf)"),"-",MAX(J422:K422))</f>
        <v>2.1167168104793159</v>
      </c>
    </row>
    <row r="423" spans="1:13" ht="30">
      <c r="A423" t="s">
        <v>1915</v>
      </c>
      <c r="B423" t="s">
        <v>3168</v>
      </c>
      <c r="C423" s="3" t="s">
        <v>3168</v>
      </c>
      <c r="D423" s="3" t="s">
        <v>3168</v>
      </c>
      <c r="E423" s="3" t="s">
        <v>3168</v>
      </c>
      <c r="F423" s="3" t="s">
        <v>3168</v>
      </c>
      <c r="G423" s="9">
        <v>0.44083600000000001</v>
      </c>
      <c r="H423" s="9">
        <v>1.44295</v>
      </c>
      <c r="I423" s="9">
        <v>1.90232</v>
      </c>
      <c r="J423" s="9">
        <f>IFERROR(LOG($H423/G423,2),"(+inf)")</f>
        <v>1.7107073608603656</v>
      </c>
      <c r="K423" s="9">
        <f>IFERROR(LOG($I423/G423,2),"(+inf)")</f>
        <v>2.1094460018304919</v>
      </c>
      <c r="L423" s="9">
        <f>IFERROR(LOG(AVERAGE(H423/G423,I423/G423),2),"-")</f>
        <v>1.9238087082184723</v>
      </c>
      <c r="M423" s="9">
        <f>IF(OR(J423="(+inf)",K423="(+inf)"),"-",MAX(J423:K423))</f>
        <v>2.1094460018304919</v>
      </c>
    </row>
    <row r="424" spans="1:13">
      <c r="A424" t="s">
        <v>2013</v>
      </c>
      <c r="B424" t="s">
        <v>3715</v>
      </c>
      <c r="C424" s="3" t="s">
        <v>5133</v>
      </c>
      <c r="D424" s="3" t="s">
        <v>3168</v>
      </c>
      <c r="E424" s="3" t="s">
        <v>5244</v>
      </c>
      <c r="F424" s="3" t="s">
        <v>3168</v>
      </c>
      <c r="G424" s="9">
        <v>24.4041</v>
      </c>
      <c r="H424" s="9">
        <v>104.869</v>
      </c>
      <c r="I424" s="9">
        <v>50.1965</v>
      </c>
      <c r="J424" s="9">
        <f>IFERROR(LOG($H424/G424,2),"(+inf)")</f>
        <v>2.1033928177236856</v>
      </c>
      <c r="K424" s="9">
        <f>IFERROR(LOG($I424/G424,2),"(+inf)")</f>
        <v>1.0404632268702287</v>
      </c>
      <c r="L424" s="9">
        <f>IFERROR(LOG(AVERAGE(H424/G424,I424/G424),2),"-")</f>
        <v>1.6676822891185723</v>
      </c>
      <c r="M424" s="9">
        <f>IF(OR(J424="(+inf)",K424="(+inf)"),"-",MAX(J424:K424))</f>
        <v>2.1033928177236856</v>
      </c>
    </row>
    <row r="425" spans="1:13" ht="30">
      <c r="A425" t="s">
        <v>2534</v>
      </c>
      <c r="B425" t="s">
        <v>3386</v>
      </c>
      <c r="C425" s="3" t="s">
        <v>4726</v>
      </c>
      <c r="D425" s="3" t="s">
        <v>4727</v>
      </c>
      <c r="E425" s="3" t="s">
        <v>4728</v>
      </c>
      <c r="F425" s="3" t="s">
        <v>3168</v>
      </c>
      <c r="G425" s="9">
        <v>4.8449999999999998</v>
      </c>
      <c r="H425" s="9">
        <v>20.760899999999999</v>
      </c>
      <c r="I425" s="9">
        <v>10.593</v>
      </c>
      <c r="J425" s="9">
        <f>IFERROR(LOG($H425/G425,2),"(+inf)")</f>
        <v>2.0993004161698017</v>
      </c>
      <c r="K425" s="9">
        <f>IFERROR(LOG($I425/G425,2),"(+inf)")</f>
        <v>1.1285426561783132</v>
      </c>
      <c r="L425" s="9">
        <f>IFERROR(LOG(AVERAGE(H425/G425,I425/G425),2),"-")</f>
        <v>1.6940763351360155</v>
      </c>
      <c r="M425" s="9">
        <f>IF(OR(J425="(+inf)",K425="(+inf)"),"-",MAX(J425:K425))</f>
        <v>2.0993004161698017</v>
      </c>
    </row>
    <row r="426" spans="1:13">
      <c r="A426" t="s">
        <v>2260</v>
      </c>
      <c r="B426" t="s">
        <v>4004</v>
      </c>
      <c r="C426" s="3" t="s">
        <v>3168</v>
      </c>
      <c r="D426" s="3" t="s">
        <v>4974</v>
      </c>
      <c r="E426" s="3" t="s">
        <v>4975</v>
      </c>
      <c r="F426" s="3" t="s">
        <v>3168</v>
      </c>
      <c r="G426" s="9">
        <v>3.0767199999999999</v>
      </c>
      <c r="H426" s="9">
        <v>13.147500000000001</v>
      </c>
      <c r="I426" s="9">
        <v>9.4709099999999999</v>
      </c>
      <c r="J426" s="9">
        <f>IFERROR(LOG($H426/G426,2),"(+inf)")</f>
        <v>2.0953234359747261</v>
      </c>
      <c r="K426" s="9">
        <f>IFERROR(LOG($I426/G426,2),"(+inf)")</f>
        <v>1.6221098960884288</v>
      </c>
      <c r="L426" s="9">
        <f>IFERROR(LOG(AVERAGE(H426/G426,I426/G426),2),"-")</f>
        <v>1.87803245532119</v>
      </c>
      <c r="M426" s="9">
        <f>IF(OR(J426="(+inf)",K426="(+inf)"),"-",MAX(J426:K426))</f>
        <v>2.0953234359747261</v>
      </c>
    </row>
    <row r="427" spans="1:13">
      <c r="A427" t="s">
        <v>1907</v>
      </c>
      <c r="B427" t="s">
        <v>3595</v>
      </c>
      <c r="C427" s="3" t="s">
        <v>3168</v>
      </c>
      <c r="D427" s="3" t="s">
        <v>3168</v>
      </c>
      <c r="E427" s="3" t="s">
        <v>3168</v>
      </c>
      <c r="F427" s="3" t="s">
        <v>3168</v>
      </c>
      <c r="G427" s="9">
        <v>0.36570599999999998</v>
      </c>
      <c r="H427" s="9">
        <v>1.5575699999999999</v>
      </c>
      <c r="I427" s="9">
        <v>1.4211400000000001</v>
      </c>
      <c r="J427" s="9">
        <f>IFERROR(LOG($H427/G427,2),"(+inf)")</f>
        <v>2.0905408002809205</v>
      </c>
      <c r="K427" s="9">
        <f>IFERROR(LOG($I427/G427,2),"(+inf)")</f>
        <v>1.9582924832838873</v>
      </c>
      <c r="L427" s="9">
        <f>IFERROR(LOG(AVERAGE(H427/G427,I427/G427),2),"-")</f>
        <v>2.0259314713871643</v>
      </c>
      <c r="M427" s="9">
        <f>IF(OR(J427="(+inf)",K427="(+inf)"),"-",MAX(J427:K427))</f>
        <v>2.0905408002809205</v>
      </c>
    </row>
    <row r="428" spans="1:13">
      <c r="A428" t="s">
        <v>2875</v>
      </c>
      <c r="B428" t="s">
        <v>3168</v>
      </c>
      <c r="C428" s="3" t="s">
        <v>3168</v>
      </c>
      <c r="D428" s="3" t="s">
        <v>3168</v>
      </c>
      <c r="E428" s="3" t="s">
        <v>3168</v>
      </c>
      <c r="F428" s="3" t="s">
        <v>3168</v>
      </c>
      <c r="G428" s="9">
        <v>0.45997399999999999</v>
      </c>
      <c r="H428" s="9">
        <v>1.9555800000000001</v>
      </c>
      <c r="I428" s="9">
        <v>1.55671</v>
      </c>
      <c r="J428" s="9">
        <f>IFERROR(LOG($H428/G428,2),"(+inf)")</f>
        <v>2.0879723355379625</v>
      </c>
      <c r="K428" s="9">
        <f>IFERROR(LOG($I428/G428,2),"(+inf)")</f>
        <v>1.7588759889855048</v>
      </c>
      <c r="L428" s="9">
        <f>IFERROR(LOG(AVERAGE(H428/G428,I428/G428),2),"-")</f>
        <v>1.9327877487564085</v>
      </c>
      <c r="M428" s="9">
        <f>IF(OR(J428="(+inf)",K428="(+inf)"),"-",MAX(J428:K428))</f>
        <v>2.0879723355379625</v>
      </c>
    </row>
    <row r="429" spans="1:13" ht="60">
      <c r="A429" t="s">
        <v>2326</v>
      </c>
      <c r="B429" t="s">
        <v>3531</v>
      </c>
      <c r="C429" s="3" t="s">
        <v>3168</v>
      </c>
      <c r="D429" s="3" t="s">
        <v>3168</v>
      </c>
      <c r="E429" s="3" t="s">
        <v>3168</v>
      </c>
      <c r="F429" s="3" t="s">
        <v>3168</v>
      </c>
      <c r="G429" s="9">
        <v>7.4165999999999999</v>
      </c>
      <c r="H429" s="9">
        <v>31.490600000000001</v>
      </c>
      <c r="I429" s="9">
        <v>18.588999999999999</v>
      </c>
      <c r="J429" s="9">
        <f>IFERROR(LOG($H429/G429,2),"(+inf)")</f>
        <v>2.0860913785892534</v>
      </c>
      <c r="K429" s="9">
        <f>IFERROR(LOG($I429/G429,2),"(+inf)")</f>
        <v>1.3256192949425796</v>
      </c>
      <c r="L429" s="9">
        <f>IFERROR(LOG(AVERAGE(H429/G429,I429/G429),2),"-")</f>
        <v>1.7553931718468982</v>
      </c>
      <c r="M429" s="9">
        <f>IF(OR(J429="(+inf)",K429="(+inf)"),"-",MAX(J429:K429))</f>
        <v>2.0860913785892534</v>
      </c>
    </row>
    <row r="430" spans="1:13">
      <c r="A430" t="s">
        <v>2725</v>
      </c>
      <c r="B430" t="s">
        <v>3168</v>
      </c>
      <c r="C430" s="3" t="s">
        <v>3168</v>
      </c>
      <c r="D430" s="3" t="s">
        <v>3168</v>
      </c>
      <c r="E430" s="3" t="s">
        <v>3168</v>
      </c>
      <c r="F430" s="3" t="s">
        <v>3168</v>
      </c>
      <c r="G430" s="9">
        <v>880.14800000000002</v>
      </c>
      <c r="H430" s="9">
        <v>3717.4</v>
      </c>
      <c r="I430" s="9">
        <v>2045.92</v>
      </c>
      <c r="J430" s="9">
        <f>IFERROR(LOG($H430/G430,2),"(+inf)")</f>
        <v>2.0784758900136651</v>
      </c>
      <c r="K430" s="9">
        <f>IFERROR(LOG($I430/G430,2),"(+inf)")</f>
        <v>1.2169316900805764</v>
      </c>
      <c r="L430" s="9">
        <f>IFERROR(LOG(AVERAGE(H430/G430,I430/G430),2),"-")</f>
        <v>1.7110820819656767</v>
      </c>
      <c r="M430" s="9">
        <f>IF(OR(J430="(+inf)",K430="(+inf)"),"-",MAX(J430:K430))</f>
        <v>2.0784758900136651</v>
      </c>
    </row>
    <row r="431" spans="1:13">
      <c r="A431" t="s">
        <v>1794</v>
      </c>
      <c r="B431" t="s">
        <v>3168</v>
      </c>
      <c r="C431" s="3" t="s">
        <v>3168</v>
      </c>
      <c r="D431" s="3" t="s">
        <v>3168</v>
      </c>
      <c r="E431" s="3" t="s">
        <v>3168</v>
      </c>
      <c r="F431" s="3" t="s">
        <v>3168</v>
      </c>
      <c r="G431" s="9">
        <v>1.4867999999999999</v>
      </c>
      <c r="H431" s="9">
        <v>6.2633099999999997</v>
      </c>
      <c r="I431" s="9">
        <v>3.5695000000000001</v>
      </c>
      <c r="J431" s="9">
        <f>IFERROR(LOG($H431/G431,2),"(+inf)")</f>
        <v>2.0747146930061731</v>
      </c>
      <c r="K431" s="9">
        <f>IFERROR(LOG($I431/G431,2),"(+inf)")</f>
        <v>1.2635114086620405</v>
      </c>
      <c r="L431" s="9">
        <f>IFERROR(LOG(AVERAGE(H431/G431,I431/G431),2),"-")</f>
        <v>1.7253931725660312</v>
      </c>
      <c r="M431" s="9">
        <f>IF(OR(J431="(+inf)",K431="(+inf)"),"-",MAX(J431:K431))</f>
        <v>2.0747146930061731</v>
      </c>
    </row>
    <row r="432" spans="1:13">
      <c r="A432" t="s">
        <v>2171</v>
      </c>
      <c r="B432" t="s">
        <v>3168</v>
      </c>
      <c r="C432" s="3" t="s">
        <v>3168</v>
      </c>
      <c r="D432" s="3" t="s">
        <v>3168</v>
      </c>
      <c r="E432" s="3" t="s">
        <v>3168</v>
      </c>
      <c r="F432" s="3" t="s">
        <v>3168</v>
      </c>
      <c r="G432" s="9">
        <v>2.0794800000000002</v>
      </c>
      <c r="H432" s="9">
        <v>8.7433499999999995</v>
      </c>
      <c r="I432" s="9">
        <v>4.1971400000000001</v>
      </c>
      <c r="J432" s="9">
        <f>IFERROR(LOG($H432/G432,2),"(+inf)")</f>
        <v>2.0719633423379302</v>
      </c>
      <c r="K432" s="9">
        <f>IFERROR(LOG($I432/G432,2),"(+inf)")</f>
        <v>1.0131837771159187</v>
      </c>
      <c r="L432" s="9">
        <f>IFERROR(LOG(AVERAGE(H432/G432,I432/G432),2),"-")</f>
        <v>1.6375975323158818</v>
      </c>
      <c r="M432" s="9">
        <f>IF(OR(J432="(+inf)",K432="(+inf)"),"-",MAX(J432:K432))</f>
        <v>2.0719633423379302</v>
      </c>
    </row>
    <row r="433" spans="1:13" ht="30">
      <c r="A433" t="s">
        <v>2157</v>
      </c>
      <c r="B433" t="s">
        <v>3168</v>
      </c>
      <c r="C433" s="3" t="s">
        <v>3168</v>
      </c>
      <c r="D433" s="3" t="s">
        <v>3168</v>
      </c>
      <c r="E433" s="3" t="s">
        <v>3168</v>
      </c>
      <c r="F433" s="3" t="s">
        <v>3168</v>
      </c>
      <c r="G433" s="9">
        <v>0.10947900000000001</v>
      </c>
      <c r="H433" s="9">
        <v>0.32981199999999999</v>
      </c>
      <c r="I433" s="9">
        <v>0.45763300000000001</v>
      </c>
      <c r="J433" s="9">
        <f>IFERROR(LOG($H433/G433,2),"(+inf)")</f>
        <v>1.5909897292212021</v>
      </c>
      <c r="K433" s="9">
        <f>IFERROR(LOG($I433/G433,2),"(+inf)")</f>
        <v>2.0635369268215187</v>
      </c>
      <c r="L433" s="9">
        <f>IFERROR(LOG(AVERAGE(H433/G433,I433/G433),2),"-")</f>
        <v>1.8465249982762524</v>
      </c>
      <c r="M433" s="9">
        <f>IF(OR(J433="(+inf)",K433="(+inf)"),"-",MAX(J433:K433))</f>
        <v>2.0635369268215187</v>
      </c>
    </row>
    <row r="434" spans="1:13">
      <c r="A434" t="s">
        <v>2678</v>
      </c>
      <c r="B434" t="s">
        <v>3168</v>
      </c>
      <c r="C434" s="3" t="s">
        <v>3168</v>
      </c>
      <c r="D434" s="3" t="s">
        <v>3168</v>
      </c>
      <c r="E434" s="3" t="s">
        <v>3168</v>
      </c>
      <c r="F434" s="3" t="s">
        <v>3168</v>
      </c>
      <c r="G434" s="9">
        <v>22.854600000000001</v>
      </c>
      <c r="H434" s="9">
        <v>72.247200000000007</v>
      </c>
      <c r="I434" s="9">
        <v>94.933899999999994</v>
      </c>
      <c r="J434" s="9">
        <f>IFERROR(LOG($H434/G434,2),"(+inf)")</f>
        <v>1.6604571066664013</v>
      </c>
      <c r="K434" s="9">
        <f>IFERROR(LOG($I434/G434,2),"(+inf)")</f>
        <v>2.0544387828467725</v>
      </c>
      <c r="L434" s="9">
        <f>IFERROR(LOG(AVERAGE(H434/G434,I434/G434),2),"-")</f>
        <v>1.8708552841353066</v>
      </c>
      <c r="M434" s="9">
        <f>IF(OR(J434="(+inf)",K434="(+inf)"),"-",MAX(J434:K434))</f>
        <v>2.0544387828467725</v>
      </c>
    </row>
    <row r="435" spans="1:13" ht="30">
      <c r="A435" t="s">
        <v>1783</v>
      </c>
      <c r="B435" t="s">
        <v>3474</v>
      </c>
      <c r="C435" s="3" t="s">
        <v>3168</v>
      </c>
      <c r="D435" s="3" t="s">
        <v>3168</v>
      </c>
      <c r="E435" s="3" t="s">
        <v>3168</v>
      </c>
      <c r="F435" s="3" t="s">
        <v>3168</v>
      </c>
      <c r="G435" s="9">
        <v>0.60552399999999995</v>
      </c>
      <c r="H435" s="9">
        <v>2.5041699999999998</v>
      </c>
      <c r="I435" s="9">
        <v>1.59836</v>
      </c>
      <c r="J435" s="9">
        <f>IFERROR(LOG($H435/G435,2),"(+inf)")</f>
        <v>2.0480764579766677</v>
      </c>
      <c r="K435" s="9">
        <f>IFERROR(LOG($I435/G435,2),"(+inf)")</f>
        <v>1.4003363367942605</v>
      </c>
      <c r="L435" s="9">
        <f>IFERROR(LOG(AVERAGE(H435/G435,I435/G435),2),"-")</f>
        <v>1.7602578360552887</v>
      </c>
      <c r="M435" s="9">
        <f>IF(OR(J435="(+inf)",K435="(+inf)"),"-",MAX(J435:K435))</f>
        <v>2.0480764579766677</v>
      </c>
    </row>
    <row r="436" spans="1:13">
      <c r="A436" t="s">
        <v>2358</v>
      </c>
      <c r="B436" t="s">
        <v>3168</v>
      </c>
      <c r="C436" s="3" t="s">
        <v>3168</v>
      </c>
      <c r="D436" s="3" t="s">
        <v>3168</v>
      </c>
      <c r="E436" s="3" t="s">
        <v>3168</v>
      </c>
      <c r="F436" s="3" t="s">
        <v>3168</v>
      </c>
      <c r="G436" s="9">
        <v>0.94284299999999999</v>
      </c>
      <c r="H436" s="9">
        <v>1.9720599999999999</v>
      </c>
      <c r="I436" s="9">
        <v>3.8947600000000002</v>
      </c>
      <c r="J436" s="9">
        <f>IFERROR(LOG($H436/G436,2),"(+inf)")</f>
        <v>1.0646139846091291</v>
      </c>
      <c r="K436" s="9">
        <f>IFERROR(LOG($I436/G436,2),"(+inf)")</f>
        <v>2.0464449685210226</v>
      </c>
      <c r="L436" s="9">
        <f>IFERROR(LOG(AVERAGE(H436/G436,I436/G436),2),"-")</f>
        <v>1.6374892675126644</v>
      </c>
      <c r="M436" s="9">
        <f>IF(OR(J436="(+inf)",K436="(+inf)"),"-",MAX(J436:K436))</f>
        <v>2.0464449685210226</v>
      </c>
    </row>
    <row r="437" spans="1:13">
      <c r="A437" t="s">
        <v>2677</v>
      </c>
      <c r="B437" t="s">
        <v>3168</v>
      </c>
      <c r="C437" s="3" t="s">
        <v>3168</v>
      </c>
      <c r="D437" s="3" t="s">
        <v>3168</v>
      </c>
      <c r="E437" s="3" t="s">
        <v>3168</v>
      </c>
      <c r="F437" s="3" t="s">
        <v>3168</v>
      </c>
      <c r="G437" s="9">
        <v>4.2719699999999996</v>
      </c>
      <c r="H437" s="9">
        <v>17.6358</v>
      </c>
      <c r="I437" s="9">
        <v>13.034599999999999</v>
      </c>
      <c r="J437" s="9">
        <f>IFERROR(LOG($H437/G437,2),"(+inf)")</f>
        <v>2.0455336003598341</v>
      </c>
      <c r="K437" s="9">
        <f>IFERROR(LOG($I437/G437,2),"(+inf)")</f>
        <v>1.6093728899527076</v>
      </c>
      <c r="L437" s="9">
        <f>IFERROR(LOG(AVERAGE(H437/G437,I437/G437),2),"-")</f>
        <v>1.8438735613813204</v>
      </c>
      <c r="M437" s="9">
        <f>IF(OR(J437="(+inf)",K437="(+inf)"),"-",MAX(J437:K437))</f>
        <v>2.0455336003598341</v>
      </c>
    </row>
    <row r="438" spans="1:13">
      <c r="A438" t="s">
        <v>1600</v>
      </c>
      <c r="B438" t="s">
        <v>3207</v>
      </c>
      <c r="C438" s="3" t="s">
        <v>3168</v>
      </c>
      <c r="D438" s="3" t="s">
        <v>3168</v>
      </c>
      <c r="E438" s="3" t="s">
        <v>3168</v>
      </c>
      <c r="F438" s="3" t="s">
        <v>3168</v>
      </c>
      <c r="G438" s="9">
        <v>26.9053</v>
      </c>
      <c r="H438" s="9">
        <v>74.663899999999998</v>
      </c>
      <c r="I438" s="9">
        <v>110.83199999999999</v>
      </c>
      <c r="J438" s="9">
        <f>IFERROR(LOG($H438/G438,2),"(+inf)")</f>
        <v>1.4725204752062175</v>
      </c>
      <c r="K438" s="9">
        <f>IFERROR(LOG($I438/G438,2),"(+inf)")</f>
        <v>2.042412185697112</v>
      </c>
      <c r="L438" s="9">
        <f>IFERROR(LOG(AVERAGE(H438/G438,I438/G438),2),"-")</f>
        <v>1.785425001072132</v>
      </c>
      <c r="M438" s="9">
        <f>IF(OR(J438="(+inf)",K438="(+inf)"),"-",MAX(J438:K438))</f>
        <v>2.042412185697112</v>
      </c>
    </row>
    <row r="439" spans="1:13">
      <c r="A439" t="s">
        <v>1934</v>
      </c>
      <c r="B439" t="s">
        <v>3168</v>
      </c>
      <c r="C439" s="3" t="s">
        <v>4648</v>
      </c>
      <c r="D439" s="3" t="s">
        <v>5224</v>
      </c>
      <c r="E439" s="3" t="s">
        <v>4660</v>
      </c>
      <c r="F439" s="3" t="s">
        <v>3168</v>
      </c>
      <c r="G439" s="9">
        <v>0.52366100000000004</v>
      </c>
      <c r="H439" s="9">
        <v>2.15293</v>
      </c>
      <c r="I439" s="9">
        <v>1.3838999999999999</v>
      </c>
      <c r="J439" s="9">
        <f>IFERROR(LOG($H439/G439,2),"(+inf)")</f>
        <v>2.0395963444948988</v>
      </c>
      <c r="K439" s="9">
        <f>IFERROR(LOG($I439/G439,2),"(+inf)")</f>
        <v>1.4020346300058457</v>
      </c>
      <c r="L439" s="9">
        <f>IFERROR(LOG(AVERAGE(H439/G439,I439/G439),2),"-")</f>
        <v>1.7557518084123187</v>
      </c>
      <c r="M439" s="9">
        <f>IF(OR(J439="(+inf)",K439="(+inf)"),"-",MAX(J439:K439))</f>
        <v>2.0395963444948988</v>
      </c>
    </row>
    <row r="440" spans="1:13">
      <c r="A440" t="s">
        <v>2267</v>
      </c>
      <c r="B440" t="s">
        <v>4011</v>
      </c>
      <c r="C440" s="3" t="s">
        <v>3132</v>
      </c>
      <c r="D440" s="3" t="s">
        <v>4985</v>
      </c>
      <c r="E440" s="3" t="s">
        <v>3060</v>
      </c>
      <c r="F440" s="3" t="s">
        <v>3168</v>
      </c>
      <c r="G440" s="9">
        <v>0.31038500000000002</v>
      </c>
      <c r="H440" s="9">
        <v>1.27057</v>
      </c>
      <c r="I440" s="9">
        <v>1.1728099999999999</v>
      </c>
      <c r="J440" s="9">
        <f>IFERROR(LOG($H440/G440,2),"(+inf)")</f>
        <v>2.0333451174446386</v>
      </c>
      <c r="K440" s="9">
        <f>IFERROR(LOG($I440/G440,2),"(+inf)")</f>
        <v>1.9178385667327316</v>
      </c>
      <c r="L440" s="9">
        <f>IFERROR(LOG(AVERAGE(H440/G440,I440/G440),2),"-")</f>
        <v>1.976747509172557</v>
      </c>
      <c r="M440" s="9">
        <f>IF(OR(J440="(+inf)",K440="(+inf)"),"-",MAX(J440:K440))</f>
        <v>2.0333451174446386</v>
      </c>
    </row>
    <row r="441" spans="1:13" ht="60">
      <c r="A441" t="s">
        <v>2759</v>
      </c>
      <c r="B441" t="s">
        <v>4495</v>
      </c>
      <c r="C441" s="3" t="s">
        <v>4720</v>
      </c>
      <c r="D441" s="3" t="s">
        <v>5304</v>
      </c>
      <c r="E441" s="3" t="s">
        <v>5359</v>
      </c>
      <c r="F441" s="3" t="s">
        <v>3168</v>
      </c>
      <c r="G441" s="9">
        <v>1.2144999999999999</v>
      </c>
      <c r="H441" s="9">
        <v>4.9621700000000004</v>
      </c>
      <c r="I441" s="9">
        <v>4.9255100000000001</v>
      </c>
      <c r="J441" s="9">
        <f>IFERROR(LOG($H441/G441,2),"(+inf)")</f>
        <v>2.0306086716885954</v>
      </c>
      <c r="K441" s="9">
        <f>IFERROR(LOG($I441/G441,2),"(+inf)")</f>
        <v>2.0199106226921999</v>
      </c>
      <c r="L441" s="9">
        <f>IFERROR(LOG(AVERAGE(H441/G441,I441/G441),2),"-")</f>
        <v>2.0252695633531062</v>
      </c>
      <c r="M441" s="9">
        <f>IF(OR(J441="(+inf)",K441="(+inf)"),"-",MAX(J441:K441))</f>
        <v>2.0306086716885954</v>
      </c>
    </row>
    <row r="442" spans="1:13" ht="30">
      <c r="A442" t="s">
        <v>2694</v>
      </c>
      <c r="B442" t="s">
        <v>3168</v>
      </c>
      <c r="C442" s="3" t="s">
        <v>5012</v>
      </c>
      <c r="D442" s="3" t="s">
        <v>3168</v>
      </c>
      <c r="E442" s="3" t="s">
        <v>3120</v>
      </c>
      <c r="F442" s="3" t="s">
        <v>3168</v>
      </c>
      <c r="G442" s="9">
        <v>6.4177600000000004</v>
      </c>
      <c r="H442" s="9">
        <v>26.140499999999999</v>
      </c>
      <c r="I442" s="9">
        <v>19.296900000000001</v>
      </c>
      <c r="J442" s="9">
        <f>IFERROR(LOG($H442/G442,2),"(+inf)")</f>
        <v>2.0261449920213583</v>
      </c>
      <c r="K442" s="9">
        <f>IFERROR(LOG($I442/G442,2),"(+inf)")</f>
        <v>1.5882273562699811</v>
      </c>
      <c r="L442" s="9">
        <f>IFERROR(LOG(AVERAGE(H442/G442,I442/G442),2),"-")</f>
        <v>1.8237385395168966</v>
      </c>
      <c r="M442" s="9">
        <f>IF(OR(J442="(+inf)",K442="(+inf)"),"-",MAX(J442:K442))</f>
        <v>2.0261449920213583</v>
      </c>
    </row>
    <row r="443" spans="1:13">
      <c r="A443" t="s">
        <v>2446</v>
      </c>
      <c r="B443" t="s">
        <v>3168</v>
      </c>
      <c r="C443" s="3" t="s">
        <v>3168</v>
      </c>
      <c r="D443" s="3" t="s">
        <v>3168</v>
      </c>
      <c r="E443" s="3" t="s">
        <v>3168</v>
      </c>
      <c r="F443" s="3" t="s">
        <v>3168</v>
      </c>
      <c r="G443" s="9">
        <v>4.2369500000000002</v>
      </c>
      <c r="H443" s="9">
        <v>17.241399999999999</v>
      </c>
      <c r="I443" s="9">
        <v>10.193300000000001</v>
      </c>
      <c r="J443" s="9">
        <f>IFERROR(LOG($H443/G443,2),"(+inf)")</f>
        <v>2.0247789171253565</v>
      </c>
      <c r="K443" s="9">
        <f>IFERROR(LOG($I443/G443,2),"(+inf)")</f>
        <v>1.2665231794418534</v>
      </c>
      <c r="L443" s="9">
        <f>IFERROR(LOG(AVERAGE(H443/G443,I443/G443),2),"-")</f>
        <v>1.6949037911871636</v>
      </c>
      <c r="M443" s="9">
        <f>IF(OR(J443="(+inf)",K443="(+inf)"),"-",MAX(J443:K443))</f>
        <v>2.0247789171253565</v>
      </c>
    </row>
    <row r="444" spans="1:13" ht="30">
      <c r="A444" t="s">
        <v>1866</v>
      </c>
      <c r="B444" t="s">
        <v>3559</v>
      </c>
      <c r="C444" s="3" t="s">
        <v>3168</v>
      </c>
      <c r="D444" s="3" t="s">
        <v>3168</v>
      </c>
      <c r="E444" s="3" t="s">
        <v>3168</v>
      </c>
      <c r="F444" s="3" t="s">
        <v>3168</v>
      </c>
      <c r="G444" s="9">
        <v>3.4443999999999999</v>
      </c>
      <c r="H444" s="9">
        <v>13.9663</v>
      </c>
      <c r="I444" s="9">
        <v>6.5637999999999996</v>
      </c>
      <c r="J444" s="9">
        <f>IFERROR(LOG($H444/G444,2),"(+inf)")</f>
        <v>2.0196252691402719</v>
      </c>
      <c r="K444" s="9">
        <f>IFERROR(LOG($I444/G444,2),"(+inf)")</f>
        <v>0.93027858697598431</v>
      </c>
      <c r="L444" s="9">
        <f>IFERROR(LOG(AVERAGE(H444/G444,I444/G444),2),"-")</f>
        <v>1.5754160561651831</v>
      </c>
      <c r="M444" s="9">
        <f>IF(OR(J444="(+inf)",K444="(+inf)"),"-",MAX(J444:K444))</f>
        <v>2.0196252691402719</v>
      </c>
    </row>
    <row r="445" spans="1:13">
      <c r="A445" t="s">
        <v>2692</v>
      </c>
      <c r="B445" t="s">
        <v>3168</v>
      </c>
      <c r="C445" s="3" t="s">
        <v>3168</v>
      </c>
      <c r="D445" s="3" t="s">
        <v>3168</v>
      </c>
      <c r="E445" s="3" t="s">
        <v>3087</v>
      </c>
      <c r="F445" s="3" t="s">
        <v>3168</v>
      </c>
      <c r="G445" s="9">
        <v>0.87002000000000002</v>
      </c>
      <c r="H445" s="9">
        <v>2.6607099999999999</v>
      </c>
      <c r="I445" s="9">
        <v>3.5168400000000002</v>
      </c>
      <c r="J445" s="9">
        <f>IFERROR(LOG($H445/G445,2),"(+inf)")</f>
        <v>1.6126908035025564</v>
      </c>
      <c r="K445" s="9">
        <f>IFERROR(LOG($I445/G445,2),"(+inf)")</f>
        <v>2.0151592293896909</v>
      </c>
      <c r="L445" s="9">
        <f>IFERROR(LOG(AVERAGE(H445/G445,I445/G445),2),"-")</f>
        <v>1.8279143114244529</v>
      </c>
      <c r="M445" s="9">
        <f>IF(OR(J445="(+inf)",K445="(+inf)"),"-",MAX(J445:K445))</f>
        <v>2.0151592293896909</v>
      </c>
    </row>
    <row r="446" spans="1:13">
      <c r="A446" t="s">
        <v>1872</v>
      </c>
      <c r="B446" t="s">
        <v>3168</v>
      </c>
      <c r="C446" s="3" t="s">
        <v>3168</v>
      </c>
      <c r="D446" s="3" t="s">
        <v>3168</v>
      </c>
      <c r="E446" s="3" t="s">
        <v>3006</v>
      </c>
      <c r="F446" s="3" t="s">
        <v>3168</v>
      </c>
      <c r="G446" s="9">
        <v>8.1202100000000002</v>
      </c>
      <c r="H446" s="9">
        <v>18.061</v>
      </c>
      <c r="I446" s="9">
        <v>32.762099999999997</v>
      </c>
      <c r="J446" s="9">
        <f>IFERROR(LOG($H446/G446,2),"(+inf)")</f>
        <v>1.1532888309343092</v>
      </c>
      <c r="K446" s="9">
        <f>IFERROR(LOG($I446/G446,2),"(+inf)")</f>
        <v>2.0124388913469997</v>
      </c>
      <c r="L446" s="9">
        <f>IFERROR(LOG(AVERAGE(H446/G446,I446/G446),2),"-")</f>
        <v>1.6458954334177347</v>
      </c>
      <c r="M446" s="9">
        <f>IF(OR(J446="(+inf)",K446="(+inf)"),"-",MAX(J446:K446))</f>
        <v>2.0124388913469997</v>
      </c>
    </row>
    <row r="447" spans="1:13">
      <c r="A447" t="s">
        <v>2912</v>
      </c>
      <c r="B447" t="s">
        <v>4591</v>
      </c>
      <c r="C447" s="3" t="s">
        <v>5452</v>
      </c>
      <c r="D447" s="3" t="s">
        <v>4662</v>
      </c>
      <c r="E447" s="3" t="s">
        <v>5453</v>
      </c>
      <c r="F447" s="3" t="s">
        <v>3168</v>
      </c>
      <c r="G447" s="9">
        <v>4.6037600000000003</v>
      </c>
      <c r="H447" s="9">
        <v>18.531199999999998</v>
      </c>
      <c r="I447" s="9">
        <v>11.545199999999999</v>
      </c>
      <c r="J447" s="9">
        <f>IFERROR(LOG($H447/G447,2),"(+inf)")</f>
        <v>2.0090717760798058</v>
      </c>
      <c r="K447" s="9">
        <f>IFERROR(LOG($I447/G447,2),"(+inf)")</f>
        <v>1.3264086344740114</v>
      </c>
      <c r="L447" s="9">
        <f>IFERROR(LOG(AVERAGE(H447/G447,I447/G447),2),"-")</f>
        <v>1.7077473627390449</v>
      </c>
      <c r="M447" s="9">
        <f>IF(OR(J447="(+inf)",K447="(+inf)"),"-",MAX(J447:K447))</f>
        <v>2.0090717760798058</v>
      </c>
    </row>
    <row r="448" spans="1:13">
      <c r="A448" t="s">
        <v>1997</v>
      </c>
      <c r="B448" t="s">
        <v>3691</v>
      </c>
      <c r="C448" s="3" t="s">
        <v>3168</v>
      </c>
      <c r="D448" s="3" t="s">
        <v>3168</v>
      </c>
      <c r="E448" s="3" t="s">
        <v>3168</v>
      </c>
      <c r="F448" s="3" t="s">
        <v>3168</v>
      </c>
      <c r="G448" s="9">
        <v>0.38991399999999998</v>
      </c>
      <c r="H448" s="9">
        <v>1.56806</v>
      </c>
      <c r="I448" s="9">
        <v>0.89138300000000004</v>
      </c>
      <c r="J448" s="9">
        <f>IFERROR(LOG($H448/G448,2),"(+inf)")</f>
        <v>2.0077529023107235</v>
      </c>
      <c r="K448" s="9">
        <f>IFERROR(LOG($I448/G448,2),"(+inf)")</f>
        <v>1.1928894907311307</v>
      </c>
      <c r="L448" s="9">
        <f>IFERROR(LOG(AVERAGE(H448/G448,I448/G448),2),"-")</f>
        <v>1.657103758324735</v>
      </c>
      <c r="M448" s="9">
        <f>IF(OR(J448="(+inf)",K448="(+inf)"),"-",MAX(J448:K448))</f>
        <v>2.0077529023107235</v>
      </c>
    </row>
    <row r="449" spans="1:13">
      <c r="A449" t="s">
        <v>2376</v>
      </c>
      <c r="B449" t="s">
        <v>4153</v>
      </c>
      <c r="C449" s="3" t="s">
        <v>5326</v>
      </c>
      <c r="D449" s="3" t="s">
        <v>4715</v>
      </c>
      <c r="E449" s="3" t="s">
        <v>4716</v>
      </c>
      <c r="F449" s="3" t="s">
        <v>3168</v>
      </c>
      <c r="G449" s="9">
        <v>5.5049400000000004</v>
      </c>
      <c r="H449" s="9">
        <v>22.0199</v>
      </c>
      <c r="I449" s="9">
        <v>12.069100000000001</v>
      </c>
      <c r="J449" s="9">
        <f>IFERROR(LOG($H449/G449,2),"(+inf)")</f>
        <v>2.0000091725188489</v>
      </c>
      <c r="K449" s="9">
        <f>IFERROR(LOG($I449/G449,2),"(+inf)")</f>
        <v>1.1325193528526114</v>
      </c>
      <c r="L449" s="9">
        <f>IFERROR(LOG(AVERAGE(H449/G449,I449/G449),2),"-")</f>
        <v>1.6305075340541035</v>
      </c>
      <c r="M449" s="9">
        <f>IF(OR(J449="(+inf)",K449="(+inf)"),"-",MAX(J449:K449))</f>
        <v>2.0000091725188489</v>
      </c>
    </row>
    <row r="450" spans="1:13">
      <c r="A450" t="s">
        <v>2352</v>
      </c>
      <c r="B450" t="s">
        <v>3888</v>
      </c>
      <c r="C450" s="3" t="s">
        <v>3168</v>
      </c>
      <c r="D450" s="3" t="s">
        <v>3168</v>
      </c>
      <c r="E450" s="3" t="s">
        <v>3168</v>
      </c>
      <c r="F450" s="3" t="s">
        <v>3168</v>
      </c>
      <c r="G450" s="9">
        <v>15.348000000000001</v>
      </c>
      <c r="H450" s="9">
        <v>61.024799999999999</v>
      </c>
      <c r="I450" s="9">
        <v>44.29</v>
      </c>
      <c r="J450" s="9">
        <f>IFERROR(LOG($H450/G450,2),"(+inf)")</f>
        <v>1.9913449917354533</v>
      </c>
      <c r="K450" s="9">
        <f>IFERROR(LOG($I450/G450,2),"(+inf)")</f>
        <v>1.5289303271698855</v>
      </c>
      <c r="L450" s="9">
        <f>IFERROR(LOG(AVERAGE(H450/G450,I450/G450),2),"-")</f>
        <v>1.7785856189016682</v>
      </c>
      <c r="M450" s="9">
        <f>IF(OR(J450="(+inf)",K450="(+inf)"),"-",MAX(J450:K450))</f>
        <v>1.9913449917354533</v>
      </c>
    </row>
    <row r="451" spans="1:13">
      <c r="A451" t="s">
        <v>2808</v>
      </c>
      <c r="B451" t="s">
        <v>3168</v>
      </c>
      <c r="C451" s="3" t="s">
        <v>5439</v>
      </c>
      <c r="D451" s="3" t="s">
        <v>3168</v>
      </c>
      <c r="E451" s="3" t="s">
        <v>5440</v>
      </c>
      <c r="F451" s="3" t="s">
        <v>3168</v>
      </c>
      <c r="G451" s="9">
        <v>0.83794999999999997</v>
      </c>
      <c r="H451" s="9">
        <v>2.7059099999999998</v>
      </c>
      <c r="I451" s="9">
        <v>3.32165</v>
      </c>
      <c r="J451" s="9">
        <f>IFERROR(LOG($H451/G451,2),"(+inf)")</f>
        <v>1.6911777884983585</v>
      </c>
      <c r="K451" s="9">
        <f>IFERROR(LOG($I451/G451,2),"(+inf)")</f>
        <v>1.9869639987011976</v>
      </c>
      <c r="L451" s="9">
        <f>IFERROR(LOG(AVERAGE(H451/G451,I451/G451),2),"-")</f>
        <v>1.8466380400721176</v>
      </c>
      <c r="M451" s="9">
        <f>IF(OR(J451="(+inf)",K451="(+inf)"),"-",MAX(J451:K451))</f>
        <v>1.9869639987011976</v>
      </c>
    </row>
    <row r="452" spans="1:13">
      <c r="A452" t="s">
        <v>2899</v>
      </c>
      <c r="B452" t="s">
        <v>3168</v>
      </c>
      <c r="C452" s="3" t="s">
        <v>3168</v>
      </c>
      <c r="D452" s="3" t="s">
        <v>3168</v>
      </c>
      <c r="E452" s="3" t="s">
        <v>3168</v>
      </c>
      <c r="F452" s="3" t="s">
        <v>3168</v>
      </c>
      <c r="G452" s="9">
        <v>0.93239000000000005</v>
      </c>
      <c r="H452" s="9">
        <v>3.45492</v>
      </c>
      <c r="I452" s="9">
        <v>3.67876</v>
      </c>
      <c r="J452" s="9">
        <f>IFERROR(LOG($H452/G452,2),"(+inf)")</f>
        <v>1.8896468682656744</v>
      </c>
      <c r="K452" s="9">
        <f>IFERROR(LOG($I452/G452,2),"(+inf)")</f>
        <v>1.9802141222827414</v>
      </c>
      <c r="L452" s="9">
        <f>IFERROR(LOG(AVERAGE(H452/G452,I452/G452),2),"-")</f>
        <v>1.9356410647947255</v>
      </c>
      <c r="M452" s="9">
        <f>IF(OR(J452="(+inf)",K452="(+inf)"),"-",MAX(J452:K452))</f>
        <v>1.9802141222827414</v>
      </c>
    </row>
    <row r="453" spans="1:13">
      <c r="A453" t="s">
        <v>1978</v>
      </c>
      <c r="B453" t="s">
        <v>3673</v>
      </c>
      <c r="C453" s="3" t="s">
        <v>5235</v>
      </c>
      <c r="D453" s="3" t="s">
        <v>2996</v>
      </c>
      <c r="E453" s="3" t="s">
        <v>4666</v>
      </c>
      <c r="F453" s="3" t="s">
        <v>3168</v>
      </c>
      <c r="G453" s="9">
        <v>3.04766</v>
      </c>
      <c r="H453" s="9">
        <v>12.019399999999999</v>
      </c>
      <c r="I453" s="9">
        <v>10.489800000000001</v>
      </c>
      <c r="J453" s="9">
        <f>IFERROR(LOG($H453/G453,2),"(+inf)")</f>
        <v>1.9795910111059281</v>
      </c>
      <c r="K453" s="9">
        <f>IFERROR(LOG($I453/G453,2),"(+inf)")</f>
        <v>1.7832133031328972</v>
      </c>
      <c r="L453" s="9">
        <f>IFERROR(LOG(AVERAGE(H453/G453,I453/G453),2),"-")</f>
        <v>1.884740914427032</v>
      </c>
      <c r="M453" s="9">
        <f>IF(OR(J453="(+inf)",K453="(+inf)"),"-",MAX(J453:K453))</f>
        <v>1.9795910111059281</v>
      </c>
    </row>
    <row r="454" spans="1:13">
      <c r="A454" t="s">
        <v>1740</v>
      </c>
      <c r="B454" t="s">
        <v>3409</v>
      </c>
      <c r="C454" s="3" t="s">
        <v>3168</v>
      </c>
      <c r="D454" s="3" t="s">
        <v>3168</v>
      </c>
      <c r="E454" s="3" t="s">
        <v>3168</v>
      </c>
      <c r="F454" s="3" t="s">
        <v>3168</v>
      </c>
      <c r="G454" s="9">
        <v>0.52770700000000004</v>
      </c>
      <c r="H454" s="9">
        <v>2.0766499999999999</v>
      </c>
      <c r="I454" s="9">
        <v>2.02644</v>
      </c>
      <c r="J454" s="9">
        <f>IFERROR(LOG($H454/G454,2),"(+inf)")</f>
        <v>1.9764490578406477</v>
      </c>
      <c r="K454" s="9">
        <f>IFERROR(LOG($I454/G454,2),"(+inf)")</f>
        <v>1.941138433844193</v>
      </c>
      <c r="L454" s="9">
        <f>IFERROR(LOG(AVERAGE(H454/G454,I454/G454),2),"-")</f>
        <v>1.9589017736143484</v>
      </c>
      <c r="M454" s="9">
        <f>IF(OR(J454="(+inf)",K454="(+inf)"),"-",MAX(J454:K454))</f>
        <v>1.9764490578406477</v>
      </c>
    </row>
    <row r="455" spans="1:13">
      <c r="A455" t="s">
        <v>2763</v>
      </c>
      <c r="B455" t="s">
        <v>3173</v>
      </c>
      <c r="C455" s="3" t="s">
        <v>3168</v>
      </c>
      <c r="D455" s="3" t="s">
        <v>3168</v>
      </c>
      <c r="E455" s="3" t="s">
        <v>3168</v>
      </c>
      <c r="F455" s="3" t="s">
        <v>3168</v>
      </c>
      <c r="G455" s="9">
        <v>10.296799999999999</v>
      </c>
      <c r="H455" s="9">
        <v>40.260599999999997</v>
      </c>
      <c r="I455" s="9">
        <v>19.5931</v>
      </c>
      <c r="J455" s="9">
        <f>IFERROR(LOG($H455/G455,2),"(+inf)")</f>
        <v>1.967172620937031</v>
      </c>
      <c r="K455" s="9">
        <f>IFERROR(LOG($I455/G455,2),"(+inf)")</f>
        <v>0.92814962554776037</v>
      </c>
      <c r="L455" s="9">
        <f>IFERROR(LOG(AVERAGE(H455/G455,I455/G455),2),"-")</f>
        <v>1.5392443817458457</v>
      </c>
      <c r="M455" s="9">
        <f>IF(OR(J455="(+inf)",K455="(+inf)"),"-",MAX(J455:K455))</f>
        <v>1.967172620937031</v>
      </c>
    </row>
    <row r="456" spans="1:13">
      <c r="A456" t="s">
        <v>1682</v>
      </c>
      <c r="B456" t="s">
        <v>3322</v>
      </c>
      <c r="C456" s="3" t="s">
        <v>3168</v>
      </c>
      <c r="D456" s="3" t="s">
        <v>3168</v>
      </c>
      <c r="E456" s="3" t="s">
        <v>3168</v>
      </c>
      <c r="F456" s="3" t="s">
        <v>3168</v>
      </c>
      <c r="G456" s="9">
        <v>3.9675500000000001</v>
      </c>
      <c r="H456" s="9">
        <v>9.2970900000000007</v>
      </c>
      <c r="I456" s="9">
        <v>15.504899999999999</v>
      </c>
      <c r="J456" s="9">
        <f>IFERROR(LOG($H456/G456,2),"(+inf)")</f>
        <v>1.2285308172899045</v>
      </c>
      <c r="K456" s="9">
        <f>IFERROR(LOG($I456/G456,2),"(+inf)")</f>
        <v>1.9664039117415926</v>
      </c>
      <c r="L456" s="9">
        <f>IFERROR(LOG(AVERAGE(H456/G456,I456/G456),2),"-")</f>
        <v>1.6441355711396888</v>
      </c>
      <c r="M456" s="9">
        <f>IF(OR(J456="(+inf)",K456="(+inf)"),"-",MAX(J456:K456))</f>
        <v>1.9664039117415926</v>
      </c>
    </row>
    <row r="457" spans="1:13">
      <c r="A457" t="s">
        <v>1891</v>
      </c>
      <c r="B457" t="s">
        <v>3168</v>
      </c>
      <c r="C457" s="3" t="s">
        <v>3168</v>
      </c>
      <c r="D457" s="3" t="s">
        <v>3168</v>
      </c>
      <c r="E457" s="3" t="s">
        <v>3168</v>
      </c>
      <c r="F457" s="3" t="s">
        <v>3168</v>
      </c>
      <c r="G457" s="9">
        <v>1.5662</v>
      </c>
      <c r="H457" s="9">
        <v>6.1114699999999997</v>
      </c>
      <c r="I457" s="9">
        <v>5.6078900000000003</v>
      </c>
      <c r="J457" s="9">
        <f>IFERROR(LOG($H457/G457,2),"(+inf)")</f>
        <v>1.96425098203534</v>
      </c>
      <c r="K457" s="9">
        <f>IFERROR(LOG($I457/G457,2),"(+inf)")</f>
        <v>1.8401895977400662</v>
      </c>
      <c r="L457" s="9">
        <f>IFERROR(LOG(AVERAGE(H457/G457,I457/G457),2),"-")</f>
        <v>1.9035534274102632</v>
      </c>
      <c r="M457" s="9">
        <f>IF(OR(J457="(+inf)",K457="(+inf)"),"-",MAX(J457:K457))</f>
        <v>1.96425098203534</v>
      </c>
    </row>
    <row r="458" spans="1:13" ht="30">
      <c r="A458" t="s">
        <v>2594</v>
      </c>
      <c r="B458" t="s">
        <v>3168</v>
      </c>
      <c r="C458" s="3" t="s">
        <v>3168</v>
      </c>
      <c r="D458" s="3" t="s">
        <v>3168</v>
      </c>
      <c r="E458" s="3" t="s">
        <v>3168</v>
      </c>
      <c r="F458" s="3" t="s">
        <v>3168</v>
      </c>
      <c r="G458" s="9">
        <v>2.8128799999999998</v>
      </c>
      <c r="H458" s="9">
        <v>10.937099999999999</v>
      </c>
      <c r="I458" s="9">
        <v>9.2827900000000003</v>
      </c>
      <c r="J458" s="9">
        <f>IFERROR(LOG($H458/G458,2),"(+inf)")</f>
        <v>1.9591103421562652</v>
      </c>
      <c r="K458" s="9">
        <f>IFERROR(LOG($I458/G458,2),"(+inf)")</f>
        <v>1.7225104741611124</v>
      </c>
      <c r="L458" s="9">
        <f>IFERROR(LOG(AVERAGE(H458/G458,I458/G458),2),"-")</f>
        <v>1.8456552363249776</v>
      </c>
      <c r="M458" s="9">
        <f>IF(OR(J458="(+inf)",K458="(+inf)"),"-",MAX(J458:K458))</f>
        <v>1.9591103421562652</v>
      </c>
    </row>
    <row r="459" spans="1:13">
      <c r="A459" t="s">
        <v>2601</v>
      </c>
      <c r="B459" t="s">
        <v>3168</v>
      </c>
      <c r="C459" s="3" t="s">
        <v>3168</v>
      </c>
      <c r="D459" s="3" t="s">
        <v>3049</v>
      </c>
      <c r="E459" s="3" t="s">
        <v>4821</v>
      </c>
      <c r="F459" s="3" t="s">
        <v>3168</v>
      </c>
      <c r="G459" s="9">
        <v>2.5882000000000001</v>
      </c>
      <c r="H459" s="9">
        <v>10.0463</v>
      </c>
      <c r="I459" s="9">
        <v>9.1618700000000004</v>
      </c>
      <c r="J459" s="9">
        <f>IFERROR(LOG($H459/G459,2),"(+inf)")</f>
        <v>1.9566432528987869</v>
      </c>
      <c r="K459" s="9">
        <f>IFERROR(LOG($I459/G459,2),"(+inf)")</f>
        <v>1.8236929881119766</v>
      </c>
      <c r="L459" s="9">
        <f>IFERROR(LOG(AVERAGE(H459/G459,I459/G459),2),"-")</f>
        <v>1.8916990679153136</v>
      </c>
      <c r="M459" s="9">
        <f>IF(OR(J459="(+inf)",K459="(+inf)"),"-",MAX(J459:K459))</f>
        <v>1.9566432528987869</v>
      </c>
    </row>
    <row r="460" spans="1:13" ht="30">
      <c r="A460" t="s">
        <v>2076</v>
      </c>
      <c r="B460" t="s">
        <v>3168</v>
      </c>
      <c r="C460" s="3" t="s">
        <v>3168</v>
      </c>
      <c r="D460" s="3" t="s">
        <v>3168</v>
      </c>
      <c r="E460" s="3" t="s">
        <v>3168</v>
      </c>
      <c r="F460" s="3" t="s">
        <v>3168</v>
      </c>
      <c r="G460" s="9">
        <v>5.3548799999999996</v>
      </c>
      <c r="H460" s="9">
        <v>20.688199999999998</v>
      </c>
      <c r="I460" s="9">
        <v>13.323600000000001</v>
      </c>
      <c r="J460" s="9">
        <f>IFERROR(LOG($H460/G460,2),"(+inf)")</f>
        <v>1.9498819769359297</v>
      </c>
      <c r="K460" s="9">
        <f>IFERROR(LOG($I460/G460,2),"(+inf)")</f>
        <v>1.3150577968804271</v>
      </c>
      <c r="L460" s="9">
        <f>IFERROR(LOG(AVERAGE(H460/G460,I460/G460),2),"-")</f>
        <v>1.6671092091151993</v>
      </c>
      <c r="M460" s="9">
        <f>IF(OR(J460="(+inf)",K460="(+inf)"),"-",MAX(J460:K460))</f>
        <v>1.9498819769359297</v>
      </c>
    </row>
    <row r="461" spans="1:13">
      <c r="A461" t="s">
        <v>2847</v>
      </c>
      <c r="B461" t="s">
        <v>4556</v>
      </c>
      <c r="C461" s="3" t="s">
        <v>3168</v>
      </c>
      <c r="D461" s="3" t="s">
        <v>3168</v>
      </c>
      <c r="E461" s="3" t="s">
        <v>3168</v>
      </c>
      <c r="F461" s="3" t="s">
        <v>3168</v>
      </c>
      <c r="G461" s="9">
        <v>0.93206299999999997</v>
      </c>
      <c r="H461" s="9">
        <v>3.5887799999999999</v>
      </c>
      <c r="I461" s="9">
        <v>2.4205299999999998</v>
      </c>
      <c r="J461" s="9">
        <f>IFERROR(LOG($H461/G461,2),"(+inf)")</f>
        <v>1.9449941076010855</v>
      </c>
      <c r="K461" s="9">
        <f>IFERROR(LOG($I461/G461,2),"(+inf)")</f>
        <v>1.3768235971152187</v>
      </c>
      <c r="L461" s="9">
        <f>IFERROR(LOG(AVERAGE(H461/G461,I461/G461),2),"-")</f>
        <v>1.6886999696267893</v>
      </c>
      <c r="M461" s="9">
        <f>IF(OR(J461="(+inf)",K461="(+inf)"),"-",MAX(J461:K461))</f>
        <v>1.9449941076010855</v>
      </c>
    </row>
    <row r="462" spans="1:13">
      <c r="A462" t="s">
        <v>2110</v>
      </c>
      <c r="B462" t="s">
        <v>3836</v>
      </c>
      <c r="C462" s="3" t="s">
        <v>3168</v>
      </c>
      <c r="D462" s="3" t="s">
        <v>3168</v>
      </c>
      <c r="E462" s="3" t="s">
        <v>3168</v>
      </c>
      <c r="F462" s="3" t="s">
        <v>3168</v>
      </c>
      <c r="G462" s="9">
        <v>2.17456</v>
      </c>
      <c r="H462" s="9">
        <v>8.3450100000000003</v>
      </c>
      <c r="I462" s="9">
        <v>4.1673799999999996</v>
      </c>
      <c r="J462" s="9">
        <f>IFERROR(LOG($H462/G462,2),"(+inf)")</f>
        <v>1.940190262512687</v>
      </c>
      <c r="K462" s="9">
        <f>IFERROR(LOG($I462/G462,2),"(+inf)")</f>
        <v>0.9384171414168283</v>
      </c>
      <c r="L462" s="9">
        <f>IFERROR(LOG(AVERAGE(H462/G462,I462/G462),2),"-")</f>
        <v>1.5245619649716937</v>
      </c>
      <c r="M462" s="9">
        <f>IF(OR(J462="(+inf)",K462="(+inf)"),"-",MAX(J462:K462))</f>
        <v>1.940190262512687</v>
      </c>
    </row>
    <row r="463" spans="1:13">
      <c r="A463" t="s">
        <v>2752</v>
      </c>
      <c r="B463" t="s">
        <v>3168</v>
      </c>
      <c r="C463" s="3" t="s">
        <v>3168</v>
      </c>
      <c r="D463" s="3" t="s">
        <v>3168</v>
      </c>
      <c r="E463" s="3" t="s">
        <v>3168</v>
      </c>
      <c r="F463" s="3" t="s">
        <v>3168</v>
      </c>
      <c r="G463" s="9">
        <v>3.6757900000000001</v>
      </c>
      <c r="H463" s="9">
        <v>14.091100000000001</v>
      </c>
      <c r="I463" s="9">
        <v>13.3398</v>
      </c>
      <c r="J463" s="9">
        <f>IFERROR(LOG($H463/G463,2),"(+inf)")</f>
        <v>1.9386579857128385</v>
      </c>
      <c r="K463" s="9">
        <f>IFERROR(LOG($I463/G463,2),"(+inf)")</f>
        <v>1.8596107846543397</v>
      </c>
      <c r="L463" s="9">
        <f>IFERROR(LOG(AVERAGE(H463/G463,I463/G463),2),"-")</f>
        <v>1.8996757052800486</v>
      </c>
      <c r="M463" s="9">
        <f>IF(OR(J463="(+inf)",K463="(+inf)"),"-",MAX(J463:K463))</f>
        <v>1.9386579857128385</v>
      </c>
    </row>
    <row r="464" spans="1:13">
      <c r="A464" t="s">
        <v>2916</v>
      </c>
      <c r="B464" t="s">
        <v>3168</v>
      </c>
      <c r="C464" s="3" t="s">
        <v>5455</v>
      </c>
      <c r="D464" s="3" t="s">
        <v>4698</v>
      </c>
      <c r="E464" s="3" t="s">
        <v>5294</v>
      </c>
      <c r="F464" s="3" t="s">
        <v>3168</v>
      </c>
      <c r="G464" s="9">
        <v>0.36665700000000001</v>
      </c>
      <c r="H464" s="9">
        <v>1.1920299999999999</v>
      </c>
      <c r="I464" s="9">
        <v>1.4036299999999999</v>
      </c>
      <c r="J464" s="9">
        <f>IFERROR(LOG($H464/G464,2),"(+inf)")</f>
        <v>1.7009175569421549</v>
      </c>
      <c r="K464" s="9">
        <f>IFERROR(LOG($I464/G464,2),"(+inf)")</f>
        <v>1.9366597002854109</v>
      </c>
      <c r="L464" s="9">
        <f>IFERROR(LOG(AVERAGE(H464/G464,I464/G464),2),"-")</f>
        <v>1.8235984323082046</v>
      </c>
      <c r="M464" s="9">
        <f>IF(OR(J464="(+inf)",K464="(+inf)"),"-",MAX(J464:K464))</f>
        <v>1.9366597002854109</v>
      </c>
    </row>
    <row r="465" spans="1:13">
      <c r="A465" t="s">
        <v>2226</v>
      </c>
      <c r="B465" t="s">
        <v>3168</v>
      </c>
      <c r="C465" s="3" t="s">
        <v>3168</v>
      </c>
      <c r="D465" s="3" t="s">
        <v>3168</v>
      </c>
      <c r="E465" s="3" t="s">
        <v>3168</v>
      </c>
      <c r="F465" s="3" t="s">
        <v>3168</v>
      </c>
      <c r="G465" s="9">
        <v>1.6377900000000001</v>
      </c>
      <c r="H465" s="9">
        <v>3.47879</v>
      </c>
      <c r="I465" s="9">
        <v>6.2392799999999999</v>
      </c>
      <c r="J465" s="9">
        <f>IFERROR(LOG($H465/G465,2),"(+inf)")</f>
        <v>1.08683520790294</v>
      </c>
      <c r="K465" s="9">
        <f>IFERROR(LOG($I465/G465,2),"(+inf)")</f>
        <v>1.9296291704518733</v>
      </c>
      <c r="L465" s="9">
        <f>IFERROR(LOG(AVERAGE(H465/G465,I465/G465),2),"-")</f>
        <v>1.5689194401163655</v>
      </c>
      <c r="M465" s="9">
        <f>IF(OR(J465="(+inf)",K465="(+inf)"),"-",MAX(J465:K465))</f>
        <v>1.9296291704518733</v>
      </c>
    </row>
    <row r="466" spans="1:13" ht="30">
      <c r="A466" t="s">
        <v>2726</v>
      </c>
      <c r="B466" t="s">
        <v>4465</v>
      </c>
      <c r="C466" s="3" t="s">
        <v>3168</v>
      </c>
      <c r="D466" s="3" t="s">
        <v>3168</v>
      </c>
      <c r="E466" s="3" t="s">
        <v>4821</v>
      </c>
      <c r="F466" s="3" t="s">
        <v>3168</v>
      </c>
      <c r="G466" s="9">
        <v>6.4821099999999996</v>
      </c>
      <c r="H466" s="9">
        <v>24.6724</v>
      </c>
      <c r="I466" s="9">
        <v>15.8085</v>
      </c>
      <c r="J466" s="9">
        <f>IFERROR(LOG($H466/G466,2),"(+inf)")</f>
        <v>1.9283626519755168</v>
      </c>
      <c r="K466" s="9">
        <f>IFERROR(LOG($I466/G466,2),"(+inf)")</f>
        <v>1.2861650749173514</v>
      </c>
      <c r="L466" s="9">
        <f>IFERROR(LOG(AVERAGE(H466/G466,I466/G466),2),"-")</f>
        <v>1.6427059572074365</v>
      </c>
      <c r="M466" s="9">
        <f>IF(OR(J466="(+inf)",K466="(+inf)"),"-",MAX(J466:K466))</f>
        <v>1.9283626519755168</v>
      </c>
    </row>
    <row r="467" spans="1:13">
      <c r="A467" t="s">
        <v>2836</v>
      </c>
      <c r="B467" t="s">
        <v>3168</v>
      </c>
      <c r="C467" s="3" t="s">
        <v>3168</v>
      </c>
      <c r="D467" s="3" t="s">
        <v>3168</v>
      </c>
      <c r="E467" s="3" t="s">
        <v>3168</v>
      </c>
      <c r="F467" s="3" t="s">
        <v>3168</v>
      </c>
      <c r="G467" s="9">
        <v>1.37863</v>
      </c>
      <c r="H467" s="9">
        <v>5.2444100000000002</v>
      </c>
      <c r="I467" s="9">
        <v>4.6785300000000003</v>
      </c>
      <c r="J467" s="9">
        <f>IFERROR(LOG($H467/G467,2),"(+inf)")</f>
        <v>1.9275451628009621</v>
      </c>
      <c r="K467" s="9">
        <f>IFERROR(LOG($I467/G467,2),"(+inf)")</f>
        <v>1.7628199895412735</v>
      </c>
      <c r="L467" s="9">
        <f>IFERROR(LOG(AVERAGE(H467/G467,I467/G467),2),"-")</f>
        <v>1.8475323153175012</v>
      </c>
      <c r="M467" s="9">
        <f>IF(OR(J467="(+inf)",K467="(+inf)"),"-",MAX(J467:K467))</f>
        <v>1.9275451628009621</v>
      </c>
    </row>
    <row r="468" spans="1:13">
      <c r="A468" t="s">
        <v>2798</v>
      </c>
      <c r="B468" t="s">
        <v>3168</v>
      </c>
      <c r="C468" s="3" t="s">
        <v>3168</v>
      </c>
      <c r="D468" s="3" t="s">
        <v>3168</v>
      </c>
      <c r="E468" s="3" t="s">
        <v>3168</v>
      </c>
      <c r="F468" s="3" t="s">
        <v>3168</v>
      </c>
      <c r="G468" s="9">
        <v>5.0674999999999999</v>
      </c>
      <c r="H468" s="9">
        <v>19.273499999999999</v>
      </c>
      <c r="I468" s="9">
        <v>7.9872800000000002</v>
      </c>
      <c r="J468" s="9">
        <f>IFERROR(LOG($H468/G468,2),"(+inf)")</f>
        <v>1.9272724949790936</v>
      </c>
      <c r="K468" s="9">
        <f>IFERROR(LOG($I468/G468,2),"(+inf)")</f>
        <v>0.6564301056187809</v>
      </c>
      <c r="L468" s="9">
        <f>IFERROR(LOG(AVERAGE(H468/G468,I468/G468),2),"-")</f>
        <v>1.4274807530900666</v>
      </c>
      <c r="M468" s="9">
        <f>IF(OR(J468="(+inf)",K468="(+inf)"),"-",MAX(J468:K468))</f>
        <v>1.9272724949790936</v>
      </c>
    </row>
    <row r="469" spans="1:13">
      <c r="A469" t="s">
        <v>2627</v>
      </c>
      <c r="B469" t="s">
        <v>3168</v>
      </c>
      <c r="C469" s="3" t="s">
        <v>3168</v>
      </c>
      <c r="D469" s="3" t="s">
        <v>3168</v>
      </c>
      <c r="E469" s="3" t="s">
        <v>5030</v>
      </c>
      <c r="F469" s="3" t="s">
        <v>3168</v>
      </c>
      <c r="G469" s="9">
        <v>0.95381300000000002</v>
      </c>
      <c r="H469" s="9">
        <v>3.5990099999999998</v>
      </c>
      <c r="I469" s="9">
        <v>2.3764400000000001</v>
      </c>
      <c r="J469" s="9">
        <f>IFERROR(LOG($H469/G469,2),"(+inf)")</f>
        <v>1.9158217596571805</v>
      </c>
      <c r="K469" s="9">
        <f>IFERROR(LOG($I469/G469,2),"(+inf)")</f>
        <v>1.3170236259528603</v>
      </c>
      <c r="L469" s="9">
        <f>IFERROR(LOG(AVERAGE(H469/G469,I469/G469),2),"-")</f>
        <v>1.6472690126590064</v>
      </c>
      <c r="M469" s="9">
        <f>IF(OR(J469="(+inf)",K469="(+inf)"),"-",MAX(J469:K469))</f>
        <v>1.9158217596571805</v>
      </c>
    </row>
    <row r="470" spans="1:13">
      <c r="A470" t="s">
        <v>2550</v>
      </c>
      <c r="B470" t="s">
        <v>4326</v>
      </c>
      <c r="C470" s="3" t="s">
        <v>2974</v>
      </c>
      <c r="D470" s="3" t="s">
        <v>3168</v>
      </c>
      <c r="E470" s="3" t="s">
        <v>4951</v>
      </c>
      <c r="F470" s="3" t="s">
        <v>3168</v>
      </c>
      <c r="G470" s="9">
        <v>3.5567799999999998</v>
      </c>
      <c r="H470" s="9">
        <v>13.2989</v>
      </c>
      <c r="I470" s="9">
        <v>12.594900000000001</v>
      </c>
      <c r="J470" s="9">
        <f>IFERROR(LOG($H470/G470,2),"(+inf)")</f>
        <v>1.9026632739023239</v>
      </c>
      <c r="K470" s="9">
        <f>IFERROR(LOG($I470/G470,2),"(+inf)")</f>
        <v>1.8241960212735233</v>
      </c>
      <c r="L470" s="9">
        <f>IFERROR(LOG(AVERAGE(H470/G470,I470/G470),2),"-")</f>
        <v>1.8639630547525254</v>
      </c>
      <c r="M470" s="9">
        <f>IF(OR(J470="(+inf)",K470="(+inf)"),"-",MAX(J470:K470))</f>
        <v>1.9026632739023239</v>
      </c>
    </row>
    <row r="471" spans="1:13">
      <c r="A471" t="s">
        <v>2554</v>
      </c>
      <c r="B471" t="s">
        <v>3168</v>
      </c>
      <c r="C471" s="3" t="s">
        <v>3168</v>
      </c>
      <c r="D471" s="3" t="s">
        <v>3168</v>
      </c>
      <c r="E471" s="3" t="s">
        <v>3168</v>
      </c>
      <c r="F471" s="3" t="s">
        <v>3168</v>
      </c>
      <c r="G471" s="9">
        <v>0.36341699999999999</v>
      </c>
      <c r="H471" s="9">
        <v>1.30036</v>
      </c>
      <c r="I471" s="9">
        <v>1.35853</v>
      </c>
      <c r="J471" s="9">
        <f>IFERROR(LOG($H471/G471,2),"(+inf)")</f>
        <v>1.8392132705285016</v>
      </c>
      <c r="K471" s="9">
        <f>IFERROR(LOG($I471/G471,2),"(+inf)")</f>
        <v>1.9023486115346715</v>
      </c>
      <c r="L471" s="9">
        <f>IFERROR(LOG(AVERAGE(H471/G471,I471/G471),2),"-")</f>
        <v>1.8711262802349879</v>
      </c>
      <c r="M471" s="9">
        <f>IF(OR(J471="(+inf)",K471="(+inf)"),"-",MAX(J471:K471))</f>
        <v>1.9023486115346715</v>
      </c>
    </row>
    <row r="472" spans="1:13">
      <c r="A472" t="s">
        <v>2794</v>
      </c>
      <c r="B472" t="s">
        <v>4522</v>
      </c>
      <c r="C472" s="3" t="s">
        <v>3168</v>
      </c>
      <c r="D472" s="3" t="s">
        <v>3168</v>
      </c>
      <c r="E472" s="3" t="s">
        <v>3168</v>
      </c>
      <c r="F472" s="3" t="s">
        <v>5494</v>
      </c>
      <c r="G472" s="9">
        <v>15.2447</v>
      </c>
      <c r="H472" s="9">
        <v>56.625599999999999</v>
      </c>
      <c r="I472" s="9">
        <v>21.860600000000002</v>
      </c>
      <c r="J472" s="9">
        <f>IFERROR(LOG($H472/G472,2),"(+inf)")</f>
        <v>1.8931466720387462</v>
      </c>
      <c r="K472" s="9">
        <f>IFERROR(LOG($I472/G472,2),"(+inf)")</f>
        <v>0.52002523880942797</v>
      </c>
      <c r="L472" s="9">
        <f>IFERROR(LOG(AVERAGE(H472/G472,I472/G472),2),"-")</f>
        <v>1.3641312515602029</v>
      </c>
      <c r="M472" s="9">
        <f>IF(OR(J472="(+inf)",K472="(+inf)"),"-",MAX(J472:K472))</f>
        <v>1.8931466720387462</v>
      </c>
    </row>
    <row r="473" spans="1:13">
      <c r="A473" t="s">
        <v>2790</v>
      </c>
      <c r="B473" t="s">
        <v>4519</v>
      </c>
      <c r="C473" s="3" t="s">
        <v>3168</v>
      </c>
      <c r="D473" s="3" t="s">
        <v>3168</v>
      </c>
      <c r="E473" s="3" t="s">
        <v>3168</v>
      </c>
      <c r="F473" s="3" t="s">
        <v>3168</v>
      </c>
      <c r="G473" s="9">
        <v>6.13659</v>
      </c>
      <c r="H473" s="9">
        <v>22.792100000000001</v>
      </c>
      <c r="I473" s="9">
        <v>18.464600000000001</v>
      </c>
      <c r="J473" s="9">
        <f>IFERROR(LOG($H473/G473,2),"(+inf)")</f>
        <v>1.893024754629681</v>
      </c>
      <c r="K473" s="9">
        <f>IFERROR(LOG($I473/G473,2),"(+inf)")</f>
        <v>1.5892529077106565</v>
      </c>
      <c r="L473" s="9">
        <f>IFERROR(LOG(AVERAGE(H473/G473,I473/G473),2),"-")</f>
        <v>1.7491193270175962</v>
      </c>
      <c r="M473" s="9">
        <f>IF(OR(J473="(+inf)",K473="(+inf)"),"-",MAX(J473:K473))</f>
        <v>1.893024754629681</v>
      </c>
    </row>
    <row r="474" spans="1:13">
      <c r="A474" t="s">
        <v>2280</v>
      </c>
      <c r="B474" t="s">
        <v>3168</v>
      </c>
      <c r="C474" s="3" t="s">
        <v>4700</v>
      </c>
      <c r="D474" s="3" t="s">
        <v>3168</v>
      </c>
      <c r="E474" s="3" t="s">
        <v>5295</v>
      </c>
      <c r="F474" s="3" t="s">
        <v>3168</v>
      </c>
      <c r="G474" s="9">
        <v>3.8256199999999998</v>
      </c>
      <c r="H474" s="9">
        <v>14.2067</v>
      </c>
      <c r="I474" s="9">
        <v>13.716900000000001</v>
      </c>
      <c r="J474" s="9">
        <f>IFERROR(LOG($H474/G474,2),"(+inf)")</f>
        <v>1.8928059948388822</v>
      </c>
      <c r="K474" s="9">
        <f>IFERROR(LOG($I474/G474,2),"(+inf)")</f>
        <v>1.8421889887339693</v>
      </c>
      <c r="L474" s="9">
        <f>IFERROR(LOG(AVERAGE(H474/G474,I474/G474),2),"-")</f>
        <v>1.8677194678309188</v>
      </c>
      <c r="M474" s="9">
        <f>IF(OR(J474="(+inf)",K474="(+inf)"),"-",MAX(J474:K474))</f>
        <v>1.8928059948388822</v>
      </c>
    </row>
    <row r="475" spans="1:13">
      <c r="A475" t="s">
        <v>2705</v>
      </c>
      <c r="B475" t="s">
        <v>4452</v>
      </c>
      <c r="C475" s="3" t="s">
        <v>4737</v>
      </c>
      <c r="D475" s="3" t="s">
        <v>3168</v>
      </c>
      <c r="E475" s="3" t="s">
        <v>5407</v>
      </c>
      <c r="F475" s="3" t="s">
        <v>3168</v>
      </c>
      <c r="G475" s="9">
        <v>3.8177300000000001</v>
      </c>
      <c r="H475" s="9">
        <v>14.1463</v>
      </c>
      <c r="I475" s="9">
        <v>10.0448</v>
      </c>
      <c r="J475" s="9">
        <f>IFERROR(LOG($H475/G475,2),"(+inf)")</f>
        <v>1.8896377816751158</v>
      </c>
      <c r="K475" s="9">
        <f>IFERROR(LOG($I475/G475,2),"(+inf)")</f>
        <v>1.3956618589060406</v>
      </c>
      <c r="L475" s="9">
        <f>IFERROR(LOG(AVERAGE(H475/G475,I475/G475),2),"-")</f>
        <v>1.6636893917434692</v>
      </c>
      <c r="M475" s="9">
        <f>IF(OR(J475="(+inf)",K475="(+inf)"),"-",MAX(J475:K475))</f>
        <v>1.8896377816751158</v>
      </c>
    </row>
    <row r="476" spans="1:13">
      <c r="A476" t="s">
        <v>2718</v>
      </c>
      <c r="B476" t="s">
        <v>3168</v>
      </c>
      <c r="C476" s="3" t="s">
        <v>3168</v>
      </c>
      <c r="D476" s="3" t="s">
        <v>2980</v>
      </c>
      <c r="E476" s="3" t="s">
        <v>3168</v>
      </c>
      <c r="F476" s="3" t="s">
        <v>3168</v>
      </c>
      <c r="G476" s="9">
        <v>2.4475500000000001</v>
      </c>
      <c r="H476" s="9">
        <v>9.05077</v>
      </c>
      <c r="I476" s="9">
        <v>5.2129300000000001</v>
      </c>
      <c r="J476" s="9">
        <f>IFERROR(LOG($H476/G476,2),"(+inf)")</f>
        <v>1.8867022032548968</v>
      </c>
      <c r="K476" s="9">
        <f>IFERROR(LOG($I476/G476,2),"(+inf)")</f>
        <v>1.0907561549820586</v>
      </c>
      <c r="L476" s="9">
        <f>IFERROR(LOG(AVERAGE(H476/G476,I476/G476),2),"-")</f>
        <v>1.5429380275688542</v>
      </c>
      <c r="M476" s="9">
        <f>IF(OR(J476="(+inf)",K476="(+inf)"),"-",MAX(J476:K476))</f>
        <v>1.8867022032548968</v>
      </c>
    </row>
    <row r="477" spans="1:13">
      <c r="A477" t="s">
        <v>1789</v>
      </c>
      <c r="B477" t="s">
        <v>3487</v>
      </c>
      <c r="C477" s="3" t="s">
        <v>3168</v>
      </c>
      <c r="D477" s="3" t="s">
        <v>3168</v>
      </c>
      <c r="E477" s="3" t="s">
        <v>3168</v>
      </c>
      <c r="F477" s="3" t="s">
        <v>3168</v>
      </c>
      <c r="G477" s="9">
        <v>3.2094299999999998</v>
      </c>
      <c r="H477" s="9">
        <v>11.8024</v>
      </c>
      <c r="I477" s="9">
        <v>6.3092199999999998</v>
      </c>
      <c r="J477" s="9">
        <f>IFERROR(LOG($H477/G477,2),"(+inf)")</f>
        <v>1.8786912590313432</v>
      </c>
      <c r="K477" s="9">
        <f>IFERROR(LOG($I477/G477,2),"(+inf)")</f>
        <v>0.9751445627653067</v>
      </c>
      <c r="L477" s="9">
        <f>IFERROR(LOG(AVERAGE(H477/G477,I477/G477),2),"-")</f>
        <v>1.4965265941879142</v>
      </c>
      <c r="M477" s="9">
        <f>IF(OR(J477="(+inf)",K477="(+inf)"),"-",MAX(J477:K477))</f>
        <v>1.8786912590313432</v>
      </c>
    </row>
    <row r="478" spans="1:13" ht="30">
      <c r="A478" t="s">
        <v>2624</v>
      </c>
      <c r="B478" t="s">
        <v>4390</v>
      </c>
      <c r="C478" s="3" t="s">
        <v>3168</v>
      </c>
      <c r="D478" s="3" t="s">
        <v>3168</v>
      </c>
      <c r="E478" s="3" t="s">
        <v>3168</v>
      </c>
      <c r="F478" s="3" t="s">
        <v>3168</v>
      </c>
      <c r="G478" s="9">
        <v>22.526700000000002</v>
      </c>
      <c r="H478" s="9">
        <v>82.145300000000006</v>
      </c>
      <c r="I478" s="9">
        <v>60.991799999999998</v>
      </c>
      <c r="J478" s="9">
        <f>IFERROR(LOG($H478/G478,2),"(+inf)")</f>
        <v>1.8665420481699742</v>
      </c>
      <c r="K478" s="9">
        <f>IFERROR(LOG($I478/G478,2),"(+inf)")</f>
        <v>1.4369793090097955</v>
      </c>
      <c r="L478" s="9">
        <f>IFERROR(LOG(AVERAGE(H478/G478,I478/G478),2),"-")</f>
        <v>1.6676897659474865</v>
      </c>
      <c r="M478" s="9">
        <f>IF(OR(J478="(+inf)",K478="(+inf)"),"-",MAX(J478:K478))</f>
        <v>1.8665420481699742</v>
      </c>
    </row>
    <row r="479" spans="1:13">
      <c r="A479" t="s">
        <v>2095</v>
      </c>
      <c r="B479" t="s">
        <v>3168</v>
      </c>
      <c r="C479" s="3" t="s">
        <v>3168</v>
      </c>
      <c r="D479" s="3" t="s">
        <v>3168</v>
      </c>
      <c r="E479" s="3" t="s">
        <v>3168</v>
      </c>
      <c r="F479" s="3" t="s">
        <v>3168</v>
      </c>
      <c r="G479" s="9">
        <v>0.462891</v>
      </c>
      <c r="H479" s="9">
        <v>1.0677300000000001</v>
      </c>
      <c r="I479" s="9">
        <v>1.68536</v>
      </c>
      <c r="J479" s="9">
        <f>IFERROR(LOG($H479/G479,2),"(+inf)")</f>
        <v>1.2058024569768846</v>
      </c>
      <c r="K479" s="9">
        <f>IFERROR(LOG($I479/G479,2),"(+inf)")</f>
        <v>1.8643123724030548</v>
      </c>
      <c r="L479" s="9">
        <f>IFERROR(LOG(AVERAGE(H479/G479,I479/G479),2),"-")</f>
        <v>1.5723073555215736</v>
      </c>
      <c r="M479" s="9">
        <f>IF(OR(J479="(+inf)",K479="(+inf)"),"-",MAX(J479:K479))</f>
        <v>1.8643123724030548</v>
      </c>
    </row>
    <row r="480" spans="1:13" ht="30">
      <c r="A480" t="s">
        <v>1768</v>
      </c>
      <c r="B480" t="s">
        <v>3420</v>
      </c>
      <c r="C480" s="3" t="s">
        <v>3168</v>
      </c>
      <c r="D480" s="3" t="s">
        <v>3168</v>
      </c>
      <c r="E480" s="3" t="s">
        <v>3168</v>
      </c>
      <c r="F480" s="3" t="s">
        <v>5523</v>
      </c>
      <c r="G480" s="9">
        <v>2.1281500000000002</v>
      </c>
      <c r="H480" s="9">
        <v>7.7445599999999999</v>
      </c>
      <c r="I480" s="9">
        <v>4.9191700000000003</v>
      </c>
      <c r="J480" s="9">
        <f>IFERROR(LOG($H480/G480,2),"(+inf)")</f>
        <v>1.86358343497673</v>
      </c>
      <c r="K480" s="9">
        <f>IFERROR(LOG($I480/G480,2),"(+inf)")</f>
        <v>1.2088150725680755</v>
      </c>
      <c r="L480" s="9">
        <f>IFERROR(LOG(AVERAGE(H480/G480,I480/G480),2),"-")</f>
        <v>1.5730306555033979</v>
      </c>
      <c r="M480" s="9">
        <f>IF(OR(J480="(+inf)",K480="(+inf)"),"-",MAX(J480:K480))</f>
        <v>1.86358343497673</v>
      </c>
    </row>
    <row r="481" spans="1:13">
      <c r="A481" t="s">
        <v>1844</v>
      </c>
      <c r="B481" t="s">
        <v>3542</v>
      </c>
      <c r="C481" s="3" t="s">
        <v>3168</v>
      </c>
      <c r="D481" s="3" t="s">
        <v>3168</v>
      </c>
      <c r="E481" s="3" t="s">
        <v>3168</v>
      </c>
      <c r="F481" s="3" t="s">
        <v>3168</v>
      </c>
      <c r="G481" s="9">
        <v>2.9385699999999999</v>
      </c>
      <c r="H481" s="9">
        <v>7.30701</v>
      </c>
      <c r="I481" s="9">
        <v>10.690899999999999</v>
      </c>
      <c r="J481" s="9">
        <f>IFERROR(LOG($H481/G481,2),"(+inf)")</f>
        <v>1.3141669164093324</v>
      </c>
      <c r="K481" s="9">
        <f>IFERROR(LOG($I481/G481,2),"(+inf)")</f>
        <v>1.863197139196046</v>
      </c>
      <c r="L481" s="9">
        <f>IFERROR(LOG(AVERAGE(H481/G481,I481/G481),2),"-")</f>
        <v>1.6146432134586715</v>
      </c>
      <c r="M481" s="9">
        <f>IF(OR(J481="(+inf)",K481="(+inf)"),"-",MAX(J481:K481))</f>
        <v>1.863197139196046</v>
      </c>
    </row>
    <row r="482" spans="1:13">
      <c r="A482" t="s">
        <v>2815</v>
      </c>
      <c r="B482" t="s">
        <v>4538</v>
      </c>
      <c r="C482" s="3" t="s">
        <v>3168</v>
      </c>
      <c r="D482" s="3" t="s">
        <v>3168</v>
      </c>
      <c r="E482" s="3" t="s">
        <v>3168</v>
      </c>
      <c r="F482" s="3" t="s">
        <v>3168</v>
      </c>
      <c r="G482" s="9">
        <v>1.8571500000000001</v>
      </c>
      <c r="H482" s="9">
        <v>4.7865500000000001</v>
      </c>
      <c r="I482" s="9">
        <v>6.7556200000000004</v>
      </c>
      <c r="J482" s="9">
        <f>IFERROR(LOG($H482/G482,2),"(+inf)")</f>
        <v>1.3658958348187793</v>
      </c>
      <c r="K482" s="9">
        <f>IFERROR(LOG($I482/G482,2),"(+inf)")</f>
        <v>1.8629978346997469</v>
      </c>
      <c r="L482" s="9">
        <f>IFERROR(LOG(AVERAGE(H482/G482,I482/G482),2),"-")</f>
        <v>1.6357522351432676</v>
      </c>
      <c r="M482" s="9">
        <f>IF(OR(J482="(+inf)",K482="(+inf)"),"-",MAX(J482:K482))</f>
        <v>1.8629978346997469</v>
      </c>
    </row>
    <row r="483" spans="1:13">
      <c r="A483" t="s">
        <v>2390</v>
      </c>
      <c r="B483" t="s">
        <v>3675</v>
      </c>
      <c r="C483" s="3" t="s">
        <v>3168</v>
      </c>
      <c r="D483" s="3" t="s">
        <v>3168</v>
      </c>
      <c r="E483" s="3" t="s">
        <v>3168</v>
      </c>
      <c r="F483" s="3" t="s">
        <v>5533</v>
      </c>
      <c r="G483" s="9">
        <v>2.27948</v>
      </c>
      <c r="H483" s="9">
        <v>8.2896099999999997</v>
      </c>
      <c r="I483" s="9">
        <v>5.0205000000000002</v>
      </c>
      <c r="J483" s="9">
        <f>IFERROR(LOG($H483/G483,2),"(+inf)")</f>
        <v>1.862599477915464</v>
      </c>
      <c r="K483" s="9">
        <f>IFERROR(LOG($I483/G483,2),"(+inf)")</f>
        <v>1.139126300593984</v>
      </c>
      <c r="L483" s="9">
        <f>IFERROR(LOG(AVERAGE(H483/G483,I483/G483),2),"-")</f>
        <v>1.5457458380357949</v>
      </c>
      <c r="M483" s="9">
        <f>IF(OR(J483="(+inf)",K483="(+inf)"),"-",MAX(J483:K483))</f>
        <v>1.862599477915464</v>
      </c>
    </row>
    <row r="484" spans="1:13">
      <c r="A484" t="s">
        <v>2453</v>
      </c>
      <c r="B484" t="s">
        <v>3168</v>
      </c>
      <c r="C484" s="3" t="s">
        <v>4907</v>
      </c>
      <c r="D484" s="3" t="s">
        <v>4917</v>
      </c>
      <c r="E484" s="3" t="s">
        <v>4918</v>
      </c>
      <c r="F484" s="3" t="s">
        <v>3168</v>
      </c>
      <c r="G484" s="9">
        <v>4.2744999999999997</v>
      </c>
      <c r="H484" s="9">
        <v>15.5001</v>
      </c>
      <c r="I484" s="9">
        <v>9.7410099999999993</v>
      </c>
      <c r="J484" s="9">
        <f>IFERROR(LOG($H484/G484,2),"(+inf)")</f>
        <v>1.8584499441987357</v>
      </c>
      <c r="K484" s="9">
        <f>IFERROR(LOG($I484/G484,2),"(+inf)")</f>
        <v>1.1883156925306895</v>
      </c>
      <c r="L484" s="9">
        <f>IFERROR(LOG(AVERAGE(H484/G484,I484/G484),2),"-")</f>
        <v>1.5619477765174059</v>
      </c>
      <c r="M484" s="9">
        <f>IF(OR(J484="(+inf)",K484="(+inf)"),"-",MAX(J484:K484))</f>
        <v>1.8584499441987357</v>
      </c>
    </row>
    <row r="485" spans="1:13">
      <c r="A485" t="s">
        <v>2948</v>
      </c>
      <c r="B485" t="s">
        <v>3414</v>
      </c>
      <c r="C485" s="3" t="s">
        <v>2993</v>
      </c>
      <c r="D485" s="3" t="s">
        <v>3168</v>
      </c>
      <c r="E485" s="3" t="s">
        <v>4821</v>
      </c>
      <c r="F485" s="3" t="s">
        <v>5494</v>
      </c>
      <c r="G485" s="9">
        <v>0.66506699999999996</v>
      </c>
      <c r="H485" s="9">
        <v>1.89747</v>
      </c>
      <c r="I485" s="9">
        <v>2.41134</v>
      </c>
      <c r="J485" s="9">
        <f>IFERROR(LOG($H485/G485,2),"(+inf)")</f>
        <v>1.5125054834108644</v>
      </c>
      <c r="K485" s="9">
        <f>IFERROR(LOG($I485/G485,2),"(+inf)")</f>
        <v>1.8582634932761433</v>
      </c>
      <c r="L485" s="9">
        <f>IFERROR(LOG(AVERAGE(H485/G485,I485/G485),2),"-")</f>
        <v>1.6957178905590431</v>
      </c>
      <c r="M485" s="9">
        <f>IF(OR(J485="(+inf)",K485="(+inf)"),"-",MAX(J485:K485))</f>
        <v>1.8582634932761433</v>
      </c>
    </row>
    <row r="486" spans="1:13">
      <c r="A486" t="s">
        <v>2830</v>
      </c>
      <c r="B486" t="s">
        <v>4548</v>
      </c>
      <c r="C486" s="3" t="s">
        <v>3119</v>
      </c>
      <c r="D486" s="3" t="s">
        <v>4742</v>
      </c>
      <c r="E486" s="3" t="s">
        <v>3168</v>
      </c>
      <c r="F486" s="3" t="s">
        <v>3168</v>
      </c>
      <c r="G486" s="9">
        <v>16.682400000000001</v>
      </c>
      <c r="H486" s="9">
        <v>24.209099999999999</v>
      </c>
      <c r="I486" s="9">
        <v>60.4146</v>
      </c>
      <c r="J486" s="9">
        <f>IFERROR(LOG($H486/G486,2),"(+inf)")</f>
        <v>0.53722259068372213</v>
      </c>
      <c r="K486" s="9">
        <f>IFERROR(LOG($I486/G486,2),"(+inf)")</f>
        <v>1.8565703824593598</v>
      </c>
      <c r="L486" s="9">
        <f>IFERROR(LOG(AVERAGE(H486/G486,I486/G486),2),"-")</f>
        <v>1.3427349101235577</v>
      </c>
      <c r="M486" s="9">
        <f>IF(OR(J486="(+inf)",K486="(+inf)"),"-",MAX(J486:K486))</f>
        <v>1.8565703824593598</v>
      </c>
    </row>
    <row r="487" spans="1:13">
      <c r="A487" t="s">
        <v>2569</v>
      </c>
      <c r="B487" t="s">
        <v>3168</v>
      </c>
      <c r="C487" s="3" t="s">
        <v>3168</v>
      </c>
      <c r="D487" s="3" t="s">
        <v>3168</v>
      </c>
      <c r="E487" s="3" t="s">
        <v>5030</v>
      </c>
      <c r="F487" s="3" t="s">
        <v>3168</v>
      </c>
      <c r="G487" s="9">
        <v>15.6425</v>
      </c>
      <c r="H487" s="9">
        <v>34.941699999999997</v>
      </c>
      <c r="I487" s="9">
        <v>56.461599999999997</v>
      </c>
      <c r="J487" s="9">
        <f>IFERROR(LOG($H487/G487,2),"(+inf)")</f>
        <v>1.1594786966016934</v>
      </c>
      <c r="K487" s="9">
        <f>IFERROR(LOG($I487/G487,2),"(+inf)")</f>
        <v>1.8517989081963131</v>
      </c>
      <c r="L487" s="9">
        <f>IFERROR(LOG(AVERAGE(H487/G487,I487/G487),2),"-")</f>
        <v>1.5467751488575914</v>
      </c>
      <c r="M487" s="9">
        <f>IF(OR(J487="(+inf)",K487="(+inf)"),"-",MAX(J487:K487))</f>
        <v>1.8517989081963131</v>
      </c>
    </row>
    <row r="488" spans="1:13">
      <c r="A488" t="s">
        <v>2359</v>
      </c>
      <c r="B488" t="s">
        <v>3168</v>
      </c>
      <c r="C488" s="3" t="s">
        <v>3168</v>
      </c>
      <c r="D488" s="3" t="s">
        <v>3168</v>
      </c>
      <c r="E488" s="3" t="s">
        <v>5030</v>
      </c>
      <c r="F488" s="3" t="s">
        <v>3168</v>
      </c>
      <c r="G488" s="9">
        <v>1.4833400000000001</v>
      </c>
      <c r="H488" s="9">
        <v>4.6507199999999997</v>
      </c>
      <c r="I488" s="9">
        <v>5.3440500000000002</v>
      </c>
      <c r="J488" s="9">
        <f>IFERROR(LOG($H488/G488,2),"(+inf)")</f>
        <v>1.6486047646007536</v>
      </c>
      <c r="K488" s="9">
        <f>IFERROR(LOG($I488/G488,2),"(+inf)")</f>
        <v>1.849084186652324</v>
      </c>
      <c r="L488" s="9">
        <f>IFERROR(LOG(AVERAGE(H488/G488,I488/G488),2),"-")</f>
        <v>1.7523240486367251</v>
      </c>
      <c r="M488" s="9">
        <f>IF(OR(J488="(+inf)",K488="(+inf)"),"-",MAX(J488:K488))</f>
        <v>1.849084186652324</v>
      </c>
    </row>
    <row r="489" spans="1:13">
      <c r="A489" t="s">
        <v>2657</v>
      </c>
      <c r="B489" t="s">
        <v>4157</v>
      </c>
      <c r="C489" s="3" t="s">
        <v>5399</v>
      </c>
      <c r="D489" s="3" t="s">
        <v>4917</v>
      </c>
      <c r="E489" s="3" t="s">
        <v>5400</v>
      </c>
      <c r="F489" s="3" t="s">
        <v>3168</v>
      </c>
      <c r="G489" s="9">
        <v>1.20983</v>
      </c>
      <c r="H489" s="9">
        <v>4.3439800000000002</v>
      </c>
      <c r="I489" s="9">
        <v>2.4081299999999999</v>
      </c>
      <c r="J489" s="9">
        <f>IFERROR(LOG($H489/G489,2),"(+inf)")</f>
        <v>1.8442131203165246</v>
      </c>
      <c r="K489" s="9">
        <f>IFERROR(LOG($I489/G489,2),"(+inf)")</f>
        <v>0.99310893578735926</v>
      </c>
      <c r="L489" s="9">
        <f>IFERROR(LOG(AVERAGE(H489/G489,I489/G489),2),"-")</f>
        <v>1.4805340669073634</v>
      </c>
      <c r="M489" s="9">
        <f>IF(OR(J489="(+inf)",K489="(+inf)"),"-",MAX(J489:K489))</f>
        <v>1.8442131203165246</v>
      </c>
    </row>
    <row r="490" spans="1:13">
      <c r="A490" t="s">
        <v>2468</v>
      </c>
      <c r="B490" t="s">
        <v>4221</v>
      </c>
      <c r="C490" s="3" t="s">
        <v>4722</v>
      </c>
      <c r="D490" s="3" t="s">
        <v>2980</v>
      </c>
      <c r="E490" s="3" t="s">
        <v>3168</v>
      </c>
      <c r="F490" s="3" t="s">
        <v>3168</v>
      </c>
      <c r="G490" s="9">
        <v>12.0741</v>
      </c>
      <c r="H490" s="9">
        <v>43.298999999999999</v>
      </c>
      <c r="I490" s="9">
        <v>28.214700000000001</v>
      </c>
      <c r="J490" s="9">
        <f>IFERROR(LOG($H490/G490,2),"(+inf)")</f>
        <v>1.8424180509867267</v>
      </c>
      <c r="K490" s="9">
        <f>IFERROR(LOG($I490/G490,2),"(+inf)")</f>
        <v>1.2245313548521648</v>
      </c>
      <c r="L490" s="9">
        <f>IFERROR(LOG(AVERAGE(H490/G490,I490/G490),2),"-")</f>
        <v>1.5663039928990266</v>
      </c>
      <c r="M490" s="9">
        <f>IF(OR(J490="(+inf)",K490="(+inf)"),"-",MAX(J490:K490))</f>
        <v>1.8424180509867267</v>
      </c>
    </row>
    <row r="491" spans="1:13">
      <c r="A491" t="s">
        <v>2263</v>
      </c>
      <c r="B491" t="s">
        <v>3168</v>
      </c>
      <c r="C491" s="3" t="s">
        <v>3168</v>
      </c>
      <c r="D491" s="3" t="s">
        <v>3168</v>
      </c>
      <c r="E491" s="3" t="s">
        <v>4909</v>
      </c>
      <c r="F491" s="3" t="s">
        <v>3168</v>
      </c>
      <c r="G491" s="9">
        <v>0.28611500000000001</v>
      </c>
      <c r="H491" s="9">
        <v>1.02244</v>
      </c>
      <c r="I491" s="9">
        <v>0.64147500000000002</v>
      </c>
      <c r="J491" s="9">
        <f>IFERROR(LOG($H491/G491,2),"(+inf)")</f>
        <v>1.837349143593956</v>
      </c>
      <c r="K491" s="9">
        <f>IFERROR(LOG($I491/G491,2),"(+inf)")</f>
        <v>1.164797905663381</v>
      </c>
      <c r="L491" s="9">
        <f>IFERROR(LOG(AVERAGE(H491/G491,I491/G491),2),"-")</f>
        <v>1.5399146960696022</v>
      </c>
      <c r="M491" s="9">
        <f>IF(OR(J491="(+inf)",K491="(+inf)"),"-",MAX(J491:K491))</f>
        <v>1.837349143593956</v>
      </c>
    </row>
    <row r="492" spans="1:13">
      <c r="A492" t="s">
        <v>2853</v>
      </c>
      <c r="B492" t="s">
        <v>3168</v>
      </c>
      <c r="C492" s="3" t="s">
        <v>3168</v>
      </c>
      <c r="D492" s="3" t="s">
        <v>3168</v>
      </c>
      <c r="E492" s="3" t="s">
        <v>3168</v>
      </c>
      <c r="F492" s="3" t="s">
        <v>3168</v>
      </c>
      <c r="G492" s="9">
        <v>3.26898</v>
      </c>
      <c r="H492" s="9">
        <v>11.6472</v>
      </c>
      <c r="I492" s="9">
        <v>7.98001</v>
      </c>
      <c r="J492" s="9">
        <f>IFERROR(LOG($H492/G492,2),"(+inf)")</f>
        <v>1.8330707153798489</v>
      </c>
      <c r="K492" s="9">
        <f>IFERROR(LOG($I492/G492,2),"(+inf)")</f>
        <v>1.2875500037789549</v>
      </c>
      <c r="L492" s="9">
        <f>IFERROR(LOG(AVERAGE(H492/G492,I492/G492),2),"-")</f>
        <v>1.58594265319066</v>
      </c>
      <c r="M492" s="9">
        <f>IF(OR(J492="(+inf)",K492="(+inf)"),"-",MAX(J492:K492))</f>
        <v>1.8330707153798489</v>
      </c>
    </row>
    <row r="493" spans="1:13">
      <c r="A493" t="s">
        <v>2867</v>
      </c>
      <c r="B493" t="s">
        <v>3168</v>
      </c>
      <c r="C493" s="3" t="s">
        <v>3168</v>
      </c>
      <c r="D493" s="3" t="s">
        <v>3168</v>
      </c>
      <c r="E493" s="3" t="s">
        <v>3168</v>
      </c>
      <c r="F493" s="3" t="s">
        <v>3168</v>
      </c>
      <c r="G493" s="9">
        <v>17.0807</v>
      </c>
      <c r="H493" s="9">
        <v>60.807499999999997</v>
      </c>
      <c r="I493" s="9">
        <v>48.9636</v>
      </c>
      <c r="J493" s="9">
        <f>IFERROR(LOG($H493/G493,2),"(+inf)")</f>
        <v>1.8318821761270303</v>
      </c>
      <c r="K493" s="9">
        <f>IFERROR(LOG($I493/G493,2),"(+inf)")</f>
        <v>1.5193425340556905</v>
      </c>
      <c r="L493" s="9">
        <f>IFERROR(LOG(AVERAGE(H493/G493,I493/G493),2),"-")</f>
        <v>1.6840592729120165</v>
      </c>
      <c r="M493" s="9">
        <f>IF(OR(J493="(+inf)",K493="(+inf)"),"-",MAX(J493:K493))</f>
        <v>1.8318821761270303</v>
      </c>
    </row>
    <row r="494" spans="1:13" ht="60">
      <c r="A494" t="s">
        <v>1668</v>
      </c>
      <c r="B494" t="s">
        <v>3308</v>
      </c>
      <c r="C494" s="3" t="s">
        <v>3168</v>
      </c>
      <c r="D494" s="3" t="s">
        <v>3168</v>
      </c>
      <c r="E494" s="3" t="s">
        <v>3168</v>
      </c>
      <c r="F494" s="3" t="s">
        <v>3168</v>
      </c>
      <c r="G494" s="9">
        <v>2.3534999999999999</v>
      </c>
      <c r="H494" s="9">
        <v>8.3728999999999996</v>
      </c>
      <c r="I494" s="9">
        <v>6.3530199999999999</v>
      </c>
      <c r="J494" s="9">
        <f>IFERROR(LOG($H494/G494,2),"(+inf)")</f>
        <v>1.8309195416709292</v>
      </c>
      <c r="K494" s="9">
        <f>IFERROR(LOG($I494/G494,2),"(+inf)")</f>
        <v>1.4326347078800534</v>
      </c>
      <c r="L494" s="9">
        <f>IFERROR(LOG(AVERAGE(H494/G494,I494/G494),2),"-")</f>
        <v>1.6454780109227869</v>
      </c>
      <c r="M494" s="9">
        <f>IF(OR(J494="(+inf)",K494="(+inf)"),"-",MAX(J494:K494))</f>
        <v>1.8309195416709292</v>
      </c>
    </row>
    <row r="495" spans="1:13">
      <c r="A495" t="s">
        <v>2778</v>
      </c>
      <c r="B495" t="s">
        <v>3168</v>
      </c>
      <c r="C495" s="3" t="s">
        <v>3168</v>
      </c>
      <c r="D495" s="3" t="s">
        <v>3168</v>
      </c>
      <c r="E495" s="3" t="s">
        <v>3168</v>
      </c>
      <c r="F495" s="3" t="s">
        <v>3168</v>
      </c>
      <c r="G495" s="9">
        <v>2.3656999999999999</v>
      </c>
      <c r="H495" s="9">
        <v>8.4155200000000008</v>
      </c>
      <c r="I495" s="9">
        <v>4.21028</v>
      </c>
      <c r="J495" s="9">
        <f>IFERROR(LOG($H495/G495,2),"(+inf)")</f>
        <v>1.8307852855824134</v>
      </c>
      <c r="K495" s="9">
        <f>IFERROR(LOG($I495/G495,2),"(+inf)")</f>
        <v>0.83164904760104041</v>
      </c>
      <c r="L495" s="9">
        <f>IFERROR(LOG(AVERAGE(H495/G495,I495/G495),2),"-")</f>
        <v>1.4160357644409998</v>
      </c>
      <c r="M495" s="9">
        <f>IF(OR(J495="(+inf)",K495="(+inf)"),"-",MAX(J495:K495))</f>
        <v>1.8307852855824134</v>
      </c>
    </row>
    <row r="496" spans="1:13">
      <c r="A496" t="s">
        <v>1691</v>
      </c>
      <c r="B496" t="s">
        <v>3168</v>
      </c>
      <c r="C496" s="3" t="s">
        <v>3168</v>
      </c>
      <c r="D496" s="3" t="s">
        <v>3168</v>
      </c>
      <c r="E496" s="3" t="s">
        <v>3168</v>
      </c>
      <c r="F496" s="3" t="s">
        <v>3168</v>
      </c>
      <c r="G496" s="9">
        <v>0.29237299999999999</v>
      </c>
      <c r="H496" s="9">
        <v>1.03684</v>
      </c>
      <c r="I496" s="9">
        <v>0.69515099999999996</v>
      </c>
      <c r="J496" s="9">
        <f>IFERROR(LOG($H496/G496,2),"(+inf)")</f>
        <v>1.8263112889347473</v>
      </c>
      <c r="K496" s="9">
        <f>IFERROR(LOG($I496/G496,2),"(+inf)")</f>
        <v>1.2495163048957314</v>
      </c>
      <c r="L496" s="9">
        <f>IFERROR(LOG(AVERAGE(H496/G496,I496/G496),2),"-")</f>
        <v>1.5665494405042477</v>
      </c>
      <c r="M496" s="9">
        <f>IF(OR(J496="(+inf)",K496="(+inf)"),"-",MAX(J496:K496))</f>
        <v>1.8263112889347473</v>
      </c>
    </row>
    <row r="497" spans="1:13">
      <c r="A497" t="s">
        <v>2873</v>
      </c>
      <c r="B497" t="s">
        <v>3168</v>
      </c>
      <c r="C497" s="3" t="s">
        <v>3168</v>
      </c>
      <c r="D497" s="3" t="s">
        <v>3168</v>
      </c>
      <c r="E497" s="3" t="s">
        <v>3168</v>
      </c>
      <c r="F497" s="3" t="s">
        <v>3168</v>
      </c>
      <c r="G497" s="9">
        <v>1.1222799999999999</v>
      </c>
      <c r="H497" s="9">
        <v>3.9722300000000001</v>
      </c>
      <c r="I497" s="9">
        <v>3.6317400000000002</v>
      </c>
      <c r="J497" s="9">
        <f>IFERROR(LOG($H497/G497,2),"(+inf)")</f>
        <v>1.8235164983121974</v>
      </c>
      <c r="K497" s="9">
        <f>IFERROR(LOG($I497/G497,2),"(+inf)")</f>
        <v>1.6942282604261631</v>
      </c>
      <c r="L497" s="9">
        <f>IFERROR(LOG(AVERAGE(H497/G497,I497/G497),2),"-")</f>
        <v>1.7603201782435669</v>
      </c>
      <c r="M497" s="9">
        <f>IF(OR(J497="(+inf)",K497="(+inf)"),"-",MAX(J497:K497))</f>
        <v>1.8235164983121974</v>
      </c>
    </row>
    <row r="498" spans="1:13">
      <c r="A498" t="s">
        <v>2473</v>
      </c>
      <c r="B498" t="s">
        <v>3550</v>
      </c>
      <c r="C498" s="3" t="s">
        <v>3168</v>
      </c>
      <c r="D498" s="3" t="s">
        <v>3049</v>
      </c>
      <c r="E498" s="3" t="s">
        <v>3035</v>
      </c>
      <c r="F498" s="3" t="s">
        <v>3168</v>
      </c>
      <c r="G498" s="9">
        <v>33.247500000000002</v>
      </c>
      <c r="H498" s="9">
        <v>117.59</v>
      </c>
      <c r="I498" s="9">
        <v>50.398699999999998</v>
      </c>
      <c r="J498" s="9">
        <f>IFERROR(LOG($H498/G498,2),"(+inf)")</f>
        <v>1.822447608471367</v>
      </c>
      <c r="K498" s="9">
        <f>IFERROR(LOG($I498/G498,2),"(+inf)")</f>
        <v>0.60014065764884172</v>
      </c>
      <c r="L498" s="9">
        <f>IFERROR(LOG(AVERAGE(H498/G498,I498/G498),2),"-")</f>
        <v>1.3370464229869827</v>
      </c>
      <c r="M498" s="9">
        <f>IF(OR(J498="(+inf)",K498="(+inf)"),"-",MAX(J498:K498))</f>
        <v>1.822447608471367</v>
      </c>
    </row>
    <row r="499" spans="1:13">
      <c r="A499" t="s">
        <v>1935</v>
      </c>
      <c r="B499" t="s">
        <v>3168</v>
      </c>
      <c r="C499" s="3" t="s">
        <v>3168</v>
      </c>
      <c r="D499" s="3" t="s">
        <v>3168</v>
      </c>
      <c r="E499" s="3" t="s">
        <v>3087</v>
      </c>
      <c r="F499" s="3" t="s">
        <v>3168</v>
      </c>
      <c r="G499" s="9">
        <v>0.55101900000000004</v>
      </c>
      <c r="H499" s="9">
        <v>1.94878</v>
      </c>
      <c r="I499" s="9">
        <v>1.45733</v>
      </c>
      <c r="J499" s="9">
        <f>IFERROR(LOG($H499/G499,2),"(+inf)")</f>
        <v>1.8223972611410961</v>
      </c>
      <c r="K499" s="9">
        <f>IFERROR(LOG($I499/G499,2),"(+inf)")</f>
        <v>1.4031536292772449</v>
      </c>
      <c r="L499" s="9">
        <f>IFERROR(LOG(AVERAGE(H499/G499,I499/G499),2),"-")</f>
        <v>1.6279510563123547</v>
      </c>
      <c r="M499" s="9">
        <f>IF(OR(J499="(+inf)",K499="(+inf)"),"-",MAX(J499:K499))</f>
        <v>1.8223972611410961</v>
      </c>
    </row>
    <row r="500" spans="1:13">
      <c r="A500" t="s">
        <v>2686</v>
      </c>
      <c r="B500" t="s">
        <v>4438</v>
      </c>
      <c r="C500" s="3" t="s">
        <v>5405</v>
      </c>
      <c r="D500" s="3" t="s">
        <v>4735</v>
      </c>
      <c r="E500" s="3" t="s">
        <v>4996</v>
      </c>
      <c r="F500" s="3" t="s">
        <v>3168</v>
      </c>
      <c r="G500" s="9">
        <v>6.6191199999999997</v>
      </c>
      <c r="H500" s="9">
        <v>16.771699999999999</v>
      </c>
      <c r="I500" s="9">
        <v>23.387599999999999</v>
      </c>
      <c r="J500" s="9">
        <f>IFERROR(LOG($H500/G500,2),"(+inf)")</f>
        <v>1.3413175984410013</v>
      </c>
      <c r="K500" s="9">
        <f>IFERROR(LOG($I500/G500,2),"(+inf)")</f>
        <v>1.8210324909068503</v>
      </c>
      <c r="L500" s="9">
        <f>IFERROR(LOG(AVERAGE(H500/G500,I500/G500),2),"-")</f>
        <v>1.6010227912879511</v>
      </c>
      <c r="M500" s="9">
        <f>IF(OR(J500="(+inf)",K500="(+inf)"),"-",MAX(J500:K500))</f>
        <v>1.8210324909068503</v>
      </c>
    </row>
    <row r="501" spans="1:13">
      <c r="A501" t="s">
        <v>2646</v>
      </c>
      <c r="B501" t="s">
        <v>3168</v>
      </c>
      <c r="C501" s="3" t="s">
        <v>3168</v>
      </c>
      <c r="D501" s="3" t="s">
        <v>3168</v>
      </c>
      <c r="E501" s="3" t="s">
        <v>3168</v>
      </c>
      <c r="F501" s="3" t="s">
        <v>3168</v>
      </c>
      <c r="G501" s="9">
        <v>4.2532500000000004</v>
      </c>
      <c r="H501" s="9">
        <v>15.026300000000001</v>
      </c>
      <c r="I501" s="9">
        <v>10.406599999999999</v>
      </c>
      <c r="J501" s="9">
        <f>IFERROR(LOG($H501/G501,2),"(+inf)")</f>
        <v>1.8208522489282777</v>
      </c>
      <c r="K501" s="9">
        <f>IFERROR(LOG($I501/G501,2),"(+inf)")</f>
        <v>1.2908612323083115</v>
      </c>
      <c r="L501" s="9">
        <f>IFERROR(LOG(AVERAGE(H501/G501,I501/G501),2),"-")</f>
        <v>1.5800584133437401</v>
      </c>
      <c r="M501" s="9">
        <f>IF(OR(J501="(+inf)",K501="(+inf)"),"-",MAX(J501:K501))</f>
        <v>1.8208522489282777</v>
      </c>
    </row>
    <row r="502" spans="1:13" ht="45">
      <c r="A502" t="s">
        <v>1709</v>
      </c>
      <c r="B502" t="s">
        <v>3168</v>
      </c>
      <c r="C502" s="3" t="s">
        <v>3168</v>
      </c>
      <c r="D502" s="3" t="s">
        <v>3168</v>
      </c>
      <c r="E502" s="3" t="s">
        <v>3168</v>
      </c>
      <c r="F502" s="3" t="s">
        <v>3168</v>
      </c>
      <c r="G502" s="9">
        <v>0.92084600000000005</v>
      </c>
      <c r="H502" s="9">
        <v>3.2519100000000001</v>
      </c>
      <c r="I502" s="9">
        <v>2.1465999999999998</v>
      </c>
      <c r="J502" s="9">
        <f>IFERROR(LOG($H502/G502,2),"(+inf)")</f>
        <v>1.8202555210126348</v>
      </c>
      <c r="K502" s="9">
        <f>IFERROR(LOG($I502/G502,2),"(+inf)")</f>
        <v>1.2210215738659134</v>
      </c>
      <c r="L502" s="9">
        <f>IFERROR(LOG(AVERAGE(H502/G502,I502/G502),2),"-")</f>
        <v>1.5515294665178634</v>
      </c>
      <c r="M502" s="9">
        <f>IF(OR(J502="(+inf)",K502="(+inf)"),"-",MAX(J502:K502))</f>
        <v>1.8202555210126348</v>
      </c>
    </row>
    <row r="503" spans="1:13">
      <c r="A503" t="s">
        <v>1677</v>
      </c>
      <c r="B503" t="s">
        <v>3168</v>
      </c>
      <c r="C503" s="3" t="s">
        <v>4907</v>
      </c>
      <c r="D503" s="3" t="s">
        <v>4917</v>
      </c>
      <c r="E503" s="3" t="s">
        <v>4918</v>
      </c>
      <c r="F503" s="3" t="s">
        <v>3168</v>
      </c>
      <c r="G503" s="9">
        <v>2.9443999999999999</v>
      </c>
      <c r="H503" s="9">
        <v>10.3794</v>
      </c>
      <c r="I503" s="9">
        <v>6.6224100000000004</v>
      </c>
      <c r="J503" s="9">
        <f>IFERROR(LOG($H503/G503,2),"(+inf)")</f>
        <v>1.8176774669683227</v>
      </c>
      <c r="K503" s="9">
        <f>IFERROR(LOG($I503/G503,2),"(+inf)")</f>
        <v>1.1693826557594353</v>
      </c>
      <c r="L503" s="9">
        <f>IFERROR(LOG(AVERAGE(H503/G503,I503/G503),2),"-")</f>
        <v>1.5296427612357673</v>
      </c>
      <c r="M503" s="9">
        <f>IF(OR(J503="(+inf)",K503="(+inf)"),"-",MAX(J503:K503))</f>
        <v>1.8176774669683227</v>
      </c>
    </row>
    <row r="504" spans="1:13">
      <c r="A504" t="s">
        <v>2829</v>
      </c>
      <c r="B504" t="s">
        <v>4547</v>
      </c>
      <c r="C504" s="3" t="s">
        <v>3168</v>
      </c>
      <c r="D504" s="3" t="s">
        <v>3168</v>
      </c>
      <c r="E504" s="3" t="s">
        <v>3035</v>
      </c>
      <c r="F504" s="3" t="s">
        <v>3168</v>
      </c>
      <c r="G504" s="9">
        <v>8.7650000000000006</v>
      </c>
      <c r="H504" s="9">
        <v>22.003900000000002</v>
      </c>
      <c r="I504" s="9">
        <v>30.8949</v>
      </c>
      <c r="J504" s="9">
        <f>IFERROR(LOG($H504/G504,2),"(+inf)")</f>
        <v>1.3279332554708907</v>
      </c>
      <c r="K504" s="9">
        <f>IFERROR(LOG($I504/G504,2),"(+inf)")</f>
        <v>1.8175427076643065</v>
      </c>
      <c r="L504" s="9">
        <f>IFERROR(LOG(AVERAGE(H504/G504,I504/G504),2),"-")</f>
        <v>1.5934089993290848</v>
      </c>
      <c r="M504" s="9">
        <f>IF(OR(J504="(+inf)",K504="(+inf)"),"-",MAX(J504:K504))</f>
        <v>1.8175427076643065</v>
      </c>
    </row>
    <row r="505" spans="1:13">
      <c r="A505" t="s">
        <v>1921</v>
      </c>
      <c r="B505" t="s">
        <v>3168</v>
      </c>
      <c r="C505" s="3" t="s">
        <v>3168</v>
      </c>
      <c r="D505" s="3" t="s">
        <v>4636</v>
      </c>
      <c r="E505" s="3" t="s">
        <v>3168</v>
      </c>
      <c r="F505" s="3" t="s">
        <v>3168</v>
      </c>
      <c r="G505" s="9">
        <v>0.60199100000000005</v>
      </c>
      <c r="H505" s="9">
        <v>1.29626</v>
      </c>
      <c r="I505" s="9">
        <v>2.1009000000000002</v>
      </c>
      <c r="J505" s="9">
        <f>IFERROR(LOG($H505/G505,2),"(+inf)")</f>
        <v>1.1065412953489306</v>
      </c>
      <c r="K505" s="9">
        <f>IFERROR(LOG($I505/G505,2),"(+inf)")</f>
        <v>1.8031936699056303</v>
      </c>
      <c r="L505" s="9">
        <f>IFERROR(LOG(AVERAGE(H505/G505,I505/G505),2),"-")</f>
        <v>1.4965153446995501</v>
      </c>
      <c r="M505" s="9">
        <f>IF(OR(J505="(+inf)",K505="(+inf)"),"-",MAX(J505:K505))</f>
        <v>1.8031936699056303</v>
      </c>
    </row>
    <row r="506" spans="1:13">
      <c r="A506" t="s">
        <v>2536</v>
      </c>
      <c r="B506" t="s">
        <v>3236</v>
      </c>
      <c r="C506" s="3" t="s">
        <v>3168</v>
      </c>
      <c r="D506" s="3" t="s">
        <v>3168</v>
      </c>
      <c r="E506" s="3" t="s">
        <v>3168</v>
      </c>
      <c r="F506" s="3" t="s">
        <v>3168</v>
      </c>
      <c r="G506" s="9">
        <v>0.47601100000000002</v>
      </c>
      <c r="H506" s="9">
        <v>1.3313299999999999</v>
      </c>
      <c r="I506" s="9">
        <v>1.6611499999999999</v>
      </c>
      <c r="J506" s="9">
        <f>IFERROR(LOG($H506/G506,2),"(+inf)")</f>
        <v>1.4838014020484542</v>
      </c>
      <c r="K506" s="9">
        <f>IFERROR(LOG($I506/G506,2),"(+inf)")</f>
        <v>1.8031155350903387</v>
      </c>
      <c r="L506" s="9">
        <f>IFERROR(LOG(AVERAGE(H506/G506,I506/G506),2),"-")</f>
        <v>1.6522747872125196</v>
      </c>
      <c r="M506" s="9">
        <f>IF(OR(J506="(+inf)",K506="(+inf)"),"-",MAX(J506:K506))</f>
        <v>1.8031155350903387</v>
      </c>
    </row>
    <row r="507" spans="1:13" ht="30">
      <c r="A507" t="s">
        <v>2573</v>
      </c>
      <c r="B507" t="s">
        <v>3577</v>
      </c>
      <c r="C507" s="3" t="s">
        <v>3168</v>
      </c>
      <c r="D507" s="3" t="s">
        <v>3168</v>
      </c>
      <c r="E507" s="3" t="s">
        <v>3043</v>
      </c>
      <c r="F507" s="3" t="s">
        <v>3168</v>
      </c>
      <c r="G507" s="9">
        <v>8.4766999999999992</v>
      </c>
      <c r="H507" s="9">
        <v>29.487300000000001</v>
      </c>
      <c r="I507" s="9">
        <v>15.075799999999999</v>
      </c>
      <c r="J507" s="9">
        <f>IFERROR(LOG($H507/G507,2),"(+inf)")</f>
        <v>1.7985190938051716</v>
      </c>
      <c r="K507" s="9">
        <f>IFERROR(LOG($I507/G507,2),"(+inf)")</f>
        <v>0.83065992652801113</v>
      </c>
      <c r="L507" s="9">
        <f>IFERROR(LOG(AVERAGE(H507/G507,I507/G507),2),"-")</f>
        <v>1.3942749617149084</v>
      </c>
      <c r="M507" s="9">
        <f>IF(OR(J507="(+inf)",K507="(+inf)"),"-",MAX(J507:K507))</f>
        <v>1.7985190938051716</v>
      </c>
    </row>
    <row r="508" spans="1:13">
      <c r="A508" t="s">
        <v>2434</v>
      </c>
      <c r="B508" t="s">
        <v>3168</v>
      </c>
      <c r="C508" s="3" t="s">
        <v>3168</v>
      </c>
      <c r="D508" s="3" t="s">
        <v>3168</v>
      </c>
      <c r="E508" s="3" t="s">
        <v>3168</v>
      </c>
      <c r="F508" s="3" t="s">
        <v>3168</v>
      </c>
      <c r="G508" s="9">
        <v>2.0729600000000001</v>
      </c>
      <c r="H508" s="9">
        <v>7.2013800000000003</v>
      </c>
      <c r="I508" s="9">
        <v>6.9915399999999996</v>
      </c>
      <c r="J508" s="9">
        <f>IFERROR(LOG($H508/G508,2),"(+inf)")</f>
        <v>1.7965811182499618</v>
      </c>
      <c r="K508" s="9">
        <f>IFERROR(LOG($I508/G508,2),"(+inf)")</f>
        <v>1.7539179892103967</v>
      </c>
      <c r="L508" s="9">
        <f>IFERROR(LOG(AVERAGE(H508/G508,I508/G508),2),"-")</f>
        <v>1.7754072513213899</v>
      </c>
      <c r="M508" s="9">
        <f>IF(OR(J508="(+inf)",K508="(+inf)"),"-",MAX(J508:K508))</f>
        <v>1.7965811182499618</v>
      </c>
    </row>
    <row r="509" spans="1:13">
      <c r="A509" t="s">
        <v>2120</v>
      </c>
      <c r="B509" t="s">
        <v>3168</v>
      </c>
      <c r="C509" s="3" t="s">
        <v>5262</v>
      </c>
      <c r="D509" s="3" t="s">
        <v>3168</v>
      </c>
      <c r="E509" s="3" t="s">
        <v>4680</v>
      </c>
      <c r="F509" s="3" t="s">
        <v>3168</v>
      </c>
      <c r="G509" s="9">
        <v>4.9338199999999999</v>
      </c>
      <c r="H509" s="9">
        <v>17.090399999999999</v>
      </c>
      <c r="I509" s="9">
        <v>9.4491999999999994</v>
      </c>
      <c r="J509" s="9">
        <f>IFERROR(LOG($H509/G509,2),"(+inf)")</f>
        <v>1.7924091755882008</v>
      </c>
      <c r="K509" s="9">
        <f>IFERROR(LOG($I509/G509,2),"(+inf)")</f>
        <v>0.93748710833300197</v>
      </c>
      <c r="L509" s="9">
        <f>IFERROR(LOG(AVERAGE(H509/G509,I509/G509),2),"-")</f>
        <v>1.4273696388061283</v>
      </c>
      <c r="M509" s="9">
        <f>IF(OR(J509="(+inf)",K509="(+inf)"),"-",MAX(J509:K509))</f>
        <v>1.7924091755882008</v>
      </c>
    </row>
    <row r="510" spans="1:13" ht="45">
      <c r="A510" t="s">
        <v>1685</v>
      </c>
      <c r="B510" t="s">
        <v>3325</v>
      </c>
      <c r="C510" s="3" t="s">
        <v>3168</v>
      </c>
      <c r="D510" s="3" t="s">
        <v>3168</v>
      </c>
      <c r="E510" s="3" t="s">
        <v>3168</v>
      </c>
      <c r="F510" s="3" t="s">
        <v>3168</v>
      </c>
      <c r="G510" s="9">
        <v>7.0285599999999997</v>
      </c>
      <c r="H510" s="9">
        <v>19.334499999999998</v>
      </c>
      <c r="I510" s="9">
        <v>24.327300000000001</v>
      </c>
      <c r="J510" s="9">
        <f>IFERROR(LOG($H510/G510,2),"(+inf)")</f>
        <v>1.4598764084164664</v>
      </c>
      <c r="K510" s="9">
        <f>IFERROR(LOG($I510/G510,2),"(+inf)")</f>
        <v>1.7912751619402458</v>
      </c>
      <c r="L510" s="9">
        <f>IFERROR(LOG(AVERAGE(H510/G510,I510/G510),2),"-")</f>
        <v>1.6350705603959101</v>
      </c>
      <c r="M510" s="9">
        <f>IF(OR(J510="(+inf)",K510="(+inf)"),"-",MAX(J510:K510))</f>
        <v>1.7912751619402458</v>
      </c>
    </row>
    <row r="511" spans="1:13">
      <c r="A511" t="s">
        <v>1773</v>
      </c>
      <c r="B511" t="s">
        <v>3399</v>
      </c>
      <c r="C511" s="3" t="s">
        <v>3168</v>
      </c>
      <c r="D511" s="3" t="s">
        <v>3168</v>
      </c>
      <c r="E511" s="3" t="s">
        <v>3168</v>
      </c>
      <c r="F511" s="3" t="s">
        <v>3168</v>
      </c>
      <c r="G511" s="9">
        <v>58.376399999999997</v>
      </c>
      <c r="H511" s="9">
        <v>202.042</v>
      </c>
      <c r="I511" s="9">
        <v>104.364</v>
      </c>
      <c r="J511" s="9">
        <f>IFERROR(LOG($H511/G511,2),"(+inf)")</f>
        <v>1.7911980786056476</v>
      </c>
      <c r="K511" s="9">
        <f>IFERROR(LOG($I511/G511,2),"(+inf)")</f>
        <v>0.83816699558013774</v>
      </c>
      <c r="L511" s="9">
        <f>IFERROR(LOG(AVERAGE(H511/G511,I511/G511),2),"-")</f>
        <v>1.3919873987078755</v>
      </c>
      <c r="M511" s="9">
        <f>IF(OR(J511="(+inf)",K511="(+inf)"),"-",MAX(J511:K511))</f>
        <v>1.7911980786056476</v>
      </c>
    </row>
    <row r="512" spans="1:13">
      <c r="A512" t="s">
        <v>2762</v>
      </c>
      <c r="B512" t="s">
        <v>4499</v>
      </c>
      <c r="C512" s="3" t="s">
        <v>3168</v>
      </c>
      <c r="D512" s="3" t="s">
        <v>3168</v>
      </c>
      <c r="E512" s="3" t="s">
        <v>3168</v>
      </c>
      <c r="F512" s="3" t="s">
        <v>3168</v>
      </c>
      <c r="G512" s="9">
        <v>1.0565599999999999</v>
      </c>
      <c r="H512" s="9">
        <v>3.6525699999999999</v>
      </c>
      <c r="I512" s="9">
        <v>1.9333800000000001</v>
      </c>
      <c r="J512" s="9">
        <f>IFERROR(LOG($H512/G512,2),"(+inf)")</f>
        <v>1.7895372244883507</v>
      </c>
      <c r="K512" s="9">
        <f>IFERROR(LOG($I512/G512,2),"(+inf)")</f>
        <v>0.87175052531042385</v>
      </c>
      <c r="L512" s="9">
        <f>IFERROR(LOG(AVERAGE(H512/G512,I512/G512),2),"-")</f>
        <v>1.4024279626088709</v>
      </c>
      <c r="M512" s="9">
        <f>IF(OR(J512="(+inf)",K512="(+inf)"),"-",MAX(J512:K512))</f>
        <v>1.7895372244883507</v>
      </c>
    </row>
    <row r="513" spans="1:13">
      <c r="A513" t="s">
        <v>2947</v>
      </c>
      <c r="B513" t="s">
        <v>3168</v>
      </c>
      <c r="C513" s="3" t="s">
        <v>2974</v>
      </c>
      <c r="D513" s="3" t="s">
        <v>2987</v>
      </c>
      <c r="E513" s="3" t="s">
        <v>4798</v>
      </c>
      <c r="F513" s="3" t="s">
        <v>3168</v>
      </c>
      <c r="G513" s="9">
        <v>1.5258700000000001</v>
      </c>
      <c r="H513" s="9">
        <v>3.98874</v>
      </c>
      <c r="I513" s="9">
        <v>5.27332</v>
      </c>
      <c r="J513" s="9">
        <f>IFERROR(LOG($H513/G513,2),"(+inf)")</f>
        <v>1.3863010329000696</v>
      </c>
      <c r="K513" s="9">
        <f>IFERROR(LOG($I513/G513,2),"(+inf)")</f>
        <v>1.7890794925074058</v>
      </c>
      <c r="L513" s="9">
        <f>IFERROR(LOG(AVERAGE(H513/G513,I513/G513),2),"-")</f>
        <v>1.601701049218992</v>
      </c>
      <c r="M513" s="9">
        <f>IF(OR(J513="(+inf)",K513="(+inf)"),"-",MAX(J513:K513))</f>
        <v>1.7890794925074058</v>
      </c>
    </row>
    <row r="514" spans="1:13" ht="60">
      <c r="A514" t="s">
        <v>2311</v>
      </c>
      <c r="B514" t="s">
        <v>4069</v>
      </c>
      <c r="C514" s="3" t="s">
        <v>4907</v>
      </c>
      <c r="D514" s="3" t="s">
        <v>4706</v>
      </c>
      <c r="E514" s="3" t="s">
        <v>5299</v>
      </c>
      <c r="F514" s="3" t="s">
        <v>3168</v>
      </c>
      <c r="G514" s="9">
        <v>1.3052299999999999</v>
      </c>
      <c r="H514" s="9">
        <v>2.7329500000000002</v>
      </c>
      <c r="I514" s="9">
        <v>4.5096100000000003</v>
      </c>
      <c r="J514" s="9">
        <f>IFERROR(LOG($H514/G514,2),"(+inf)")</f>
        <v>1.0661550131554349</v>
      </c>
      <c r="K514" s="9">
        <f>IFERROR(LOG($I514/G514,2),"(+inf)")</f>
        <v>1.7886986192697887</v>
      </c>
      <c r="L514" s="9">
        <f>IFERROR(LOG(AVERAGE(H514/G514,I514/G514),2),"-")</f>
        <v>1.4721956788728585</v>
      </c>
      <c r="M514" s="9">
        <f>IF(OR(J514="(+inf)",K514="(+inf)"),"-",MAX(J514:K514))</f>
        <v>1.7886986192697887</v>
      </c>
    </row>
    <row r="515" spans="1:13">
      <c r="A515" t="s">
        <v>2612</v>
      </c>
      <c r="B515" t="s">
        <v>3168</v>
      </c>
      <c r="C515" s="3" t="s">
        <v>3033</v>
      </c>
      <c r="D515" s="3" t="s">
        <v>3168</v>
      </c>
      <c r="E515" s="3" t="s">
        <v>3065</v>
      </c>
      <c r="F515" s="3" t="s">
        <v>3168</v>
      </c>
      <c r="G515" s="9">
        <v>56.086300000000001</v>
      </c>
      <c r="H515" s="9">
        <v>182.03700000000001</v>
      </c>
      <c r="I515" s="9">
        <v>193.726</v>
      </c>
      <c r="J515" s="9">
        <f>IFERROR(LOG($H515/G515,2),"(+inf)")</f>
        <v>1.6985113987412335</v>
      </c>
      <c r="K515" s="9">
        <f>IFERROR(LOG($I515/G515,2),"(+inf)")</f>
        <v>1.7882972742672363</v>
      </c>
      <c r="L515" s="9">
        <f>IFERROR(LOG(AVERAGE(H515/G515,I515/G515),2),"-")</f>
        <v>1.7441026998596147</v>
      </c>
      <c r="M515" s="9">
        <f>IF(OR(J515="(+inf)",K515="(+inf)"),"-",MAX(J515:K515))</f>
        <v>1.7882972742672363</v>
      </c>
    </row>
    <row r="516" spans="1:13" ht="30">
      <c r="A516" t="s">
        <v>2767</v>
      </c>
      <c r="B516" t="s">
        <v>3168</v>
      </c>
      <c r="C516" s="3" t="s">
        <v>3056</v>
      </c>
      <c r="D516" s="3" t="s">
        <v>3168</v>
      </c>
      <c r="E516" s="3" t="s">
        <v>4872</v>
      </c>
      <c r="F516" s="3" t="s">
        <v>3168</v>
      </c>
      <c r="G516" s="9">
        <v>1.7280800000000001</v>
      </c>
      <c r="H516" s="9">
        <v>5.9552300000000002</v>
      </c>
      <c r="I516" s="9">
        <v>5.14527</v>
      </c>
      <c r="J516" s="9">
        <f>IFERROR(LOG($H516/G516,2),"(+inf)")</f>
        <v>1.7849872208399908</v>
      </c>
      <c r="K516" s="9">
        <f>IFERROR(LOG($I516/G516,2),"(+inf)")</f>
        <v>1.5740767776841824</v>
      </c>
      <c r="L516" s="9">
        <f>IFERROR(LOG(AVERAGE(H516/G516,I516/G516),2),"-")</f>
        <v>1.683382748869827</v>
      </c>
      <c r="M516" s="9">
        <f>IF(OR(J516="(+inf)",K516="(+inf)"),"-",MAX(J516:K516))</f>
        <v>1.7849872208399908</v>
      </c>
    </row>
    <row r="517" spans="1:13">
      <c r="A517" t="s">
        <v>1985</v>
      </c>
      <c r="B517" t="s">
        <v>3168</v>
      </c>
      <c r="C517" s="3" t="s">
        <v>3168</v>
      </c>
      <c r="D517" s="3" t="s">
        <v>3168</v>
      </c>
      <c r="E517" s="3" t="s">
        <v>3168</v>
      </c>
      <c r="F517" s="3" t="s">
        <v>3168</v>
      </c>
      <c r="G517" s="9">
        <v>21.268799999999999</v>
      </c>
      <c r="H517" s="9">
        <v>73.129900000000006</v>
      </c>
      <c r="I517" s="9">
        <v>54.568199999999997</v>
      </c>
      <c r="J517" s="9">
        <f>IFERROR(LOG($H517/G517,2),"(+inf)")</f>
        <v>1.7817227514727709</v>
      </c>
      <c r="K517" s="9">
        <f>IFERROR(LOG($I517/G517,2),"(+inf)")</f>
        <v>1.3593218176334432</v>
      </c>
      <c r="L517" s="9">
        <f>IFERROR(LOG(AVERAGE(H517/G517,I517/G517),2),"-")</f>
        <v>1.5859265166841781</v>
      </c>
      <c r="M517" s="9">
        <f>IF(OR(J517="(+inf)",K517="(+inf)"),"-",MAX(J517:K517))</f>
        <v>1.7817227514727709</v>
      </c>
    </row>
    <row r="518" spans="1:13" ht="30">
      <c r="A518" t="s">
        <v>2779</v>
      </c>
      <c r="B518" t="s">
        <v>3168</v>
      </c>
      <c r="C518" s="3" t="s">
        <v>2982</v>
      </c>
      <c r="D518" s="3" t="s">
        <v>3168</v>
      </c>
      <c r="E518" s="3" t="s">
        <v>5426</v>
      </c>
      <c r="F518" s="3" t="s">
        <v>3168</v>
      </c>
      <c r="G518" s="9">
        <v>2.0062000000000002</v>
      </c>
      <c r="H518" s="9">
        <v>6.8963000000000001</v>
      </c>
      <c r="I518" s="9">
        <v>5.42211</v>
      </c>
      <c r="J518" s="9">
        <f>IFERROR(LOG($H518/G518,2),"(+inf)")</f>
        <v>1.781357098546821</v>
      </c>
      <c r="K518" s="9">
        <f>IFERROR(LOG($I518/G518,2),"(+inf)")</f>
        <v>1.4343889450967158</v>
      </c>
      <c r="L518" s="9">
        <f>IFERROR(LOG(AVERAGE(H518/G518,I518/G518),2),"-")</f>
        <v>1.6182787101603981</v>
      </c>
      <c r="M518" s="9">
        <f>IF(OR(J518="(+inf)",K518="(+inf)"),"-",MAX(J518:K518))</f>
        <v>1.781357098546821</v>
      </c>
    </row>
    <row r="519" spans="1:13">
      <c r="A519" t="s">
        <v>2880</v>
      </c>
      <c r="B519" t="s">
        <v>3168</v>
      </c>
      <c r="C519" s="3" t="s">
        <v>3111</v>
      </c>
      <c r="D519" s="3" t="s">
        <v>3049</v>
      </c>
      <c r="E519" s="3" t="s">
        <v>5143</v>
      </c>
      <c r="F519" s="3" t="s">
        <v>3168</v>
      </c>
      <c r="G519" s="9">
        <v>2.6307100000000001</v>
      </c>
      <c r="H519" s="9">
        <v>8.3586100000000005</v>
      </c>
      <c r="I519" s="9">
        <v>9.0196100000000001</v>
      </c>
      <c r="J519" s="9">
        <f>IFERROR(LOG($H519/G519,2),"(+inf)")</f>
        <v>1.667810828664722</v>
      </c>
      <c r="K519" s="9">
        <f>IFERROR(LOG($I519/G519,2),"(+inf)")</f>
        <v>1.7776128342038024</v>
      </c>
      <c r="L519" s="9">
        <f>IFERROR(LOG(AVERAGE(H519/G519,I519/G519),2),"-")</f>
        <v>1.7237561938327495</v>
      </c>
      <c r="M519" s="9">
        <f>IF(OR(J519="(+inf)",K519="(+inf)"),"-",MAX(J519:K519))</f>
        <v>1.7776128342038024</v>
      </c>
    </row>
    <row r="520" spans="1:13">
      <c r="A520" t="s">
        <v>2436</v>
      </c>
      <c r="B520" t="s">
        <v>3168</v>
      </c>
      <c r="C520" s="3" t="s">
        <v>3168</v>
      </c>
      <c r="D520" s="3" t="s">
        <v>3168</v>
      </c>
      <c r="E520" s="3" t="s">
        <v>3087</v>
      </c>
      <c r="F520" s="3" t="s">
        <v>3168</v>
      </c>
      <c r="G520" s="9">
        <v>2.21434</v>
      </c>
      <c r="H520" s="9">
        <v>7.5614999999999997</v>
      </c>
      <c r="I520" s="9">
        <v>4.4373100000000001</v>
      </c>
      <c r="J520" s="9">
        <f>IFERROR(LOG($H520/G520,2),"(+inf)")</f>
        <v>1.7717956978749376</v>
      </c>
      <c r="K520" s="9">
        <f>IFERROR(LOG($I520/G520,2),"(+inf)")</f>
        <v>1.0028085892573835</v>
      </c>
      <c r="L520" s="9">
        <f>IFERROR(LOG(AVERAGE(H520/G520,I520/G520),2),"-")</f>
        <v>1.4379426691752186</v>
      </c>
      <c r="M520" s="9">
        <f>IF(OR(J520="(+inf)",K520="(+inf)"),"-",MAX(J520:K520))</f>
        <v>1.7717956978749376</v>
      </c>
    </row>
    <row r="521" spans="1:13">
      <c r="A521" t="s">
        <v>1974</v>
      </c>
      <c r="B521" t="s">
        <v>3168</v>
      </c>
      <c r="C521" s="3" t="s">
        <v>3168</v>
      </c>
      <c r="D521" s="3" t="s">
        <v>3168</v>
      </c>
      <c r="E521" s="3" t="s">
        <v>3168</v>
      </c>
      <c r="F521" s="3" t="s">
        <v>3168</v>
      </c>
      <c r="G521" s="9">
        <v>6.1273</v>
      </c>
      <c r="H521" s="9">
        <v>17.613600000000002</v>
      </c>
      <c r="I521" s="9">
        <v>20.848400000000002</v>
      </c>
      <c r="J521" s="9">
        <f>IFERROR(LOG($H521/G521,2),"(+inf)")</f>
        <v>1.5233664139198595</v>
      </c>
      <c r="K521" s="9">
        <f>IFERROR(LOG($I521/G521,2),"(+inf)")</f>
        <v>1.7666132747642034</v>
      </c>
      <c r="L521" s="9">
        <f>IFERROR(LOG(AVERAGE(H521/G521,I521/G521),2),"-")</f>
        <v>1.650110389623425</v>
      </c>
      <c r="M521" s="9">
        <f>IF(OR(J521="(+inf)",K521="(+inf)"),"-",MAX(J521:K521))</f>
        <v>1.7666132747642034</v>
      </c>
    </row>
    <row r="522" spans="1:13">
      <c r="A522" t="s">
        <v>2598</v>
      </c>
      <c r="B522" t="s">
        <v>3168</v>
      </c>
      <c r="C522" s="3" t="s">
        <v>5385</v>
      </c>
      <c r="D522" s="3" t="s">
        <v>3168</v>
      </c>
      <c r="E522" s="3" t="s">
        <v>4731</v>
      </c>
      <c r="F522" s="3" t="s">
        <v>3168</v>
      </c>
      <c r="G522" s="9">
        <v>0.53575499999999998</v>
      </c>
      <c r="H522" s="9">
        <v>1.4384999999999999</v>
      </c>
      <c r="I522" s="9">
        <v>1.8207599999999999</v>
      </c>
      <c r="J522" s="9">
        <f>IFERROR(LOG($H522/G522,2),"(+inf)")</f>
        <v>1.4249199068694702</v>
      </c>
      <c r="K522" s="9">
        <f>IFERROR(LOG($I522/G522,2),"(+inf)")</f>
        <v>1.7648954545492284</v>
      </c>
      <c r="L522" s="9">
        <f>IFERROR(LOG(AVERAGE(H522/G522,I522/G522),2),"-")</f>
        <v>1.604899130151298</v>
      </c>
      <c r="M522" s="9">
        <f>IF(OR(J522="(+inf)",K522="(+inf)"),"-",MAX(J522:K522))</f>
        <v>1.7648954545492284</v>
      </c>
    </row>
    <row r="523" spans="1:13">
      <c r="A523" t="s">
        <v>2336</v>
      </c>
      <c r="B523" t="s">
        <v>3168</v>
      </c>
      <c r="C523" s="3" t="s">
        <v>3168</v>
      </c>
      <c r="D523" s="3" t="s">
        <v>3168</v>
      </c>
      <c r="E523" s="3" t="s">
        <v>5030</v>
      </c>
      <c r="F523" s="3" t="s">
        <v>3168</v>
      </c>
      <c r="G523" s="9">
        <v>0.45148899999999997</v>
      </c>
      <c r="H523" s="9">
        <v>1.5016099999999999</v>
      </c>
      <c r="I523" s="9">
        <v>1.5343800000000001</v>
      </c>
      <c r="J523" s="9">
        <f>IFERROR(LOG($H523/G523,2),"(+inf)")</f>
        <v>1.7337474192939328</v>
      </c>
      <c r="K523" s="9">
        <f>IFERROR(LOG($I523/G523,2),"(+inf)")</f>
        <v>1.7648930769920335</v>
      </c>
      <c r="L523" s="9">
        <f>IFERROR(LOG(AVERAGE(H523/G523,I523/G523),2),"-")</f>
        <v>1.7494042951113966</v>
      </c>
      <c r="M523" s="9">
        <f>IF(OR(J523="(+inf)",K523="(+inf)"),"-",MAX(J523:K523))</f>
        <v>1.7648930769920335</v>
      </c>
    </row>
    <row r="524" spans="1:13">
      <c r="A524" t="s">
        <v>2313</v>
      </c>
      <c r="B524" t="s">
        <v>3168</v>
      </c>
      <c r="C524" s="3" t="s">
        <v>3168</v>
      </c>
      <c r="D524" s="3" t="s">
        <v>3168</v>
      </c>
      <c r="E524" s="3" t="s">
        <v>3168</v>
      </c>
      <c r="F524" s="3" t="s">
        <v>3168</v>
      </c>
      <c r="G524" s="9">
        <v>0.374365</v>
      </c>
      <c r="H524" s="9">
        <v>1.08426</v>
      </c>
      <c r="I524" s="9">
        <v>1.27153</v>
      </c>
      <c r="J524" s="9">
        <f>IFERROR(LOG($H524/G524,2),"(+inf)")</f>
        <v>1.5341932826609908</v>
      </c>
      <c r="K524" s="9">
        <f>IFERROR(LOG($I524/G524,2),"(+inf)")</f>
        <v>1.7640480344282912</v>
      </c>
      <c r="L524" s="9">
        <f>IFERROR(LOG(AVERAGE(H524/G524,I524/G524),2),"-")</f>
        <v>1.6536934736711768</v>
      </c>
      <c r="M524" s="9">
        <f>IF(OR(J524="(+inf)",K524="(+inf)"),"-",MAX(J524:K524))</f>
        <v>1.7640480344282912</v>
      </c>
    </row>
    <row r="525" spans="1:13">
      <c r="A525" t="s">
        <v>1832</v>
      </c>
      <c r="B525" t="s">
        <v>3168</v>
      </c>
      <c r="C525" s="3" t="s">
        <v>3168</v>
      </c>
      <c r="D525" s="3" t="s">
        <v>3168</v>
      </c>
      <c r="E525" s="3" t="s">
        <v>3145</v>
      </c>
      <c r="F525" s="3" t="s">
        <v>3168</v>
      </c>
      <c r="G525" s="9">
        <v>0.39405899999999999</v>
      </c>
      <c r="H525" s="9">
        <v>1.33741</v>
      </c>
      <c r="I525" s="9">
        <v>1.0668</v>
      </c>
      <c r="J525" s="9">
        <f>IFERROR(LOG($H525/G525,2),"(+inf)")</f>
        <v>1.7629582529922943</v>
      </c>
      <c r="K525" s="9">
        <f>IFERROR(LOG($I525/G525,2),"(+inf)")</f>
        <v>1.4368061732911346</v>
      </c>
      <c r="L525" s="9">
        <f>IFERROR(LOG(AVERAGE(H525/G525,I525/G525),2),"-")</f>
        <v>1.6090793596077457</v>
      </c>
      <c r="M525" s="9">
        <f>IF(OR(J525="(+inf)",K525="(+inf)"),"-",MAX(J525:K525))</f>
        <v>1.7629582529922943</v>
      </c>
    </row>
    <row r="526" spans="1:13">
      <c r="A526" t="s">
        <v>1707</v>
      </c>
      <c r="B526" t="s">
        <v>3168</v>
      </c>
      <c r="C526" s="3" t="s">
        <v>2978</v>
      </c>
      <c r="D526" s="3" t="s">
        <v>3168</v>
      </c>
      <c r="E526" s="3" t="s">
        <v>3130</v>
      </c>
      <c r="F526" s="3" t="s">
        <v>3168</v>
      </c>
      <c r="G526" s="9">
        <v>2.7327400000000002</v>
      </c>
      <c r="H526" s="9">
        <v>9.2561599999999995</v>
      </c>
      <c r="I526" s="9">
        <v>6.6757099999999996</v>
      </c>
      <c r="J526" s="9">
        <f>IFERROR(LOG($H526/G526,2),"(+inf)")</f>
        <v>1.7600655981512596</v>
      </c>
      <c r="K526" s="9">
        <f>IFERROR(LOG($I526/G526,2),"(+inf)")</f>
        <v>1.2885730792150569</v>
      </c>
      <c r="L526" s="9">
        <f>IFERROR(LOG(AVERAGE(H526/G526,I526/G526),2),"-")</f>
        <v>1.5434955030988942</v>
      </c>
      <c r="M526" s="9">
        <f>IF(OR(J526="(+inf)",K526="(+inf)"),"-",MAX(J526:K526))</f>
        <v>1.7600655981512596</v>
      </c>
    </row>
    <row r="527" spans="1:13" ht="45">
      <c r="A527" t="s">
        <v>2593</v>
      </c>
      <c r="B527" t="s">
        <v>3168</v>
      </c>
      <c r="C527" s="3" t="s">
        <v>3168</v>
      </c>
      <c r="D527" s="3" t="s">
        <v>3168</v>
      </c>
      <c r="E527" s="3" t="s">
        <v>3168</v>
      </c>
      <c r="F527" s="3" t="s">
        <v>3168</v>
      </c>
      <c r="G527" s="9">
        <v>6.3772399999999996</v>
      </c>
      <c r="H527" s="9">
        <v>20.3704</v>
      </c>
      <c r="I527" s="9">
        <v>21.573399999999999</v>
      </c>
      <c r="J527" s="9">
        <f>IFERROR(LOG($H527/G527,2),"(+inf)")</f>
        <v>1.6754702283457037</v>
      </c>
      <c r="K527" s="9">
        <f>IFERROR(LOG($I527/G527,2),"(+inf)")</f>
        <v>1.7582494838268752</v>
      </c>
      <c r="L527" s="9">
        <f>IFERROR(LOG(AVERAGE(H527/G527,I527/G527),2),"-")</f>
        <v>1.7174534903224465</v>
      </c>
      <c r="M527" s="9">
        <f>IF(OR(J527="(+inf)",K527="(+inf)"),"-",MAX(J527:K527))</f>
        <v>1.7582494838268752</v>
      </c>
    </row>
    <row r="528" spans="1:13">
      <c r="A528" t="s">
        <v>2387</v>
      </c>
      <c r="B528" t="s">
        <v>3168</v>
      </c>
      <c r="C528" s="3" t="s">
        <v>3168</v>
      </c>
      <c r="D528" s="3" t="s">
        <v>3168</v>
      </c>
      <c r="E528" s="3" t="s">
        <v>3168</v>
      </c>
      <c r="F528" s="3" t="s">
        <v>3168</v>
      </c>
      <c r="G528" s="9">
        <v>1.1029500000000001</v>
      </c>
      <c r="H528" s="9">
        <v>3.7193000000000001</v>
      </c>
      <c r="I528" s="9">
        <v>2.2664</v>
      </c>
      <c r="J528" s="9">
        <f>IFERROR(LOG($H528/G528,2),"(+inf)")</f>
        <v>1.753663730155123</v>
      </c>
      <c r="K528" s="9">
        <f>IFERROR(LOG($I528/G528,2),"(+inf)")</f>
        <v>1.0390351160689464</v>
      </c>
      <c r="L528" s="9">
        <f>IFERROR(LOG(AVERAGE(H528/G528,I528/G528),2),"-")</f>
        <v>1.4401525828043185</v>
      </c>
      <c r="M528" s="9">
        <f>IF(OR(J528="(+inf)",K528="(+inf)"),"-",MAX(J528:K528))</f>
        <v>1.753663730155123</v>
      </c>
    </row>
    <row r="529" spans="1:13">
      <c r="A529" t="s">
        <v>2782</v>
      </c>
      <c r="B529" t="s">
        <v>3168</v>
      </c>
      <c r="C529" s="3" t="s">
        <v>3168</v>
      </c>
      <c r="D529" s="3" t="s">
        <v>3168</v>
      </c>
      <c r="E529" s="3" t="s">
        <v>3168</v>
      </c>
      <c r="F529" s="3" t="s">
        <v>3168</v>
      </c>
      <c r="G529" s="9">
        <v>2.3347000000000002</v>
      </c>
      <c r="H529" s="9">
        <v>6.9131</v>
      </c>
      <c r="I529" s="9">
        <v>7.87</v>
      </c>
      <c r="J529" s="9">
        <f>IFERROR(LOG($H529/G529,2),"(+inf)")</f>
        <v>1.5660956137369033</v>
      </c>
      <c r="K529" s="9">
        <f>IFERROR(LOG($I529/G529,2),"(+inf)")</f>
        <v>1.7531264546707124</v>
      </c>
      <c r="L529" s="9">
        <f>IFERROR(LOG(AVERAGE(H529/G529,I529/G529),2),"-")</f>
        <v>1.6626397466158735</v>
      </c>
      <c r="M529" s="9">
        <f>IF(OR(J529="(+inf)",K529="(+inf)"),"-",MAX(J529:K529))</f>
        <v>1.7531264546707124</v>
      </c>
    </row>
    <row r="530" spans="1:13">
      <c r="A530" t="s">
        <v>1752</v>
      </c>
      <c r="B530" t="s">
        <v>3168</v>
      </c>
      <c r="C530" s="3" t="s">
        <v>4639</v>
      </c>
      <c r="D530" s="3" t="s">
        <v>3168</v>
      </c>
      <c r="E530" s="3" t="s">
        <v>3168</v>
      </c>
      <c r="F530" s="3" t="s">
        <v>3168</v>
      </c>
      <c r="G530" s="9">
        <v>0.40818199999999999</v>
      </c>
      <c r="H530" s="9">
        <v>1.2929299999999999</v>
      </c>
      <c r="I530" s="9">
        <v>1.37409</v>
      </c>
      <c r="J530" s="9">
        <f>IFERROR(LOG($H530/G530,2),"(+inf)")</f>
        <v>1.6633596999391898</v>
      </c>
      <c r="K530" s="9">
        <f>IFERROR(LOG($I530/G530,2),"(+inf)")</f>
        <v>1.7511920317815128</v>
      </c>
      <c r="L530" s="9">
        <f>IFERROR(LOG(AVERAGE(H530/G530,I530/G530),2),"-")</f>
        <v>1.7079441747538877</v>
      </c>
      <c r="M530" s="9">
        <f>IF(OR(J530="(+inf)",K530="(+inf)"),"-",MAX(J530:K530))</f>
        <v>1.7511920317815128</v>
      </c>
    </row>
    <row r="531" spans="1:13">
      <c r="A531" t="s">
        <v>1747</v>
      </c>
      <c r="B531" t="s">
        <v>3168</v>
      </c>
      <c r="C531" s="3" t="s">
        <v>5185</v>
      </c>
      <c r="D531" s="3" t="s">
        <v>3168</v>
      </c>
      <c r="E531" s="3" t="s">
        <v>2985</v>
      </c>
      <c r="F531" s="3" t="s">
        <v>3168</v>
      </c>
      <c r="G531" s="9">
        <v>3.37147</v>
      </c>
      <c r="H531" s="9">
        <v>9.60886</v>
      </c>
      <c r="I531" s="9">
        <v>11.279299999999999</v>
      </c>
      <c r="J531" s="9">
        <f>IFERROR(LOG($H531/G531,2),"(+inf)")</f>
        <v>1.5109875187435837</v>
      </c>
      <c r="K531" s="9">
        <f>IFERROR(LOG($I531/G531,2),"(+inf)")</f>
        <v>1.7422278705582082</v>
      </c>
      <c r="L531" s="9">
        <f>IFERROR(LOG(AVERAGE(H531/G531,I531/G531),2),"-")</f>
        <v>1.6312357481685467</v>
      </c>
      <c r="M531" s="9">
        <f>IF(OR(J531="(+inf)",K531="(+inf)"),"-",MAX(J531:K531))</f>
        <v>1.7422278705582082</v>
      </c>
    </row>
    <row r="532" spans="1:13">
      <c r="A532" t="s">
        <v>2886</v>
      </c>
      <c r="B532" t="s">
        <v>3168</v>
      </c>
      <c r="C532" s="3" t="s">
        <v>3168</v>
      </c>
      <c r="D532" s="3" t="s">
        <v>3168</v>
      </c>
      <c r="E532" s="3" t="s">
        <v>3168</v>
      </c>
      <c r="F532" s="3" t="s">
        <v>3168</v>
      </c>
      <c r="G532" s="9">
        <v>0.18157200000000001</v>
      </c>
      <c r="H532" s="9">
        <v>0.60426400000000002</v>
      </c>
      <c r="I532" s="9">
        <v>0.45389699999999999</v>
      </c>
      <c r="J532" s="9">
        <f>IFERROR(LOG($H532/G532,2),"(+inf)")</f>
        <v>1.7346372502078031</v>
      </c>
      <c r="K532" s="9">
        <f>IFERROR(LOG($I532/G532,2),"(+inf)")</f>
        <v>1.3218232094050617</v>
      </c>
      <c r="L532" s="9">
        <f>IFERROR(LOG(AVERAGE(H532/G532,I532/G532),2),"-")</f>
        <v>1.5429455026747254</v>
      </c>
      <c r="M532" s="9">
        <f>IF(OR(J532="(+inf)",K532="(+inf)"),"-",MAX(J532:K532))</f>
        <v>1.7346372502078031</v>
      </c>
    </row>
    <row r="533" spans="1:13" ht="90">
      <c r="A533" t="s">
        <v>1874</v>
      </c>
      <c r="B533" t="s">
        <v>3168</v>
      </c>
      <c r="C533" s="3" t="s">
        <v>3168</v>
      </c>
      <c r="D533" s="3" t="s">
        <v>3168</v>
      </c>
      <c r="E533" s="3" t="s">
        <v>3168</v>
      </c>
      <c r="F533" s="3" t="s">
        <v>3168</v>
      </c>
      <c r="G533" s="9">
        <v>0.89949800000000002</v>
      </c>
      <c r="H533" s="9">
        <v>2.2034600000000002</v>
      </c>
      <c r="I533" s="9">
        <v>2.9921899999999999</v>
      </c>
      <c r="J533" s="9">
        <f>IFERROR(LOG($H533/G533,2),"(+inf)")</f>
        <v>1.2925787284085255</v>
      </c>
      <c r="K533" s="9">
        <f>IFERROR(LOG($I533/G533,2),"(+inf)")</f>
        <v>1.7340098084945896</v>
      </c>
      <c r="L533" s="9">
        <f>IFERROR(LOG(AVERAGE(H533/G533,I533/G533),2),"-")</f>
        <v>1.5301122694707627</v>
      </c>
      <c r="M533" s="9">
        <f>IF(OR(J533="(+inf)",K533="(+inf)"),"-",MAX(J533:K533))</f>
        <v>1.7340098084945896</v>
      </c>
    </row>
    <row r="534" spans="1:13">
      <c r="A534" t="s">
        <v>1639</v>
      </c>
      <c r="B534" t="s">
        <v>3270</v>
      </c>
      <c r="C534" s="3" t="s">
        <v>3168</v>
      </c>
      <c r="D534" s="3" t="s">
        <v>3168</v>
      </c>
      <c r="E534" s="3" t="s">
        <v>3168</v>
      </c>
      <c r="F534" s="3" t="s">
        <v>3168</v>
      </c>
      <c r="G534" s="9">
        <v>0.80430000000000001</v>
      </c>
      <c r="H534" s="9">
        <v>2.2062400000000002</v>
      </c>
      <c r="I534" s="9">
        <v>2.6746099999999999</v>
      </c>
      <c r="J534" s="9">
        <f>IFERROR(LOG($H534/G534,2),"(+inf)")</f>
        <v>1.4557841140870664</v>
      </c>
      <c r="K534" s="9">
        <f>IFERROR(LOG($I534/G534,2),"(+inf)")</f>
        <v>1.7335229141779767</v>
      </c>
      <c r="L534" s="9">
        <f>IFERROR(LOG(AVERAGE(H534/G534,I534/G534),2),"-")</f>
        <v>1.6013267898468626</v>
      </c>
      <c r="M534" s="9">
        <f>IF(OR(J534="(+inf)",K534="(+inf)"),"-",MAX(J534:K534))</f>
        <v>1.7335229141779767</v>
      </c>
    </row>
    <row r="535" spans="1:13" ht="30">
      <c r="A535" t="s">
        <v>2459</v>
      </c>
      <c r="B535" t="s">
        <v>4216</v>
      </c>
      <c r="C535" s="3" t="s">
        <v>3168</v>
      </c>
      <c r="D535" s="3" t="s">
        <v>3168</v>
      </c>
      <c r="E535" s="3" t="s">
        <v>3168</v>
      </c>
      <c r="F535" s="3" t="s">
        <v>3168</v>
      </c>
      <c r="G535" s="9">
        <v>2.6047799999999999</v>
      </c>
      <c r="H535" s="9">
        <v>8.6602499999999996</v>
      </c>
      <c r="I535" s="9">
        <v>3.9872000000000001</v>
      </c>
      <c r="J535" s="9">
        <f>IFERROR(LOG($H535/G535,2),"(+inf)")</f>
        <v>1.7332471451207307</v>
      </c>
      <c r="K535" s="9">
        <f>IFERROR(LOG($I535/G535,2),"(+inf)")</f>
        <v>0.61421444600421937</v>
      </c>
      <c r="L535" s="9">
        <f>IFERROR(LOG(AVERAGE(H535/G535,I535/G535),2),"-")</f>
        <v>1.279613103071829</v>
      </c>
      <c r="M535" s="9">
        <f>IF(OR(J535="(+inf)",K535="(+inf)"),"-",MAX(J535:K535))</f>
        <v>1.7332471451207307</v>
      </c>
    </row>
    <row r="536" spans="1:13">
      <c r="A536" t="s">
        <v>1889</v>
      </c>
      <c r="B536" t="s">
        <v>3579</v>
      </c>
      <c r="C536" s="3" t="s">
        <v>3168</v>
      </c>
      <c r="D536" s="3" t="s">
        <v>3168</v>
      </c>
      <c r="E536" s="3" t="s">
        <v>3168</v>
      </c>
      <c r="F536" s="3" t="s">
        <v>3168</v>
      </c>
      <c r="G536" s="9">
        <v>2.1800199999999998</v>
      </c>
      <c r="H536" s="9">
        <v>7.2091599999999998</v>
      </c>
      <c r="I536" s="9">
        <v>3.819</v>
      </c>
      <c r="J536" s="9">
        <f>IFERROR(LOG($H536/G536,2),"(+inf)")</f>
        <v>1.7254897980227675</v>
      </c>
      <c r="K536" s="9">
        <f>IFERROR(LOG($I536/G536,2),"(+inf)")</f>
        <v>0.8088535492846195</v>
      </c>
      <c r="L536" s="9">
        <f>IFERROR(LOG(AVERAGE(H536/G536,I536/G536),2),"-")</f>
        <v>1.3387788278957318</v>
      </c>
      <c r="M536" s="9">
        <f>IF(OR(J536="(+inf)",K536="(+inf)"),"-",MAX(J536:K536))</f>
        <v>1.7254897980227675</v>
      </c>
    </row>
    <row r="537" spans="1:13">
      <c r="A537" t="s">
        <v>2945</v>
      </c>
      <c r="B537" t="s">
        <v>3966</v>
      </c>
      <c r="C537" s="3" t="s">
        <v>3168</v>
      </c>
      <c r="D537" s="3" t="s">
        <v>3168</v>
      </c>
      <c r="E537" s="3" t="s">
        <v>3168</v>
      </c>
      <c r="F537" s="3" t="s">
        <v>5499</v>
      </c>
      <c r="G537" s="9">
        <v>4.32254</v>
      </c>
      <c r="H537" s="9">
        <v>14.2287</v>
      </c>
      <c r="I537" s="9">
        <v>9.1023999999999994</v>
      </c>
      <c r="J537" s="9">
        <f>IFERROR(LOG($H537/G537,2),"(+inf)")</f>
        <v>1.7188526370980062</v>
      </c>
      <c r="K537" s="9">
        <f>IFERROR(LOG($I537/G537,2),"(+inf)")</f>
        <v>1.0743676717781303</v>
      </c>
      <c r="L537" s="9">
        <f>IFERROR(LOG(AVERAGE(H537/G537,I537/G537),2),"-")</f>
        <v>1.4323031087224383</v>
      </c>
      <c r="M537" s="9">
        <f>IF(OR(J537="(+inf)",K537="(+inf)"),"-",MAX(J537:K537))</f>
        <v>1.7188526370980062</v>
      </c>
    </row>
    <row r="538" spans="1:13">
      <c r="A538" t="s">
        <v>2757</v>
      </c>
      <c r="B538" t="s">
        <v>3168</v>
      </c>
      <c r="C538" s="3" t="s">
        <v>5029</v>
      </c>
      <c r="D538" s="3" t="s">
        <v>3168</v>
      </c>
      <c r="E538" s="3" t="s">
        <v>5030</v>
      </c>
      <c r="F538" s="3" t="s">
        <v>3168</v>
      </c>
      <c r="G538" s="9">
        <v>2.1596099999999998</v>
      </c>
      <c r="H538" s="9">
        <v>7.1012700000000004</v>
      </c>
      <c r="I538" s="9">
        <v>5.6611900000000004</v>
      </c>
      <c r="J538" s="9">
        <f>IFERROR(LOG($H538/G538,2),"(+inf)")</f>
        <v>1.7173062588104262</v>
      </c>
      <c r="K538" s="9">
        <f>IFERROR(LOG($I538/G538,2),"(+inf)")</f>
        <v>1.3903345417190123</v>
      </c>
      <c r="L538" s="9">
        <f>IFERROR(LOG(AVERAGE(H538/G538,I538/G538),2),"-")</f>
        <v>1.5630637320491174</v>
      </c>
      <c r="M538" s="9">
        <f>IF(OR(J538="(+inf)",K538="(+inf)"),"-",MAX(J538:K538))</f>
        <v>1.7173062588104262</v>
      </c>
    </row>
    <row r="539" spans="1:13">
      <c r="A539" t="s">
        <v>2471</v>
      </c>
      <c r="B539" t="s">
        <v>3219</v>
      </c>
      <c r="C539" s="3" t="s">
        <v>5350</v>
      </c>
      <c r="D539" s="3" t="s">
        <v>4837</v>
      </c>
      <c r="E539" s="3" t="s">
        <v>5351</v>
      </c>
      <c r="F539" s="3" t="s">
        <v>3168</v>
      </c>
      <c r="G539" s="9">
        <v>5.89419</v>
      </c>
      <c r="H539" s="9">
        <v>19.367599999999999</v>
      </c>
      <c r="I539" s="9">
        <v>18.866299999999999</v>
      </c>
      <c r="J539" s="9">
        <f>IFERROR(LOG($H539/G539,2),"(+inf)")</f>
        <v>1.7162797169141997</v>
      </c>
      <c r="K539" s="9">
        <f>IFERROR(LOG($I539/G539,2),"(+inf)")</f>
        <v>1.6784460420297056</v>
      </c>
      <c r="L539" s="9">
        <f>IFERROR(LOG(AVERAGE(H539/G539,I539/G539),2),"-")</f>
        <v>1.6974868961473877</v>
      </c>
      <c r="M539" s="9">
        <f>IF(OR(J539="(+inf)",K539="(+inf)"),"-",MAX(J539:K539))</f>
        <v>1.7162797169141997</v>
      </c>
    </row>
    <row r="540" spans="1:13">
      <c r="A540" t="s">
        <v>2917</v>
      </c>
      <c r="B540" t="s">
        <v>4576</v>
      </c>
      <c r="C540" s="3" t="s">
        <v>3168</v>
      </c>
      <c r="D540" s="3" t="s">
        <v>3168</v>
      </c>
      <c r="E540" s="3" t="s">
        <v>3168</v>
      </c>
      <c r="F540" s="3" t="s">
        <v>5494</v>
      </c>
      <c r="G540" s="9">
        <v>8.1640200000000007</v>
      </c>
      <c r="H540" s="9">
        <v>26.753799999999998</v>
      </c>
      <c r="I540" s="9">
        <v>14.0755</v>
      </c>
      <c r="J540" s="9">
        <f>IFERROR(LOG($H540/G540,2),"(+inf)")</f>
        <v>1.71239219878931</v>
      </c>
      <c r="K540" s="9">
        <f>IFERROR(LOG($I540/G540,2),"(+inf)")</f>
        <v>0.78583454989939672</v>
      </c>
      <c r="L540" s="9">
        <f>IFERROR(LOG(AVERAGE(H540/G540,I540/G540),2),"-")</f>
        <v>1.3222532116532502</v>
      </c>
      <c r="M540" s="9">
        <f>IF(OR(J540="(+inf)",K540="(+inf)"),"-",MAX(J540:K540))</f>
        <v>1.71239219878931</v>
      </c>
    </row>
    <row r="541" spans="1:13">
      <c r="A541" t="s">
        <v>1746</v>
      </c>
      <c r="B541" t="s">
        <v>3168</v>
      </c>
      <c r="C541" s="3" t="s">
        <v>3168</v>
      </c>
      <c r="D541" s="3" t="s">
        <v>3168</v>
      </c>
      <c r="E541" s="3" t="s">
        <v>3168</v>
      </c>
      <c r="F541" s="3" t="s">
        <v>3168</v>
      </c>
      <c r="G541" s="9">
        <v>0.36587399999999998</v>
      </c>
      <c r="H541" s="9">
        <v>0.99359600000000003</v>
      </c>
      <c r="I541" s="9">
        <v>1.18902</v>
      </c>
      <c r="J541" s="9">
        <f>IFERROR(LOG($H541/G541,2),"(+inf)")</f>
        <v>1.4413124681034453</v>
      </c>
      <c r="K541" s="9">
        <f>IFERROR(LOG($I541/G541,2),"(+inf)")</f>
        <v>1.7003541796428494</v>
      </c>
      <c r="L541" s="9">
        <f>IFERROR(LOG(AVERAGE(H541/G541,I541/G541),2),"-")</f>
        <v>1.576639528536238</v>
      </c>
      <c r="M541" s="9">
        <f>IF(OR(J541="(+inf)",K541="(+inf)"),"-",MAX(J541:K541))</f>
        <v>1.7003541796428494</v>
      </c>
    </row>
    <row r="542" spans="1:13" ht="30">
      <c r="A542" t="s">
        <v>1964</v>
      </c>
      <c r="B542" t="s">
        <v>3168</v>
      </c>
      <c r="C542" s="3" t="s">
        <v>3168</v>
      </c>
      <c r="D542" s="3" t="s">
        <v>3168</v>
      </c>
      <c r="E542" s="3" t="s">
        <v>3168</v>
      </c>
      <c r="F542" s="3" t="s">
        <v>3168</v>
      </c>
      <c r="G542" s="9">
        <v>2.97417</v>
      </c>
      <c r="H542" s="9">
        <v>9.6384500000000006</v>
      </c>
      <c r="I542" s="9">
        <v>9.22879</v>
      </c>
      <c r="J542" s="9">
        <f>IFERROR(LOG($H542/G542,2),"(+inf)")</f>
        <v>1.6963140467331512</v>
      </c>
      <c r="K542" s="9">
        <f>IFERROR(LOG($I542/G542,2),"(+inf)")</f>
        <v>1.633654393967219</v>
      </c>
      <c r="L542" s="9">
        <f>IFERROR(LOG(AVERAGE(H542/G542,I542/G542),2),"-")</f>
        <v>1.6653243757031306</v>
      </c>
      <c r="M542" s="9">
        <f>IF(OR(J542="(+inf)",K542="(+inf)"),"-",MAX(J542:K542))</f>
        <v>1.6963140467331512</v>
      </c>
    </row>
    <row r="543" spans="1:13" ht="105">
      <c r="A543" t="s">
        <v>1587</v>
      </c>
      <c r="B543" t="s">
        <v>3168</v>
      </c>
      <c r="C543" s="3" t="s">
        <v>4626</v>
      </c>
      <c r="D543" s="3" t="s">
        <v>3168</v>
      </c>
      <c r="E543" s="3" t="s">
        <v>5129</v>
      </c>
      <c r="F543" s="3" t="s">
        <v>3168</v>
      </c>
      <c r="G543" s="9">
        <v>1.27325</v>
      </c>
      <c r="H543" s="9">
        <v>2.70228</v>
      </c>
      <c r="I543" s="9">
        <v>4.1210300000000002</v>
      </c>
      <c r="J543" s="9">
        <f>IFERROR(LOG($H543/G543,2),"(+inf)")</f>
        <v>1.0856614517592404</v>
      </c>
      <c r="K543" s="9">
        <f>IFERROR(LOG($I543/G543,2),"(+inf)")</f>
        <v>1.6944892488565622</v>
      </c>
      <c r="L543" s="9">
        <f>IFERROR(LOG(AVERAGE(H543/G543,I543/G543),2),"-")</f>
        <v>1.421956045788149</v>
      </c>
      <c r="M543" s="9">
        <f>IF(OR(J543="(+inf)",K543="(+inf)"),"-",MAX(J543:K543))</f>
        <v>1.6944892488565622</v>
      </c>
    </row>
    <row r="544" spans="1:13">
      <c r="A544" t="s">
        <v>1678</v>
      </c>
      <c r="B544" t="s">
        <v>3317</v>
      </c>
      <c r="C544" s="3" t="s">
        <v>3168</v>
      </c>
      <c r="D544" s="3" t="s">
        <v>3168</v>
      </c>
      <c r="E544" s="3" t="s">
        <v>3168</v>
      </c>
      <c r="F544" s="3" t="s">
        <v>3168</v>
      </c>
      <c r="G544" s="9">
        <v>2.6101000000000001</v>
      </c>
      <c r="H544" s="9">
        <v>8.4410699999999999</v>
      </c>
      <c r="I544" s="9">
        <v>7.3188199999999997</v>
      </c>
      <c r="J544" s="9">
        <f>IFERROR(LOG($H544/G544,2),"(+inf)")</f>
        <v>1.693320806842854</v>
      </c>
      <c r="K544" s="9">
        <f>IFERROR(LOG($I544/G544,2),"(+inf)")</f>
        <v>1.4875059827599084</v>
      </c>
      <c r="L544" s="9">
        <f>IFERROR(LOG(AVERAGE(H544/G544,I544/G544),2),"-")</f>
        <v>1.5940804786661937</v>
      </c>
      <c r="M544" s="9">
        <f>IF(OR(J544="(+inf)",K544="(+inf)"),"-",MAX(J544:K544))</f>
        <v>1.693320806842854</v>
      </c>
    </row>
    <row r="545" spans="1:13">
      <c r="A545" t="s">
        <v>2433</v>
      </c>
      <c r="B545" t="s">
        <v>3168</v>
      </c>
      <c r="C545" s="3" t="s">
        <v>3168</v>
      </c>
      <c r="D545" s="3" t="s">
        <v>3168</v>
      </c>
      <c r="E545" s="3" t="s">
        <v>3168</v>
      </c>
      <c r="F545" s="3" t="s">
        <v>3168</v>
      </c>
      <c r="G545" s="9">
        <v>2.6077699999999999</v>
      </c>
      <c r="H545" s="9">
        <v>8.4193499999999997</v>
      </c>
      <c r="I545" s="9">
        <v>7.7736799999999997</v>
      </c>
      <c r="J545" s="9">
        <f>IFERROR(LOG($H545/G545,2),"(+inf)")</f>
        <v>1.6908922246304987</v>
      </c>
      <c r="K545" s="9">
        <f>IFERROR(LOG($I545/G545,2),"(+inf)")</f>
        <v>1.5757810885973236</v>
      </c>
      <c r="L545" s="9">
        <f>IFERROR(LOG(AVERAGE(H545/G545,I545/G545),2),"-")</f>
        <v>1.6344844269228025</v>
      </c>
      <c r="M545" s="9">
        <f>IF(OR(J545="(+inf)",K545="(+inf)"),"-",MAX(J545:K545))</f>
        <v>1.6908922246304987</v>
      </c>
    </row>
    <row r="546" spans="1:13">
      <c r="A546" t="s">
        <v>2499</v>
      </c>
      <c r="B546" t="s">
        <v>4261</v>
      </c>
      <c r="C546" s="3" t="s">
        <v>3168</v>
      </c>
      <c r="D546" s="3" t="s">
        <v>3168</v>
      </c>
      <c r="E546" s="3" t="s">
        <v>3168</v>
      </c>
      <c r="F546" s="3" t="s">
        <v>3168</v>
      </c>
      <c r="G546" s="9">
        <v>7.8438299999999996</v>
      </c>
      <c r="H546" s="9">
        <v>25.262799999999999</v>
      </c>
      <c r="I546" s="9">
        <v>20.166</v>
      </c>
      <c r="J546" s="9">
        <f>IFERROR(LOG($H546/G546,2),"(+inf)")</f>
        <v>1.687384375624821</v>
      </c>
      <c r="K546" s="9">
        <f>IFERROR(LOG($I546/G546,2),"(+inf)")</f>
        <v>1.3622947751514765</v>
      </c>
      <c r="L546" s="9">
        <f>IFERROR(LOG(AVERAGE(H546/G546,I546/G546),2),"-")</f>
        <v>1.5339770238358688</v>
      </c>
      <c r="M546" s="9">
        <f>IF(OR(J546="(+inf)",K546="(+inf)"),"-",MAX(J546:K546))</f>
        <v>1.687384375624821</v>
      </c>
    </row>
    <row r="547" spans="1:13">
      <c r="A547" t="s">
        <v>1970</v>
      </c>
      <c r="B547" t="s">
        <v>3168</v>
      </c>
      <c r="C547" s="3" t="s">
        <v>3168</v>
      </c>
      <c r="D547" s="3" t="s">
        <v>3168</v>
      </c>
      <c r="E547" s="3" t="s">
        <v>3168</v>
      </c>
      <c r="F547" s="3" t="s">
        <v>3168</v>
      </c>
      <c r="G547" s="9">
        <v>12.034700000000001</v>
      </c>
      <c r="H547" s="9">
        <v>38.591500000000003</v>
      </c>
      <c r="I547" s="9">
        <v>29.371500000000001</v>
      </c>
      <c r="J547" s="9">
        <f>IFERROR(LOG($H547/G547,2),"(+inf)")</f>
        <v>1.6810829417172999</v>
      </c>
      <c r="K547" s="9">
        <f>IFERROR(LOG($I547/G547,2),"(+inf)")</f>
        <v>1.2872167669781571</v>
      </c>
      <c r="L547" s="9">
        <f>IFERROR(LOG(AVERAGE(H547/G547,I547/G547),2),"-")</f>
        <v>1.4975493580106225</v>
      </c>
      <c r="M547" s="9">
        <f>IF(OR(J547="(+inf)",K547="(+inf)"),"-",MAX(J547:K547))</f>
        <v>1.6810829417172999</v>
      </c>
    </row>
    <row r="548" spans="1:13">
      <c r="A548" t="s">
        <v>2078</v>
      </c>
      <c r="B548" t="s">
        <v>3789</v>
      </c>
      <c r="C548" s="3" t="s">
        <v>3168</v>
      </c>
      <c r="D548" s="3" t="s">
        <v>3168</v>
      </c>
      <c r="E548" s="3" t="s">
        <v>3168</v>
      </c>
      <c r="F548" s="3" t="s">
        <v>3168</v>
      </c>
      <c r="G548" s="9">
        <v>1.33077</v>
      </c>
      <c r="H548" s="9">
        <v>4.26593</v>
      </c>
      <c r="I548" s="9">
        <v>3.4699599999999999</v>
      </c>
      <c r="J548" s="9">
        <f>IFERROR(LOG($H548/G548,2),"(+inf)")</f>
        <v>1.6805990440340541</v>
      </c>
      <c r="K548" s="9">
        <f>IFERROR(LOG($I548/G548,2),"(+inf)")</f>
        <v>1.3826577836814993</v>
      </c>
      <c r="L548" s="9">
        <f>IFERROR(LOG(AVERAGE(H548/G548,I548/G548),2),"-")</f>
        <v>1.5393060321136536</v>
      </c>
      <c r="M548" s="9">
        <f>IF(OR(J548="(+inf)",K548="(+inf)"),"-",MAX(J548:K548))</f>
        <v>1.6805990440340541</v>
      </c>
    </row>
    <row r="549" spans="1:13" ht="45">
      <c r="A549" t="s">
        <v>2416</v>
      </c>
      <c r="B549" t="s">
        <v>3882</v>
      </c>
      <c r="C549" s="3" t="s">
        <v>4907</v>
      </c>
      <c r="D549" s="3" t="s">
        <v>4917</v>
      </c>
      <c r="E549" s="3" t="s">
        <v>4918</v>
      </c>
      <c r="F549" s="3" t="s">
        <v>3168</v>
      </c>
      <c r="G549" s="9">
        <v>2.6330900000000002</v>
      </c>
      <c r="H549" s="9">
        <v>8.4268199999999993</v>
      </c>
      <c r="I549" s="9">
        <v>4.4373699999999996</v>
      </c>
      <c r="J549" s="9">
        <f>IFERROR(LOG($H549/G549,2),"(+inf)")</f>
        <v>1.6782314749312661</v>
      </c>
      <c r="K549" s="9">
        <f>IFERROR(LOG($I549/G549,2),"(+inf)")</f>
        <v>0.75294801993450045</v>
      </c>
      <c r="L549" s="9">
        <f>IFERROR(LOG(AVERAGE(H549/G549,I549/G549),2),"-")</f>
        <v>1.2885318807394084</v>
      </c>
      <c r="M549" s="9">
        <f>IF(OR(J549="(+inf)",K549="(+inf)"),"-",MAX(J549:K549))</f>
        <v>1.6782314749312661</v>
      </c>
    </row>
    <row r="550" spans="1:13">
      <c r="A550" t="s">
        <v>1690</v>
      </c>
      <c r="B550" t="s">
        <v>3332</v>
      </c>
      <c r="C550" s="3" t="s">
        <v>3168</v>
      </c>
      <c r="D550" s="3" t="s">
        <v>3168</v>
      </c>
      <c r="E550" s="3" t="s">
        <v>3168</v>
      </c>
      <c r="F550" s="3" t="s">
        <v>3168</v>
      </c>
      <c r="G550" s="9">
        <v>2.3414600000000001</v>
      </c>
      <c r="H550" s="9">
        <v>7.4852999999999996</v>
      </c>
      <c r="I550" s="9">
        <v>5.5968400000000003</v>
      </c>
      <c r="J550" s="9">
        <f>IFERROR(LOG($H550/G550,2),"(+inf)")</f>
        <v>1.6766517464021984</v>
      </c>
      <c r="K550" s="9">
        <f>IFERROR(LOG($I550/G550,2),"(+inf)")</f>
        <v>1.2572041130205831</v>
      </c>
      <c r="L550" s="9">
        <f>IFERROR(LOG(AVERAGE(H550/G550,I550/G550),2),"-")</f>
        <v>1.482118261507376</v>
      </c>
      <c r="M550" s="9">
        <f>IF(OR(J550="(+inf)",K550="(+inf)"),"-",MAX(J550:K550))</f>
        <v>1.6766517464021984</v>
      </c>
    </row>
    <row r="551" spans="1:13">
      <c r="A551" t="s">
        <v>1859</v>
      </c>
      <c r="B551" t="s">
        <v>3168</v>
      </c>
      <c r="C551" s="3" t="s">
        <v>3168</v>
      </c>
      <c r="D551" s="3" t="s">
        <v>3168</v>
      </c>
      <c r="E551" s="3" t="s">
        <v>3168</v>
      </c>
      <c r="F551" s="3" t="s">
        <v>3168</v>
      </c>
      <c r="G551" s="9">
        <v>1.98539</v>
      </c>
      <c r="H551" s="9">
        <v>6.3385899999999999</v>
      </c>
      <c r="I551" s="9">
        <v>4.4394900000000002</v>
      </c>
      <c r="J551" s="9">
        <f>IFERROR(LOG($H551/G551,2),"(+inf)")</f>
        <v>1.6747395219997212</v>
      </c>
      <c r="K551" s="9">
        <f>IFERROR(LOG($I551/G551,2),"(+inf)")</f>
        <v>1.1609715211411864</v>
      </c>
      <c r="L551" s="9">
        <f>IFERROR(LOG(AVERAGE(H551/G551,I551/G551),2),"-")</f>
        <v>1.440605864186207</v>
      </c>
      <c r="M551" s="9">
        <f>IF(OR(J551="(+inf)",K551="(+inf)"),"-",MAX(J551:K551))</f>
        <v>1.6747395219997212</v>
      </c>
    </row>
    <row r="552" spans="1:13">
      <c r="A552" t="s">
        <v>2413</v>
      </c>
      <c r="B552" t="s">
        <v>3168</v>
      </c>
      <c r="C552" s="3" t="s">
        <v>3168</v>
      </c>
      <c r="D552" s="3" t="s">
        <v>3168</v>
      </c>
      <c r="E552" s="3" t="s">
        <v>3168</v>
      </c>
      <c r="F552" s="3" t="s">
        <v>3168</v>
      </c>
      <c r="G552" s="9">
        <v>0.86427399999999999</v>
      </c>
      <c r="H552" s="9">
        <v>2.7387999999999999</v>
      </c>
      <c r="I552" s="9">
        <v>2.2559399999999998</v>
      </c>
      <c r="J552" s="9">
        <f>IFERROR(LOG($H552/G552,2),"(+inf)")</f>
        <v>1.6639832512287724</v>
      </c>
      <c r="K552" s="9">
        <f>IFERROR(LOG($I552/G552,2),"(+inf)")</f>
        <v>1.3841680313635902</v>
      </c>
      <c r="L552" s="9">
        <f>IFERROR(LOG(AVERAGE(H552/G552,I552/G552),2),"-")</f>
        <v>1.5308489145119175</v>
      </c>
      <c r="M552" s="9">
        <f>IF(OR(J552="(+inf)",K552="(+inf)"),"-",MAX(J552:K552))</f>
        <v>1.6639832512287724</v>
      </c>
    </row>
    <row r="553" spans="1:13">
      <c r="A553" t="s">
        <v>2544</v>
      </c>
      <c r="B553" t="s">
        <v>4316</v>
      </c>
      <c r="C553" s="3" t="s">
        <v>3168</v>
      </c>
      <c r="D553" s="3" t="s">
        <v>3168</v>
      </c>
      <c r="E553" s="3" t="s">
        <v>3168</v>
      </c>
      <c r="F553" s="3" t="s">
        <v>3168</v>
      </c>
      <c r="G553" s="9">
        <v>5.9323300000000003</v>
      </c>
      <c r="H553" s="9">
        <v>18.7849</v>
      </c>
      <c r="I553" s="9">
        <v>10.3856</v>
      </c>
      <c r="J553" s="9">
        <f>IFERROR(LOG($H553/G553,2),"(+inf)")</f>
        <v>1.6629026774330589</v>
      </c>
      <c r="K553" s="9">
        <f>IFERROR(LOG($I553/G553,2),"(+inf)")</f>
        <v>0.80791380791241518</v>
      </c>
      <c r="L553" s="9">
        <f>IFERROR(LOG(AVERAGE(H553/G553,I553/G553),2),"-")</f>
        <v>1.297839356624257</v>
      </c>
      <c r="M553" s="9">
        <f>IF(OR(J553="(+inf)",K553="(+inf)"),"-",MAX(J553:K553))</f>
        <v>1.6629026774330589</v>
      </c>
    </row>
    <row r="554" spans="1:13">
      <c r="A554" t="s">
        <v>2898</v>
      </c>
      <c r="B554" t="s">
        <v>3168</v>
      </c>
      <c r="C554" s="3" t="s">
        <v>3168</v>
      </c>
      <c r="D554" s="3" t="s">
        <v>3168</v>
      </c>
      <c r="E554" s="3" t="s">
        <v>3168</v>
      </c>
      <c r="F554" s="3" t="s">
        <v>3168</v>
      </c>
      <c r="G554" s="9">
        <v>12.4511</v>
      </c>
      <c r="H554" s="9">
        <v>39.405000000000001</v>
      </c>
      <c r="I554" s="9">
        <v>26.724900000000002</v>
      </c>
      <c r="J554" s="9">
        <f>IFERROR(LOG($H554/G554,2),"(+inf)")</f>
        <v>1.6621054974983616</v>
      </c>
      <c r="K554" s="9">
        <f>IFERROR(LOG($I554/G554,2),"(+inf)")</f>
        <v>1.1019113459436998</v>
      </c>
      <c r="L554" s="9">
        <f>IFERROR(LOG(AVERAGE(H554/G554,I554/G554),2),"-")</f>
        <v>1.4090295162739783</v>
      </c>
      <c r="M554" s="9">
        <f>IF(OR(J554="(+inf)",K554="(+inf)"),"-",MAX(J554:K554))</f>
        <v>1.6621054974983616</v>
      </c>
    </row>
    <row r="555" spans="1:13">
      <c r="A555" t="s">
        <v>2100</v>
      </c>
      <c r="B555" t="s">
        <v>3820</v>
      </c>
      <c r="C555" s="3" t="s">
        <v>3168</v>
      </c>
      <c r="D555" s="3" t="s">
        <v>3168</v>
      </c>
      <c r="E555" s="3" t="s">
        <v>3168</v>
      </c>
      <c r="F555" s="3" t="s">
        <v>3168</v>
      </c>
      <c r="G555" s="9">
        <v>1.1215599999999999</v>
      </c>
      <c r="H555" s="9">
        <v>3.1736</v>
      </c>
      <c r="I555" s="9">
        <v>3.5494300000000001</v>
      </c>
      <c r="J555" s="9">
        <f>IFERROR(LOG($H555/G555,2),"(+inf)")</f>
        <v>1.500613500373144</v>
      </c>
      <c r="K555" s="9">
        <f>IFERROR(LOG($I555/G555,2),"(+inf)")</f>
        <v>1.6620805598033896</v>
      </c>
      <c r="L555" s="9">
        <f>IFERROR(LOG(AVERAGE(H555/G555,I555/G555),2),"-")</f>
        <v>1.5836047850612869</v>
      </c>
      <c r="M555" s="9">
        <f>IF(OR(J555="(+inf)",K555="(+inf)"),"-",MAX(J555:K555))</f>
        <v>1.6620805598033896</v>
      </c>
    </row>
    <row r="556" spans="1:13">
      <c r="A556" t="s">
        <v>1687</v>
      </c>
      <c r="B556" t="s">
        <v>3168</v>
      </c>
      <c r="C556" s="3" t="s">
        <v>2974</v>
      </c>
      <c r="D556" s="3" t="s">
        <v>3168</v>
      </c>
      <c r="E556" s="3" t="s">
        <v>3001</v>
      </c>
      <c r="F556" s="3" t="s">
        <v>3168</v>
      </c>
      <c r="G556" s="9">
        <v>5.0328900000000001</v>
      </c>
      <c r="H556" s="9">
        <v>15.7972</v>
      </c>
      <c r="I556" s="9">
        <v>15.73</v>
      </c>
      <c r="J556" s="9">
        <f>IFERROR(LOG($H556/G556,2),"(+inf)")</f>
        <v>1.6502098968522201</v>
      </c>
      <c r="K556" s="9">
        <f>IFERROR(LOG($I556/G556,2),"(+inf)")</f>
        <v>1.6440596993357994</v>
      </c>
      <c r="L556" s="9">
        <f>IFERROR(LOG(AVERAGE(H556/G556,I556/G556),2),"-")</f>
        <v>1.647138075371932</v>
      </c>
      <c r="M556" s="9">
        <f>IF(OR(J556="(+inf)",K556="(+inf)"),"-",MAX(J556:K556))</f>
        <v>1.6502098968522201</v>
      </c>
    </row>
    <row r="557" spans="1:13">
      <c r="A557" t="s">
        <v>2661</v>
      </c>
      <c r="B557" t="s">
        <v>3168</v>
      </c>
      <c r="C557" s="3" t="s">
        <v>2978</v>
      </c>
      <c r="D557" s="3" t="s">
        <v>2980</v>
      </c>
      <c r="E557" s="3" t="s">
        <v>3168</v>
      </c>
      <c r="F557" s="3" t="s">
        <v>3168</v>
      </c>
      <c r="G557" s="9">
        <v>4.4407300000000003</v>
      </c>
      <c r="H557" s="9">
        <v>13.9238</v>
      </c>
      <c r="I557" s="9">
        <v>8.5808800000000005</v>
      </c>
      <c r="J557" s="9">
        <f>IFERROR(LOG($H557/G557,2),"(+inf)")</f>
        <v>1.6486842345521568</v>
      </c>
      <c r="K557" s="9">
        <f>IFERROR(LOG($I557/G557,2),"(+inf)")</f>
        <v>0.95032875192103605</v>
      </c>
      <c r="L557" s="9">
        <f>IFERROR(LOG(AVERAGE(H557/G557,I557/G557),2),"-")</f>
        <v>1.3413562887558208</v>
      </c>
      <c r="M557" s="9">
        <f>IF(OR(J557="(+inf)",K557="(+inf)"),"-",MAX(J557:K557))</f>
        <v>1.6486842345521568</v>
      </c>
    </row>
    <row r="558" spans="1:13">
      <c r="A558" t="s">
        <v>2529</v>
      </c>
      <c r="B558" t="s">
        <v>3168</v>
      </c>
      <c r="C558" s="3" t="s">
        <v>3168</v>
      </c>
      <c r="D558" s="3" t="s">
        <v>3168</v>
      </c>
      <c r="E558" s="3" t="s">
        <v>3168</v>
      </c>
      <c r="F558" s="3" t="s">
        <v>3168</v>
      </c>
      <c r="G558" s="9">
        <v>3.5728900000000001</v>
      </c>
      <c r="H558" s="9">
        <v>7.2595999999999998</v>
      </c>
      <c r="I558" s="9">
        <v>11.1488</v>
      </c>
      <c r="J558" s="9">
        <f>IFERROR(LOG($H558/G558,2),"(+inf)")</f>
        <v>1.0227985609261185</v>
      </c>
      <c r="K558" s="9">
        <f>IFERROR(LOG($I558/G558,2),"(+inf)")</f>
        <v>1.6417250312743985</v>
      </c>
      <c r="L558" s="9">
        <f>IFERROR(LOG(AVERAGE(H558/G558,I558/G558),2),"-")</f>
        <v>1.3652008347519242</v>
      </c>
      <c r="M558" s="9">
        <f>IF(OR(J558="(+inf)",K558="(+inf)"),"-",MAX(J558:K558))</f>
        <v>1.6417250312743985</v>
      </c>
    </row>
    <row r="559" spans="1:13" ht="45">
      <c r="A559" t="s">
        <v>2207</v>
      </c>
      <c r="B559" t="s">
        <v>3949</v>
      </c>
      <c r="C559" s="3" t="s">
        <v>3168</v>
      </c>
      <c r="D559" s="3" t="s">
        <v>3168</v>
      </c>
      <c r="E559" s="3" t="s">
        <v>3168</v>
      </c>
      <c r="F559" s="3" t="s">
        <v>3168</v>
      </c>
      <c r="G559" s="9">
        <v>10.087300000000001</v>
      </c>
      <c r="H559" s="9">
        <v>30.967300000000002</v>
      </c>
      <c r="I559" s="9">
        <v>31.300699999999999</v>
      </c>
      <c r="J559" s="9">
        <f>IFERROR(LOG($H559/G559,2),"(+inf)")</f>
        <v>1.6182055321265463</v>
      </c>
      <c r="K559" s="9">
        <f>IFERROR(LOG($I559/G559,2),"(+inf)")</f>
        <v>1.6336548519420879</v>
      </c>
      <c r="L559" s="9">
        <f>IFERROR(LOG(AVERAGE(H559/G559,I559/G559),2),"-")</f>
        <v>1.6259508721101086</v>
      </c>
      <c r="M559" s="9">
        <f>IF(OR(J559="(+inf)",K559="(+inf)"),"-",MAX(J559:K559))</f>
        <v>1.6336548519420879</v>
      </c>
    </row>
    <row r="560" spans="1:13" ht="30">
      <c r="A560" t="s">
        <v>2167</v>
      </c>
      <c r="B560" t="s">
        <v>3902</v>
      </c>
      <c r="C560" s="3" t="s">
        <v>3168</v>
      </c>
      <c r="D560" s="3" t="s">
        <v>3168</v>
      </c>
      <c r="E560" s="3" t="s">
        <v>4777</v>
      </c>
      <c r="F560" s="3" t="s">
        <v>3168</v>
      </c>
      <c r="G560" s="9">
        <v>2.5617899999999998</v>
      </c>
      <c r="H560" s="9">
        <v>7.9169799999999997</v>
      </c>
      <c r="I560" s="9">
        <v>7.0949099999999996</v>
      </c>
      <c r="J560" s="9">
        <f>IFERROR(LOG($H560/G560,2),"(+inf)")</f>
        <v>1.6277979896899721</v>
      </c>
      <c r="K560" s="9">
        <f>IFERROR(LOG($I560/G560,2),"(+inf)")</f>
        <v>1.4696321664574554</v>
      </c>
      <c r="L560" s="9">
        <f>IFERROR(LOG(AVERAGE(H560/G560,I560/G560),2),"-")</f>
        <v>1.5508815017386148</v>
      </c>
      <c r="M560" s="9">
        <f>IF(OR(J560="(+inf)",K560="(+inf)"),"-",MAX(J560:K560))</f>
        <v>1.6277979896899721</v>
      </c>
    </row>
    <row r="561" spans="1:13" ht="45">
      <c r="A561" t="s">
        <v>2428</v>
      </c>
      <c r="B561" t="s">
        <v>3168</v>
      </c>
      <c r="C561" s="3" t="s">
        <v>3168</v>
      </c>
      <c r="D561" s="3" t="s">
        <v>3168</v>
      </c>
      <c r="E561" s="3" t="s">
        <v>3168</v>
      </c>
      <c r="F561" s="3" t="s">
        <v>3168</v>
      </c>
      <c r="G561" s="9">
        <v>23.288799999999998</v>
      </c>
      <c r="H561" s="9">
        <v>33.466999999999999</v>
      </c>
      <c r="I561" s="9">
        <v>71.962800000000001</v>
      </c>
      <c r="J561" s="9">
        <f>IFERROR(LOG($H561/G561,2),"(+inf)")</f>
        <v>0.52310292901556632</v>
      </c>
      <c r="K561" s="9">
        <f>IFERROR(LOG($I561/G561,2),"(+inf)")</f>
        <v>1.6276150176508097</v>
      </c>
      <c r="L561" s="9">
        <f>IFERROR(LOG(AVERAGE(H561/G561,I561/G561),2),"-")</f>
        <v>1.1785744970706225</v>
      </c>
      <c r="M561" s="9">
        <f>IF(OR(J561="(+inf)",K561="(+inf)"),"-",MAX(J561:K561))</f>
        <v>1.6276150176508097</v>
      </c>
    </row>
    <row r="562" spans="1:13" ht="30">
      <c r="A562" t="s">
        <v>2727</v>
      </c>
      <c r="B562" t="s">
        <v>3168</v>
      </c>
      <c r="C562" s="3" t="s">
        <v>3168</v>
      </c>
      <c r="D562" s="3" t="s">
        <v>3168</v>
      </c>
      <c r="E562" s="3" t="s">
        <v>3168</v>
      </c>
      <c r="F562" s="3" t="s">
        <v>3168</v>
      </c>
      <c r="G562" s="9">
        <v>44.541800000000002</v>
      </c>
      <c r="H562" s="9">
        <v>137.59100000000001</v>
      </c>
      <c r="I562" s="9">
        <v>89.715999999999994</v>
      </c>
      <c r="J562" s="9">
        <f>IFERROR(LOG($H562/G562,2),"(+inf)")</f>
        <v>1.6271543387766634</v>
      </c>
      <c r="K562" s="9">
        <f>IFERROR(LOG($I562/G562,2),"(+inf)")</f>
        <v>1.0102054383608343</v>
      </c>
      <c r="L562" s="9">
        <f>IFERROR(LOG(AVERAGE(H562/G562,I562/G562),2),"-")</f>
        <v>1.3514103472910903</v>
      </c>
      <c r="M562" s="9">
        <f>IF(OR(J562="(+inf)",K562="(+inf)"),"-",MAX(J562:K562))</f>
        <v>1.6271543387766634</v>
      </c>
    </row>
    <row r="563" spans="1:13">
      <c r="A563" t="s">
        <v>2528</v>
      </c>
      <c r="B563" t="s">
        <v>3168</v>
      </c>
      <c r="C563" s="3" t="s">
        <v>3168</v>
      </c>
      <c r="D563" s="3" t="s">
        <v>3168</v>
      </c>
      <c r="E563" s="3" t="s">
        <v>3001</v>
      </c>
      <c r="F563" s="3" t="s">
        <v>3168</v>
      </c>
      <c r="G563" s="9">
        <v>26.462</v>
      </c>
      <c r="H563" s="9">
        <v>41.521099999999997</v>
      </c>
      <c r="I563" s="9">
        <v>81.390100000000004</v>
      </c>
      <c r="J563" s="9">
        <f>IFERROR(LOG($H563/G563,2),"(+inf)")</f>
        <v>0.64992256013912464</v>
      </c>
      <c r="K563" s="9">
        <f>IFERROR(LOG($I563/G563,2),"(+inf)")</f>
        <v>1.6209312161704412</v>
      </c>
      <c r="L563" s="9">
        <f>IFERROR(LOG(AVERAGE(H563/G563,I563/G563),2),"-")</f>
        <v>1.2156223741107606</v>
      </c>
      <c r="M563" s="9">
        <f>IF(OR(J563="(+inf)",K563="(+inf)"),"-",MAX(J563:K563))</f>
        <v>1.6209312161704412</v>
      </c>
    </row>
    <row r="564" spans="1:13">
      <c r="A564" t="s">
        <v>2252</v>
      </c>
      <c r="B564" t="s">
        <v>3168</v>
      </c>
      <c r="C564" s="3" t="s">
        <v>5292</v>
      </c>
      <c r="D564" s="3" t="s">
        <v>3168</v>
      </c>
      <c r="E564" s="3" t="s">
        <v>4696</v>
      </c>
      <c r="F564" s="3" t="s">
        <v>3168</v>
      </c>
      <c r="G564" s="9">
        <v>2.5726499999999999</v>
      </c>
      <c r="H564" s="9">
        <v>6.7878699999999998</v>
      </c>
      <c r="I564" s="9">
        <v>7.8764399999999997</v>
      </c>
      <c r="J564" s="9">
        <f>IFERROR(LOG($H564/G564,2),"(+inf)")</f>
        <v>1.3997037380964954</v>
      </c>
      <c r="K564" s="9">
        <f>IFERROR(LOG($I564/G564,2),"(+inf)")</f>
        <v>1.6142885096499253</v>
      </c>
      <c r="L564" s="9">
        <f>IFERROR(LOG(AVERAGE(H564/G564,I564/G564),2),"-")</f>
        <v>1.5109820876010602</v>
      </c>
      <c r="M564" s="9">
        <f>IF(OR(J564="(+inf)",K564="(+inf)"),"-",MAX(J564:K564))</f>
        <v>1.6142885096499253</v>
      </c>
    </row>
    <row r="565" spans="1:13">
      <c r="A565" t="s">
        <v>2366</v>
      </c>
      <c r="B565" t="s">
        <v>4141</v>
      </c>
      <c r="C565" s="3" t="s">
        <v>5320</v>
      </c>
      <c r="D565" s="3" t="s">
        <v>3168</v>
      </c>
      <c r="E565" s="3" t="s">
        <v>5321</v>
      </c>
      <c r="F565" s="3" t="s">
        <v>3168</v>
      </c>
      <c r="G565" s="9">
        <v>6.8939300000000001</v>
      </c>
      <c r="H565" s="9">
        <v>21.054200000000002</v>
      </c>
      <c r="I565" s="9">
        <v>13.263500000000001</v>
      </c>
      <c r="J565" s="9">
        <f>IFERROR(LOG($H565/G565,2),"(+inf)")</f>
        <v>1.610709503252125</v>
      </c>
      <c r="K565" s="9">
        <f>IFERROR(LOG($I565/G565,2),"(+inf)")</f>
        <v>0.94406297209240397</v>
      </c>
      <c r="L565" s="9">
        <f>IFERROR(LOG(AVERAGE(H565/G565,I565/G565),2),"-")</f>
        <v>1.3155543105206515</v>
      </c>
      <c r="M565" s="9">
        <f>IF(OR(J565="(+inf)",K565="(+inf)"),"-",MAX(J565:K565))</f>
        <v>1.610709503252125</v>
      </c>
    </row>
    <row r="566" spans="1:13">
      <c r="A566" t="s">
        <v>2152</v>
      </c>
      <c r="B566" t="s">
        <v>3168</v>
      </c>
      <c r="C566" s="3" t="s">
        <v>4668</v>
      </c>
      <c r="D566" s="3" t="s">
        <v>3168</v>
      </c>
      <c r="E566" s="3" t="s">
        <v>4669</v>
      </c>
      <c r="F566" s="3" t="s">
        <v>3168</v>
      </c>
      <c r="G566" s="9">
        <v>0.97487199999999996</v>
      </c>
      <c r="H566" s="9">
        <v>2.7479</v>
      </c>
      <c r="I566" s="9">
        <v>2.9764400000000002</v>
      </c>
      <c r="J566" s="9">
        <f>IFERROR(LOG($H566/G566,2),"(+inf)")</f>
        <v>1.4950447918041678</v>
      </c>
      <c r="K566" s="9">
        <f>IFERROR(LOG($I566/G566,2),"(+inf)")</f>
        <v>1.6103031007883344</v>
      </c>
      <c r="L566" s="9">
        <f>IFERROR(LOG(AVERAGE(H566/G566,I566/G566),2),"-")</f>
        <v>1.5538246526165311</v>
      </c>
      <c r="M566" s="9">
        <f>IF(OR(J566="(+inf)",K566="(+inf)"),"-",MAX(J566:K566))</f>
        <v>1.6103031007883344</v>
      </c>
    </row>
    <row r="567" spans="1:13">
      <c r="A567" t="s">
        <v>2023</v>
      </c>
      <c r="B567" t="s">
        <v>3168</v>
      </c>
      <c r="C567" s="3" t="s">
        <v>3168</v>
      </c>
      <c r="D567" s="3" t="s">
        <v>3168</v>
      </c>
      <c r="E567" s="3" t="s">
        <v>3145</v>
      </c>
      <c r="F567" s="3" t="s">
        <v>3168</v>
      </c>
      <c r="G567" s="9">
        <v>22.141500000000001</v>
      </c>
      <c r="H567" s="9">
        <v>67.581299999999999</v>
      </c>
      <c r="I567" s="9">
        <v>44.895699999999998</v>
      </c>
      <c r="J567" s="9">
        <f>IFERROR(LOG($H567/G567,2),"(+inf)")</f>
        <v>1.6098711402059704</v>
      </c>
      <c r="K567" s="9">
        <f>IFERROR(LOG($I567/G567,2),"(+inf)")</f>
        <v>1.0198243114166463</v>
      </c>
      <c r="L567" s="9">
        <f>IFERROR(LOG(AVERAGE(H567/G567,I567/G567),2),"-")</f>
        <v>1.3448051528139076</v>
      </c>
      <c r="M567" s="9">
        <f>IF(OR(J567="(+inf)",K567="(+inf)"),"-",MAX(J567:K567))</f>
        <v>1.6098711402059704</v>
      </c>
    </row>
    <row r="568" spans="1:13">
      <c r="A568" t="s">
        <v>2001</v>
      </c>
      <c r="B568" t="s">
        <v>3168</v>
      </c>
      <c r="C568" s="3" t="s">
        <v>3168</v>
      </c>
      <c r="D568" s="3" t="s">
        <v>3168</v>
      </c>
      <c r="E568" s="3" t="s">
        <v>3168</v>
      </c>
      <c r="F568" s="3" t="s">
        <v>3168</v>
      </c>
      <c r="G568" s="9">
        <v>1.8546100000000001</v>
      </c>
      <c r="H568" s="9">
        <v>4.5351800000000004</v>
      </c>
      <c r="I568" s="9">
        <v>5.6255499999999996</v>
      </c>
      <c r="J568" s="9">
        <f>IFERROR(LOG($H568/G568,2),"(+inf)")</f>
        <v>1.2900439730264905</v>
      </c>
      <c r="K568" s="9">
        <f>IFERROR(LOG($I568/G568,2),"(+inf)")</f>
        <v>1.6008783139306655</v>
      </c>
      <c r="L568" s="9">
        <f>IFERROR(LOG(AVERAGE(H568/G568,I568/G568),2),"-")</f>
        <v>1.453816312462227</v>
      </c>
      <c r="M568" s="9">
        <f>IF(OR(J568="(+inf)",K568="(+inf)"),"-",MAX(J568:K568))</f>
        <v>1.6008783139306655</v>
      </c>
    </row>
    <row r="569" spans="1:13" ht="30">
      <c r="A569" t="s">
        <v>2404</v>
      </c>
      <c r="B569" t="s">
        <v>3168</v>
      </c>
      <c r="C569" s="3" t="s">
        <v>3168</v>
      </c>
      <c r="D569" s="3" t="s">
        <v>3168</v>
      </c>
      <c r="E569" s="3" t="s">
        <v>3168</v>
      </c>
      <c r="F569" s="3" t="s">
        <v>3168</v>
      </c>
      <c r="G569" s="9">
        <v>3.73082</v>
      </c>
      <c r="H569" s="9">
        <v>11.310499999999999</v>
      </c>
      <c r="I569" s="9">
        <v>6.7857700000000003</v>
      </c>
      <c r="J569" s="9">
        <f>IFERROR(LOG($H569/G569,2),"(+inf)")</f>
        <v>1.6000980459634182</v>
      </c>
      <c r="K569" s="9">
        <f>IFERROR(LOG($I569/G569,2),"(+inf)")</f>
        <v>0.86301977504678851</v>
      </c>
      <c r="L569" s="9">
        <f>IFERROR(LOG(AVERAGE(H569/G569,I569/G569),2),"-")</f>
        <v>1.2781276983259173</v>
      </c>
      <c r="M569" s="9">
        <f>IF(OR(J569="(+inf)",K569="(+inf)"),"-",MAX(J569:K569))</f>
        <v>1.6000980459634182</v>
      </c>
    </row>
    <row r="570" spans="1:13" ht="60">
      <c r="A570" t="s">
        <v>1797</v>
      </c>
      <c r="B570" t="s">
        <v>3168</v>
      </c>
      <c r="C570" s="3" t="s">
        <v>5196</v>
      </c>
      <c r="D570" s="3" t="s">
        <v>5197</v>
      </c>
      <c r="E570" s="3" t="s">
        <v>5198</v>
      </c>
      <c r="F570" s="3" t="s">
        <v>3168</v>
      </c>
      <c r="G570" s="9">
        <v>5.9654499999999997</v>
      </c>
      <c r="H570" s="9">
        <v>18.0487</v>
      </c>
      <c r="I570" s="9">
        <v>10.370699999999999</v>
      </c>
      <c r="J570" s="9">
        <f>IFERROR(LOG($H570/G570,2),"(+inf)")</f>
        <v>1.5971920514178333</v>
      </c>
      <c r="K570" s="9">
        <f>IFERROR(LOG($I570/G570,2),"(+inf)")</f>
        <v>0.79781040031908157</v>
      </c>
      <c r="L570" s="9">
        <f>IFERROR(LOG(AVERAGE(H570/G570,I570/G570),2),"-")</f>
        <v>1.2521732202971525</v>
      </c>
      <c r="M570" s="9">
        <f>IF(OR(J570="(+inf)",K570="(+inf)"),"-",MAX(J570:K570))</f>
        <v>1.5971920514178333</v>
      </c>
    </row>
    <row r="571" spans="1:13">
      <c r="A571" t="s">
        <v>2355</v>
      </c>
      <c r="B571" t="s">
        <v>3168</v>
      </c>
      <c r="C571" s="3" t="s">
        <v>3168</v>
      </c>
      <c r="D571" s="3" t="s">
        <v>3168</v>
      </c>
      <c r="E571" s="3" t="s">
        <v>4711</v>
      </c>
      <c r="F571" s="3" t="s">
        <v>3168</v>
      </c>
      <c r="G571" s="9">
        <v>2.01715</v>
      </c>
      <c r="H571" s="9">
        <v>6.0945400000000003</v>
      </c>
      <c r="I571" s="9">
        <v>5.4177</v>
      </c>
      <c r="J571" s="9">
        <f>IFERROR(LOG($H571/G571,2),"(+inf)")</f>
        <v>1.5951989639686124</v>
      </c>
      <c r="K571" s="9">
        <f>IFERROR(LOG($I571/G571,2),"(+inf)")</f>
        <v>1.4253621377585999</v>
      </c>
      <c r="L571" s="9">
        <f>IFERROR(LOG(AVERAGE(H571/G571,I571/G571),2),"-")</f>
        <v>1.5127782986749154</v>
      </c>
      <c r="M571" s="9">
        <f>IF(OR(J571="(+inf)",K571="(+inf)"),"-",MAX(J571:K571))</f>
        <v>1.5951989639686124</v>
      </c>
    </row>
    <row r="572" spans="1:13">
      <c r="A572" t="s">
        <v>2521</v>
      </c>
      <c r="B572" t="s">
        <v>3168</v>
      </c>
      <c r="C572" s="3" t="s">
        <v>3168</v>
      </c>
      <c r="D572" s="3" t="s">
        <v>3168</v>
      </c>
      <c r="E572" s="3" t="s">
        <v>3168</v>
      </c>
      <c r="F572" s="3" t="s">
        <v>3168</v>
      </c>
      <c r="G572" s="9">
        <v>10.1303</v>
      </c>
      <c r="H572" s="9">
        <v>30.584700000000002</v>
      </c>
      <c r="I572" s="9">
        <v>26.973299999999998</v>
      </c>
      <c r="J572" s="9">
        <f>IFERROR(LOG($H572/G572,2),"(+inf)")</f>
        <v>1.5941332260733041</v>
      </c>
      <c r="K572" s="9">
        <f>IFERROR(LOG($I572/G572,2),"(+inf)")</f>
        <v>1.4128551373809304</v>
      </c>
      <c r="L572" s="9">
        <f>IFERROR(LOG(AVERAGE(H572/G572,I572/G572),2),"-")</f>
        <v>1.5063395638909476</v>
      </c>
      <c r="M572" s="9">
        <f>IF(OR(J572="(+inf)",K572="(+inf)"),"-",MAX(J572:K572))</f>
        <v>1.5941332260733041</v>
      </c>
    </row>
    <row r="573" spans="1:13">
      <c r="A573" t="s">
        <v>1945</v>
      </c>
      <c r="B573" t="s">
        <v>3168</v>
      </c>
      <c r="C573" s="3" t="s">
        <v>3168</v>
      </c>
      <c r="D573" s="3" t="s">
        <v>3168</v>
      </c>
      <c r="E573" s="3" t="s">
        <v>3087</v>
      </c>
      <c r="F573" s="3" t="s">
        <v>3168</v>
      </c>
      <c r="G573" s="9">
        <v>5.4041899999999998</v>
      </c>
      <c r="H573" s="9">
        <v>10.5329</v>
      </c>
      <c r="I573" s="9">
        <v>16.307400000000001</v>
      </c>
      <c r="J573" s="9">
        <f>IFERROR(LOG($H573/G573,2),"(+inf)")</f>
        <v>0.96275240227863135</v>
      </c>
      <c r="K573" s="9">
        <f>IFERROR(LOG($I573/G573,2),"(+inf)")</f>
        <v>1.5933764788714326</v>
      </c>
      <c r="L573" s="9">
        <f>IFERROR(LOG(AVERAGE(H573/G573,I573/G573),2),"-")</f>
        <v>1.3122504941479571</v>
      </c>
      <c r="M573" s="9">
        <f>IF(OR(J573="(+inf)",K573="(+inf)"),"-",MAX(J573:K573))</f>
        <v>1.5933764788714326</v>
      </c>
    </row>
    <row r="574" spans="1:13">
      <c r="A574" t="s">
        <v>1998</v>
      </c>
      <c r="B574" t="s">
        <v>3692</v>
      </c>
      <c r="C574" s="3" t="s">
        <v>3168</v>
      </c>
      <c r="D574" s="3" t="s">
        <v>3168</v>
      </c>
      <c r="E574" s="3" t="s">
        <v>3168</v>
      </c>
      <c r="F574" s="3" t="s">
        <v>3168</v>
      </c>
      <c r="G574" s="9">
        <v>3.68547</v>
      </c>
      <c r="H574" s="9">
        <v>5.29352</v>
      </c>
      <c r="I574" s="9">
        <v>11.109400000000001</v>
      </c>
      <c r="J574" s="9">
        <f>IFERROR(LOG($H574/G574,2),"(+inf)")</f>
        <v>0.52237876682162931</v>
      </c>
      <c r="K574" s="9">
        <f>IFERROR(LOG($I574/G574,2),"(+inf)")</f>
        <v>1.5918603813628203</v>
      </c>
      <c r="L574" s="9">
        <f>IFERROR(LOG(AVERAGE(H574/G574,I574/G574),2),"-")</f>
        <v>1.1540321421343172</v>
      </c>
      <c r="M574" s="9">
        <f>IF(OR(J574="(+inf)",K574="(+inf)"),"-",MAX(J574:K574))</f>
        <v>1.5918603813628203</v>
      </c>
    </row>
    <row r="575" spans="1:13">
      <c r="A575" t="s">
        <v>2925</v>
      </c>
      <c r="B575" t="s">
        <v>3168</v>
      </c>
      <c r="C575" s="3" t="s">
        <v>3168</v>
      </c>
      <c r="D575" s="3" t="s">
        <v>3168</v>
      </c>
      <c r="E575" s="3" t="s">
        <v>3168</v>
      </c>
      <c r="F575" s="3" t="s">
        <v>3168</v>
      </c>
      <c r="G575" s="9">
        <v>31.942900000000002</v>
      </c>
      <c r="H575" s="9">
        <v>70.883399999999995</v>
      </c>
      <c r="I575" s="9">
        <v>95.9846</v>
      </c>
      <c r="J575" s="9">
        <f>IFERROR(LOG($H575/G575,2),"(+inf)")</f>
        <v>1.1499525093551621</v>
      </c>
      <c r="K575" s="9">
        <f>IFERROR(LOG($I575/G575,2),"(+inf)")</f>
        <v>1.5873076582926147</v>
      </c>
      <c r="L575" s="9">
        <f>IFERROR(LOG(AVERAGE(H575/G575,I575/G575),2),"-")</f>
        <v>1.3851401162265335</v>
      </c>
      <c r="M575" s="9">
        <f>IF(OR(J575="(+inf)",K575="(+inf)"),"-",MAX(J575:K575))</f>
        <v>1.5873076582926147</v>
      </c>
    </row>
    <row r="576" spans="1:13">
      <c r="A576" t="s">
        <v>2420</v>
      </c>
      <c r="B576" t="s">
        <v>4017</v>
      </c>
      <c r="C576" s="3" t="s">
        <v>3168</v>
      </c>
      <c r="D576" s="3" t="s">
        <v>3168</v>
      </c>
      <c r="E576" s="3" t="s">
        <v>3168</v>
      </c>
      <c r="F576" s="3" t="s">
        <v>3168</v>
      </c>
      <c r="G576" s="9">
        <v>5.6424399999999997</v>
      </c>
      <c r="H576" s="9">
        <v>16.916499999999999</v>
      </c>
      <c r="I576" s="9">
        <v>8.6318000000000001</v>
      </c>
      <c r="J576" s="9">
        <f>IFERROR(LOG($H576/G576,2),"(+inf)")</f>
        <v>1.584040030333697</v>
      </c>
      <c r="K576" s="9">
        <f>IFERROR(LOG($I576/G576,2),"(+inf)")</f>
        <v>0.61334226545346493</v>
      </c>
      <c r="L576" s="9">
        <f>IFERROR(LOG(AVERAGE(H576/G576,I576/G576),2),"-")</f>
        <v>1.1788362190897437</v>
      </c>
      <c r="M576" s="9">
        <f>IF(OR(J576="(+inf)",K576="(+inf)"),"-",MAX(J576:K576))</f>
        <v>1.584040030333697</v>
      </c>
    </row>
    <row r="577" spans="1:13">
      <c r="A577" t="s">
        <v>1756</v>
      </c>
      <c r="B577" t="s">
        <v>3444</v>
      </c>
      <c r="C577" s="3" t="s">
        <v>5187</v>
      </c>
      <c r="D577" s="3" t="s">
        <v>3168</v>
      </c>
      <c r="E577" s="3" t="s">
        <v>4642</v>
      </c>
      <c r="F577" s="3" t="s">
        <v>3168</v>
      </c>
      <c r="G577" s="9">
        <v>3.5269200000000001</v>
      </c>
      <c r="H577" s="9">
        <v>8.0969899999999999</v>
      </c>
      <c r="I577" s="9">
        <v>10.5618</v>
      </c>
      <c r="J577" s="9">
        <f>IFERROR(LOG($H577/G577,2),"(+inf)")</f>
        <v>1.1989768438154957</v>
      </c>
      <c r="K577" s="9">
        <f>IFERROR(LOG($I577/G577,2),"(+inf)")</f>
        <v>1.5823749706105381</v>
      </c>
      <c r="L577" s="9">
        <f>IFERROR(LOG(AVERAGE(H577/G577,I577/G577),2),"-")</f>
        <v>1.4033746751347407</v>
      </c>
      <c r="M577" s="9">
        <f>IF(OR(J577="(+inf)",K577="(+inf)"),"-",MAX(J577:K577))</f>
        <v>1.5823749706105381</v>
      </c>
    </row>
    <row r="578" spans="1:13">
      <c r="A578" t="s">
        <v>2300</v>
      </c>
      <c r="B578" t="s">
        <v>3168</v>
      </c>
      <c r="C578" s="3" t="s">
        <v>3168</v>
      </c>
      <c r="D578" s="3" t="s">
        <v>3168</v>
      </c>
      <c r="E578" s="3" t="s">
        <v>3168</v>
      </c>
      <c r="F578" s="3" t="s">
        <v>3168</v>
      </c>
      <c r="G578" s="9">
        <v>1.39388</v>
      </c>
      <c r="H578" s="9">
        <v>4.0260199999999999</v>
      </c>
      <c r="I578" s="9">
        <v>4.1652899999999997</v>
      </c>
      <c r="J578" s="9">
        <f>IFERROR(LOG($H578/G578,2),"(+inf)")</f>
        <v>1.5302479750968689</v>
      </c>
      <c r="K578" s="9">
        <f>IFERROR(LOG($I578/G578,2),"(+inf)")</f>
        <v>1.5793105798144145</v>
      </c>
      <c r="L578" s="9">
        <f>IFERROR(LOG(AVERAGE(H578/G578,I578/G578),2),"-")</f>
        <v>1.5549878301232742</v>
      </c>
      <c r="M578" s="9">
        <f>IF(OR(J578="(+inf)",K578="(+inf)"),"-",MAX(J578:K578))</f>
        <v>1.5793105798144145</v>
      </c>
    </row>
    <row r="579" spans="1:13">
      <c r="A579" t="s">
        <v>1744</v>
      </c>
      <c r="B579" t="s">
        <v>3168</v>
      </c>
      <c r="C579" s="3" t="s">
        <v>5183</v>
      </c>
      <c r="D579" s="3" t="s">
        <v>2980</v>
      </c>
      <c r="E579" s="3" t="s">
        <v>5184</v>
      </c>
      <c r="F579" s="3" t="s">
        <v>3168</v>
      </c>
      <c r="G579" s="9">
        <v>4.2471399999999999</v>
      </c>
      <c r="H579" s="9">
        <v>9.3370899999999999</v>
      </c>
      <c r="I579" s="9">
        <v>12.6874</v>
      </c>
      <c r="J579" s="9">
        <f>IFERROR(LOG($H579/G579,2),"(+inf)")</f>
        <v>1.1364813237154356</v>
      </c>
      <c r="K579" s="9">
        <f>IFERROR(LOG($I579/G579,2),"(+inf)")</f>
        <v>1.5788328806014562</v>
      </c>
      <c r="L579" s="9">
        <f>IFERROR(LOG(AVERAGE(H579/G579,I579/G579),2),"-")</f>
        <v>1.3745450417703748</v>
      </c>
      <c r="M579" s="9">
        <f>IF(OR(J579="(+inf)",K579="(+inf)"),"-",MAX(J579:K579))</f>
        <v>1.5788328806014562</v>
      </c>
    </row>
    <row r="580" spans="1:13" ht="30">
      <c r="A580" t="s">
        <v>1777</v>
      </c>
      <c r="B580" t="s">
        <v>3168</v>
      </c>
      <c r="C580" s="3" t="s">
        <v>5093</v>
      </c>
      <c r="D580" s="3" t="s">
        <v>3168</v>
      </c>
      <c r="E580" s="3" t="s">
        <v>5094</v>
      </c>
      <c r="F580" s="3" t="s">
        <v>3168</v>
      </c>
      <c r="G580" s="9">
        <v>2.0183300000000002</v>
      </c>
      <c r="H580" s="9">
        <v>6.0270599999999996</v>
      </c>
      <c r="I580" s="9">
        <v>5.3424100000000001</v>
      </c>
      <c r="J580" s="9">
        <f>IFERROR(LOG($H580/G580,2),"(+inf)")</f>
        <v>1.5782923504951296</v>
      </c>
      <c r="K580" s="9">
        <f>IFERROR(LOG($I580/G580,2),"(+inf)")</f>
        <v>1.4043286224278435</v>
      </c>
      <c r="L580" s="9">
        <f>IFERROR(LOG(AVERAGE(H580/G580,I580/G580),2),"-")</f>
        <v>1.4939310213674695</v>
      </c>
      <c r="M580" s="9">
        <f>IF(OR(J580="(+inf)",K580="(+inf)"),"-",MAX(J580:K580))</f>
        <v>1.5782923504951296</v>
      </c>
    </row>
    <row r="581" spans="1:13" ht="30">
      <c r="A581" t="s">
        <v>2243</v>
      </c>
      <c r="B581" t="s">
        <v>3986</v>
      </c>
      <c r="C581" s="3" t="s">
        <v>3168</v>
      </c>
      <c r="D581" s="3" t="s">
        <v>3168</v>
      </c>
      <c r="E581" s="3" t="s">
        <v>3168</v>
      </c>
      <c r="F581" s="3" t="s">
        <v>5494</v>
      </c>
      <c r="G581" s="9">
        <v>5.74491</v>
      </c>
      <c r="H581" s="9">
        <v>17.1309</v>
      </c>
      <c r="I581" s="9">
        <v>8.8693399999999993</v>
      </c>
      <c r="J581" s="9">
        <f>IFERROR(LOG($H581/G581,2),"(+inf)")</f>
        <v>1.5762447509288873</v>
      </c>
      <c r="K581" s="9">
        <f>IFERROR(LOG($I581/G581,2),"(+inf)")</f>
        <v>0.6265424605829365</v>
      </c>
      <c r="L581" s="9">
        <f>IFERROR(LOG(AVERAGE(H581/G581,I581/G581),2),"-")</f>
        <v>1.1781687435369637</v>
      </c>
      <c r="M581" s="9">
        <f>IF(OR(J581="(+inf)",K581="(+inf)"),"-",MAX(J581:K581))</f>
        <v>1.5762447509288873</v>
      </c>
    </row>
    <row r="582" spans="1:13">
      <c r="A582" t="s">
        <v>2347</v>
      </c>
      <c r="B582" t="s">
        <v>4119</v>
      </c>
      <c r="C582" s="3" t="s">
        <v>3168</v>
      </c>
      <c r="D582" s="3" t="s">
        <v>3168</v>
      </c>
      <c r="E582" s="3" t="s">
        <v>3168</v>
      </c>
      <c r="F582" s="3" t="s">
        <v>3168</v>
      </c>
      <c r="G582" s="9">
        <v>4.6533499999999997</v>
      </c>
      <c r="H582" s="9">
        <v>13.856199999999999</v>
      </c>
      <c r="I582" s="9">
        <v>12.8209</v>
      </c>
      <c r="J582" s="9">
        <f>IFERROR(LOG($H582/G582,2),"(+inf)")</f>
        <v>1.5741900510840889</v>
      </c>
      <c r="K582" s="9">
        <f>IFERROR(LOG($I582/G582,2),"(+inf)")</f>
        <v>1.4621559315818231</v>
      </c>
      <c r="L582" s="9">
        <f>IFERROR(LOG(AVERAGE(H582/G582,I582/G582),2),"-")</f>
        <v>1.5192602352579823</v>
      </c>
      <c r="M582" s="9">
        <f>IF(OR(J582="(+inf)",K582="(+inf)"),"-",MAX(J582:K582))</f>
        <v>1.5741900510840889</v>
      </c>
    </row>
    <row r="583" spans="1:13">
      <c r="A583" t="s">
        <v>2259</v>
      </c>
      <c r="B583" t="s">
        <v>4001</v>
      </c>
      <c r="C583" s="3" t="s">
        <v>3168</v>
      </c>
      <c r="D583" s="3" t="s">
        <v>3168</v>
      </c>
      <c r="E583" s="3" t="s">
        <v>3168</v>
      </c>
      <c r="F583" s="3" t="s">
        <v>3168</v>
      </c>
      <c r="G583" s="9">
        <v>0.33587099999999998</v>
      </c>
      <c r="H583" s="9">
        <v>0.99955400000000005</v>
      </c>
      <c r="I583" s="9">
        <v>0.93953600000000004</v>
      </c>
      <c r="J583" s="9">
        <f>IFERROR(LOG($H583/G583,2),"(+inf)")</f>
        <v>1.5733772745655799</v>
      </c>
      <c r="K583" s="9">
        <f>IFERROR(LOG($I583/G583,2),"(+inf)")</f>
        <v>1.4840412073384917</v>
      </c>
      <c r="L583" s="9">
        <f>IFERROR(LOG(AVERAGE(H583/G583,I583/G583),2),"-")</f>
        <v>1.5294006256434656</v>
      </c>
      <c r="M583" s="9">
        <f>IF(OR(J583="(+inf)",K583="(+inf)"),"-",MAX(J583:K583))</f>
        <v>1.5733772745655799</v>
      </c>
    </row>
    <row r="584" spans="1:13">
      <c r="A584" t="s">
        <v>2675</v>
      </c>
      <c r="B584" t="s">
        <v>3168</v>
      </c>
      <c r="C584" s="3" t="s">
        <v>3168</v>
      </c>
      <c r="D584" s="3" t="s">
        <v>3168</v>
      </c>
      <c r="E584" s="3" t="s">
        <v>3168</v>
      </c>
      <c r="F584" s="3" t="s">
        <v>3168</v>
      </c>
      <c r="G584" s="9">
        <v>2.6705899999999998</v>
      </c>
      <c r="H584" s="9">
        <v>7.9441300000000004</v>
      </c>
      <c r="I584" s="9">
        <v>5.9669499999999998</v>
      </c>
      <c r="J584" s="9">
        <f>IFERROR(LOG($H584/G584,2),"(+inf)")</f>
        <v>1.5727307272553199</v>
      </c>
      <c r="K584" s="9">
        <f>IFERROR(LOG($I584/G584,2),"(+inf)")</f>
        <v>1.1598351834186638</v>
      </c>
      <c r="L584" s="9">
        <f>IFERROR(LOG(AVERAGE(H584/G584,I584/G584),2),"-")</f>
        <v>1.3810040196491911</v>
      </c>
      <c r="M584" s="9">
        <f>IF(OR(J584="(+inf)",K584="(+inf)"),"-",MAX(J584:K584))</f>
        <v>1.5727307272553199</v>
      </c>
    </row>
    <row r="585" spans="1:13">
      <c r="A585" t="s">
        <v>2024</v>
      </c>
      <c r="B585" t="s">
        <v>3731</v>
      </c>
      <c r="C585" s="3" t="s">
        <v>3168</v>
      </c>
      <c r="D585" s="3" t="s">
        <v>3168</v>
      </c>
      <c r="E585" s="3" t="s">
        <v>4674</v>
      </c>
      <c r="F585" s="3" t="s">
        <v>3168</v>
      </c>
      <c r="G585" s="9">
        <v>6.9596200000000001</v>
      </c>
      <c r="H585" s="9">
        <v>20.686800000000002</v>
      </c>
      <c r="I585" s="9">
        <v>11.7377</v>
      </c>
      <c r="J585" s="9">
        <f>IFERROR(LOG($H585/G585,2),"(+inf)")</f>
        <v>1.5716300536230983</v>
      </c>
      <c r="K585" s="9">
        <f>IFERROR(LOG($I585/G585,2),"(+inf)")</f>
        <v>0.75406929912911924</v>
      </c>
      <c r="L585" s="9">
        <f>IFERROR(LOG(AVERAGE(H585/G585,I585/G585),2),"-")</f>
        <v>1.2200038864551128</v>
      </c>
      <c r="M585" s="9">
        <f>IF(OR(J585="(+inf)",K585="(+inf)"),"-",MAX(J585:K585))</f>
        <v>1.5716300536230983</v>
      </c>
    </row>
    <row r="586" spans="1:13">
      <c r="A586" t="s">
        <v>2150</v>
      </c>
      <c r="B586" t="s">
        <v>3884</v>
      </c>
      <c r="C586" s="3" t="s">
        <v>3168</v>
      </c>
      <c r="D586" s="3" t="s">
        <v>3168</v>
      </c>
      <c r="E586" s="3" t="s">
        <v>3168</v>
      </c>
      <c r="F586" s="3" t="s">
        <v>3168</v>
      </c>
      <c r="G586" s="9">
        <v>2.1133299999999999</v>
      </c>
      <c r="H586" s="9">
        <v>6.2759900000000002</v>
      </c>
      <c r="I586" s="9">
        <v>4.2499500000000001</v>
      </c>
      <c r="J586" s="9">
        <f>IFERROR(LOG($H586/G586,2),"(+inf)")</f>
        <v>1.5703249894574076</v>
      </c>
      <c r="K586" s="9">
        <f>IFERROR(LOG($I586/G586,2),"(+inf)")</f>
        <v>1.0079278041701611</v>
      </c>
      <c r="L586" s="9">
        <f>IFERROR(LOG(AVERAGE(H586/G586,I586/G586),2),"-")</f>
        <v>1.3163591071013041</v>
      </c>
      <c r="M586" s="9">
        <f>IF(OR(J586="(+inf)",K586="(+inf)"),"-",MAX(J586:K586))</f>
        <v>1.5703249894574076</v>
      </c>
    </row>
    <row r="587" spans="1:13">
      <c r="A587" t="s">
        <v>1585</v>
      </c>
      <c r="B587" t="s">
        <v>3168</v>
      </c>
      <c r="C587" s="3" t="s">
        <v>3168</v>
      </c>
      <c r="D587" s="3" t="s">
        <v>3168</v>
      </c>
      <c r="E587" s="3" t="s">
        <v>3168</v>
      </c>
      <c r="F587" s="3" t="s">
        <v>3168</v>
      </c>
      <c r="G587" s="9">
        <v>2.2281900000000001</v>
      </c>
      <c r="H587" s="9">
        <v>6.6009799999999998</v>
      </c>
      <c r="I587" s="9">
        <v>5.7340099999999996</v>
      </c>
      <c r="J587" s="9">
        <f>IFERROR(LOG($H587/G587,2),"(+inf)")</f>
        <v>1.56680796894423</v>
      </c>
      <c r="K587" s="9">
        <f>IFERROR(LOG($I587/G587,2),"(+inf)")</f>
        <v>1.3636721626333383</v>
      </c>
      <c r="L587" s="9">
        <f>IFERROR(LOG(AVERAGE(H587/G587,I587/G587),2),"-")</f>
        <v>1.4688123829513404</v>
      </c>
      <c r="M587" s="9">
        <f>IF(OR(J587="(+inf)",K587="(+inf)"),"-",MAX(J587:K587))</f>
        <v>1.56680796894423</v>
      </c>
    </row>
    <row r="588" spans="1:13">
      <c r="A588" t="s">
        <v>2291</v>
      </c>
      <c r="B588" t="s">
        <v>4040</v>
      </c>
      <c r="C588" s="3" t="s">
        <v>3008</v>
      </c>
      <c r="D588" s="3" t="s">
        <v>3168</v>
      </c>
      <c r="E588" s="3" t="s">
        <v>3009</v>
      </c>
      <c r="F588" s="3" t="s">
        <v>3168</v>
      </c>
      <c r="G588" s="9">
        <v>4.5316999999999998</v>
      </c>
      <c r="H588" s="9">
        <v>13.363200000000001</v>
      </c>
      <c r="I588" s="9">
        <v>7.0742200000000004</v>
      </c>
      <c r="J588" s="9">
        <f>IFERROR(LOG($H588/G588,2),"(+inf)")</f>
        <v>1.5601412595773603</v>
      </c>
      <c r="K588" s="9">
        <f>IFERROR(LOG($I588/G588,2),"(+inf)")</f>
        <v>0.64251872842833668</v>
      </c>
      <c r="L588" s="9">
        <f>IFERROR(LOG(AVERAGE(H588/G588,I588/G588),2),"-")</f>
        <v>1.1730888207973114</v>
      </c>
      <c r="M588" s="9">
        <f>IF(OR(J588="(+inf)",K588="(+inf)"),"-",MAX(J588:K588))</f>
        <v>1.5601412595773603</v>
      </c>
    </row>
    <row r="589" spans="1:13" ht="45">
      <c r="A589" t="s">
        <v>2754</v>
      </c>
      <c r="B589" t="s">
        <v>4493</v>
      </c>
      <c r="C589" s="3" t="s">
        <v>5144</v>
      </c>
      <c r="D589" s="3" t="s">
        <v>3146</v>
      </c>
      <c r="E589" s="3" t="s">
        <v>5420</v>
      </c>
      <c r="F589" s="3" t="s">
        <v>3168</v>
      </c>
      <c r="G589" s="9">
        <v>12.1835</v>
      </c>
      <c r="H589" s="9">
        <v>35.881999999999998</v>
      </c>
      <c r="I589" s="9">
        <v>22.360099999999999</v>
      </c>
      <c r="J589" s="9">
        <f>IFERROR(LOG($H589/G589,2),"(+inf)")</f>
        <v>1.5583316645678948</v>
      </c>
      <c r="K589" s="9">
        <f>IFERROR(LOG($I589/G589,2),"(+inf)")</f>
        <v>0.87599799905934994</v>
      </c>
      <c r="L589" s="9">
        <f>IFERROR(LOG(AVERAGE(H589/G589,I589/G589),2),"-")</f>
        <v>1.2571337336208075</v>
      </c>
      <c r="M589" s="9">
        <f>IF(OR(J589="(+inf)",K589="(+inf)"),"-",MAX(J589:K589))</f>
        <v>1.5583316645678948</v>
      </c>
    </row>
    <row r="590" spans="1:13">
      <c r="A590" t="s">
        <v>2491</v>
      </c>
      <c r="B590" t="s">
        <v>3168</v>
      </c>
      <c r="C590" s="3" t="s">
        <v>5357</v>
      </c>
      <c r="D590" s="3" t="s">
        <v>3168</v>
      </c>
      <c r="E590" s="3" t="s">
        <v>5358</v>
      </c>
      <c r="F590" s="3" t="s">
        <v>3168</v>
      </c>
      <c r="G590" s="9">
        <v>3.71034</v>
      </c>
      <c r="H590" s="9">
        <v>10.918699999999999</v>
      </c>
      <c r="I590" s="9">
        <v>7.3509200000000003</v>
      </c>
      <c r="J590" s="9">
        <f>IFERROR(LOG($H590/G590,2),"(+inf)")</f>
        <v>1.5571777960835456</v>
      </c>
      <c r="K590" s="9">
        <f>IFERROR(LOG($I590/G590,2),"(+inf)")</f>
        <v>0.98637342545664863</v>
      </c>
      <c r="L590" s="9">
        <f>IFERROR(LOG(AVERAGE(H590/G590,I590/G590),2),"-")</f>
        <v>1.2998233263193335</v>
      </c>
      <c r="M590" s="9">
        <f>IF(OR(J590="(+inf)",K590="(+inf)"),"-",MAX(J590:K590))</f>
        <v>1.5571777960835456</v>
      </c>
    </row>
    <row r="591" spans="1:13">
      <c r="A591" t="s">
        <v>2138</v>
      </c>
      <c r="B591" t="s">
        <v>3866</v>
      </c>
      <c r="C591" s="3" t="s">
        <v>2978</v>
      </c>
      <c r="D591" s="3" t="s">
        <v>3168</v>
      </c>
      <c r="E591" s="3" t="s">
        <v>5112</v>
      </c>
      <c r="F591" s="3" t="s">
        <v>3168</v>
      </c>
      <c r="G591" s="9">
        <v>4.1718500000000001</v>
      </c>
      <c r="H591" s="9">
        <v>8.6602200000000007</v>
      </c>
      <c r="I591" s="9">
        <v>12.255000000000001</v>
      </c>
      <c r="J591" s="9">
        <f>IFERROR(LOG($H591/G591,2),"(+inf)")</f>
        <v>1.0537163886397474</v>
      </c>
      <c r="K591" s="9">
        <f>IFERROR(LOG($I591/G591,2),"(+inf)")</f>
        <v>1.5546112927940057</v>
      </c>
      <c r="L591" s="9">
        <f>IFERROR(LOG(AVERAGE(H591/G591,I591/G591),2),"-")</f>
        <v>1.3257939818635616</v>
      </c>
      <c r="M591" s="9">
        <f>IF(OR(J591="(+inf)",K591="(+inf)"),"-",MAX(J591:K591))</f>
        <v>1.5546112927940057</v>
      </c>
    </row>
    <row r="592" spans="1:13">
      <c r="A592" t="s">
        <v>2146</v>
      </c>
      <c r="B592" t="s">
        <v>3876</v>
      </c>
      <c r="C592" s="3" t="s">
        <v>2998</v>
      </c>
      <c r="D592" s="3" t="s">
        <v>3168</v>
      </c>
      <c r="E592" s="3" t="s">
        <v>4778</v>
      </c>
      <c r="F592" s="3" t="s">
        <v>3168</v>
      </c>
      <c r="G592" s="9">
        <v>4.3235299999999999</v>
      </c>
      <c r="H592" s="9">
        <v>12.6387</v>
      </c>
      <c r="I592" s="9">
        <v>9.6114200000000007</v>
      </c>
      <c r="J592" s="9">
        <f>IFERROR(LOG($H592/G592,2),"(+inf)")</f>
        <v>1.5475664724549221</v>
      </c>
      <c r="K592" s="9">
        <f>IFERROR(LOG($I592/G592,2),"(+inf)")</f>
        <v>1.152539891962272</v>
      </c>
      <c r="L592" s="9">
        <f>IFERROR(LOG(AVERAGE(H592/G592,I592/G592),2),"-")</f>
        <v>1.3635315119015514</v>
      </c>
      <c r="M592" s="9">
        <f>IF(OR(J592="(+inf)",K592="(+inf)"),"-",MAX(J592:K592))</f>
        <v>1.5475664724549221</v>
      </c>
    </row>
    <row r="593" spans="1:13">
      <c r="A593" t="s">
        <v>1808</v>
      </c>
      <c r="B593" t="s">
        <v>3509</v>
      </c>
      <c r="C593" s="3" t="s">
        <v>3168</v>
      </c>
      <c r="D593" s="3" t="s">
        <v>3168</v>
      </c>
      <c r="E593" s="3" t="s">
        <v>3168</v>
      </c>
      <c r="F593" s="3" t="s">
        <v>3168</v>
      </c>
      <c r="G593" s="9">
        <v>5.1330099999999996</v>
      </c>
      <c r="H593" s="9">
        <v>12.8482</v>
      </c>
      <c r="I593" s="9">
        <v>14.9564</v>
      </c>
      <c r="J593" s="9">
        <f>IFERROR(LOG($H593/G593,2),"(+inf)")</f>
        <v>1.3236892794002102</v>
      </c>
      <c r="K593" s="9">
        <f>IFERROR(LOG($I593/G593,2),"(+inf)")</f>
        <v>1.5428859845575447</v>
      </c>
      <c r="L593" s="9">
        <f>IFERROR(LOG(AVERAGE(H593/G593,I593/G593),2),"-")</f>
        <v>1.4374466062383386</v>
      </c>
      <c r="M593" s="9">
        <f>IF(OR(J593="(+inf)",K593="(+inf)"),"-",MAX(J593:K593))</f>
        <v>1.5428859845575447</v>
      </c>
    </row>
    <row r="594" spans="1:13">
      <c r="A594" t="s">
        <v>2312</v>
      </c>
      <c r="B594" t="s">
        <v>4070</v>
      </c>
      <c r="C594" s="3" t="s">
        <v>5300</v>
      </c>
      <c r="D594" s="3" t="s">
        <v>2980</v>
      </c>
      <c r="E594" s="3" t="s">
        <v>4707</v>
      </c>
      <c r="F594" s="3" t="s">
        <v>3168</v>
      </c>
      <c r="G594" s="9">
        <v>1.6299600000000001</v>
      </c>
      <c r="H594" s="9">
        <v>4.7131299999999996</v>
      </c>
      <c r="I594" s="9">
        <v>4.43363</v>
      </c>
      <c r="J594" s="9">
        <f>IFERROR(LOG($H594/G594,2),"(+inf)")</f>
        <v>1.5318489146034704</v>
      </c>
      <c r="K594" s="9">
        <f>IFERROR(LOG($I594/G594,2),"(+inf)")</f>
        <v>1.443651817447112</v>
      </c>
      <c r="L594" s="9">
        <f>IFERROR(LOG(AVERAGE(H594/G594,I594/G594),2),"-")</f>
        <v>1.4884242365171301</v>
      </c>
      <c r="M594" s="9">
        <f>IF(OR(J594="(+inf)",K594="(+inf)"),"-",MAX(J594:K594))</f>
        <v>1.5318489146034704</v>
      </c>
    </row>
    <row r="595" spans="1:13">
      <c r="A595" t="s">
        <v>2895</v>
      </c>
      <c r="B595" t="s">
        <v>4582</v>
      </c>
      <c r="C595" s="3" t="s">
        <v>3168</v>
      </c>
      <c r="D595" s="3" t="s">
        <v>3168</v>
      </c>
      <c r="E595" s="3" t="s">
        <v>3168</v>
      </c>
      <c r="F595" s="3" t="s">
        <v>3168</v>
      </c>
      <c r="G595" s="9">
        <v>12.3704</v>
      </c>
      <c r="H595" s="9">
        <v>35.6875</v>
      </c>
      <c r="I595" s="9">
        <v>27.712599999999998</v>
      </c>
      <c r="J595" s="9">
        <f>IFERROR(LOG($H595/G595,2),"(+inf)")</f>
        <v>1.5285266894994134</v>
      </c>
      <c r="K595" s="9">
        <f>IFERROR(LOG($I595/G595,2),"(+inf)")</f>
        <v>1.1636499200432193</v>
      </c>
      <c r="L595" s="9">
        <f>IFERROR(LOG(AVERAGE(H595/G595,I595/G595),2),"-")</f>
        <v>1.3575929649310494</v>
      </c>
      <c r="M595" s="9">
        <f>IF(OR(J595="(+inf)",K595="(+inf)"),"-",MAX(J595:K595))</f>
        <v>1.5285266894994134</v>
      </c>
    </row>
    <row r="596" spans="1:13">
      <c r="A596" t="s">
        <v>1603</v>
      </c>
      <c r="B596" t="s">
        <v>3168</v>
      </c>
      <c r="C596" s="3" t="s">
        <v>5131</v>
      </c>
      <c r="D596" s="3" t="s">
        <v>4630</v>
      </c>
      <c r="E596" s="3" t="s">
        <v>5134</v>
      </c>
      <c r="F596" s="3" t="s">
        <v>3168</v>
      </c>
      <c r="G596" s="9">
        <v>0.30771199999999999</v>
      </c>
      <c r="H596" s="9">
        <v>0.84470000000000001</v>
      </c>
      <c r="I596" s="9">
        <v>0.88641099999999995</v>
      </c>
      <c r="J596" s="9">
        <f>IFERROR(LOG($H596/G596,2),"(+inf)")</f>
        <v>1.4568583447531471</v>
      </c>
      <c r="K596" s="9">
        <f>IFERROR(LOG($I596/G596,2),"(+inf)")</f>
        <v>1.5263950784825173</v>
      </c>
      <c r="L596" s="9">
        <f>IFERROR(LOG(AVERAGE(H596/G596,I596/G596),2),"-")</f>
        <v>1.49204562285845</v>
      </c>
      <c r="M596" s="9">
        <f>IF(OR(J596="(+inf)",K596="(+inf)"),"-",MAX(J596:K596))</f>
        <v>1.5263950784825173</v>
      </c>
    </row>
    <row r="597" spans="1:13">
      <c r="A597" t="s">
        <v>2903</v>
      </c>
      <c r="B597" t="s">
        <v>4585</v>
      </c>
      <c r="C597" s="3" t="s">
        <v>3168</v>
      </c>
      <c r="D597" s="3" t="s">
        <v>3168</v>
      </c>
      <c r="E597" s="3" t="s">
        <v>3168</v>
      </c>
      <c r="F597" s="3" t="s">
        <v>3168</v>
      </c>
      <c r="G597" s="9">
        <v>0.83849300000000004</v>
      </c>
      <c r="H597" s="9">
        <v>2.1915900000000001</v>
      </c>
      <c r="I597" s="9">
        <v>2.4151699999999998</v>
      </c>
      <c r="J597" s="9">
        <f>IFERROR(LOG($H597/G597,2),"(+inf)")</f>
        <v>1.3861072810160735</v>
      </c>
      <c r="K597" s="9">
        <f>IFERROR(LOG($I597/G597,2),"(+inf)")</f>
        <v>1.5262540967731957</v>
      </c>
      <c r="L597" s="9">
        <f>IFERROR(LOG(AVERAGE(H597/G597,I597/G597),2),"-")</f>
        <v>1.4578817944214404</v>
      </c>
      <c r="M597" s="9">
        <f>IF(OR(J597="(+inf)",K597="(+inf)"),"-",MAX(J597:K597))</f>
        <v>1.5262540967731957</v>
      </c>
    </row>
    <row r="598" spans="1:13">
      <c r="A598" t="s">
        <v>1742</v>
      </c>
      <c r="B598" t="s">
        <v>3411</v>
      </c>
      <c r="C598" s="3" t="s">
        <v>3168</v>
      </c>
      <c r="D598" s="3" t="s">
        <v>3168</v>
      </c>
      <c r="E598" s="3" t="s">
        <v>3168</v>
      </c>
      <c r="F598" s="3" t="s">
        <v>3168</v>
      </c>
      <c r="G598" s="9">
        <v>2.77366</v>
      </c>
      <c r="H598" s="9">
        <v>7.9544899999999998</v>
      </c>
      <c r="I598" s="9">
        <v>4.6517299999999997</v>
      </c>
      <c r="J598" s="9">
        <f>IFERROR(LOG($H598/G598,2),"(+inf)")</f>
        <v>1.5199784850472762</v>
      </c>
      <c r="K598" s="9">
        <f>IFERROR(LOG($I598/G598,2),"(+inf)")</f>
        <v>0.74597641053872799</v>
      </c>
      <c r="L598" s="9">
        <f>IFERROR(LOG(AVERAGE(H598/G598,I598/G598),2),"-")</f>
        <v>1.1842728899690704</v>
      </c>
      <c r="M598" s="9">
        <f>IF(OR(J598="(+inf)",K598="(+inf)"),"-",MAX(J598:K598))</f>
        <v>1.5199784850472762</v>
      </c>
    </row>
    <row r="599" spans="1:13">
      <c r="A599" t="s">
        <v>1902</v>
      </c>
      <c r="B599" t="s">
        <v>3250</v>
      </c>
      <c r="C599" s="3" t="s">
        <v>3168</v>
      </c>
      <c r="D599" s="3" t="s">
        <v>3168</v>
      </c>
      <c r="E599" s="3" t="s">
        <v>3168</v>
      </c>
      <c r="F599" s="3" t="s">
        <v>3168</v>
      </c>
      <c r="G599" s="9">
        <v>1.89473</v>
      </c>
      <c r="H599" s="9">
        <v>5.4323399999999999</v>
      </c>
      <c r="I599" s="9">
        <v>3.1102799999999999</v>
      </c>
      <c r="J599" s="9">
        <f>IFERROR(LOG($H599/G599,2),"(+inf)")</f>
        <v>1.5195814997354555</v>
      </c>
      <c r="K599" s="9">
        <f>IFERROR(LOG($I599/G599,2),"(+inf)")</f>
        <v>0.71505218519449787</v>
      </c>
      <c r="L599" s="9">
        <f>IFERROR(LOG(AVERAGE(H599/G599,I599/G599),2),"-")</f>
        <v>1.1726863303837303</v>
      </c>
      <c r="M599" s="9">
        <f>IF(OR(J599="(+inf)",K599="(+inf)"),"-",MAX(J599:K599))</f>
        <v>1.5195814997354555</v>
      </c>
    </row>
    <row r="600" spans="1:13">
      <c r="A600" t="s">
        <v>2285</v>
      </c>
      <c r="B600" t="s">
        <v>3168</v>
      </c>
      <c r="C600" s="3" t="s">
        <v>3168</v>
      </c>
      <c r="D600" s="3" t="s">
        <v>3168</v>
      </c>
      <c r="E600" s="3" t="s">
        <v>3168</v>
      </c>
      <c r="F600" s="3" t="s">
        <v>3168</v>
      </c>
      <c r="G600" s="9">
        <v>3.1063000000000001</v>
      </c>
      <c r="H600" s="9">
        <v>8.9017199999999992</v>
      </c>
      <c r="I600" s="9">
        <v>8.2330100000000002</v>
      </c>
      <c r="J600" s="9">
        <f>IFERROR(LOG($H600/G600,2),"(+inf)")</f>
        <v>1.5188869531718103</v>
      </c>
      <c r="K600" s="9">
        <f>IFERROR(LOG($I600/G600,2),"(+inf)")</f>
        <v>1.4062228094753082</v>
      </c>
      <c r="L600" s="9">
        <f>IFERROR(LOG(AVERAGE(H600/G600,I600/G600),2),"-")</f>
        <v>1.4636543847558088</v>
      </c>
      <c r="M600" s="9">
        <f>IF(OR(J600="(+inf)",K600="(+inf)"),"-",MAX(J600:K600))</f>
        <v>1.5188869531718103</v>
      </c>
    </row>
    <row r="601" spans="1:13" ht="45">
      <c r="A601" t="s">
        <v>1961</v>
      </c>
      <c r="B601" t="s">
        <v>3655</v>
      </c>
      <c r="C601" s="3" t="s">
        <v>3168</v>
      </c>
      <c r="D601" s="3" t="s">
        <v>3168</v>
      </c>
      <c r="E601" s="3" t="s">
        <v>3168</v>
      </c>
      <c r="F601" s="3" t="s">
        <v>5488</v>
      </c>
      <c r="G601" s="9">
        <v>56.1907</v>
      </c>
      <c r="H601" s="9">
        <v>161.006</v>
      </c>
      <c r="I601" s="9">
        <v>108.682</v>
      </c>
      <c r="J601" s="9">
        <f>IFERROR(LOG($H601/G601,2),"(+inf)")</f>
        <v>1.5187111743586841</v>
      </c>
      <c r="K601" s="9">
        <f>IFERROR(LOG($I601/G601,2),"(+inf)")</f>
        <v>0.95170974182812651</v>
      </c>
      <c r="L601" s="9">
        <f>IFERROR(LOG(AVERAGE(H601/G601,I601/G601),2),"-")</f>
        <v>1.2628880510303957</v>
      </c>
      <c r="M601" s="9">
        <f>IF(OR(J601="(+inf)",K601="(+inf)"),"-",MAX(J601:K601))</f>
        <v>1.5187111743586841</v>
      </c>
    </row>
    <row r="602" spans="1:13" ht="30">
      <c r="A602" t="s">
        <v>2009</v>
      </c>
      <c r="B602" t="s">
        <v>3710</v>
      </c>
      <c r="C602" s="3" t="s">
        <v>2993</v>
      </c>
      <c r="D602" s="3" t="s">
        <v>3168</v>
      </c>
      <c r="E602" s="3" t="s">
        <v>3000</v>
      </c>
      <c r="F602" s="3" t="s">
        <v>3168</v>
      </c>
      <c r="G602" s="9">
        <v>2.2557299999999998</v>
      </c>
      <c r="H602" s="9">
        <v>6.4572099999999999</v>
      </c>
      <c r="I602" s="9">
        <v>4.2166899999999998</v>
      </c>
      <c r="J602" s="9">
        <f>IFERROR(LOG($H602/G602,2),"(+inf)")</f>
        <v>1.517316552433873</v>
      </c>
      <c r="K602" s="9">
        <f>IFERROR(LOG($I602/G602,2),"(+inf)")</f>
        <v>0.90251656792308277</v>
      </c>
      <c r="L602" s="9">
        <f>IFERROR(LOG(AVERAGE(H602/G602,I602/G602),2),"-")</f>
        <v>1.2424211008558026</v>
      </c>
      <c r="M602" s="9">
        <f>IF(OR(J602="(+inf)",K602="(+inf)"),"-",MAX(J602:K602))</f>
        <v>1.517316552433873</v>
      </c>
    </row>
    <row r="603" spans="1:13">
      <c r="A603" t="s">
        <v>2244</v>
      </c>
      <c r="B603" t="s">
        <v>3168</v>
      </c>
      <c r="C603" s="3" t="s">
        <v>3168</v>
      </c>
      <c r="D603" s="3" t="s">
        <v>3168</v>
      </c>
      <c r="E603" s="3" t="s">
        <v>3168</v>
      </c>
      <c r="F603" s="3" t="s">
        <v>3168</v>
      </c>
      <c r="G603" s="9">
        <v>4.4419199999999996</v>
      </c>
      <c r="H603" s="9">
        <v>10.9885</v>
      </c>
      <c r="I603" s="9">
        <v>12.7113</v>
      </c>
      <c r="J603" s="9">
        <f>IFERROR(LOG($H603/G603,2),"(+inf)")</f>
        <v>1.3067391477345676</v>
      </c>
      <c r="K603" s="9">
        <f>IFERROR(LOG($I603/G603,2),"(+inf)")</f>
        <v>1.5168562690898686</v>
      </c>
      <c r="L603" s="9">
        <f>IFERROR(LOG(AVERAGE(H603/G603,I603/G603),2),"-")</f>
        <v>1.4156195694681912</v>
      </c>
      <c r="M603" s="9">
        <f>IF(OR(J603="(+inf)",K603="(+inf)"),"-",MAX(J603:K603))</f>
        <v>1.5168562690898686</v>
      </c>
    </row>
    <row r="604" spans="1:13">
      <c r="A604" t="s">
        <v>2222</v>
      </c>
      <c r="B604" t="s">
        <v>3968</v>
      </c>
      <c r="C604" s="3" t="s">
        <v>3168</v>
      </c>
      <c r="D604" s="3" t="s">
        <v>3168</v>
      </c>
      <c r="E604" s="3" t="s">
        <v>3128</v>
      </c>
      <c r="F604" s="3" t="s">
        <v>3168</v>
      </c>
      <c r="G604" s="9">
        <v>7.9941000000000004</v>
      </c>
      <c r="H604" s="9">
        <v>22.809699999999999</v>
      </c>
      <c r="I604" s="9">
        <v>15.583500000000001</v>
      </c>
      <c r="J604" s="9">
        <f>IFERROR(LOG($H604/G604,2),"(+inf)")</f>
        <v>1.5126399470363912</v>
      </c>
      <c r="K604" s="9">
        <f>IFERROR(LOG($I604/G604,2),"(+inf)")</f>
        <v>0.96301176910854402</v>
      </c>
      <c r="L604" s="9">
        <f>IFERROR(LOG(AVERAGE(H604/G604,I604/G604),2),"-")</f>
        <v>1.263843286095008</v>
      </c>
      <c r="M604" s="9">
        <f>IF(OR(J604="(+inf)",K604="(+inf)"),"-",MAX(J604:K604))</f>
        <v>1.5126399470363912</v>
      </c>
    </row>
    <row r="605" spans="1:13">
      <c r="A605" t="s">
        <v>2286</v>
      </c>
      <c r="B605" t="s">
        <v>4036</v>
      </c>
      <c r="C605" s="3" t="s">
        <v>3168</v>
      </c>
      <c r="D605" s="3" t="s">
        <v>3168</v>
      </c>
      <c r="E605" s="3" t="s">
        <v>3168</v>
      </c>
      <c r="F605" s="3" t="s">
        <v>3168</v>
      </c>
      <c r="G605" s="9">
        <v>2.2177500000000001</v>
      </c>
      <c r="H605" s="9">
        <v>6.3169300000000002</v>
      </c>
      <c r="I605" s="9">
        <v>4.9641900000000003</v>
      </c>
      <c r="J605" s="9">
        <f>IFERROR(LOG($H605/G605,2),"(+inf)")</f>
        <v>1.5101268411444504</v>
      </c>
      <c r="K605" s="9">
        <f>IFERROR(LOG($I605/G605,2),"(+inf)")</f>
        <v>1.1624615902276363</v>
      </c>
      <c r="L605" s="9">
        <f>IFERROR(LOG(AVERAGE(H605/G605,I605/G605),2),"-")</f>
        <v>1.3467416576497437</v>
      </c>
      <c r="M605" s="9">
        <f>IF(OR(J605="(+inf)",K605="(+inf)"),"-",MAX(J605:K605))</f>
        <v>1.5101268411444504</v>
      </c>
    </row>
    <row r="606" spans="1:13">
      <c r="A606" t="s">
        <v>2063</v>
      </c>
      <c r="B606" t="s">
        <v>3774</v>
      </c>
      <c r="C606" s="3" t="s">
        <v>3168</v>
      </c>
      <c r="D606" s="3" t="s">
        <v>3168</v>
      </c>
      <c r="E606" s="3" t="s">
        <v>4821</v>
      </c>
      <c r="F606" s="3" t="s">
        <v>3168</v>
      </c>
      <c r="G606" s="9">
        <v>3.8172899999999998</v>
      </c>
      <c r="H606" s="9">
        <v>10.855700000000001</v>
      </c>
      <c r="I606" s="9">
        <v>9.4856599999999993</v>
      </c>
      <c r="J606" s="9">
        <f>IFERROR(LOG($H606/G606,2),"(+inf)")</f>
        <v>1.5078320596272388</v>
      </c>
      <c r="K606" s="9">
        <f>IFERROR(LOG($I606/G606,2),"(+inf)")</f>
        <v>1.3131993655509657</v>
      </c>
      <c r="L606" s="9">
        <f>IFERROR(LOG(AVERAGE(H606/G606,I606/G606),2),"-")</f>
        <v>1.4137954418031344</v>
      </c>
      <c r="M606" s="9">
        <f>IF(OR(J606="(+inf)",K606="(+inf)"),"-",MAX(J606:K606))</f>
        <v>1.5078320596272388</v>
      </c>
    </row>
    <row r="607" spans="1:13">
      <c r="A607" t="s">
        <v>2870</v>
      </c>
      <c r="B607" t="s">
        <v>3168</v>
      </c>
      <c r="C607" s="3" t="s">
        <v>3168</v>
      </c>
      <c r="D607" s="3" t="s">
        <v>3168</v>
      </c>
      <c r="E607" s="3" t="s">
        <v>3168</v>
      </c>
      <c r="F607" s="3" t="s">
        <v>3168</v>
      </c>
      <c r="G607" s="9">
        <v>4.7906899999999997</v>
      </c>
      <c r="H607" s="9">
        <v>13.5937</v>
      </c>
      <c r="I607" s="9">
        <v>7.6731199999999999</v>
      </c>
      <c r="J607" s="9">
        <f>IFERROR(LOG($H607/G607,2),"(+inf)")</f>
        <v>1.5046328228959593</v>
      </c>
      <c r="K607" s="9">
        <f>IFERROR(LOG($I607/G607,2),"(+inf)")</f>
        <v>0.67957985603324511</v>
      </c>
      <c r="L607" s="9">
        <f>IFERROR(LOG(AVERAGE(H607/G607,I607/G607),2),"-")</f>
        <v>1.1502989586294681</v>
      </c>
      <c r="M607" s="9">
        <f>IF(OR(J607="(+inf)",K607="(+inf)"),"-",MAX(J607:K607))</f>
        <v>1.5046328228959593</v>
      </c>
    </row>
    <row r="608" spans="1:13" ht="30">
      <c r="A608" t="s">
        <v>2527</v>
      </c>
      <c r="B608" t="s">
        <v>4292</v>
      </c>
      <c r="C608" s="3" t="s">
        <v>3168</v>
      </c>
      <c r="D608" s="3" t="s">
        <v>3168</v>
      </c>
      <c r="E608" s="3" t="s">
        <v>4777</v>
      </c>
      <c r="F608" s="3" t="s">
        <v>3168</v>
      </c>
      <c r="G608" s="9">
        <v>2.9759699999999998</v>
      </c>
      <c r="H608" s="9">
        <v>8.4441799999999994</v>
      </c>
      <c r="I608" s="9">
        <v>5.6473300000000002</v>
      </c>
      <c r="J608" s="9">
        <f>IFERROR(LOG($H608/G608,2),"(+inf)")</f>
        <v>1.5045973490838154</v>
      </c>
      <c r="K608" s="9">
        <f>IFERROR(LOG($I608/G608,2),"(+inf)")</f>
        <v>0.92420895414969406</v>
      </c>
      <c r="L608" s="9">
        <f>IFERROR(LOG(AVERAGE(H608/G608,I608/G608),2),"-")</f>
        <v>1.2433943262119818</v>
      </c>
      <c r="M608" s="9">
        <f>IF(OR(J608="(+inf)",K608="(+inf)"),"-",MAX(J608:K608))</f>
        <v>1.5045973490838154</v>
      </c>
    </row>
    <row r="609" spans="1:13">
      <c r="A609" t="s">
        <v>2127</v>
      </c>
      <c r="B609" t="s">
        <v>3852</v>
      </c>
      <c r="C609" s="3" t="s">
        <v>2982</v>
      </c>
      <c r="D609" s="3" t="s">
        <v>2987</v>
      </c>
      <c r="E609" s="3" t="s">
        <v>3100</v>
      </c>
      <c r="F609" s="3" t="s">
        <v>3168</v>
      </c>
      <c r="G609" s="9">
        <v>4.9469099999999999</v>
      </c>
      <c r="H609" s="9">
        <v>14.0145</v>
      </c>
      <c r="I609" s="9">
        <v>9.0927000000000007</v>
      </c>
      <c r="J609" s="9">
        <f>IFERROR(LOG($H609/G609,2),"(+inf)")</f>
        <v>1.502320716131073</v>
      </c>
      <c r="K609" s="9">
        <f>IFERROR(LOG($I609/G609,2),"(+inf)")</f>
        <v>0.87818110153763285</v>
      </c>
      <c r="L609" s="9">
        <f>IFERROR(LOG(AVERAGE(H609/G609,I609/G609),2),"-")</f>
        <v>1.2237428951144536</v>
      </c>
      <c r="M609" s="9">
        <f>IF(OR(J609="(+inf)",K609="(+inf)"),"-",MAX(J609:K609))</f>
        <v>1.502320716131073</v>
      </c>
    </row>
    <row r="610" spans="1:13" ht="30">
      <c r="A610" t="s">
        <v>2379</v>
      </c>
      <c r="B610" t="s">
        <v>4155</v>
      </c>
      <c r="C610" s="3" t="s">
        <v>2993</v>
      </c>
      <c r="D610" s="3" t="s">
        <v>3049</v>
      </c>
      <c r="E610" s="3" t="s">
        <v>3000</v>
      </c>
      <c r="F610" s="3" t="s">
        <v>3168</v>
      </c>
      <c r="G610" s="9">
        <v>10.1387</v>
      </c>
      <c r="H610" s="9">
        <v>28.700399999999998</v>
      </c>
      <c r="I610" s="9">
        <v>25.308499999999999</v>
      </c>
      <c r="J610" s="9">
        <f>IFERROR(LOG($H610/G610,2),"(+inf)")</f>
        <v>1.501198164427707</v>
      </c>
      <c r="K610" s="9">
        <f>IFERROR(LOG($I610/G610,2),"(+inf)")</f>
        <v>1.3197493238497244</v>
      </c>
      <c r="L610" s="9">
        <f>IFERROR(LOG(AVERAGE(H610/G610,I610/G610),2),"-")</f>
        <v>1.4133244856185347</v>
      </c>
      <c r="M610" s="9">
        <f>IF(OR(J610="(+inf)",K610="(+inf)"),"-",MAX(J610:K610))</f>
        <v>1.501198164427707</v>
      </c>
    </row>
    <row r="611" spans="1:13" ht="30">
      <c r="A611" t="s">
        <v>1737</v>
      </c>
      <c r="B611" t="s">
        <v>3168</v>
      </c>
      <c r="C611" s="3" t="s">
        <v>5178</v>
      </c>
      <c r="D611" s="3" t="s">
        <v>3168</v>
      </c>
      <c r="E611" s="3" t="s">
        <v>5179</v>
      </c>
      <c r="F611" s="3" t="s">
        <v>3168</v>
      </c>
      <c r="G611" s="9">
        <v>2.3799800000000002</v>
      </c>
      <c r="H611" s="9">
        <v>6.7311699999999997</v>
      </c>
      <c r="I611" s="9">
        <v>4.9112900000000002</v>
      </c>
      <c r="J611" s="9">
        <f>IFERROR(LOG($H611/G611,2),"(+inf)")</f>
        <v>1.4999078433240867</v>
      </c>
      <c r="K611" s="9">
        <f>IFERROR(LOG($I611/G611,2),"(+inf)")</f>
        <v>1.0451525627666181</v>
      </c>
      <c r="L611" s="9">
        <f>IFERROR(LOG(AVERAGE(H611/G611,I611/G611),2),"-")</f>
        <v>1.2903745703922032</v>
      </c>
      <c r="M611" s="9">
        <f>IF(OR(J611="(+inf)",K611="(+inf)"),"-",MAX(J611:K611))</f>
        <v>1.4999078433240867</v>
      </c>
    </row>
    <row r="612" spans="1:13">
      <c r="A612" t="s">
        <v>1706</v>
      </c>
      <c r="B612" t="s">
        <v>3168</v>
      </c>
      <c r="C612" s="3" t="s">
        <v>3168</v>
      </c>
      <c r="D612" s="3" t="s">
        <v>3168</v>
      </c>
      <c r="E612" s="3" t="s">
        <v>3168</v>
      </c>
      <c r="F612" s="3" t="s">
        <v>3168</v>
      </c>
      <c r="G612" s="9">
        <v>0.41540100000000002</v>
      </c>
      <c r="H612" s="9">
        <v>1.0562499999999999</v>
      </c>
      <c r="I612" s="9">
        <v>1.1720999999999999</v>
      </c>
      <c r="J612" s="9">
        <f>IFERROR(LOG($H612/G612,2),"(+inf)")</f>
        <v>1.3463747470777065</v>
      </c>
      <c r="K612" s="9">
        <f>IFERROR(LOG($I612/G612,2),"(+inf)")</f>
        <v>1.4965190670382642</v>
      </c>
      <c r="L612" s="9">
        <f>IFERROR(LOG(AVERAGE(H612/G612,I612/G612),2),"-")</f>
        <v>1.4233992557788278</v>
      </c>
      <c r="M612" s="9">
        <f>IF(OR(J612="(+inf)",K612="(+inf)"),"-",MAX(J612:K612))</f>
        <v>1.4965190670382642</v>
      </c>
    </row>
    <row r="613" spans="1:13" ht="45">
      <c r="A613" t="s">
        <v>1721</v>
      </c>
      <c r="B613" t="s">
        <v>3168</v>
      </c>
      <c r="C613" s="3" t="s">
        <v>3168</v>
      </c>
      <c r="D613" s="3" t="s">
        <v>3168</v>
      </c>
      <c r="E613" s="3" t="s">
        <v>3168</v>
      </c>
      <c r="F613" s="3" t="s">
        <v>3168</v>
      </c>
      <c r="G613" s="9">
        <v>8.4053400000000007</v>
      </c>
      <c r="H613" s="9">
        <v>23.661200000000001</v>
      </c>
      <c r="I613" s="9">
        <v>16.534300000000002</v>
      </c>
      <c r="J613" s="9">
        <f>IFERROR(LOG($H613/G613,2),"(+inf)")</f>
        <v>1.4931451597134471</v>
      </c>
      <c r="K613" s="9">
        <f>IFERROR(LOG($I613/G613,2),"(+inf)")</f>
        <v>0.97608388509166222</v>
      </c>
      <c r="L613" s="9">
        <f>IFERROR(LOG(AVERAGE(H613/G613,I613/G613),2),"-")</f>
        <v>1.2576559131961969</v>
      </c>
      <c r="M613" s="9">
        <f>IF(OR(J613="(+inf)",K613="(+inf)"),"-",MAX(J613:K613))</f>
        <v>1.4931451597134471</v>
      </c>
    </row>
    <row r="614" spans="1:13">
      <c r="A614" t="s">
        <v>1813</v>
      </c>
      <c r="B614" t="s">
        <v>3244</v>
      </c>
      <c r="C614" s="3" t="s">
        <v>3168</v>
      </c>
      <c r="D614" s="3" t="s">
        <v>3168</v>
      </c>
      <c r="E614" s="3" t="s">
        <v>3168</v>
      </c>
      <c r="F614" s="3" t="s">
        <v>3168</v>
      </c>
      <c r="G614" s="9">
        <v>7.1704100000000004</v>
      </c>
      <c r="H614" s="9">
        <v>20.1798</v>
      </c>
      <c r="I614" s="9">
        <v>10.524900000000001</v>
      </c>
      <c r="J614" s="9">
        <f>IFERROR(LOG($H614/G614,2),"(+inf)")</f>
        <v>1.4927843572202359</v>
      </c>
      <c r="K614" s="9">
        <f>IFERROR(LOG($I614/G614,2),"(+inf)")</f>
        <v>0.55367900702308492</v>
      </c>
      <c r="L614" s="9">
        <f>IFERROR(LOG(AVERAGE(H614/G614,I614/G614),2),"-")</f>
        <v>1.0983319884250284</v>
      </c>
      <c r="M614" s="9">
        <f>IF(OR(J614="(+inf)",K614="(+inf)"),"-",MAX(J614:K614))</f>
        <v>1.4927843572202359</v>
      </c>
    </row>
    <row r="615" spans="1:13" ht="30">
      <c r="A615" t="s">
        <v>1916</v>
      </c>
      <c r="B615" t="s">
        <v>3168</v>
      </c>
      <c r="C615" s="3" t="s">
        <v>3168</v>
      </c>
      <c r="D615" s="3" t="s">
        <v>3168</v>
      </c>
      <c r="E615" s="3" t="s">
        <v>3168</v>
      </c>
      <c r="F615" s="3" t="s">
        <v>3168</v>
      </c>
      <c r="G615" s="9">
        <v>4.4991899999999996</v>
      </c>
      <c r="H615" s="9">
        <v>12.563800000000001</v>
      </c>
      <c r="I615" s="9">
        <v>8.5743299999999998</v>
      </c>
      <c r="J615" s="9">
        <f>IFERROR(LOG($H615/G615,2),"(+inf)")</f>
        <v>1.4815356843094953</v>
      </c>
      <c r="K615" s="9">
        <f>IFERROR(LOG($I615/G615,2),"(+inf)")</f>
        <v>0.9303586502267932</v>
      </c>
      <c r="L615" s="9">
        <f>IFERROR(LOG(AVERAGE(H615/G615,I615/G615),2),"-")</f>
        <v>1.2321105552294898</v>
      </c>
      <c r="M615" s="9">
        <f>IF(OR(J615="(+inf)",K615="(+inf)"),"-",MAX(J615:K615))</f>
        <v>1.4815356843094953</v>
      </c>
    </row>
    <row r="616" spans="1:13" ht="45">
      <c r="A616" t="s">
        <v>2372</v>
      </c>
      <c r="B616" t="s">
        <v>3168</v>
      </c>
      <c r="C616" s="3" t="s">
        <v>4714</v>
      </c>
      <c r="D616" s="3" t="s">
        <v>3062</v>
      </c>
      <c r="E616" s="3" t="s">
        <v>5325</v>
      </c>
      <c r="F616" s="3" t="s">
        <v>3168</v>
      </c>
      <c r="G616" s="9">
        <v>6.40076</v>
      </c>
      <c r="H616" s="9">
        <v>17.7851</v>
      </c>
      <c r="I616" s="9">
        <v>12.8117</v>
      </c>
      <c r="J616" s="9">
        <f>IFERROR(LOG($H616/G616,2),"(+inf)")</f>
        <v>1.4743539661510592</v>
      </c>
      <c r="K616" s="9">
        <f>IFERROR(LOG($I616/G616,2),"(+inf)")</f>
        <v>1.0011468012447937</v>
      </c>
      <c r="L616" s="9">
        <f>IFERROR(LOG(AVERAGE(H616/G616,I616/G616),2),"-")</f>
        <v>1.2570656548690515</v>
      </c>
      <c r="M616" s="9">
        <f>IF(OR(J616="(+inf)",K616="(+inf)"),"-",MAX(J616:K616))</f>
        <v>1.4743539661510592</v>
      </c>
    </row>
    <row r="617" spans="1:13">
      <c r="A617" t="s">
        <v>2638</v>
      </c>
      <c r="B617" t="s">
        <v>4403</v>
      </c>
      <c r="C617" s="3" t="s">
        <v>3168</v>
      </c>
      <c r="D617" s="3" t="s">
        <v>3168</v>
      </c>
      <c r="E617" s="3" t="s">
        <v>3168</v>
      </c>
      <c r="F617" s="3" t="s">
        <v>3168</v>
      </c>
      <c r="G617" s="9">
        <v>0.90335299999999996</v>
      </c>
      <c r="H617" s="9">
        <v>2.5075400000000001</v>
      </c>
      <c r="I617" s="9">
        <v>2.1406800000000001</v>
      </c>
      <c r="J617" s="9">
        <f>IFERROR(LOG($H617/G617,2),"(+inf)")</f>
        <v>1.4729109549884005</v>
      </c>
      <c r="K617" s="9">
        <f>IFERROR(LOG($I617/G617,2),"(+inf)")</f>
        <v>1.2447073905254133</v>
      </c>
      <c r="L617" s="9">
        <f>IFERROR(LOG(AVERAGE(H617/G617,I617/G617),2),"-")</f>
        <v>1.3633165932923705</v>
      </c>
      <c r="M617" s="9">
        <f>IF(OR(J617="(+inf)",K617="(+inf)"),"-",MAX(J617:K617))</f>
        <v>1.4729109549884005</v>
      </c>
    </row>
    <row r="618" spans="1:13">
      <c r="A618" t="s">
        <v>2189</v>
      </c>
      <c r="B618" t="s">
        <v>3932</v>
      </c>
      <c r="C618" s="3" t="s">
        <v>3168</v>
      </c>
      <c r="D618" s="3" t="s">
        <v>3168</v>
      </c>
      <c r="E618" s="3" t="s">
        <v>3168</v>
      </c>
      <c r="F618" s="3" t="s">
        <v>3168</v>
      </c>
      <c r="G618" s="9">
        <v>13.3551</v>
      </c>
      <c r="H618" s="9">
        <v>37.053100000000001</v>
      </c>
      <c r="I618" s="9">
        <v>28.484300000000001</v>
      </c>
      <c r="J618" s="9">
        <f>IFERROR(LOG($H618/G618,2),"(+inf)")</f>
        <v>1.4722034702162821</v>
      </c>
      <c r="K618" s="9">
        <f>IFERROR(LOG($I618/G618,2),"(+inf)")</f>
        <v>1.0927761739072164</v>
      </c>
      <c r="L618" s="9">
        <f>IFERROR(LOG(AVERAGE(H618/G618,I618/G618),2),"-")</f>
        <v>1.2949276608213391</v>
      </c>
      <c r="M618" s="9">
        <f>IF(OR(J618="(+inf)",K618="(+inf)"),"-",MAX(J618:K618))</f>
        <v>1.4722034702162821</v>
      </c>
    </row>
    <row r="619" spans="1:13">
      <c r="A619" t="s">
        <v>2254</v>
      </c>
      <c r="B619" t="s">
        <v>3168</v>
      </c>
      <c r="C619" s="3" t="s">
        <v>3168</v>
      </c>
      <c r="D619" s="3" t="s">
        <v>3168</v>
      </c>
      <c r="E619" s="3" t="s">
        <v>3168</v>
      </c>
      <c r="F619" s="3" t="s">
        <v>3168</v>
      </c>
      <c r="G619" s="9">
        <v>5.3511899999999999</v>
      </c>
      <c r="H619" s="9">
        <v>14.7121</v>
      </c>
      <c r="I619" s="9">
        <v>10.1227</v>
      </c>
      <c r="J619" s="9">
        <f>IFERROR(LOG($H619/G619,2),"(+inf)")</f>
        <v>1.4590715316099276</v>
      </c>
      <c r="K619" s="9">
        <f>IFERROR(LOG($I619/G619,2),"(+inf)")</f>
        <v>0.91966248798468586</v>
      </c>
      <c r="L619" s="9">
        <f>IFERROR(LOG(AVERAGE(H619/G619,I619/G619),2),"-")</f>
        <v>1.2144314690215405</v>
      </c>
      <c r="M619" s="9">
        <f>IF(OR(J619="(+inf)",K619="(+inf)"),"-",MAX(J619:K619))</f>
        <v>1.4590715316099276</v>
      </c>
    </row>
    <row r="620" spans="1:13">
      <c r="A620" t="s">
        <v>2709</v>
      </c>
      <c r="B620" t="s">
        <v>4455</v>
      </c>
      <c r="C620" s="3" t="s">
        <v>5408</v>
      </c>
      <c r="D620" s="3" t="s">
        <v>5409</v>
      </c>
      <c r="E620" s="3" t="s">
        <v>5410</v>
      </c>
      <c r="F620" s="3" t="s">
        <v>3168</v>
      </c>
      <c r="G620" s="9">
        <v>0.72058199999999994</v>
      </c>
      <c r="H620" s="9">
        <v>1.98007</v>
      </c>
      <c r="I620" s="9">
        <v>1.4367399999999999</v>
      </c>
      <c r="J620" s="9">
        <f>IFERROR(LOG($H620/G620,2),"(+inf)")</f>
        <v>1.4583169146911064</v>
      </c>
      <c r="K620" s="9">
        <f>IFERROR(LOG($I620/G620,2),"(+inf)")</f>
        <v>0.99556448867764191</v>
      </c>
      <c r="L620" s="9">
        <f>IFERROR(LOG(AVERAGE(H620/G620,I620/G620),2),"-")</f>
        <v>1.2454155063614696</v>
      </c>
      <c r="M620" s="9">
        <f>IF(OR(J620="(+inf)",K620="(+inf)"),"-",MAX(J620:K620))</f>
        <v>1.4583169146911064</v>
      </c>
    </row>
    <row r="621" spans="1:13">
      <c r="A621" t="s">
        <v>2724</v>
      </c>
      <c r="B621" t="s">
        <v>4464</v>
      </c>
      <c r="C621" s="3" t="s">
        <v>3168</v>
      </c>
      <c r="D621" s="3" t="s">
        <v>3168</v>
      </c>
      <c r="E621" s="3" t="s">
        <v>3168</v>
      </c>
      <c r="F621" s="3" t="s">
        <v>3168</v>
      </c>
      <c r="G621" s="9">
        <v>1.0008300000000001</v>
      </c>
      <c r="H621" s="9">
        <v>2.2119599999999999</v>
      </c>
      <c r="I621" s="9">
        <v>2.7486100000000002</v>
      </c>
      <c r="J621" s="9">
        <f>IFERROR(LOG($H621/G621,2),"(+inf)")</f>
        <v>1.1441283565963856</v>
      </c>
      <c r="K621" s="9">
        <f>IFERROR(LOG($I621/G621,2),"(+inf)")</f>
        <v>1.4575052772936545</v>
      </c>
      <c r="L621" s="9">
        <f>IFERROR(LOG(AVERAGE(H621/G621,I621/G621),2),"-")</f>
        <v>1.309308964447331</v>
      </c>
      <c r="M621" s="9">
        <f>IF(OR(J621="(+inf)",K621="(+inf)"),"-",MAX(J621:K621))</f>
        <v>1.4575052772936545</v>
      </c>
    </row>
    <row r="622" spans="1:13">
      <c r="A622" t="s">
        <v>2354</v>
      </c>
      <c r="B622" t="s">
        <v>3168</v>
      </c>
      <c r="C622" s="3" t="s">
        <v>5314</v>
      </c>
      <c r="D622" s="3" t="s">
        <v>2980</v>
      </c>
      <c r="E622" s="3" t="s">
        <v>5315</v>
      </c>
      <c r="F622" s="3" t="s">
        <v>3168</v>
      </c>
      <c r="G622" s="9">
        <v>2.6936599999999999</v>
      </c>
      <c r="H622" s="9">
        <v>4.9492500000000001</v>
      </c>
      <c r="I622" s="9">
        <v>7.3886700000000003</v>
      </c>
      <c r="J622" s="9">
        <f>IFERROR(LOG($H622/G622,2),"(+inf)")</f>
        <v>0.87764215648854549</v>
      </c>
      <c r="K622" s="9">
        <f>IFERROR(LOG($I622/G622,2),"(+inf)")</f>
        <v>1.455746932956693</v>
      </c>
      <c r="L622" s="9">
        <f>IFERROR(LOG(AVERAGE(H622/G622,I622/G622),2),"-")</f>
        <v>1.1954595297712987</v>
      </c>
      <c r="M622" s="9">
        <f>IF(OR(J622="(+inf)",K622="(+inf)"),"-",MAX(J622:K622))</f>
        <v>1.455746932956693</v>
      </c>
    </row>
    <row r="623" spans="1:13">
      <c r="A623" t="s">
        <v>2209</v>
      </c>
      <c r="B623" t="s">
        <v>3168</v>
      </c>
      <c r="C623" s="3" t="s">
        <v>3168</v>
      </c>
      <c r="D623" s="3" t="s">
        <v>3168</v>
      </c>
      <c r="E623" s="3" t="s">
        <v>3168</v>
      </c>
      <c r="F623" s="3" t="s">
        <v>3168</v>
      </c>
      <c r="G623" s="9">
        <v>5.1499499999999996</v>
      </c>
      <c r="H623" s="9">
        <v>14.119199999999999</v>
      </c>
      <c r="I623" s="9">
        <v>9.5348100000000002</v>
      </c>
      <c r="J623" s="9">
        <f>IFERROR(LOG($H623/G623,2),"(+inf)")</f>
        <v>1.4550280166051202</v>
      </c>
      <c r="K623" s="9">
        <f>IFERROR(LOG($I623/G623,2),"(+inf)")</f>
        <v>0.88864576478453061</v>
      </c>
      <c r="L623" s="9">
        <f>IFERROR(LOG(AVERAGE(H623/G623,I623/G623),2),"-")</f>
        <v>1.199454449873242</v>
      </c>
      <c r="M623" s="9">
        <f>IF(OR(J623="(+inf)",K623="(+inf)"),"-",MAX(J623:K623))</f>
        <v>1.4550280166051202</v>
      </c>
    </row>
    <row r="624" spans="1:13">
      <c r="A624" t="s">
        <v>2684</v>
      </c>
      <c r="B624" t="s">
        <v>4434</v>
      </c>
      <c r="C624" s="3" t="s">
        <v>3168</v>
      </c>
      <c r="D624" s="3" t="s">
        <v>3168</v>
      </c>
      <c r="E624" s="3" t="s">
        <v>2973</v>
      </c>
      <c r="F624" s="3" t="s">
        <v>3168</v>
      </c>
      <c r="G624" s="9">
        <v>27.1309</v>
      </c>
      <c r="H624" s="9">
        <v>74.235100000000003</v>
      </c>
      <c r="I624" s="9">
        <v>42.5169</v>
      </c>
      <c r="J624" s="9">
        <f>IFERROR(LOG($H624/G624,2),"(+inf)")</f>
        <v>1.4521645801144891</v>
      </c>
      <c r="K624" s="9">
        <f>IFERROR(LOG($I624/G624,2),"(+inf)")</f>
        <v>0.64809950443208286</v>
      </c>
      <c r="L624" s="9">
        <f>IFERROR(LOG(AVERAGE(H624/G624,I624/G624),2),"-")</f>
        <v>1.1054384526460515</v>
      </c>
      <c r="M624" s="9">
        <f>IF(OR(J624="(+inf)",K624="(+inf)"),"-",MAX(J624:K624))</f>
        <v>1.4521645801144891</v>
      </c>
    </row>
    <row r="625" spans="1:13">
      <c r="A625" t="s">
        <v>2230</v>
      </c>
      <c r="B625" t="s">
        <v>3168</v>
      </c>
      <c r="C625" s="3" t="s">
        <v>3168</v>
      </c>
      <c r="D625" s="3" t="s">
        <v>3168</v>
      </c>
      <c r="E625" s="3" t="s">
        <v>3168</v>
      </c>
      <c r="F625" s="3" t="s">
        <v>3168</v>
      </c>
      <c r="G625" s="9">
        <v>3.3341799999999999</v>
      </c>
      <c r="H625" s="9">
        <v>7.0897699999999997</v>
      </c>
      <c r="I625" s="9">
        <v>9.1004400000000008</v>
      </c>
      <c r="J625" s="9">
        <f>IFERROR(LOG($H625/G625,2),"(+inf)")</f>
        <v>1.0884068334211257</v>
      </c>
      <c r="K625" s="9">
        <f>IFERROR(LOG($I625/G625,2),"(+inf)")</f>
        <v>1.4486043081322444</v>
      </c>
      <c r="L625" s="9">
        <f>IFERROR(LOG(AVERAGE(H625/G625,I625/G625),2),"-")</f>
        <v>1.2797178013841755</v>
      </c>
      <c r="M625" s="9">
        <f>IF(OR(J625="(+inf)",K625="(+inf)"),"-",MAX(J625:K625))</f>
        <v>1.4486043081322444</v>
      </c>
    </row>
    <row r="626" spans="1:13" ht="60">
      <c r="A626" t="s">
        <v>2488</v>
      </c>
      <c r="B626" t="s">
        <v>3168</v>
      </c>
      <c r="C626" s="3" t="s">
        <v>4723</v>
      </c>
      <c r="D626" s="3" t="s">
        <v>3049</v>
      </c>
      <c r="E626" s="3" t="s">
        <v>3168</v>
      </c>
      <c r="F626" s="3" t="s">
        <v>3168</v>
      </c>
      <c r="G626" s="9">
        <v>1.5421899999999999</v>
      </c>
      <c r="H626" s="9">
        <v>4.2041199999999996</v>
      </c>
      <c r="I626" s="9">
        <v>2.95607</v>
      </c>
      <c r="J626" s="9">
        <f>IFERROR(LOG($H626/G626,2),"(+inf)")</f>
        <v>1.4468233310685179</v>
      </c>
      <c r="K626" s="9">
        <f>IFERROR(LOG($I626/G626,2),"(+inf)")</f>
        <v>0.93869991475268988</v>
      </c>
      <c r="L626" s="9">
        <f>IFERROR(LOG(AVERAGE(H626/G626,I626/G626),2),"-")</f>
        <v>1.2150173525060313</v>
      </c>
      <c r="M626" s="9">
        <f>IF(OR(J626="(+inf)",K626="(+inf)"),"-",MAX(J626:K626))</f>
        <v>1.4468233310685179</v>
      </c>
    </row>
    <row r="627" spans="1:13">
      <c r="A627" t="s">
        <v>2084</v>
      </c>
      <c r="B627" t="s">
        <v>3796</v>
      </c>
      <c r="C627" s="3" t="s">
        <v>3168</v>
      </c>
      <c r="D627" s="3" t="s">
        <v>3168</v>
      </c>
      <c r="E627" s="3" t="s">
        <v>3168</v>
      </c>
      <c r="F627" s="3" t="s">
        <v>3168</v>
      </c>
      <c r="G627" s="9">
        <v>4.5959399999999997</v>
      </c>
      <c r="H627" s="9">
        <v>12.5077</v>
      </c>
      <c r="I627" s="9">
        <v>8.2090200000000006</v>
      </c>
      <c r="J627" s="9">
        <f>IFERROR(LOG($H627/G627,2),"(+inf)")</f>
        <v>1.4443846525904516</v>
      </c>
      <c r="K627" s="9">
        <f>IFERROR(LOG($I627/G627,2),"(+inf)")</f>
        <v>0.83685003836257588</v>
      </c>
      <c r="L627" s="9">
        <f>IFERROR(LOG(AVERAGE(H627/G627,I627/G627),2),"-")</f>
        <v>1.1723637358152688</v>
      </c>
      <c r="M627" s="9">
        <f>IF(OR(J627="(+inf)",K627="(+inf)"),"-",MAX(J627:K627))</f>
        <v>1.4443846525904516</v>
      </c>
    </row>
    <row r="628" spans="1:13">
      <c r="A628" t="s">
        <v>2432</v>
      </c>
      <c r="B628" t="s">
        <v>4199</v>
      </c>
      <c r="C628" s="3" t="s">
        <v>3168</v>
      </c>
      <c r="D628" s="3" t="s">
        <v>3168</v>
      </c>
      <c r="E628" s="3" t="s">
        <v>3168</v>
      </c>
      <c r="F628" s="3" t="s">
        <v>3168</v>
      </c>
      <c r="G628" s="9">
        <v>29.070900000000002</v>
      </c>
      <c r="H628" s="9">
        <v>38.861499999999999</v>
      </c>
      <c r="I628" s="9">
        <v>78.892300000000006</v>
      </c>
      <c r="J628" s="9">
        <f>IFERROR(LOG($H628/G628,2),"(+inf)")</f>
        <v>0.41876585176169012</v>
      </c>
      <c r="K628" s="9">
        <f>IFERROR(LOG($I628/G628,2),"(+inf)")</f>
        <v>1.4403087617706336</v>
      </c>
      <c r="L628" s="9">
        <f>IFERROR(LOG(AVERAGE(H628/G628,I628/G628),2),"-")</f>
        <v>1.0181259760215857</v>
      </c>
      <c r="M628" s="9">
        <f>IF(OR(J628="(+inf)",K628="(+inf)"),"-",MAX(J628:K628))</f>
        <v>1.4403087617706336</v>
      </c>
    </row>
    <row r="629" spans="1:13">
      <c r="A629" t="s">
        <v>2205</v>
      </c>
      <c r="B629" t="s">
        <v>3947</v>
      </c>
      <c r="C629" s="3" t="s">
        <v>3168</v>
      </c>
      <c r="D629" s="3" t="s">
        <v>3168</v>
      </c>
      <c r="E629" s="3" t="s">
        <v>3168</v>
      </c>
      <c r="F629" s="3" t="s">
        <v>3168</v>
      </c>
      <c r="G629" s="9">
        <v>2.3332899999999999</v>
      </c>
      <c r="H629" s="9">
        <v>4.6190300000000004</v>
      </c>
      <c r="I629" s="9">
        <v>6.32294</v>
      </c>
      <c r="J629" s="9">
        <f>IFERROR(LOG($H629/G629,2),"(+inf)")</f>
        <v>0.98522428815456264</v>
      </c>
      <c r="K629" s="9">
        <f>IFERROR(LOG($I629/G629,2),"(+inf)")</f>
        <v>1.4382299012937019</v>
      </c>
      <c r="L629" s="9">
        <f>IFERROR(LOG(AVERAGE(H629/G629,I629/G629),2),"-")</f>
        <v>1.2294349720563185</v>
      </c>
      <c r="M629" s="9">
        <f>IF(OR(J629="(+inf)",K629="(+inf)"),"-",MAX(J629:K629))</f>
        <v>1.4382299012937019</v>
      </c>
    </row>
    <row r="630" spans="1:13">
      <c r="A630" t="s">
        <v>2776</v>
      </c>
      <c r="B630" t="s">
        <v>4508</v>
      </c>
      <c r="C630" s="3" t="s">
        <v>3168</v>
      </c>
      <c r="D630" s="3" t="s">
        <v>3168</v>
      </c>
      <c r="E630" s="3" t="s">
        <v>3168</v>
      </c>
      <c r="F630" s="3" t="s">
        <v>3168</v>
      </c>
      <c r="G630" s="9">
        <v>0.48007699999999998</v>
      </c>
      <c r="H630" s="9">
        <v>1.3006899999999999</v>
      </c>
      <c r="I630" s="9">
        <v>1.16134</v>
      </c>
      <c r="J630" s="9">
        <f>IFERROR(LOG($H630/G630,2),"(+inf)")</f>
        <v>1.4379394335324835</v>
      </c>
      <c r="K630" s="9">
        <f>IFERROR(LOG($I630/G630,2),"(+inf)")</f>
        <v>1.2744526803082228</v>
      </c>
      <c r="L630" s="9">
        <f>IFERROR(LOG(AVERAGE(H630/G630,I630/G630),2),"-")</f>
        <v>1.3585106165498202</v>
      </c>
      <c r="M630" s="9">
        <f>IF(OR(J630="(+inf)",K630="(+inf)"),"-",MAX(J630:K630))</f>
        <v>1.4379394335324835</v>
      </c>
    </row>
    <row r="631" spans="1:13" ht="45">
      <c r="A631" t="s">
        <v>2329</v>
      </c>
      <c r="B631" t="s">
        <v>4094</v>
      </c>
      <c r="C631" s="3" t="s">
        <v>3168</v>
      </c>
      <c r="D631" s="3" t="s">
        <v>3168</v>
      </c>
      <c r="E631" s="3" t="s">
        <v>3168</v>
      </c>
      <c r="F631" s="3" t="s">
        <v>3168</v>
      </c>
      <c r="G631" s="9">
        <v>1.76261</v>
      </c>
      <c r="H631" s="9">
        <v>4.7521300000000002</v>
      </c>
      <c r="I631" s="9">
        <v>2.9645000000000001</v>
      </c>
      <c r="J631" s="9">
        <f>IFERROR(LOG($H631/G631,2),"(+inf)")</f>
        <v>1.4308610080228652</v>
      </c>
      <c r="K631" s="9">
        <f>IFERROR(LOG($I631/G631,2),"(+inf)")</f>
        <v>0.7500755014843844</v>
      </c>
      <c r="L631" s="9">
        <f>IFERROR(LOG(AVERAGE(H631/G631,I631/G631),2),"-")</f>
        <v>1.1302576372536768</v>
      </c>
      <c r="M631" s="9">
        <f>IF(OR(J631="(+inf)",K631="(+inf)"),"-",MAX(J631:K631))</f>
        <v>1.4308610080228652</v>
      </c>
    </row>
    <row r="632" spans="1:13">
      <c r="A632" t="s">
        <v>1975</v>
      </c>
      <c r="B632" t="s">
        <v>3168</v>
      </c>
      <c r="C632" s="3" t="s">
        <v>3168</v>
      </c>
      <c r="D632" s="3" t="s">
        <v>3168</v>
      </c>
      <c r="E632" s="3" t="s">
        <v>3168</v>
      </c>
      <c r="F632" s="3" t="s">
        <v>3168</v>
      </c>
      <c r="G632" s="9">
        <v>9.7430900000000005</v>
      </c>
      <c r="H632" s="9">
        <v>20.829699999999999</v>
      </c>
      <c r="I632" s="9">
        <v>26.1844</v>
      </c>
      <c r="J632" s="9">
        <f>IFERROR(LOG($H632/G632,2),"(+inf)")</f>
        <v>1.0961907634814876</v>
      </c>
      <c r="K632" s="9">
        <f>IFERROR(LOG($I632/G632,2),"(+inf)")</f>
        <v>1.426256249050244</v>
      </c>
      <c r="L632" s="9">
        <f>IFERROR(LOG(AVERAGE(H632/G632,I632/G632),2),"-")</f>
        <v>1.270642202779892</v>
      </c>
      <c r="M632" s="9">
        <f>IF(OR(J632="(+inf)",K632="(+inf)"),"-",MAX(J632:K632))</f>
        <v>1.426256249050244</v>
      </c>
    </row>
    <row r="633" spans="1:13">
      <c r="A633" t="s">
        <v>2622</v>
      </c>
      <c r="B633" t="s">
        <v>3168</v>
      </c>
      <c r="C633" s="3" t="s">
        <v>3111</v>
      </c>
      <c r="D633" s="3" t="s">
        <v>4974</v>
      </c>
      <c r="E633" s="3" t="s">
        <v>3145</v>
      </c>
      <c r="F633" s="3" t="s">
        <v>3168</v>
      </c>
      <c r="G633" s="9">
        <v>4.1375200000000003</v>
      </c>
      <c r="H633" s="9">
        <v>11.1168</v>
      </c>
      <c r="I633" s="9">
        <v>6.3714599999999999</v>
      </c>
      <c r="J633" s="9">
        <f>IFERROR(LOG($H633/G633,2),"(+inf)")</f>
        <v>1.4259033735054794</v>
      </c>
      <c r="K633" s="9">
        <f>IFERROR(LOG($I633/G633,2),"(+inf)")</f>
        <v>0.62285771373525967</v>
      </c>
      <c r="L633" s="9">
        <f>IFERROR(LOG(AVERAGE(H633/G633,I633/G633),2),"-")</f>
        <v>1.0795485642291411</v>
      </c>
      <c r="M633" s="9">
        <f>IF(OR(J633="(+inf)",K633="(+inf)"),"-",MAX(J633:K633))</f>
        <v>1.4259033735054794</v>
      </c>
    </row>
    <row r="634" spans="1:13" ht="30">
      <c r="A634" t="s">
        <v>1749</v>
      </c>
      <c r="B634" t="s">
        <v>3422</v>
      </c>
      <c r="C634" s="3" t="s">
        <v>3168</v>
      </c>
      <c r="D634" s="3" t="s">
        <v>3168</v>
      </c>
      <c r="E634" s="3" t="s">
        <v>3168</v>
      </c>
      <c r="F634" s="3" t="s">
        <v>3168</v>
      </c>
      <c r="G634" s="9">
        <v>2.11259</v>
      </c>
      <c r="H634" s="9">
        <v>5.4834899999999998</v>
      </c>
      <c r="I634" s="9">
        <v>5.6721199999999996</v>
      </c>
      <c r="J634" s="9">
        <f>IFERROR(LOG($H634/G634,2),"(+inf)")</f>
        <v>1.3760815933798858</v>
      </c>
      <c r="K634" s="9">
        <f>IFERROR(LOG($I634/G634,2),"(+inf)")</f>
        <v>1.4248752507003322</v>
      </c>
      <c r="L634" s="9">
        <f>IFERROR(LOG(AVERAGE(H634/G634,I634/G634),2),"-")</f>
        <v>1.4006846946291451</v>
      </c>
      <c r="M634" s="9">
        <f>IF(OR(J634="(+inf)",K634="(+inf)"),"-",MAX(J634:K634))</f>
        <v>1.4248752507003322</v>
      </c>
    </row>
    <row r="635" spans="1:13" ht="30">
      <c r="A635" t="s">
        <v>2004</v>
      </c>
      <c r="B635" t="s">
        <v>3168</v>
      </c>
      <c r="C635" s="3" t="s">
        <v>3168</v>
      </c>
      <c r="D635" s="3" t="s">
        <v>3168</v>
      </c>
      <c r="E635" s="3" t="s">
        <v>3168</v>
      </c>
      <c r="F635" s="3" t="s">
        <v>3168</v>
      </c>
      <c r="G635" s="9">
        <v>2.0742500000000001</v>
      </c>
      <c r="H635" s="9">
        <v>5.5624500000000001</v>
      </c>
      <c r="I635" s="9">
        <v>5.2767600000000003</v>
      </c>
      <c r="J635" s="9">
        <f>IFERROR(LOG($H635/G635,2),"(+inf)")</f>
        <v>1.4231306767038734</v>
      </c>
      <c r="K635" s="9">
        <f>IFERROR(LOG($I635/G635,2),"(+inf)")</f>
        <v>1.3470625815517918</v>
      </c>
      <c r="L635" s="9">
        <f>IFERROR(LOG(AVERAGE(H635/G635,I635/G635),2),"-")</f>
        <v>1.3855979205295312</v>
      </c>
      <c r="M635" s="9">
        <f>IF(OR(J635="(+inf)",K635="(+inf)"),"-",MAX(J635:K635))</f>
        <v>1.4231306767038734</v>
      </c>
    </row>
    <row r="636" spans="1:13" ht="60">
      <c r="A636" t="s">
        <v>1667</v>
      </c>
      <c r="B636" t="s">
        <v>3181</v>
      </c>
      <c r="C636" s="3" t="s">
        <v>3168</v>
      </c>
      <c r="D636" s="3" t="s">
        <v>3168</v>
      </c>
      <c r="E636" s="3" t="s">
        <v>3168</v>
      </c>
      <c r="F636" s="3" t="s">
        <v>3168</v>
      </c>
      <c r="G636" s="9">
        <v>2.5095100000000001</v>
      </c>
      <c r="H636" s="9">
        <v>5.0949799999999996</v>
      </c>
      <c r="I636" s="9">
        <v>6.7214400000000003</v>
      </c>
      <c r="J636" s="9">
        <f>IFERROR(LOG($H636/G636,2),"(+inf)")</f>
        <v>1.0216707881800444</v>
      </c>
      <c r="K636" s="9">
        <f>IFERROR(LOG($I636/G636,2),"(+inf)")</f>
        <v>1.4213646538028186</v>
      </c>
      <c r="L636" s="9">
        <f>IFERROR(LOG(AVERAGE(H636/G636,I636/G636),2),"-")</f>
        <v>1.2353154108005726</v>
      </c>
      <c r="M636" s="9">
        <f>IF(OR(J636="(+inf)",K636="(+inf)"),"-",MAX(J636:K636))</f>
        <v>1.4213646538028186</v>
      </c>
    </row>
    <row r="637" spans="1:13">
      <c r="A637" t="s">
        <v>2421</v>
      </c>
      <c r="B637" t="s">
        <v>3168</v>
      </c>
      <c r="C637" s="3" t="s">
        <v>3168</v>
      </c>
      <c r="D637" s="3" t="s">
        <v>3168</v>
      </c>
      <c r="E637" s="3" t="s">
        <v>3043</v>
      </c>
      <c r="F637" s="3" t="s">
        <v>3168</v>
      </c>
      <c r="G637" s="9">
        <v>4.77651</v>
      </c>
      <c r="H637" s="9">
        <v>11.595499999999999</v>
      </c>
      <c r="I637" s="9">
        <v>12.7918</v>
      </c>
      <c r="J637" s="9">
        <f>IFERROR(LOG($H637/G637,2),"(+inf)")</f>
        <v>1.2795362404673627</v>
      </c>
      <c r="K637" s="9">
        <f>IFERROR(LOG($I637/G637,2),"(+inf)")</f>
        <v>1.4211904974251002</v>
      </c>
      <c r="L637" s="9">
        <f>IFERROR(LOG(AVERAGE(H637/G637,I637/G637),2),"-")</f>
        <v>1.3521012512336095</v>
      </c>
      <c r="M637" s="9">
        <f>IF(OR(J637="(+inf)",K637="(+inf)"),"-",MAX(J637:K637))</f>
        <v>1.4211904974251002</v>
      </c>
    </row>
    <row r="638" spans="1:13">
      <c r="A638" t="s">
        <v>2437</v>
      </c>
      <c r="B638" t="s">
        <v>3250</v>
      </c>
      <c r="C638" s="3" t="s">
        <v>4720</v>
      </c>
      <c r="D638" s="3" t="s">
        <v>3168</v>
      </c>
      <c r="E638" s="3" t="s">
        <v>4721</v>
      </c>
      <c r="F638" s="3" t="s">
        <v>3168</v>
      </c>
      <c r="G638" s="9">
        <v>10.896100000000001</v>
      </c>
      <c r="H638" s="9">
        <v>29.1328</v>
      </c>
      <c r="I638" s="9">
        <v>21.113</v>
      </c>
      <c r="J638" s="9">
        <f>IFERROR(LOG($H638/G638,2),"(+inf)")</f>
        <v>1.4188325188746536</v>
      </c>
      <c r="K638" s="9">
        <f>IFERROR(LOG($I638/G638,2),"(+inf)")</f>
        <v>0.95431974047222501</v>
      </c>
      <c r="L638" s="9">
        <f>IFERROR(LOG(AVERAGE(H638/G638,I638/G638),2),"-")</f>
        <v>1.2051911587907556</v>
      </c>
      <c r="M638" s="9">
        <f>IF(OR(J638="(+inf)",K638="(+inf)"),"-",MAX(J638:K638))</f>
        <v>1.4188325188746536</v>
      </c>
    </row>
    <row r="639" spans="1:13">
      <c r="A639" t="s">
        <v>1990</v>
      </c>
      <c r="B639" t="s">
        <v>3363</v>
      </c>
      <c r="C639" s="3" t="s">
        <v>3033</v>
      </c>
      <c r="D639" s="3" t="s">
        <v>3168</v>
      </c>
      <c r="E639" s="3" t="s">
        <v>3168</v>
      </c>
      <c r="F639" s="3" t="s">
        <v>3168</v>
      </c>
      <c r="G639" s="9">
        <v>2.6513</v>
      </c>
      <c r="H639" s="9">
        <v>6.65449</v>
      </c>
      <c r="I639" s="9">
        <v>7.0799300000000001</v>
      </c>
      <c r="J639" s="9">
        <f>IFERROR(LOG($H639/G639,2),"(+inf)")</f>
        <v>1.3276281789240698</v>
      </c>
      <c r="K639" s="9">
        <f>IFERROR(LOG($I639/G639,2),"(+inf)")</f>
        <v>1.4170351729771933</v>
      </c>
      <c r="L639" s="9">
        <f>IFERROR(LOG(AVERAGE(H639/G639,I639/G639),2),"-")</f>
        <v>1.3730241587280205</v>
      </c>
      <c r="M639" s="9">
        <f>IF(OR(J639="(+inf)",K639="(+inf)"),"-",MAX(J639:K639))</f>
        <v>1.4170351729771933</v>
      </c>
    </row>
    <row r="640" spans="1:13" ht="45">
      <c r="A640" t="s">
        <v>2191</v>
      </c>
      <c r="B640" t="s">
        <v>3369</v>
      </c>
      <c r="C640" s="3" t="s">
        <v>5276</v>
      </c>
      <c r="D640" s="3" t="s">
        <v>2965</v>
      </c>
      <c r="E640" s="3" t="s">
        <v>5275</v>
      </c>
      <c r="F640" s="3" t="s">
        <v>5523</v>
      </c>
      <c r="G640" s="9">
        <v>217.54599999999999</v>
      </c>
      <c r="H640" s="9">
        <v>580.63099999999997</v>
      </c>
      <c r="I640" s="9">
        <v>291.041</v>
      </c>
      <c r="J640" s="9">
        <f>IFERROR(LOG($H640/G640,2),"(+inf)")</f>
        <v>1.4163011093747016</v>
      </c>
      <c r="K640" s="9">
        <f>IFERROR(LOG($I640/G640,2),"(+inf)")</f>
        <v>0.41990191471709126</v>
      </c>
      <c r="L640" s="9">
        <f>IFERROR(LOG(AVERAGE(H640/G640,I640/G640),2),"-")</f>
        <v>1.0024648773986413</v>
      </c>
      <c r="M640" s="9">
        <f>IF(OR(J640="(+inf)",K640="(+inf)"),"-",MAX(J640:K640))</f>
        <v>1.4163011093747016</v>
      </c>
    </row>
    <row r="641" spans="1:13">
      <c r="A641" t="s">
        <v>2937</v>
      </c>
      <c r="B641" t="s">
        <v>3204</v>
      </c>
      <c r="C641" s="3" t="s">
        <v>3168</v>
      </c>
      <c r="D641" s="3" t="s">
        <v>3168</v>
      </c>
      <c r="E641" s="3" t="s">
        <v>3168</v>
      </c>
      <c r="F641" s="3" t="s">
        <v>3168</v>
      </c>
      <c r="G641" s="9">
        <v>2.3716200000000001</v>
      </c>
      <c r="H641" s="9">
        <v>6.3232999999999997</v>
      </c>
      <c r="I641" s="9">
        <v>4.8657399999999997</v>
      </c>
      <c r="J641" s="9">
        <f>IFERROR(LOG($H641/G641,2),"(+inf)")</f>
        <v>1.4148047995385136</v>
      </c>
      <c r="K641" s="9">
        <f>IFERROR(LOG($I641/G641,2),"(+inf)")</f>
        <v>1.0367863639514943</v>
      </c>
      <c r="L641" s="9">
        <f>IFERROR(LOG(AVERAGE(H641/G641,I641/G641),2),"-")</f>
        <v>1.2381414875911301</v>
      </c>
      <c r="M641" s="9">
        <f>IF(OR(J641="(+inf)",K641="(+inf)"),"-",MAX(J641:K641))</f>
        <v>1.4148047995385136</v>
      </c>
    </row>
    <row r="642" spans="1:13">
      <c r="A642" t="s">
        <v>2497</v>
      </c>
      <c r="B642" t="s">
        <v>4259</v>
      </c>
      <c r="C642" s="3" t="s">
        <v>4720</v>
      </c>
      <c r="D642" s="3" t="s">
        <v>5304</v>
      </c>
      <c r="E642" s="3" t="s">
        <v>5359</v>
      </c>
      <c r="F642" s="3" t="s">
        <v>3168</v>
      </c>
      <c r="G642" s="9">
        <v>7.5975599999999996</v>
      </c>
      <c r="H642" s="9">
        <v>20.226199999999999</v>
      </c>
      <c r="I642" s="9">
        <v>16.461600000000001</v>
      </c>
      <c r="J642" s="9">
        <f>IFERROR(LOG($H642/G642,2),"(+inf)")</f>
        <v>1.4126172305720943</v>
      </c>
      <c r="K642" s="9">
        <f>IFERROR(LOG($I642/G642,2),"(+inf)")</f>
        <v>1.1154964983543476</v>
      </c>
      <c r="L642" s="9">
        <f>IFERROR(LOG(AVERAGE(H642/G642,I642/G642),2),"-")</f>
        <v>1.2716923270792839</v>
      </c>
      <c r="M642" s="9">
        <f>IF(OR(J642="(+inf)",K642="(+inf)"),"-",MAX(J642:K642))</f>
        <v>1.4126172305720943</v>
      </c>
    </row>
    <row r="643" spans="1:13">
      <c r="A643" t="s">
        <v>2091</v>
      </c>
      <c r="B643" t="s">
        <v>3811</v>
      </c>
      <c r="C643" s="3" t="s">
        <v>5259</v>
      </c>
      <c r="D643" s="3" t="s">
        <v>3049</v>
      </c>
      <c r="E643" s="3" t="s">
        <v>3145</v>
      </c>
      <c r="F643" s="3" t="s">
        <v>3168</v>
      </c>
      <c r="G643" s="9">
        <v>2.5669400000000002</v>
      </c>
      <c r="H643" s="9">
        <v>5.4290000000000003</v>
      </c>
      <c r="I643" s="9">
        <v>6.8242799999999999</v>
      </c>
      <c r="J643" s="9">
        <f>IFERROR(LOG($H643/G643,2),"(+inf)")</f>
        <v>1.0806369093072348</v>
      </c>
      <c r="K643" s="9">
        <f>IFERROR(LOG($I643/G643,2),"(+inf)")</f>
        <v>1.4106272670441031</v>
      </c>
      <c r="L643" s="9">
        <f>IFERROR(LOG(AVERAGE(H643/G643,I643/G643),2),"-")</f>
        <v>1.2550465068069427</v>
      </c>
      <c r="M643" s="9">
        <f>IF(OR(J643="(+inf)",K643="(+inf)"),"-",MAX(J643:K643))</f>
        <v>1.4106272670441031</v>
      </c>
    </row>
    <row r="644" spans="1:13">
      <c r="A644" t="s">
        <v>2066</v>
      </c>
      <c r="B644" t="s">
        <v>3168</v>
      </c>
      <c r="C644" s="3" t="s">
        <v>3168</v>
      </c>
      <c r="D644" s="3" t="s">
        <v>3168</v>
      </c>
      <c r="E644" s="3" t="s">
        <v>5030</v>
      </c>
      <c r="F644" s="3" t="s">
        <v>3168</v>
      </c>
      <c r="G644" s="9">
        <v>22.893699999999999</v>
      </c>
      <c r="H644" s="9">
        <v>60.790399999999998</v>
      </c>
      <c r="I644" s="9">
        <v>48.702599999999997</v>
      </c>
      <c r="J644" s="9">
        <f>IFERROR(LOG($H644/G644,2),"(+inf)")</f>
        <v>1.408892866648136</v>
      </c>
      <c r="K644" s="9">
        <f>IFERROR(LOG($I644/G644,2),"(+inf)")</f>
        <v>1.0890481479035576</v>
      </c>
      <c r="L644" s="9">
        <f>IFERROR(LOG(AVERAGE(H644/G644,I644/G644),2),"-")</f>
        <v>1.2578160896042745</v>
      </c>
      <c r="M644" s="9">
        <f>IF(OR(J644="(+inf)",K644="(+inf)"),"-",MAX(J644:K644))</f>
        <v>1.408892866648136</v>
      </c>
    </row>
    <row r="645" spans="1:13" ht="30">
      <c r="A645" t="s">
        <v>2582</v>
      </c>
      <c r="B645" t="s">
        <v>4062</v>
      </c>
      <c r="C645" s="3" t="s">
        <v>5382</v>
      </c>
      <c r="D645" s="3" t="s">
        <v>3168</v>
      </c>
      <c r="E645" s="3" t="s">
        <v>5383</v>
      </c>
      <c r="F645" s="3" t="s">
        <v>3168</v>
      </c>
      <c r="G645" s="9">
        <v>11.1877</v>
      </c>
      <c r="H645" s="9">
        <v>29.643999999999998</v>
      </c>
      <c r="I645" s="9">
        <v>25.142900000000001</v>
      </c>
      <c r="J645" s="9">
        <f>IFERROR(LOG($H645/G645,2),"(+inf)")</f>
        <v>1.4058266568519748</v>
      </c>
      <c r="K645" s="9">
        <f>IFERROR(LOG($I645/G645,2),"(+inf)")</f>
        <v>1.1682375874868867</v>
      </c>
      <c r="L645" s="9">
        <f>IFERROR(LOG(AVERAGE(H645/G645,I645/G645),2),"-")</f>
        <v>1.2919175007857799</v>
      </c>
      <c r="M645" s="9">
        <f>IF(OR(J645="(+inf)",K645="(+inf)"),"-",MAX(J645:K645))</f>
        <v>1.4058266568519748</v>
      </c>
    </row>
    <row r="646" spans="1:13">
      <c r="A646" t="s">
        <v>2637</v>
      </c>
      <c r="B646" t="s">
        <v>4402</v>
      </c>
      <c r="C646" s="3" t="s">
        <v>3168</v>
      </c>
      <c r="D646" s="3" t="s">
        <v>3168</v>
      </c>
      <c r="E646" s="3" t="s">
        <v>5030</v>
      </c>
      <c r="F646" s="3" t="s">
        <v>3168</v>
      </c>
      <c r="G646" s="9">
        <v>0.291043</v>
      </c>
      <c r="H646" s="9">
        <v>0.76922299999999999</v>
      </c>
      <c r="I646" s="9">
        <v>0.64593500000000004</v>
      </c>
      <c r="J646" s="9">
        <f>IFERROR(LOG($H646/G646,2),"(+inf)")</f>
        <v>1.4021695812141277</v>
      </c>
      <c r="K646" s="9">
        <f>IFERROR(LOG($I646/G646,2),"(+inf)")</f>
        <v>1.150156675675909</v>
      </c>
      <c r="L646" s="9">
        <f>IFERROR(LOG(AVERAGE(H646/G646,I646/G646),2),"-")</f>
        <v>1.2816589122751241</v>
      </c>
      <c r="M646" s="9">
        <f>IF(OR(J646="(+inf)",K646="(+inf)"),"-",MAX(J646:K646))</f>
        <v>1.4021695812141277</v>
      </c>
    </row>
    <row r="647" spans="1:13">
      <c r="A647" t="s">
        <v>2082</v>
      </c>
      <c r="B647" t="s">
        <v>3793</v>
      </c>
      <c r="C647" s="3" t="s">
        <v>4676</v>
      </c>
      <c r="D647" s="3" t="s">
        <v>3168</v>
      </c>
      <c r="E647" s="3" t="s">
        <v>5256</v>
      </c>
      <c r="F647" s="3" t="s">
        <v>3168</v>
      </c>
      <c r="G647" s="9">
        <v>1.80254</v>
      </c>
      <c r="H647" s="9">
        <v>4.7529899999999996</v>
      </c>
      <c r="I647" s="9">
        <v>4.5768800000000001</v>
      </c>
      <c r="J647" s="9">
        <f>IFERROR(LOG($H647/G647,2),"(+inf)")</f>
        <v>1.3988040917665916</v>
      </c>
      <c r="K647" s="9">
        <f>IFERROR(LOG($I647/G647,2),"(+inf)")</f>
        <v>1.3443331922618853</v>
      </c>
      <c r="L647" s="9">
        <f>IFERROR(LOG(AVERAGE(H647/G647,I647/G647),2),"-")</f>
        <v>1.3718257045420248</v>
      </c>
      <c r="M647" s="9">
        <f>IF(OR(J647="(+inf)",K647="(+inf)"),"-",MAX(J647:K647))</f>
        <v>1.3988040917665916</v>
      </c>
    </row>
    <row r="648" spans="1:13">
      <c r="A648" t="s">
        <v>2943</v>
      </c>
      <c r="B648" t="s">
        <v>4613</v>
      </c>
      <c r="C648" s="3" t="s">
        <v>3168</v>
      </c>
      <c r="D648" s="3" t="s">
        <v>3168</v>
      </c>
      <c r="E648" s="3" t="s">
        <v>3168</v>
      </c>
      <c r="F648" s="3" t="s">
        <v>3168</v>
      </c>
      <c r="G648" s="9">
        <v>3.4331200000000002</v>
      </c>
      <c r="H648" s="9">
        <v>6.8945299999999996</v>
      </c>
      <c r="I648" s="9">
        <v>9.0418000000000003</v>
      </c>
      <c r="J648" s="9">
        <f>IFERROR(LOG($H648/G648,2),"(+inf)")</f>
        <v>1.0059319209908655</v>
      </c>
      <c r="K648" s="9">
        <f>IFERROR(LOG($I648/G648,2),"(+inf)")</f>
        <v>1.3970897207294932</v>
      </c>
      <c r="L648" s="9">
        <f>IFERROR(LOG(AVERAGE(H648/G648,I648/G648),2),"-")</f>
        <v>1.214727236579688</v>
      </c>
      <c r="M648" s="9">
        <f>IF(OR(J648="(+inf)",K648="(+inf)"),"-",MAX(J648:K648))</f>
        <v>1.3970897207294932</v>
      </c>
    </row>
    <row r="649" spans="1:13">
      <c r="A649" t="s">
        <v>2116</v>
      </c>
      <c r="B649" t="s">
        <v>3168</v>
      </c>
      <c r="C649" s="3" t="s">
        <v>3168</v>
      </c>
      <c r="D649" s="3" t="s">
        <v>3168</v>
      </c>
      <c r="E649" s="3" t="s">
        <v>3168</v>
      </c>
      <c r="F649" s="3" t="s">
        <v>5494</v>
      </c>
      <c r="G649" s="9">
        <v>5.23367</v>
      </c>
      <c r="H649" s="9">
        <v>9.5019200000000001</v>
      </c>
      <c r="I649" s="9">
        <v>13.7606</v>
      </c>
      <c r="J649" s="9">
        <f>IFERROR(LOG($H649/G649,2),"(+inf)")</f>
        <v>0.86039609962804819</v>
      </c>
      <c r="K649" s="9">
        <f>IFERROR(LOG($I649/G649,2),"(+inf)")</f>
        <v>1.3946485111540066</v>
      </c>
      <c r="L649" s="9">
        <f>IFERROR(LOG(AVERAGE(H649/G649,I649/G649),2),"-")</f>
        <v>1.1521125249165336</v>
      </c>
      <c r="M649" s="9">
        <f>IF(OR(J649="(+inf)",K649="(+inf)"),"-",MAX(J649:K649))</f>
        <v>1.3946485111540066</v>
      </c>
    </row>
    <row r="650" spans="1:13" ht="45">
      <c r="A650" t="s">
        <v>2185</v>
      </c>
      <c r="B650" t="s">
        <v>3168</v>
      </c>
      <c r="C650" s="3" t="s">
        <v>4686</v>
      </c>
      <c r="D650" s="3" t="s">
        <v>2972</v>
      </c>
      <c r="E650" s="3" t="s">
        <v>4777</v>
      </c>
      <c r="F650" s="3" t="s">
        <v>3168</v>
      </c>
      <c r="G650" s="9">
        <v>3.1282800000000002</v>
      </c>
      <c r="H650" s="9">
        <v>7.48149</v>
      </c>
      <c r="I650" s="9">
        <v>8.2221299999999999</v>
      </c>
      <c r="J650" s="9">
        <f>IFERROR(LOG($H650/G650,2),"(+inf)")</f>
        <v>1.2579559748945188</v>
      </c>
      <c r="K650" s="9">
        <f>IFERROR(LOG($I650/G650,2),"(+inf)")</f>
        <v>1.3941425341509324</v>
      </c>
      <c r="L650" s="9">
        <f>IFERROR(LOG(AVERAGE(H650/G650,I650/G650),2),"-")</f>
        <v>1.3276556141770186</v>
      </c>
      <c r="M650" s="9">
        <f>IF(OR(J650="(+inf)",K650="(+inf)"),"-",MAX(J650:K650))</f>
        <v>1.3941425341509324</v>
      </c>
    </row>
    <row r="651" spans="1:13">
      <c r="A651" t="s">
        <v>2121</v>
      </c>
      <c r="B651" t="s">
        <v>3847</v>
      </c>
      <c r="C651" s="3" t="s">
        <v>3168</v>
      </c>
      <c r="D651" s="3" t="s">
        <v>3168</v>
      </c>
      <c r="E651" s="3" t="s">
        <v>2997</v>
      </c>
      <c r="F651" s="3" t="s">
        <v>5505</v>
      </c>
      <c r="G651" s="9">
        <v>13.273099999999999</v>
      </c>
      <c r="H651" s="9">
        <v>34.8613</v>
      </c>
      <c r="I651" s="9">
        <v>22.696899999999999</v>
      </c>
      <c r="J651" s="9">
        <f>IFERROR(LOG($H651/G651,2),"(+inf)")</f>
        <v>1.3931210106550063</v>
      </c>
      <c r="K651" s="9">
        <f>IFERROR(LOG($I651/G651,2),"(+inf)")</f>
        <v>0.77398990520911937</v>
      </c>
      <c r="L651" s="9">
        <f>IFERROR(LOG(AVERAGE(H651/G651,I651/G651),2),"-")</f>
        <v>1.1165161169971785</v>
      </c>
      <c r="M651" s="9">
        <f>IF(OR(J651="(+inf)",K651="(+inf)"),"-",MAX(J651:K651))</f>
        <v>1.3931210106550063</v>
      </c>
    </row>
    <row r="652" spans="1:13">
      <c r="A652" t="s">
        <v>2919</v>
      </c>
      <c r="B652" t="s">
        <v>3168</v>
      </c>
      <c r="C652" s="3" t="s">
        <v>3067</v>
      </c>
      <c r="D652" s="3" t="s">
        <v>2980</v>
      </c>
      <c r="E652" s="3" t="s">
        <v>3068</v>
      </c>
      <c r="F652" s="3" t="s">
        <v>3168</v>
      </c>
      <c r="G652" s="9">
        <v>3.5487899999999999</v>
      </c>
      <c r="H652" s="9">
        <v>8.3553599999999992</v>
      </c>
      <c r="I652" s="9">
        <v>9.3188999999999993</v>
      </c>
      <c r="J652" s="9">
        <f>IFERROR(LOG($H652/G652,2),"(+inf)")</f>
        <v>1.2353747844470941</v>
      </c>
      <c r="K652" s="9">
        <f>IFERROR(LOG($I652/G652,2),"(+inf)")</f>
        <v>1.3928324643619145</v>
      </c>
      <c r="L652" s="9">
        <f>IFERROR(LOG(AVERAGE(H652/G652,I652/G652),2),"-")</f>
        <v>1.3162507019783996</v>
      </c>
      <c r="M652" s="9">
        <f>IF(OR(J652="(+inf)",K652="(+inf)"),"-",MAX(J652:K652))</f>
        <v>1.3928324643619145</v>
      </c>
    </row>
    <row r="653" spans="1:13">
      <c r="A653" t="s">
        <v>2193</v>
      </c>
      <c r="B653" t="s">
        <v>3168</v>
      </c>
      <c r="C653" s="3" t="s">
        <v>3168</v>
      </c>
      <c r="D653" s="3" t="s">
        <v>3168</v>
      </c>
      <c r="E653" s="3" t="s">
        <v>3128</v>
      </c>
      <c r="F653" s="3" t="s">
        <v>5490</v>
      </c>
      <c r="G653" s="9">
        <v>24.249500000000001</v>
      </c>
      <c r="H653" s="9">
        <v>57.340699999999998</v>
      </c>
      <c r="I653" s="9">
        <v>63.5274</v>
      </c>
      <c r="J653" s="9">
        <f>IFERROR(LOG($H653/G653,2),"(+inf)")</f>
        <v>1.2416045160193194</v>
      </c>
      <c r="K653" s="9">
        <f>IFERROR(LOG($I653/G653,2),"(+inf)")</f>
        <v>1.3894239741432057</v>
      </c>
      <c r="L653" s="9">
        <f>IFERROR(LOG(AVERAGE(H653/G653,I653/G653),2),"-")</f>
        <v>1.3174066270716882</v>
      </c>
      <c r="M653" s="9">
        <f>IF(OR(J653="(+inf)",K653="(+inf)"),"-",MAX(J653:K653))</f>
        <v>1.3894239741432057</v>
      </c>
    </row>
    <row r="654" spans="1:13" ht="30">
      <c r="A654" t="s">
        <v>2101</v>
      </c>
      <c r="B654" t="s">
        <v>3168</v>
      </c>
      <c r="C654" s="3" t="s">
        <v>3168</v>
      </c>
      <c r="D654" s="3" t="s">
        <v>3168</v>
      </c>
      <c r="E654" s="3" t="s">
        <v>3168</v>
      </c>
      <c r="F654" s="3" t="s">
        <v>3168</v>
      </c>
      <c r="G654" s="9">
        <v>6.1331699999999998</v>
      </c>
      <c r="H654" s="9">
        <v>16.0594</v>
      </c>
      <c r="I654" s="9">
        <v>14.41</v>
      </c>
      <c r="J654" s="9">
        <f>IFERROR(LOG($H654/G654,2),"(+inf)")</f>
        <v>1.3887131474520156</v>
      </c>
      <c r="K654" s="9">
        <f>IFERROR(LOG($I654/G654,2),"(+inf)")</f>
        <v>1.2323654900593006</v>
      </c>
      <c r="L654" s="9">
        <f>IFERROR(LOG(AVERAGE(H654/G654,I654/G654),2),"-")</f>
        <v>1.3126562454621677</v>
      </c>
      <c r="M654" s="9">
        <f>IF(OR(J654="(+inf)",K654="(+inf)"),"-",MAX(J654:K654))</f>
        <v>1.3887131474520156</v>
      </c>
    </row>
    <row r="655" spans="1:13" ht="60">
      <c r="A655" t="s">
        <v>2492</v>
      </c>
      <c r="B655" t="s">
        <v>4248</v>
      </c>
      <c r="C655" s="3" t="s">
        <v>3168</v>
      </c>
      <c r="D655" s="3" t="s">
        <v>3168</v>
      </c>
      <c r="E655" s="3" t="s">
        <v>3043</v>
      </c>
      <c r="F655" s="3" t="s">
        <v>5485</v>
      </c>
      <c r="G655" s="9">
        <v>8.5372500000000002</v>
      </c>
      <c r="H655" s="9">
        <v>22.273299999999999</v>
      </c>
      <c r="I655" s="9">
        <v>14.4445</v>
      </c>
      <c r="J655" s="9">
        <f>IFERROR(LOG($H655/G655,2),"(+inf)")</f>
        <v>1.3834719908050361</v>
      </c>
      <c r="K655" s="9">
        <f>IFERROR(LOG($I655/G655,2),"(+inf)")</f>
        <v>0.7586769334467991</v>
      </c>
      <c r="L655" s="9">
        <f>IFERROR(LOG(AVERAGE(H655/G655,I655/G655),2),"-")</f>
        <v>1.1046362881165188</v>
      </c>
      <c r="M655" s="9">
        <f>IF(OR(J655="(+inf)",K655="(+inf)"),"-",MAX(J655:K655))</f>
        <v>1.3834719908050361</v>
      </c>
    </row>
    <row r="656" spans="1:13" ht="45">
      <c r="A656" t="s">
        <v>1586</v>
      </c>
      <c r="B656" t="s">
        <v>3168</v>
      </c>
      <c r="C656" s="3" t="s">
        <v>3168</v>
      </c>
      <c r="D656" s="3" t="s">
        <v>3168</v>
      </c>
      <c r="E656" s="3" t="s">
        <v>3168</v>
      </c>
      <c r="F656" s="3" t="s">
        <v>3168</v>
      </c>
      <c r="G656" s="9">
        <v>0.50497499999999995</v>
      </c>
      <c r="H656" s="9">
        <v>1.3172900000000001</v>
      </c>
      <c r="I656" s="9">
        <v>1.2787900000000001</v>
      </c>
      <c r="J656" s="9">
        <f>IFERROR(LOG($H656/G656,2),"(+inf)")</f>
        <v>1.3832891176845625</v>
      </c>
      <c r="K656" s="9">
        <f>IFERROR(LOG($I656/G656,2),"(+inf)")</f>
        <v>1.3404954968928264</v>
      </c>
      <c r="L656" s="9">
        <f>IFERROR(LOG(AVERAGE(H656/G656,I656/G656),2),"-")</f>
        <v>1.362050971004557</v>
      </c>
      <c r="M656" s="9">
        <f>IF(OR(J656="(+inf)",K656="(+inf)"),"-",MAX(J656:K656))</f>
        <v>1.3832891176845625</v>
      </c>
    </row>
    <row r="657" spans="1:13">
      <c r="A657" t="s">
        <v>2000</v>
      </c>
      <c r="B657" t="s">
        <v>3168</v>
      </c>
      <c r="C657" s="3" t="s">
        <v>5240</v>
      </c>
      <c r="D657" s="3" t="s">
        <v>4671</v>
      </c>
      <c r="E657" s="3" t="s">
        <v>4672</v>
      </c>
      <c r="F657" s="3" t="s">
        <v>3168</v>
      </c>
      <c r="G657" s="9">
        <v>2.7534299999999998</v>
      </c>
      <c r="H657" s="9">
        <v>6.5091700000000001</v>
      </c>
      <c r="I657" s="9">
        <v>7.1754300000000004</v>
      </c>
      <c r="J657" s="9">
        <f>IFERROR(LOG($H657/G657,2),"(+inf)")</f>
        <v>1.2412436620315748</v>
      </c>
      <c r="K657" s="9">
        <f>IFERROR(LOG($I657/G657,2),"(+inf)")</f>
        <v>1.3818353588085901</v>
      </c>
      <c r="L657" s="9">
        <f>IFERROR(LOG(AVERAGE(H657/G657,I657/G657),2),"-")</f>
        <v>1.3132514287657102</v>
      </c>
      <c r="M657" s="9">
        <f>IF(OR(J657="(+inf)",K657="(+inf)"),"-",MAX(J657:K657))</f>
        <v>1.3818353588085901</v>
      </c>
    </row>
    <row r="658" spans="1:13">
      <c r="A658" t="s">
        <v>2811</v>
      </c>
      <c r="B658" t="s">
        <v>3168</v>
      </c>
      <c r="C658" s="3" t="s">
        <v>5441</v>
      </c>
      <c r="D658" s="3" t="s">
        <v>2972</v>
      </c>
      <c r="E658" s="3" t="s">
        <v>5442</v>
      </c>
      <c r="F658" s="3" t="s">
        <v>3168</v>
      </c>
      <c r="G658" s="9">
        <v>0.45159300000000002</v>
      </c>
      <c r="H658" s="9">
        <v>1.10941</v>
      </c>
      <c r="I658" s="9">
        <v>1.17672</v>
      </c>
      <c r="J658" s="9">
        <f>IFERROR(LOG($H658/G658,2),"(+inf)")</f>
        <v>1.2966976061610795</v>
      </c>
      <c r="K658" s="9">
        <f>IFERROR(LOG($I658/G658,2),"(+inf)")</f>
        <v>1.3816760439318536</v>
      </c>
      <c r="L658" s="9">
        <f>IFERROR(LOG(AVERAGE(H658/G658,I658/G658),2),"-")</f>
        <v>1.3398124156065689</v>
      </c>
      <c r="M658" s="9">
        <f>IF(OR(J658="(+inf)",K658="(+inf)"),"-",MAX(J658:K658))</f>
        <v>1.3816760439318536</v>
      </c>
    </row>
    <row r="659" spans="1:13">
      <c r="A659" t="s">
        <v>2479</v>
      </c>
      <c r="B659" t="s">
        <v>3168</v>
      </c>
      <c r="C659" s="3" t="s">
        <v>2982</v>
      </c>
      <c r="D659" s="3" t="s">
        <v>3168</v>
      </c>
      <c r="E659" s="3" t="s">
        <v>2983</v>
      </c>
      <c r="F659" s="3" t="s">
        <v>3168</v>
      </c>
      <c r="G659" s="9">
        <v>86.772499999999994</v>
      </c>
      <c r="H659" s="9">
        <v>225.874</v>
      </c>
      <c r="I659" s="9">
        <v>169.35900000000001</v>
      </c>
      <c r="J659" s="9">
        <f>IFERROR(LOG($H659/G659,2),"(+inf)")</f>
        <v>1.3802084136166322</v>
      </c>
      <c r="K659" s="9">
        <f>IFERROR(LOG($I659/G659,2),"(+inf)")</f>
        <v>0.96477485560186638</v>
      </c>
      <c r="L659" s="9">
        <f>IFERROR(LOG(AVERAGE(H659/G659,I659/G659),2),"-")</f>
        <v>1.1873936095295425</v>
      </c>
      <c r="M659" s="9">
        <f>IF(OR(J659="(+inf)",K659="(+inf)"),"-",MAX(J659:K659))</f>
        <v>1.3802084136166322</v>
      </c>
    </row>
    <row r="660" spans="1:13" ht="30">
      <c r="A660" t="s">
        <v>2188</v>
      </c>
      <c r="B660" t="s">
        <v>3930</v>
      </c>
      <c r="C660" s="3" t="s">
        <v>3168</v>
      </c>
      <c r="D660" s="3" t="s">
        <v>3168</v>
      </c>
      <c r="E660" s="3" t="s">
        <v>3168</v>
      </c>
      <c r="F660" s="3" t="s">
        <v>3168</v>
      </c>
      <c r="G660" s="9">
        <v>5.0589899999999997</v>
      </c>
      <c r="H660" s="9">
        <v>12.1495</v>
      </c>
      <c r="I660" s="9">
        <v>13.0558</v>
      </c>
      <c r="J660" s="9">
        <f>IFERROR(LOG($H660/G660,2),"(+inf)")</f>
        <v>1.2639756499276749</v>
      </c>
      <c r="K660" s="9">
        <f>IFERROR(LOG($I660/G660,2),"(+inf)")</f>
        <v>1.3677695696294683</v>
      </c>
      <c r="L660" s="9">
        <f>IFERROR(LOG(AVERAGE(H660/G660,I660/G660),2),"-")</f>
        <v>1.3168058332635515</v>
      </c>
      <c r="M660" s="9">
        <f>IF(OR(J660="(+inf)",K660="(+inf)"),"-",MAX(J660:K660))</f>
        <v>1.3677695696294683</v>
      </c>
    </row>
    <row r="661" spans="1:13">
      <c r="A661" t="s">
        <v>2486</v>
      </c>
      <c r="B661" t="s">
        <v>3340</v>
      </c>
      <c r="C661" s="3" t="s">
        <v>3168</v>
      </c>
      <c r="D661" s="3" t="s">
        <v>3168</v>
      </c>
      <c r="E661" s="3" t="s">
        <v>3168</v>
      </c>
      <c r="F661" s="3" t="s">
        <v>3168</v>
      </c>
      <c r="G661" s="9">
        <v>24.456299999999999</v>
      </c>
      <c r="H661" s="9">
        <v>63.107500000000002</v>
      </c>
      <c r="I661" s="9">
        <v>41.115299999999998</v>
      </c>
      <c r="J661" s="9">
        <f>IFERROR(LOG($H661/G661,2),"(+inf)")</f>
        <v>1.3676053175757021</v>
      </c>
      <c r="K661" s="9">
        <f>IFERROR(LOG($I661/G661,2),"(+inf)")</f>
        <v>0.74946920095959757</v>
      </c>
      <c r="L661" s="9">
        <f>IFERROR(LOG(AVERAGE(H661/G661,I661/G661),2),"-")</f>
        <v>1.0913928593808004</v>
      </c>
      <c r="M661" s="9">
        <f>IF(OR(J661="(+inf)",K661="(+inf)"),"-",MAX(J661:K661))</f>
        <v>1.3676053175757021</v>
      </c>
    </row>
    <row r="662" spans="1:13">
      <c r="A662" t="s">
        <v>1942</v>
      </c>
      <c r="B662" t="s">
        <v>3627</v>
      </c>
      <c r="C662" s="3" t="s">
        <v>5226</v>
      </c>
      <c r="D662" s="3" t="s">
        <v>2972</v>
      </c>
      <c r="E662" s="3" t="s">
        <v>5227</v>
      </c>
      <c r="F662" s="3" t="s">
        <v>3168</v>
      </c>
      <c r="G662" s="9">
        <v>4.3611399999999998</v>
      </c>
      <c r="H662" s="9">
        <v>11.253399999999999</v>
      </c>
      <c r="I662" s="9">
        <v>10.295</v>
      </c>
      <c r="J662" s="9">
        <f>IFERROR(LOG($H662/G662,2),"(+inf)")</f>
        <v>1.367583740833892</v>
      </c>
      <c r="K662" s="9">
        <f>IFERROR(LOG($I662/G662,2),"(+inf)")</f>
        <v>1.2391666207338643</v>
      </c>
      <c r="L662" s="9">
        <f>IFERROR(LOG(AVERAGE(H662/G662,I662/G662),2),"-")</f>
        <v>1.304803541852499</v>
      </c>
      <c r="M662" s="9">
        <f>IF(OR(J662="(+inf)",K662="(+inf)"),"-",MAX(J662:K662))</f>
        <v>1.367583740833892</v>
      </c>
    </row>
    <row r="663" spans="1:13" ht="30">
      <c r="A663" t="s">
        <v>2719</v>
      </c>
      <c r="B663" t="s">
        <v>4462</v>
      </c>
      <c r="C663" s="3" t="s">
        <v>3168</v>
      </c>
      <c r="D663" s="3" t="s">
        <v>3168</v>
      </c>
      <c r="E663" s="3" t="s">
        <v>3168</v>
      </c>
      <c r="F663" s="3" t="s">
        <v>3168</v>
      </c>
      <c r="G663" s="9">
        <v>0.255747</v>
      </c>
      <c r="H663" s="9">
        <v>0.65666800000000003</v>
      </c>
      <c r="I663" s="9">
        <v>0.57516999999999996</v>
      </c>
      <c r="J663" s="9">
        <f>IFERROR(LOG($H663/G663,2),"(+inf)")</f>
        <v>1.3604468364125528</v>
      </c>
      <c r="K663" s="9">
        <f>IFERROR(LOG($I663/G663,2),"(+inf)")</f>
        <v>1.1692711121790702</v>
      </c>
      <c r="L663" s="9">
        <f>IFERROR(LOG(AVERAGE(H663/G663,I663/G663),2),"-")</f>
        <v>1.2680233166545027</v>
      </c>
      <c r="M663" s="9">
        <f>IF(OR(J663="(+inf)",K663="(+inf)"),"-",MAX(J663:K663))</f>
        <v>1.3604468364125528</v>
      </c>
    </row>
    <row r="664" spans="1:13">
      <c r="A664" t="s">
        <v>1595</v>
      </c>
      <c r="B664" t="s">
        <v>3168</v>
      </c>
      <c r="C664" s="3" t="s">
        <v>5131</v>
      </c>
      <c r="D664" s="3" t="s">
        <v>4630</v>
      </c>
      <c r="E664" s="3" t="s">
        <v>5132</v>
      </c>
      <c r="F664" s="3" t="s">
        <v>3168</v>
      </c>
      <c r="G664" s="9">
        <v>4.0415700000000001</v>
      </c>
      <c r="H664" s="9">
        <v>10.350199999999999</v>
      </c>
      <c r="I664" s="9">
        <v>6.87263</v>
      </c>
      <c r="J664" s="9">
        <f>IFERROR(LOG($H664/G664,2),"(+inf)")</f>
        <v>1.3566709051501571</v>
      </c>
      <c r="K664" s="9">
        <f>IFERROR(LOG($I664/G664,2),"(+inf)")</f>
        <v>0.76594645609793721</v>
      </c>
      <c r="L664" s="9">
        <f>IFERROR(LOG(AVERAGE(H664/G664,I664/G664),2),"-")</f>
        <v>1.0913344807494572</v>
      </c>
      <c r="M664" s="9">
        <f>IF(OR(J664="(+inf)",K664="(+inf)"),"-",MAX(J664:K664))</f>
        <v>1.3566709051501571</v>
      </c>
    </row>
    <row r="665" spans="1:13">
      <c r="A665" t="s">
        <v>1651</v>
      </c>
      <c r="B665" t="s">
        <v>3168</v>
      </c>
      <c r="C665" s="3" t="s">
        <v>3168</v>
      </c>
      <c r="D665" s="3" t="s">
        <v>3168</v>
      </c>
      <c r="E665" s="3" t="s">
        <v>3043</v>
      </c>
      <c r="F665" s="3" t="s">
        <v>3168</v>
      </c>
      <c r="G665" s="9">
        <v>5.0721699999999998</v>
      </c>
      <c r="H665" s="9">
        <v>9.7804099999999998</v>
      </c>
      <c r="I665" s="9">
        <v>12.9832</v>
      </c>
      <c r="J665" s="9">
        <f>IFERROR(LOG($H665/G665,2),"(+inf)")</f>
        <v>0.94729184500841457</v>
      </c>
      <c r="K665" s="9">
        <f>IFERROR(LOG($I665/G665,2),"(+inf)")</f>
        <v>1.355971006528335</v>
      </c>
      <c r="L665" s="9">
        <f>IFERROR(LOG(AVERAGE(H665/G665,I665/G665),2),"-")</f>
        <v>1.1660543625722848</v>
      </c>
      <c r="M665" s="9">
        <f>IF(OR(J665="(+inf)",K665="(+inf)"),"-",MAX(J665:K665))</f>
        <v>1.355971006528335</v>
      </c>
    </row>
    <row r="666" spans="1:13">
      <c r="A666" t="s">
        <v>2862</v>
      </c>
      <c r="B666" t="s">
        <v>4567</v>
      </c>
      <c r="C666" s="3" t="s">
        <v>4746</v>
      </c>
      <c r="D666" s="3" t="s">
        <v>2972</v>
      </c>
      <c r="E666" s="3" t="s">
        <v>3168</v>
      </c>
      <c r="F666" s="3" t="s">
        <v>3168</v>
      </c>
      <c r="G666" s="9">
        <v>8.1640099999999993</v>
      </c>
      <c r="H666" s="9">
        <v>20.855699999999999</v>
      </c>
      <c r="I666" s="9">
        <v>17.082599999999999</v>
      </c>
      <c r="J666" s="9">
        <f>IFERROR(LOG($H666/G666,2),"(+inf)")</f>
        <v>1.3530918809821197</v>
      </c>
      <c r="K666" s="9">
        <f>IFERROR(LOG($I666/G666,2),"(+inf)")</f>
        <v>1.0651777176193771</v>
      </c>
      <c r="L666" s="9">
        <f>IFERROR(LOG(AVERAGE(H666/G666,I666/G666),2),"-")</f>
        <v>1.2163051789872785</v>
      </c>
      <c r="M666" s="9">
        <f>IF(OR(J666="(+inf)",K666="(+inf)"),"-",MAX(J666:K666))</f>
        <v>1.3530918809821197</v>
      </c>
    </row>
    <row r="667" spans="1:13">
      <c r="A667" t="s">
        <v>1857</v>
      </c>
      <c r="B667" t="s">
        <v>3372</v>
      </c>
      <c r="C667" s="3" t="s">
        <v>3168</v>
      </c>
      <c r="D667" s="3" t="s">
        <v>3168</v>
      </c>
      <c r="E667" s="3" t="s">
        <v>3043</v>
      </c>
      <c r="F667" s="3" t="s">
        <v>5494</v>
      </c>
      <c r="G667" s="9">
        <v>1.0362499999999999</v>
      </c>
      <c r="H667" s="9">
        <v>2.0531799999999998</v>
      </c>
      <c r="I667" s="9">
        <v>2.6393200000000001</v>
      </c>
      <c r="J667" s="9">
        <f>IFERROR(LOG($H667/G667,2),"(+inf)")</f>
        <v>0.9864880107346834</v>
      </c>
      <c r="K667" s="9">
        <f>IFERROR(LOG($I667/G667,2),"(+inf)")</f>
        <v>1.3487941767283791</v>
      </c>
      <c r="L667" s="9">
        <f>IFERROR(LOG(AVERAGE(H667/G667,I667/G667),2),"-")</f>
        <v>1.1789846433351239</v>
      </c>
      <c r="M667" s="9">
        <f>IF(OR(J667="(+inf)",K667="(+inf)"),"-",MAX(J667:K667))</f>
        <v>1.3487941767283791</v>
      </c>
    </row>
    <row r="668" spans="1:13" ht="30">
      <c r="A668" t="s">
        <v>1751</v>
      </c>
      <c r="B668" t="s">
        <v>3259</v>
      </c>
      <c r="C668" s="3" t="s">
        <v>5186</v>
      </c>
      <c r="D668" s="3" t="s">
        <v>3168</v>
      </c>
      <c r="E668" s="3" t="s">
        <v>5054</v>
      </c>
      <c r="F668" s="3" t="s">
        <v>3168</v>
      </c>
      <c r="G668" s="9">
        <v>4.5503200000000001</v>
      </c>
      <c r="H668" s="9">
        <v>11.5524</v>
      </c>
      <c r="I668" s="9">
        <v>8.7512600000000003</v>
      </c>
      <c r="J668" s="9">
        <f>IFERROR(LOG($H668/G668,2),"(+inf)")</f>
        <v>1.3441526901645315</v>
      </c>
      <c r="K668" s="9">
        <f>IFERROR(LOG($I668/G668,2),"(+inf)")</f>
        <v>0.94352274406428915</v>
      </c>
      <c r="L668" s="9">
        <f>IFERROR(LOG(AVERAGE(H668/G668,I668/G668),2),"-")</f>
        <v>1.1576999043617036</v>
      </c>
      <c r="M668" s="9">
        <f>IF(OR(J668="(+inf)",K668="(+inf)"),"-",MAX(J668:K668))</f>
        <v>1.3441526901645315</v>
      </c>
    </row>
    <row r="669" spans="1:13" ht="60">
      <c r="A669" t="s">
        <v>2149</v>
      </c>
      <c r="B669" t="s">
        <v>3168</v>
      </c>
      <c r="C669" s="3" t="s">
        <v>3059</v>
      </c>
      <c r="D669" s="3" t="s">
        <v>3168</v>
      </c>
      <c r="E669" s="3" t="s">
        <v>4684</v>
      </c>
      <c r="F669" s="3" t="s">
        <v>3168</v>
      </c>
      <c r="G669" s="9">
        <v>2.7576299999999998</v>
      </c>
      <c r="H669" s="9">
        <v>5.6232899999999999</v>
      </c>
      <c r="I669" s="9">
        <v>6.9930300000000001</v>
      </c>
      <c r="J669" s="9">
        <f>IFERROR(LOG($H669/G669,2),"(+inf)")</f>
        <v>1.0279855515114691</v>
      </c>
      <c r="K669" s="9">
        <f>IFERROR(LOG($I669/G669,2),"(+inf)")</f>
        <v>1.3424887954943652</v>
      </c>
      <c r="L669" s="9">
        <f>IFERROR(LOG(AVERAGE(H669/G669,I669/G669),2),"-")</f>
        <v>1.19379035422237</v>
      </c>
      <c r="M669" s="9">
        <f>IF(OR(J669="(+inf)",K669="(+inf)"),"-",MAX(J669:K669))</f>
        <v>1.3424887954943652</v>
      </c>
    </row>
    <row r="670" spans="1:13">
      <c r="A670" t="s">
        <v>2050</v>
      </c>
      <c r="B670" t="s">
        <v>3447</v>
      </c>
      <c r="C670" s="3" t="s">
        <v>2982</v>
      </c>
      <c r="D670" s="3" t="s">
        <v>3168</v>
      </c>
      <c r="E670" s="3" t="s">
        <v>2983</v>
      </c>
      <c r="F670" s="3" t="s">
        <v>3168</v>
      </c>
      <c r="G670" s="9">
        <v>4.3944700000000001</v>
      </c>
      <c r="H670" s="9">
        <v>11.131</v>
      </c>
      <c r="I670" s="9">
        <v>8.1399699999999999</v>
      </c>
      <c r="J670" s="9">
        <f>IFERROR(LOG($H670/G670,2),"(+inf)")</f>
        <v>1.340822125939044</v>
      </c>
      <c r="K670" s="9">
        <f>IFERROR(LOG($I670/G670,2),"(+inf)")</f>
        <v>0.88933429942244724</v>
      </c>
      <c r="L670" s="9">
        <f>IFERROR(LOG(AVERAGE(H670/G670,I670/G670),2),"-")</f>
        <v>1.1326681080821142</v>
      </c>
      <c r="M670" s="9">
        <f>IF(OR(J670="(+inf)",K670="(+inf)"),"-",MAX(J670:K670))</f>
        <v>1.340822125939044</v>
      </c>
    </row>
    <row r="671" spans="1:13">
      <c r="A671" t="s">
        <v>1686</v>
      </c>
      <c r="B671" t="s">
        <v>3326</v>
      </c>
      <c r="C671" s="3" t="s">
        <v>3168</v>
      </c>
      <c r="D671" s="3" t="s">
        <v>3168</v>
      </c>
      <c r="E671" s="3" t="s">
        <v>3168</v>
      </c>
      <c r="F671" s="3" t="s">
        <v>3168</v>
      </c>
      <c r="G671" s="9">
        <v>1.13137</v>
      </c>
      <c r="H671" s="9">
        <v>2.8631099999999998</v>
      </c>
      <c r="I671" s="9">
        <v>2.40564</v>
      </c>
      <c r="J671" s="9">
        <f>IFERROR(LOG($H671/G671,2),"(+inf)")</f>
        <v>1.3395122780562301</v>
      </c>
      <c r="K671" s="9">
        <f>IFERROR(LOG($I671/G671,2),"(+inf)")</f>
        <v>1.0883499404247314</v>
      </c>
      <c r="L671" s="9">
        <f>IFERROR(LOG(AVERAGE(H671/G671,I671/G671),2),"-")</f>
        <v>1.2193899047111907</v>
      </c>
      <c r="M671" s="9">
        <f>IF(OR(J671="(+inf)",K671="(+inf)"),"-",MAX(J671:K671))</f>
        <v>1.3395122780562301</v>
      </c>
    </row>
    <row r="672" spans="1:13">
      <c r="A672" t="s">
        <v>2302</v>
      </c>
      <c r="B672" t="s">
        <v>4055</v>
      </c>
      <c r="C672" s="3" t="s">
        <v>4945</v>
      </c>
      <c r="D672" s="3" t="s">
        <v>2965</v>
      </c>
      <c r="E672" s="3" t="s">
        <v>4946</v>
      </c>
      <c r="F672" s="3" t="s">
        <v>3168</v>
      </c>
      <c r="G672" s="9">
        <v>2.17807</v>
      </c>
      <c r="H672" s="9">
        <v>5.50326</v>
      </c>
      <c r="I672" s="9">
        <v>4.2222900000000001</v>
      </c>
      <c r="J672" s="9">
        <f>IFERROR(LOG($H672/G672,2),"(+inf)")</f>
        <v>1.3372361690875645</v>
      </c>
      <c r="K672" s="9">
        <f>IFERROR(LOG($I672/G672,2),"(+inf)")</f>
        <v>0.95497534994843614</v>
      </c>
      <c r="L672" s="9">
        <f>IFERROR(LOG(AVERAGE(H672/G672,I672/G672),2),"-")</f>
        <v>1.158729518880212</v>
      </c>
      <c r="M672" s="9">
        <f>IF(OR(J672="(+inf)",K672="(+inf)"),"-",MAX(J672:K672))</f>
        <v>1.3372361690875645</v>
      </c>
    </row>
    <row r="673" spans="1:13">
      <c r="A673" t="s">
        <v>2674</v>
      </c>
      <c r="B673" t="s">
        <v>4425</v>
      </c>
      <c r="C673" s="3" t="s">
        <v>3168</v>
      </c>
      <c r="D673" s="3" t="s">
        <v>3168</v>
      </c>
      <c r="E673" s="3" t="s">
        <v>3168</v>
      </c>
      <c r="F673" s="3" t="s">
        <v>3168</v>
      </c>
      <c r="G673" s="9">
        <v>104.753</v>
      </c>
      <c r="H673" s="9">
        <v>264.435</v>
      </c>
      <c r="I673" s="9">
        <v>195.02799999999999</v>
      </c>
      <c r="J673" s="9">
        <f>IFERROR(LOG($H673/G673,2),"(+inf)")</f>
        <v>1.3359215796672417</v>
      </c>
      <c r="K673" s="9">
        <f>IFERROR(LOG($I673/G673,2),"(+inf)")</f>
        <v>0.89668970374652512</v>
      </c>
      <c r="L673" s="9">
        <f>IFERROR(LOG(AVERAGE(H673/G673,I673/G673),2),"-")</f>
        <v>1.1329571261361442</v>
      </c>
      <c r="M673" s="9">
        <f>IF(OR(J673="(+inf)",K673="(+inf)"),"-",MAX(J673:K673))</f>
        <v>1.3359215796672417</v>
      </c>
    </row>
    <row r="674" spans="1:13" ht="30">
      <c r="A674" t="s">
        <v>2289</v>
      </c>
      <c r="B674" t="s">
        <v>3168</v>
      </c>
      <c r="C674" s="3" t="s">
        <v>3168</v>
      </c>
      <c r="D674" s="3" t="s">
        <v>3168</v>
      </c>
      <c r="E674" s="3" t="s">
        <v>3168</v>
      </c>
      <c r="F674" s="3" t="s">
        <v>3168</v>
      </c>
      <c r="G674" s="9">
        <v>9.0597600000000007</v>
      </c>
      <c r="H674" s="9">
        <v>16.1037</v>
      </c>
      <c r="I674" s="9">
        <v>22.8386</v>
      </c>
      <c r="J674" s="9">
        <f>IFERROR(LOG($H674/G674,2),"(+inf)")</f>
        <v>0.8298474634917139</v>
      </c>
      <c r="K674" s="9">
        <f>IFERROR(LOG($I674/G674,2),"(+inf)")</f>
        <v>1.3339294788048233</v>
      </c>
      <c r="L674" s="9">
        <f>IFERROR(LOG(AVERAGE(H674/G674,I674/G674),2),"-")</f>
        <v>1.1037933568632918</v>
      </c>
      <c r="M674" s="9">
        <f>IF(OR(J674="(+inf)",K674="(+inf)"),"-",MAX(J674:K674))</f>
        <v>1.3339294788048233</v>
      </c>
    </row>
    <row r="675" spans="1:13" ht="45">
      <c r="A675" t="s">
        <v>2407</v>
      </c>
      <c r="B675" t="s">
        <v>3168</v>
      </c>
      <c r="C675" s="3" t="s">
        <v>3168</v>
      </c>
      <c r="D675" s="3" t="s">
        <v>3168</v>
      </c>
      <c r="E675" s="3" t="s">
        <v>3168</v>
      </c>
      <c r="F675" s="3" t="s">
        <v>3168</v>
      </c>
      <c r="G675" s="9">
        <v>13.7288</v>
      </c>
      <c r="H675" s="9">
        <v>34.601700000000001</v>
      </c>
      <c r="I675" s="9">
        <v>30.8081</v>
      </c>
      <c r="J675" s="9">
        <f>IFERROR(LOG($H675/G675,2),"(+inf)")</f>
        <v>1.3336373913429924</v>
      </c>
      <c r="K675" s="9">
        <f>IFERROR(LOG($I675/G675,2),"(+inf)")</f>
        <v>1.1661041824603284</v>
      </c>
      <c r="L675" s="9">
        <f>IFERROR(LOG(AVERAGE(H675/G675,I675/G675),2),"-")</f>
        <v>1.2523012745502018</v>
      </c>
      <c r="M675" s="9">
        <f>IF(OR(J675="(+inf)",K675="(+inf)"),"-",MAX(J675:K675))</f>
        <v>1.3336373913429924</v>
      </c>
    </row>
    <row r="676" spans="1:13">
      <c r="A676" t="s">
        <v>1748</v>
      </c>
      <c r="B676" t="s">
        <v>3421</v>
      </c>
      <c r="C676" s="3" t="s">
        <v>2974</v>
      </c>
      <c r="D676" s="3" t="s">
        <v>3168</v>
      </c>
      <c r="E676" s="3" t="s">
        <v>3021</v>
      </c>
      <c r="F676" s="3" t="s">
        <v>3168</v>
      </c>
      <c r="G676" s="9">
        <v>214.136</v>
      </c>
      <c r="H676" s="9">
        <v>539.17899999999997</v>
      </c>
      <c r="I676" s="9">
        <v>349.72899999999998</v>
      </c>
      <c r="J676" s="9">
        <f>IFERROR(LOG($H676/G676,2),"(+inf)")</f>
        <v>1.3322369490403427</v>
      </c>
      <c r="K676" s="9">
        <f>IFERROR(LOG($I676/G676,2),"(+inf)")</f>
        <v>0.70771007287638854</v>
      </c>
      <c r="L676" s="9">
        <f>IFERROR(LOG(AVERAGE(H676/G676,I676/G676),2),"-")</f>
        <v>1.0535067527184563</v>
      </c>
      <c r="M676" s="9">
        <f>IF(OR(J676="(+inf)",K676="(+inf)"),"-",MAX(J676:K676))</f>
        <v>1.3322369490403427</v>
      </c>
    </row>
    <row r="677" spans="1:13" ht="30">
      <c r="A677" t="s">
        <v>1853</v>
      </c>
      <c r="B677" t="s">
        <v>3168</v>
      </c>
      <c r="C677" s="3" t="s">
        <v>3168</v>
      </c>
      <c r="D677" s="3" t="s">
        <v>3168</v>
      </c>
      <c r="E677" s="3" t="s">
        <v>5030</v>
      </c>
      <c r="F677" s="3" t="s">
        <v>3168</v>
      </c>
      <c r="G677" s="9">
        <v>16.712299999999999</v>
      </c>
      <c r="H677" s="9">
        <v>42.049399999999999</v>
      </c>
      <c r="I677" s="9">
        <v>23.632000000000001</v>
      </c>
      <c r="J677" s="9">
        <f>IFERROR(LOG($H677/G677,2),"(+inf)")</f>
        <v>1.3311749195576521</v>
      </c>
      <c r="K677" s="9">
        <f>IFERROR(LOG($I677/G677,2),"(+inf)")</f>
        <v>0.49983143586213757</v>
      </c>
      <c r="L677" s="9">
        <f>IFERROR(LOG(AVERAGE(H677/G677,I677/G677),2),"-")</f>
        <v>0.9745745831561109</v>
      </c>
      <c r="M677" s="9">
        <f>IF(OR(J677="(+inf)",K677="(+inf)"),"-",MAX(J677:K677))</f>
        <v>1.3311749195576521</v>
      </c>
    </row>
    <row r="678" spans="1:13">
      <c r="A678" t="s">
        <v>2342</v>
      </c>
      <c r="B678" t="s">
        <v>3168</v>
      </c>
      <c r="C678" s="3" t="s">
        <v>4870</v>
      </c>
      <c r="D678" s="3" t="s">
        <v>2972</v>
      </c>
      <c r="E678" s="3" t="s">
        <v>5312</v>
      </c>
      <c r="F678" s="3" t="s">
        <v>3168</v>
      </c>
      <c r="G678" s="9">
        <v>0.63709499999999997</v>
      </c>
      <c r="H678" s="9">
        <v>1.60012</v>
      </c>
      <c r="I678" s="9">
        <v>1.5243899999999999</v>
      </c>
      <c r="J678" s="9">
        <f>IFERROR(LOG($H678/G678,2),"(+inf)")</f>
        <v>1.3285996830304534</v>
      </c>
      <c r="K678" s="9">
        <f>IFERROR(LOG($I678/G678,2),"(+inf)")</f>
        <v>1.2586516290599044</v>
      </c>
      <c r="L678" s="9">
        <f>IFERROR(LOG(AVERAGE(H678/G678,I678/G678),2),"-")</f>
        <v>1.2940495373023617</v>
      </c>
      <c r="M678" s="9">
        <f>IF(OR(J678="(+inf)",K678="(+inf)"),"-",MAX(J678:K678))</f>
        <v>1.3285996830304534</v>
      </c>
    </row>
    <row r="679" spans="1:13" ht="30">
      <c r="A679" t="s">
        <v>2174</v>
      </c>
      <c r="B679" t="s">
        <v>3909</v>
      </c>
      <c r="C679" s="3" t="s">
        <v>3168</v>
      </c>
      <c r="D679" s="3" t="s">
        <v>3168</v>
      </c>
      <c r="E679" s="3" t="s">
        <v>3168</v>
      </c>
      <c r="F679" s="3" t="s">
        <v>3168</v>
      </c>
      <c r="G679" s="9">
        <v>2.2343999999999999</v>
      </c>
      <c r="H679" s="9">
        <v>4.07273</v>
      </c>
      <c r="I679" s="9">
        <v>5.6047200000000004</v>
      </c>
      <c r="J679" s="9">
        <f>IFERROR(LOG($H679/G679,2),"(+inf)")</f>
        <v>0.8661086958925498</v>
      </c>
      <c r="K679" s="9">
        <f>IFERROR(LOG($I679/G679,2),"(+inf)")</f>
        <v>1.3267548220965191</v>
      </c>
      <c r="L679" s="9">
        <f>IFERROR(LOG(AVERAGE(H679/G679,I679/G679),2),"-")</f>
        <v>1.1147394699055679</v>
      </c>
      <c r="M679" s="9">
        <f>IF(OR(J679="(+inf)",K679="(+inf)"),"-",MAX(J679:K679))</f>
        <v>1.3267548220965191</v>
      </c>
    </row>
    <row r="680" spans="1:13">
      <c r="A680" t="s">
        <v>2753</v>
      </c>
      <c r="B680" t="s">
        <v>4492</v>
      </c>
      <c r="C680" s="3" t="s">
        <v>5419</v>
      </c>
      <c r="D680" s="3" t="s">
        <v>3049</v>
      </c>
      <c r="E680" s="3" t="s">
        <v>4704</v>
      </c>
      <c r="F680" s="3" t="s">
        <v>3168</v>
      </c>
      <c r="G680" s="9">
        <v>6.3639400000000004</v>
      </c>
      <c r="H680" s="9">
        <v>13.4757</v>
      </c>
      <c r="I680" s="9">
        <v>15.9238</v>
      </c>
      <c r="J680" s="9">
        <f>IFERROR(LOG($H680/G680,2),"(+inf)")</f>
        <v>1.0823680772866682</v>
      </c>
      <c r="K680" s="9">
        <f>IFERROR(LOG($I680/G680,2),"(+inf)")</f>
        <v>1.3231925177297734</v>
      </c>
      <c r="L680" s="9">
        <f>IFERROR(LOG(AVERAGE(H680/G680,I680/G680),2),"-")</f>
        <v>1.2077994802815732</v>
      </c>
      <c r="M680" s="9">
        <f>IF(OR(J680="(+inf)",K680="(+inf)"),"-",MAX(J680:K680))</f>
        <v>1.3231925177297734</v>
      </c>
    </row>
    <row r="681" spans="1:13">
      <c r="A681" t="s">
        <v>1982</v>
      </c>
      <c r="B681" t="s">
        <v>3681</v>
      </c>
      <c r="C681" s="3" t="s">
        <v>4667</v>
      </c>
      <c r="D681" s="3" t="s">
        <v>3168</v>
      </c>
      <c r="E681" s="3" t="s">
        <v>5236</v>
      </c>
      <c r="F681" s="3" t="s">
        <v>3168</v>
      </c>
      <c r="G681" s="9">
        <v>1.0303500000000001</v>
      </c>
      <c r="H681" s="9">
        <v>2.355</v>
      </c>
      <c r="I681" s="9">
        <v>2.5777700000000001</v>
      </c>
      <c r="J681" s="9">
        <f>IFERROR(LOG($H681/G681,2),"(+inf)")</f>
        <v>1.1925925695243125</v>
      </c>
      <c r="K681" s="9">
        <f>IFERROR(LOG($I681/G681,2),"(+inf)")</f>
        <v>1.3229890555184094</v>
      </c>
      <c r="L681" s="9">
        <f>IFERROR(LOG(AVERAGE(H681/G681,I681/G681),2),"-")</f>
        <v>1.2592635301232291</v>
      </c>
      <c r="M681" s="9">
        <f>IF(OR(J681="(+inf)",K681="(+inf)"),"-",MAX(J681:K681))</f>
        <v>1.3229890555184094</v>
      </c>
    </row>
    <row r="682" spans="1:13">
      <c r="A682" t="s">
        <v>2920</v>
      </c>
      <c r="B682" t="s">
        <v>3168</v>
      </c>
      <c r="C682" s="3" t="s">
        <v>3168</v>
      </c>
      <c r="D682" s="3" t="s">
        <v>3168</v>
      </c>
      <c r="E682" s="3" t="s">
        <v>3168</v>
      </c>
      <c r="F682" s="3" t="s">
        <v>3168</v>
      </c>
      <c r="G682" s="9">
        <v>4.5849099999999998</v>
      </c>
      <c r="H682" s="9">
        <v>11.461</v>
      </c>
      <c r="I682" s="9">
        <v>9.3499700000000008</v>
      </c>
      <c r="J682" s="9">
        <f>IFERROR(LOG($H682/G682,2),"(+inf)")</f>
        <v>1.321767608553797</v>
      </c>
      <c r="K682" s="9">
        <f>IFERROR(LOG($I682/G682,2),"(+inf)")</f>
        <v>1.0280683214690423</v>
      </c>
      <c r="L682" s="9">
        <f>IFERROR(LOG(AVERAGE(H682/G682,I682/G682),2),"-")</f>
        <v>1.1823788910355939</v>
      </c>
      <c r="M682" s="9">
        <f>IF(OR(J682="(+inf)",K682="(+inf)"),"-",MAX(J682:K682))</f>
        <v>1.321767608553797</v>
      </c>
    </row>
    <row r="683" spans="1:13" ht="60">
      <c r="A683" t="s">
        <v>2449</v>
      </c>
      <c r="B683" t="s">
        <v>3439</v>
      </c>
      <c r="C683" s="3" t="s">
        <v>3168</v>
      </c>
      <c r="D683" s="3" t="s">
        <v>3168</v>
      </c>
      <c r="E683" s="3" t="s">
        <v>3168</v>
      </c>
      <c r="F683" s="3" t="s">
        <v>3168</v>
      </c>
      <c r="G683" s="9">
        <v>7.9802299999999997</v>
      </c>
      <c r="H683" s="9">
        <v>19.918800000000001</v>
      </c>
      <c r="I683" s="9">
        <v>13.9519</v>
      </c>
      <c r="J683" s="9">
        <f>IFERROR(LOG($H683/G683,2),"(+inf)")</f>
        <v>1.3196285030512707</v>
      </c>
      <c r="K683" s="9">
        <f>IFERROR(LOG($I683/G683,2),"(+inf)")</f>
        <v>0.80595937237592763</v>
      </c>
      <c r="L683" s="9">
        <f>IFERROR(LOG(AVERAGE(H683/G683,I683/G683),2),"-")</f>
        <v>1.0855355706763197</v>
      </c>
      <c r="M683" s="9">
        <f>IF(OR(J683="(+inf)",K683="(+inf)"),"-",MAX(J683:K683))</f>
        <v>1.3196285030512707</v>
      </c>
    </row>
    <row r="684" spans="1:13" ht="30">
      <c r="A684" t="s">
        <v>1830</v>
      </c>
      <c r="B684" t="s">
        <v>3168</v>
      </c>
      <c r="C684" s="3" t="s">
        <v>3168</v>
      </c>
      <c r="D684" s="3" t="s">
        <v>3168</v>
      </c>
      <c r="E684" s="3" t="s">
        <v>3168</v>
      </c>
      <c r="F684" s="3" t="s">
        <v>3168</v>
      </c>
      <c r="G684" s="9">
        <v>1.4050800000000001</v>
      </c>
      <c r="H684" s="9">
        <v>3.4244699999999999</v>
      </c>
      <c r="I684" s="9">
        <v>3.5011899999999998</v>
      </c>
      <c r="J684" s="9">
        <f>IFERROR(LOG($H684/G684,2),"(+inf)")</f>
        <v>1.2852284471940252</v>
      </c>
      <c r="K684" s="9">
        <f>IFERROR(LOG($I684/G684,2),"(+inf)")</f>
        <v>1.3171930805581771</v>
      </c>
      <c r="L684" s="9">
        <f>IFERROR(LOG(AVERAGE(H684/G684,I684/G684),2),"-")</f>
        <v>1.3012992888986425</v>
      </c>
      <c r="M684" s="9">
        <f>IF(OR(J684="(+inf)",K684="(+inf)"),"-",MAX(J684:K684))</f>
        <v>1.3171930805581771</v>
      </c>
    </row>
    <row r="685" spans="1:13">
      <c r="A685" t="s">
        <v>1933</v>
      </c>
      <c r="B685" t="s">
        <v>3620</v>
      </c>
      <c r="C685" s="3" t="s">
        <v>3168</v>
      </c>
      <c r="D685" s="3" t="s">
        <v>3168</v>
      </c>
      <c r="E685" s="3" t="s">
        <v>3168</v>
      </c>
      <c r="F685" s="3" t="s">
        <v>3168</v>
      </c>
      <c r="G685" s="9">
        <v>6.8213400000000002</v>
      </c>
      <c r="H685" s="9">
        <v>16.9587</v>
      </c>
      <c r="I685" s="9">
        <v>12.517200000000001</v>
      </c>
      <c r="J685" s="9">
        <f>IFERROR(LOG($H685/G685,2),"(+inf)")</f>
        <v>1.313898503133029</v>
      </c>
      <c r="K685" s="9">
        <f>IFERROR(LOG($I685/G685,2),"(+inf)")</f>
        <v>0.87578480013936089</v>
      </c>
      <c r="L685" s="9">
        <f>IFERROR(LOG(AVERAGE(H685/G685,I685/G685),2),"-")</f>
        <v>1.1114087856957116</v>
      </c>
      <c r="M685" s="9">
        <f>IF(OR(J685="(+inf)",K685="(+inf)"),"-",MAX(J685:K685))</f>
        <v>1.313898503133029</v>
      </c>
    </row>
    <row r="686" spans="1:13">
      <c r="A686" t="s">
        <v>1741</v>
      </c>
      <c r="B686" t="s">
        <v>3168</v>
      </c>
      <c r="C686" s="3" t="s">
        <v>3168</v>
      </c>
      <c r="D686" s="3" t="s">
        <v>3168</v>
      </c>
      <c r="E686" s="3" t="s">
        <v>3168</v>
      </c>
      <c r="F686" s="3" t="s">
        <v>3168</v>
      </c>
      <c r="G686" s="9">
        <v>32.210900000000002</v>
      </c>
      <c r="H686" s="9">
        <v>79.954700000000003</v>
      </c>
      <c r="I686" s="9">
        <v>46.601900000000001</v>
      </c>
      <c r="J686" s="9">
        <f>IFERROR(LOG($H686/G686,2),"(+inf)")</f>
        <v>1.3116338711405855</v>
      </c>
      <c r="K686" s="9">
        <f>IFERROR(LOG($I686/G686,2),"(+inf)")</f>
        <v>0.53283980459744529</v>
      </c>
      <c r="L686" s="9">
        <f>IFERROR(LOG(AVERAGE(H686/G686,I686/G686),2),"-")</f>
        <v>0.97416187026698309</v>
      </c>
      <c r="M686" s="9">
        <f>IF(OR(J686="(+inf)",K686="(+inf)"),"-",MAX(J686:K686))</f>
        <v>1.3116338711405855</v>
      </c>
    </row>
    <row r="687" spans="1:13">
      <c r="A687" t="s">
        <v>2751</v>
      </c>
      <c r="B687" t="s">
        <v>4489</v>
      </c>
      <c r="C687" s="3" t="s">
        <v>3168</v>
      </c>
      <c r="D687" s="3" t="s">
        <v>3168</v>
      </c>
      <c r="E687" s="3" t="s">
        <v>2973</v>
      </c>
      <c r="F687" s="3" t="s">
        <v>3168</v>
      </c>
      <c r="G687" s="9">
        <v>2.52704</v>
      </c>
      <c r="H687" s="9">
        <v>6.2596499999999997</v>
      </c>
      <c r="I687" s="9">
        <v>4.4315699999999998</v>
      </c>
      <c r="J687" s="9">
        <f>IFERROR(LOG($H687/G687,2),"(+inf)")</f>
        <v>1.3086334924510277</v>
      </c>
      <c r="K687" s="9">
        <f>IFERROR(LOG($I687/G687,2),"(+inf)")</f>
        <v>0.81036940133924451</v>
      </c>
      <c r="L687" s="9">
        <f>IFERROR(LOG(AVERAGE(H687/G687,I687/G687),2),"-")</f>
        <v>1.0809060860403037</v>
      </c>
      <c r="M687" s="9">
        <f>IF(OR(J687="(+inf)",K687="(+inf)"),"-",MAX(J687:K687))</f>
        <v>1.3086334924510277</v>
      </c>
    </row>
    <row r="688" spans="1:13">
      <c r="A688" t="s">
        <v>1767</v>
      </c>
      <c r="B688" t="s">
        <v>3459</v>
      </c>
      <c r="C688" s="3" t="s">
        <v>5191</v>
      </c>
      <c r="D688" s="3" t="s">
        <v>4644</v>
      </c>
      <c r="E688" s="3" t="s">
        <v>5192</v>
      </c>
      <c r="F688" s="3" t="s">
        <v>3168</v>
      </c>
      <c r="G688" s="9">
        <v>3.17761</v>
      </c>
      <c r="H688" s="9">
        <v>6.6124400000000003</v>
      </c>
      <c r="I688" s="9">
        <v>7.8309899999999999</v>
      </c>
      <c r="J688" s="9">
        <f>IFERROR(LOG($H688/G688,2),"(+inf)")</f>
        <v>1.0572406583754375</v>
      </c>
      <c r="K688" s="9">
        <f>IFERROR(LOG($I688/G688,2),"(+inf)")</f>
        <v>1.3012526375282454</v>
      </c>
      <c r="L688" s="9">
        <f>IFERROR(LOG(AVERAGE(H688/G688,I688/G688),2),"-")</f>
        <v>1.1843994182703348</v>
      </c>
      <c r="M688" s="9">
        <f>IF(OR(J688="(+inf)",K688="(+inf)"),"-",MAX(J688:K688))</f>
        <v>1.3012526375282454</v>
      </c>
    </row>
    <row r="689" spans="1:13">
      <c r="A689" t="s">
        <v>1888</v>
      </c>
      <c r="B689" t="s">
        <v>3578</v>
      </c>
      <c r="C689" s="3" t="s">
        <v>2974</v>
      </c>
      <c r="D689" s="3" t="s">
        <v>3168</v>
      </c>
      <c r="E689" s="3" t="s">
        <v>3021</v>
      </c>
      <c r="F689" s="3" t="s">
        <v>5494</v>
      </c>
      <c r="G689" s="9">
        <v>27.815300000000001</v>
      </c>
      <c r="H689" s="9">
        <v>68.442499999999995</v>
      </c>
      <c r="I689" s="9">
        <v>47.398800000000001</v>
      </c>
      <c r="J689" s="9">
        <f>IFERROR(LOG($H689/G689,2),"(+inf)")</f>
        <v>1.2990137923651497</v>
      </c>
      <c r="K689" s="9">
        <f>IFERROR(LOG($I689/G689,2),"(+inf)")</f>
        <v>0.76897186897280034</v>
      </c>
      <c r="L689" s="9">
        <f>IFERROR(LOG(AVERAGE(H689/G689,I689/G689),2),"-")</f>
        <v>1.0581991270327147</v>
      </c>
      <c r="M689" s="9">
        <f>IF(OR(J689="(+inf)",K689="(+inf)"),"-",MAX(J689:K689))</f>
        <v>1.2990137923651497</v>
      </c>
    </row>
    <row r="690" spans="1:13">
      <c r="A690" t="s">
        <v>2164</v>
      </c>
      <c r="B690" t="s">
        <v>3168</v>
      </c>
      <c r="C690" s="3" t="s">
        <v>3168</v>
      </c>
      <c r="D690" s="3" t="s">
        <v>3168</v>
      </c>
      <c r="E690" s="3" t="s">
        <v>3168</v>
      </c>
      <c r="F690" s="3" t="s">
        <v>3168</v>
      </c>
      <c r="G690" s="9">
        <v>4.4281699999999997</v>
      </c>
      <c r="H690" s="9">
        <v>10.891</v>
      </c>
      <c r="I690" s="9">
        <v>8.9218399999999995</v>
      </c>
      <c r="J690" s="9">
        <f>IFERROR(LOG($H690/G690,2),"(+inf)")</f>
        <v>1.2983539126661678</v>
      </c>
      <c r="K690" s="9">
        <f>IFERROR(LOG($I690/G690,2),"(+inf)")</f>
        <v>1.0106306666652201</v>
      </c>
      <c r="L690" s="9">
        <f>IFERROR(LOG(AVERAGE(H690/G690,I690/G690),2),"-")</f>
        <v>1.1616531787709281</v>
      </c>
      <c r="M690" s="9">
        <f>IF(OR(J690="(+inf)",K690="(+inf)"),"-",MAX(J690:K690))</f>
        <v>1.2983539126661678</v>
      </c>
    </row>
    <row r="691" spans="1:13">
      <c r="A691" t="s">
        <v>2345</v>
      </c>
      <c r="B691" t="s">
        <v>4117</v>
      </c>
      <c r="C691" s="3" t="s">
        <v>3168</v>
      </c>
      <c r="D691" s="3" t="s">
        <v>3168</v>
      </c>
      <c r="E691" s="3" t="s">
        <v>3168</v>
      </c>
      <c r="F691" s="3" t="s">
        <v>3168</v>
      </c>
      <c r="G691" s="9">
        <v>2.39662</v>
      </c>
      <c r="H691" s="9">
        <v>5.8613600000000003</v>
      </c>
      <c r="I691" s="9">
        <v>4.4617000000000004</v>
      </c>
      <c r="J691" s="9">
        <f>IFERROR(LOG($H691/G691,2),"(+inf)")</f>
        <v>1.2902342709722732</v>
      </c>
      <c r="K691" s="9">
        <f>IFERROR(LOG($I691/G691,2),"(+inf)")</f>
        <v>0.89659233330047194</v>
      </c>
      <c r="L691" s="9">
        <f>IFERROR(LOG(AVERAGE(H691/G691,I691/G691),2),"-")</f>
        <v>1.1067975998454636</v>
      </c>
      <c r="M691" s="9">
        <f>IF(OR(J691="(+inf)",K691="(+inf)"),"-",MAX(J691:K691))</f>
        <v>1.2902342709722732</v>
      </c>
    </row>
    <row r="692" spans="1:13">
      <c r="A692" t="s">
        <v>2560</v>
      </c>
      <c r="B692" t="s">
        <v>4337</v>
      </c>
      <c r="C692" s="3" t="s">
        <v>3168</v>
      </c>
      <c r="D692" s="3" t="s">
        <v>3168</v>
      </c>
      <c r="E692" s="3" t="s">
        <v>3168</v>
      </c>
      <c r="F692" s="3" t="s">
        <v>3168</v>
      </c>
      <c r="G692" s="9">
        <v>1.42411</v>
      </c>
      <c r="H692" s="9">
        <v>3.47682</v>
      </c>
      <c r="I692" s="9">
        <v>3.4744100000000002</v>
      </c>
      <c r="J692" s="9">
        <f>IFERROR(LOG($H692/G692,2),"(+inf)")</f>
        <v>1.2877077924504683</v>
      </c>
      <c r="K692" s="9">
        <f>IFERROR(LOG($I692/G692,2),"(+inf)")</f>
        <v>1.2867074241162735</v>
      </c>
      <c r="L692" s="9">
        <f>IFERROR(LOG(AVERAGE(H692/G692,I692/G692),2),"-")</f>
        <v>1.2872076949906059</v>
      </c>
      <c r="M692" s="9">
        <f>IF(OR(J692="(+inf)",K692="(+inf)"),"-",MAX(J692:K692))</f>
        <v>1.2877077924504683</v>
      </c>
    </row>
    <row r="693" spans="1:13">
      <c r="A693" t="s">
        <v>2318</v>
      </c>
      <c r="B693" t="s">
        <v>4076</v>
      </c>
      <c r="C693" s="3" t="s">
        <v>3168</v>
      </c>
      <c r="D693" s="3" t="s">
        <v>3168</v>
      </c>
      <c r="E693" s="3" t="s">
        <v>3168</v>
      </c>
      <c r="F693" s="3" t="s">
        <v>5494</v>
      </c>
      <c r="G693" s="9">
        <v>12.908799999999999</v>
      </c>
      <c r="H693" s="9">
        <v>31.4925</v>
      </c>
      <c r="I693" s="9">
        <v>21.0215</v>
      </c>
      <c r="J693" s="9">
        <f>IFERROR(LOG($H693/G693,2),"(+inf)")</f>
        <v>1.2866533947179364</v>
      </c>
      <c r="K693" s="9">
        <f>IFERROR(LOG($I693/G693,2),"(+inf)")</f>
        <v>0.70351072304741025</v>
      </c>
      <c r="L693" s="9">
        <f>IFERROR(LOG(AVERAGE(H693/G693,I693/G693),2),"-")</f>
        <v>1.0243471959934745</v>
      </c>
      <c r="M693" s="9">
        <f>IF(OR(J693="(+inf)",K693="(+inf)"),"-",MAX(J693:K693))</f>
        <v>1.2866533947179364</v>
      </c>
    </row>
    <row r="694" spans="1:13">
      <c r="A694" t="s">
        <v>2159</v>
      </c>
      <c r="B694" t="s">
        <v>3895</v>
      </c>
      <c r="C694" s="3" t="s">
        <v>3168</v>
      </c>
      <c r="D694" s="3" t="s">
        <v>3168</v>
      </c>
      <c r="E694" s="3" t="s">
        <v>3087</v>
      </c>
      <c r="F694" s="3" t="s">
        <v>3168</v>
      </c>
      <c r="G694" s="9">
        <v>8.3132000000000001</v>
      </c>
      <c r="H694" s="9">
        <v>12.5131</v>
      </c>
      <c r="I694" s="9">
        <v>20.2624</v>
      </c>
      <c r="J694" s="9">
        <f>IFERROR(LOG($H694/G694,2),"(+inf)")</f>
        <v>0.58996342197698914</v>
      </c>
      <c r="K694" s="9">
        <f>IFERROR(LOG($I694/G694,2),"(+inf)")</f>
        <v>1.2853292400929217</v>
      </c>
      <c r="L694" s="9">
        <f>IFERROR(LOG(AVERAGE(H694/G694,I694/G694),2),"-")</f>
        <v>0.97914196374936791</v>
      </c>
      <c r="M694" s="9">
        <f>IF(OR(J694="(+inf)",K694="(+inf)"),"-",MAX(J694:K694))</f>
        <v>1.2853292400929217</v>
      </c>
    </row>
    <row r="695" spans="1:13">
      <c r="A695" t="s">
        <v>1792</v>
      </c>
      <c r="B695" t="s">
        <v>3491</v>
      </c>
      <c r="C695" s="3" t="s">
        <v>3168</v>
      </c>
      <c r="D695" s="3" t="s">
        <v>3168</v>
      </c>
      <c r="E695" s="3" t="s">
        <v>3168</v>
      </c>
      <c r="F695" s="3" t="s">
        <v>3168</v>
      </c>
      <c r="G695" s="9">
        <v>5.5622600000000002</v>
      </c>
      <c r="H695" s="9">
        <v>13.547700000000001</v>
      </c>
      <c r="I695" s="9">
        <v>11.7613</v>
      </c>
      <c r="J695" s="9">
        <f>IFERROR(LOG($H695/G695,2),"(+inf)")</f>
        <v>1.2843048571694047</v>
      </c>
      <c r="K695" s="9">
        <f>IFERROR(LOG($I695/G695,2),"(+inf)")</f>
        <v>1.0803044448360453</v>
      </c>
      <c r="L695" s="9">
        <f>IFERROR(LOG(AVERAGE(H695/G695,I695/G695),2),"-")</f>
        <v>1.1859074172144897</v>
      </c>
      <c r="M695" s="9">
        <f>IF(OR(J695="(+inf)",K695="(+inf)"),"-",MAX(J695:K695))</f>
        <v>1.2843048571694047</v>
      </c>
    </row>
    <row r="696" spans="1:13">
      <c r="A696" t="s">
        <v>2403</v>
      </c>
      <c r="B696" t="s">
        <v>3168</v>
      </c>
      <c r="C696" s="3" t="s">
        <v>3168</v>
      </c>
      <c r="D696" s="3" t="s">
        <v>3168</v>
      </c>
      <c r="E696" s="3" t="s">
        <v>3168</v>
      </c>
      <c r="F696" s="3" t="s">
        <v>3168</v>
      </c>
      <c r="G696" s="9">
        <v>7.3448700000000002</v>
      </c>
      <c r="H696" s="9">
        <v>17.873699999999999</v>
      </c>
      <c r="I696" s="9">
        <v>15.044499999999999</v>
      </c>
      <c r="J696" s="9">
        <f>IFERROR(LOG($H696/G696,2),"(+inf)")</f>
        <v>1.2830294535570299</v>
      </c>
      <c r="K696" s="9">
        <f>IFERROR(LOG($I696/G696,2),"(+inf)")</f>
        <v>1.0344272986350969</v>
      </c>
      <c r="L696" s="9">
        <f>IFERROR(LOG(AVERAGE(H696/G696,I696/G696),2),"-")</f>
        <v>1.1640765886701756</v>
      </c>
      <c r="M696" s="9">
        <f>IF(OR(J696="(+inf)",K696="(+inf)"),"-",MAX(J696:K696))</f>
        <v>1.2830294535570299</v>
      </c>
    </row>
    <row r="697" spans="1:13">
      <c r="A697" t="s">
        <v>1758</v>
      </c>
      <c r="B697" t="s">
        <v>3446</v>
      </c>
      <c r="C697" s="3" t="s">
        <v>3168</v>
      </c>
      <c r="D697" s="3" t="s">
        <v>3168</v>
      </c>
      <c r="E697" s="3" t="s">
        <v>3168</v>
      </c>
      <c r="F697" s="3" t="s">
        <v>3168</v>
      </c>
      <c r="G697" s="9">
        <v>11.233599999999999</v>
      </c>
      <c r="H697" s="9">
        <v>27.331</v>
      </c>
      <c r="I697" s="9">
        <v>19.372900000000001</v>
      </c>
      <c r="J697" s="9">
        <f>IFERROR(LOG($H697/G697,2),"(+inf)")</f>
        <v>1.282717908625862</v>
      </c>
      <c r="K697" s="9">
        <f>IFERROR(LOG($I697/G697,2),"(+inf)")</f>
        <v>0.78621959415205811</v>
      </c>
      <c r="L697" s="9">
        <f>IFERROR(LOG(AVERAGE(H697/G697,I697/G697),2),"-")</f>
        <v>1.0557226886983795</v>
      </c>
      <c r="M697" s="9">
        <f>IF(OR(J697="(+inf)",K697="(+inf)"),"-",MAX(J697:K697))</f>
        <v>1.282717908625862</v>
      </c>
    </row>
    <row r="698" spans="1:13">
      <c r="A698" t="s">
        <v>2626</v>
      </c>
      <c r="B698" t="s">
        <v>4394</v>
      </c>
      <c r="C698" s="3" t="s">
        <v>3168</v>
      </c>
      <c r="D698" s="3" t="s">
        <v>3168</v>
      </c>
      <c r="E698" s="3" t="s">
        <v>3168</v>
      </c>
      <c r="F698" s="3" t="s">
        <v>5514</v>
      </c>
      <c r="G698" s="9">
        <v>3.91473</v>
      </c>
      <c r="H698" s="9">
        <v>9.5230399999999999</v>
      </c>
      <c r="I698" s="9">
        <v>7.0084</v>
      </c>
      <c r="J698" s="9">
        <f>IFERROR(LOG($H698/G698,2),"(+inf)")</f>
        <v>1.2825093846514506</v>
      </c>
      <c r="K698" s="9">
        <f>IFERROR(LOG($I698/G698,2),"(+inf)")</f>
        <v>0.84017231032094875</v>
      </c>
      <c r="L698" s="9">
        <f>IFERROR(LOG(AVERAGE(H698/G698,I698/G698),2),"-")</f>
        <v>1.078227685590929</v>
      </c>
      <c r="M698" s="9">
        <f>IF(OR(J698="(+inf)",K698="(+inf)"),"-",MAX(J698:K698))</f>
        <v>1.2825093846514506</v>
      </c>
    </row>
    <row r="699" spans="1:13">
      <c r="A699" t="s">
        <v>1946</v>
      </c>
      <c r="B699" t="s">
        <v>3168</v>
      </c>
      <c r="C699" s="3" t="s">
        <v>3168</v>
      </c>
      <c r="D699" s="3" t="s">
        <v>3168</v>
      </c>
      <c r="E699" s="3" t="s">
        <v>3168</v>
      </c>
      <c r="F699" s="3" t="s">
        <v>3168</v>
      </c>
      <c r="G699" s="9">
        <v>1.3858299999999999</v>
      </c>
      <c r="H699" s="9">
        <v>3.3687800000000001</v>
      </c>
      <c r="I699" s="9">
        <v>3.2705500000000001</v>
      </c>
      <c r="J699" s="9">
        <f>IFERROR(LOG($H699/G699,2),"(+inf)")</f>
        <v>1.2814759228710899</v>
      </c>
      <c r="K699" s="9">
        <f>IFERROR(LOG($I699/G699,2),"(+inf)")</f>
        <v>1.2387829777631789</v>
      </c>
      <c r="L699" s="9">
        <f>IFERROR(LOG(AVERAGE(H699/G699,I699/G699),2),"-")</f>
        <v>1.2602873683982003</v>
      </c>
      <c r="M699" s="9">
        <f>IF(OR(J699="(+inf)",K699="(+inf)"),"-",MAX(J699:K699))</f>
        <v>1.2814759228710899</v>
      </c>
    </row>
    <row r="700" spans="1:13">
      <c r="A700" t="s">
        <v>2904</v>
      </c>
      <c r="B700" t="s">
        <v>3168</v>
      </c>
      <c r="C700" s="3" t="s">
        <v>3168</v>
      </c>
      <c r="D700" s="3" t="s">
        <v>3168</v>
      </c>
      <c r="E700" s="3" t="s">
        <v>3168</v>
      </c>
      <c r="F700" s="3" t="s">
        <v>3168</v>
      </c>
      <c r="G700" s="9">
        <v>4.3973899999999997</v>
      </c>
      <c r="H700" s="9">
        <v>10.666700000000001</v>
      </c>
      <c r="I700" s="9">
        <v>7.87791</v>
      </c>
      <c r="J700" s="9">
        <f>IFERROR(LOG($H700/G700,2),"(+inf)")</f>
        <v>1.2783945183284284</v>
      </c>
      <c r="K700" s="9">
        <f>IFERROR(LOG($I700/G700,2),"(+inf)")</f>
        <v>0.84116544582784114</v>
      </c>
      <c r="L700" s="9">
        <f>IFERROR(LOG(AVERAGE(H700/G700,I700/G700),2),"-")</f>
        <v>1.0762805332721976</v>
      </c>
      <c r="M700" s="9">
        <f>IF(OR(J700="(+inf)",K700="(+inf)"),"-",MAX(J700:K700))</f>
        <v>1.2783945183284284</v>
      </c>
    </row>
    <row r="701" spans="1:13">
      <c r="A701" t="s">
        <v>2588</v>
      </c>
      <c r="B701" t="s">
        <v>4359</v>
      </c>
      <c r="C701" s="3" t="s">
        <v>3168</v>
      </c>
      <c r="D701" s="3" t="s">
        <v>3168</v>
      </c>
      <c r="E701" s="3" t="s">
        <v>3087</v>
      </c>
      <c r="F701" s="3" t="s">
        <v>3168</v>
      </c>
      <c r="G701" s="9">
        <v>43.244500000000002</v>
      </c>
      <c r="H701" s="9">
        <v>104.765</v>
      </c>
      <c r="I701" s="9">
        <v>98.195300000000003</v>
      </c>
      <c r="J701" s="9">
        <f>IFERROR(LOG($H701/G701,2),"(+inf)")</f>
        <v>1.2765682582231972</v>
      </c>
      <c r="K701" s="9">
        <f>IFERROR(LOG($I701/G701,2),"(+inf)")</f>
        <v>1.183137316354745</v>
      </c>
      <c r="L701" s="9">
        <f>IFERROR(LOG(AVERAGE(H701/G701,I701/G701),2),"-")</f>
        <v>1.2306089949083272</v>
      </c>
      <c r="M701" s="9">
        <f>IF(OR(J701="(+inf)",K701="(+inf)"),"-",MAX(J701:K701))</f>
        <v>1.2765682582231972</v>
      </c>
    </row>
    <row r="702" spans="1:13">
      <c r="A702" t="s">
        <v>1705</v>
      </c>
      <c r="B702" t="s">
        <v>3168</v>
      </c>
      <c r="C702" s="3" t="s">
        <v>3168</v>
      </c>
      <c r="D702" s="3" t="s">
        <v>3168</v>
      </c>
      <c r="E702" s="3" t="s">
        <v>2973</v>
      </c>
      <c r="F702" s="3" t="s">
        <v>3168</v>
      </c>
      <c r="G702" s="9">
        <v>2.6409899999999999</v>
      </c>
      <c r="H702" s="9">
        <v>5.4951699999999999</v>
      </c>
      <c r="I702" s="9">
        <v>6.3934699999999998</v>
      </c>
      <c r="J702" s="9">
        <f>IFERROR(LOG($H702/G702,2),"(+inf)")</f>
        <v>1.0570852746417889</v>
      </c>
      <c r="K702" s="9">
        <f>IFERROR(LOG($I702/G702,2),"(+inf)")</f>
        <v>1.2755203150577274</v>
      </c>
      <c r="L702" s="9">
        <f>IFERROR(LOG(AVERAGE(H702/G702,I702/G702),2),"-")</f>
        <v>1.170432943618835</v>
      </c>
      <c r="M702" s="9">
        <f>IF(OR(J702="(+inf)",K702="(+inf)"),"-",MAX(J702:K702))</f>
        <v>1.2755203150577274</v>
      </c>
    </row>
    <row r="703" spans="1:13" ht="30">
      <c r="A703" t="s">
        <v>2561</v>
      </c>
      <c r="B703" t="s">
        <v>4339</v>
      </c>
      <c r="C703" s="3" t="s">
        <v>3168</v>
      </c>
      <c r="D703" s="3" t="s">
        <v>3168</v>
      </c>
      <c r="E703" s="3" t="s">
        <v>3168</v>
      </c>
      <c r="F703" s="3" t="s">
        <v>3168</v>
      </c>
      <c r="G703" s="9">
        <v>1.6748400000000001</v>
      </c>
      <c r="H703" s="9">
        <v>4.0518700000000001</v>
      </c>
      <c r="I703" s="9">
        <v>3.02162</v>
      </c>
      <c r="J703" s="9">
        <f>IFERROR(LOG($H703/G703,2),"(+inf)")</f>
        <v>1.2745646082115669</v>
      </c>
      <c r="K703" s="9">
        <f>IFERROR(LOG($I703/G703,2),"(+inf)")</f>
        <v>0.85129895875924</v>
      </c>
      <c r="L703" s="9">
        <f>IFERROR(LOG(AVERAGE(H703/G703,I703/G703),2),"-")</f>
        <v>1.0783989248839685</v>
      </c>
      <c r="M703" s="9">
        <f>IF(OR(J703="(+inf)",K703="(+inf)"),"-",MAX(J703:K703))</f>
        <v>1.2745646082115669</v>
      </c>
    </row>
    <row r="704" spans="1:13">
      <c r="A704" t="s">
        <v>2442</v>
      </c>
      <c r="B704" t="s">
        <v>3168</v>
      </c>
      <c r="C704" s="3" t="s">
        <v>3168</v>
      </c>
      <c r="D704" s="3" t="s">
        <v>3168</v>
      </c>
      <c r="E704" s="3" t="s">
        <v>3168</v>
      </c>
      <c r="F704" s="3" t="s">
        <v>3168</v>
      </c>
      <c r="G704" s="9">
        <v>3.54175</v>
      </c>
      <c r="H704" s="9">
        <v>8.5631400000000006</v>
      </c>
      <c r="I704" s="9">
        <v>6.0907900000000001</v>
      </c>
      <c r="J704" s="9">
        <f>IFERROR(LOG($H704/G704,2),"(+inf)")</f>
        <v>1.2736775317042268</v>
      </c>
      <c r="K704" s="9">
        <f>IFERROR(LOG($I704/G704,2),"(+inf)")</f>
        <v>0.78216698284388608</v>
      </c>
      <c r="L704" s="9">
        <f>IFERROR(LOG(AVERAGE(H704/G704,I704/G704),2),"-")</f>
        <v>1.0487533433362788</v>
      </c>
      <c r="M704" s="9">
        <f>IF(OR(J704="(+inf)",K704="(+inf)"),"-",MAX(J704:K704))</f>
        <v>1.2736775317042268</v>
      </c>
    </row>
    <row r="705" spans="1:13" ht="45">
      <c r="A705" t="s">
        <v>1759</v>
      </c>
      <c r="B705" t="s">
        <v>3168</v>
      </c>
      <c r="C705" s="3" t="s">
        <v>5188</v>
      </c>
      <c r="D705" s="3" t="s">
        <v>4643</v>
      </c>
      <c r="E705" s="3" t="s">
        <v>5189</v>
      </c>
      <c r="F705" s="3" t="s">
        <v>3168</v>
      </c>
      <c r="G705" s="9">
        <v>3.72811</v>
      </c>
      <c r="H705" s="9">
        <v>9.0133200000000002</v>
      </c>
      <c r="I705" s="9">
        <v>7.2461700000000002</v>
      </c>
      <c r="J705" s="9">
        <f>IFERROR(LOG($H705/G705,2),"(+inf)")</f>
        <v>1.273614183464842</v>
      </c>
      <c r="K705" s="9">
        <f>IFERROR(LOG($I705/G705,2),"(+inf)")</f>
        <v>0.9587742246242581</v>
      </c>
      <c r="L705" s="9">
        <f>IFERROR(LOG(AVERAGE(H705/G705,I705/G705),2),"-")</f>
        <v>1.1247656728525541</v>
      </c>
      <c r="M705" s="9">
        <f>IF(OR(J705="(+inf)",K705="(+inf)"),"-",MAX(J705:K705))</f>
        <v>1.273614183464842</v>
      </c>
    </row>
    <row r="706" spans="1:13">
      <c r="A706" t="s">
        <v>1854</v>
      </c>
      <c r="B706" t="s">
        <v>3168</v>
      </c>
      <c r="C706" s="3" t="s">
        <v>3168</v>
      </c>
      <c r="D706" s="3" t="s">
        <v>3168</v>
      </c>
      <c r="E706" s="3" t="s">
        <v>3168</v>
      </c>
      <c r="F706" s="3" t="s">
        <v>3168</v>
      </c>
      <c r="G706" s="9">
        <v>10.4621</v>
      </c>
      <c r="H706" s="9">
        <v>25.259</v>
      </c>
      <c r="I706" s="9">
        <v>15.6861</v>
      </c>
      <c r="J706" s="9">
        <f>IFERROR(LOG($H706/G706,2),"(+inf)")</f>
        <v>1.2716250592554181</v>
      </c>
      <c r="K706" s="9">
        <f>IFERROR(LOG($I706/G706,2),"(+inf)")</f>
        <v>0.58431423792268899</v>
      </c>
      <c r="L706" s="9">
        <f>IFERROR(LOG(AVERAGE(H706/G706,I706/G706),2),"-")</f>
        <v>0.96851834643975676</v>
      </c>
      <c r="M706" s="9">
        <f>IF(OR(J706="(+inf)",K706="(+inf)"),"-",MAX(J706:K706))</f>
        <v>1.2716250592554181</v>
      </c>
    </row>
    <row r="707" spans="1:13">
      <c r="A707" t="s">
        <v>2456</v>
      </c>
      <c r="B707" t="s">
        <v>4214</v>
      </c>
      <c r="C707" s="3" t="s">
        <v>3168</v>
      </c>
      <c r="D707" s="3" t="s">
        <v>3168</v>
      </c>
      <c r="E707" s="3" t="s">
        <v>3168</v>
      </c>
      <c r="F707" s="3" t="s">
        <v>3168</v>
      </c>
      <c r="G707" s="9">
        <v>26.207100000000001</v>
      </c>
      <c r="H707" s="9">
        <v>49.715499999999999</v>
      </c>
      <c r="I707" s="9">
        <v>63.181600000000003</v>
      </c>
      <c r="J707" s="9">
        <f>IFERROR(LOG($H707/G707,2),"(+inf)")</f>
        <v>0.92373799857242123</v>
      </c>
      <c r="K707" s="9">
        <f>IFERROR(LOG($I707/G707,2),"(+inf)")</f>
        <v>1.269546753967185</v>
      </c>
      <c r="L707" s="9">
        <f>IFERROR(LOG(AVERAGE(H707/G707,I707/G707),2),"-")</f>
        <v>1.1069788046689775</v>
      </c>
      <c r="M707" s="9">
        <f>IF(OR(J707="(+inf)",K707="(+inf)"),"-",MAX(J707:K707))</f>
        <v>1.269546753967185</v>
      </c>
    </row>
    <row r="708" spans="1:13">
      <c r="A708" t="s">
        <v>1717</v>
      </c>
      <c r="B708" t="s">
        <v>3369</v>
      </c>
      <c r="C708" s="3" t="s">
        <v>5176</v>
      </c>
      <c r="D708" s="3" t="s">
        <v>4638</v>
      </c>
      <c r="E708" s="3" t="s">
        <v>2973</v>
      </c>
      <c r="F708" s="3" t="s">
        <v>5523</v>
      </c>
      <c r="G708" s="9">
        <v>33.047899999999998</v>
      </c>
      <c r="H708" s="9">
        <v>50.421999999999997</v>
      </c>
      <c r="I708" s="9">
        <v>79.507000000000005</v>
      </c>
      <c r="J708" s="9">
        <f>IFERROR(LOG($H708/G708,2),"(+inf)")</f>
        <v>0.60949474430885819</v>
      </c>
      <c r="K708" s="9">
        <f>IFERROR(LOG($I708/G708,2),"(+inf)")</f>
        <v>1.2665232847101822</v>
      </c>
      <c r="L708" s="9">
        <f>IFERROR(LOG(AVERAGE(H708/G708,I708/G708),2),"-")</f>
        <v>0.97509296960420566</v>
      </c>
      <c r="M708" s="9">
        <f>IF(OR(J708="(+inf)",K708="(+inf)"),"-",MAX(J708:K708))</f>
        <v>1.2665232847101822</v>
      </c>
    </row>
    <row r="709" spans="1:13">
      <c r="A709" t="s">
        <v>2688</v>
      </c>
      <c r="B709" t="s">
        <v>3168</v>
      </c>
      <c r="C709" s="3" t="s">
        <v>3071</v>
      </c>
      <c r="D709" s="3" t="s">
        <v>3168</v>
      </c>
      <c r="E709" s="3" t="s">
        <v>3072</v>
      </c>
      <c r="F709" s="3" t="s">
        <v>3168</v>
      </c>
      <c r="G709" s="9">
        <v>2.1169600000000002</v>
      </c>
      <c r="H709" s="9">
        <v>5.0926900000000002</v>
      </c>
      <c r="I709" s="9">
        <v>4.5808600000000004</v>
      </c>
      <c r="J709" s="9">
        <f>IFERROR(LOG($H709/G709,2),"(+inf)")</f>
        <v>1.266433890953726</v>
      </c>
      <c r="K709" s="9">
        <f>IFERROR(LOG($I709/G709,2),"(+inf)")</f>
        <v>1.1136244621080273</v>
      </c>
      <c r="L709" s="9">
        <f>IFERROR(LOG(AVERAGE(H709/G709,I709/G709),2),"-")</f>
        <v>1.1920514173391983</v>
      </c>
      <c r="M709" s="9">
        <f>IF(OR(J709="(+inf)",K709="(+inf)"),"-",MAX(J709:K709))</f>
        <v>1.266433890953726</v>
      </c>
    </row>
    <row r="710" spans="1:13">
      <c r="A710" t="s">
        <v>2196</v>
      </c>
      <c r="B710" t="s">
        <v>3211</v>
      </c>
      <c r="C710" s="3" t="s">
        <v>4661</v>
      </c>
      <c r="D710" s="3" t="s">
        <v>5280</v>
      </c>
      <c r="E710" s="3" t="s">
        <v>5281</v>
      </c>
      <c r="F710" s="3" t="s">
        <v>3168</v>
      </c>
      <c r="G710" s="9">
        <v>29.767399999999999</v>
      </c>
      <c r="H710" s="9">
        <v>71.586600000000004</v>
      </c>
      <c r="I710" s="9">
        <v>40.344200000000001</v>
      </c>
      <c r="J710" s="9">
        <f>IFERROR(LOG($H710/G710,2),"(+inf)")</f>
        <v>1.2659563441284287</v>
      </c>
      <c r="K710" s="9">
        <f>IFERROR(LOG($I710/G710,2),"(+inf)")</f>
        <v>0.43862806585184988</v>
      </c>
      <c r="L710" s="9">
        <f>IFERROR(LOG(AVERAGE(H710/G710,I710/G710),2),"-")</f>
        <v>0.91080195574163425</v>
      </c>
      <c r="M710" s="9">
        <f>IF(OR(J710="(+inf)",K710="(+inf)"),"-",MAX(J710:K710))</f>
        <v>1.2659563441284287</v>
      </c>
    </row>
    <row r="711" spans="1:13">
      <c r="A711" t="s">
        <v>2498</v>
      </c>
      <c r="B711" t="s">
        <v>4260</v>
      </c>
      <c r="C711" s="3" t="s">
        <v>3168</v>
      </c>
      <c r="D711" s="3" t="s">
        <v>3168</v>
      </c>
      <c r="E711" s="3" t="s">
        <v>3168</v>
      </c>
      <c r="F711" s="3" t="s">
        <v>3168</v>
      </c>
      <c r="G711" s="9">
        <v>15.49</v>
      </c>
      <c r="H711" s="9">
        <v>37.167000000000002</v>
      </c>
      <c r="I711" s="9">
        <v>32.243699999999997</v>
      </c>
      <c r="J711" s="9">
        <f>IFERROR(LOG($H711/G711,2),"(+inf)")</f>
        <v>1.2626850990952596</v>
      </c>
      <c r="K711" s="9">
        <f>IFERROR(LOG($I711/G711,2),"(+inf)")</f>
        <v>1.0576801600786754</v>
      </c>
      <c r="L711" s="9">
        <f>IFERROR(LOG(AVERAGE(H711/G711,I711/G711),2),"-")</f>
        <v>1.1638209343395172</v>
      </c>
      <c r="M711" s="9">
        <f>IF(OR(J711="(+inf)",K711="(+inf)"),"-",MAX(J711:K711))</f>
        <v>1.2626850990952596</v>
      </c>
    </row>
    <row r="712" spans="1:13">
      <c r="A712" t="s">
        <v>2765</v>
      </c>
      <c r="B712" t="s">
        <v>3168</v>
      </c>
      <c r="C712" s="3" t="s">
        <v>2993</v>
      </c>
      <c r="D712" s="3" t="s">
        <v>3168</v>
      </c>
      <c r="E712" s="3" t="s">
        <v>3000</v>
      </c>
      <c r="F712" s="3" t="s">
        <v>3168</v>
      </c>
      <c r="G712" s="9">
        <v>12.059699999999999</v>
      </c>
      <c r="H712" s="9">
        <v>28.928100000000001</v>
      </c>
      <c r="I712" s="9">
        <v>18.8096</v>
      </c>
      <c r="J712" s="9">
        <f>IFERROR(LOG($H712/G712,2),"(+inf)")</f>
        <v>1.2622775511943172</v>
      </c>
      <c r="K712" s="9">
        <f>IFERROR(LOG($I712/G712,2),"(+inf)")</f>
        <v>0.64127515035923843</v>
      </c>
      <c r="L712" s="9">
        <f>IFERROR(LOG(AVERAGE(H712/G712,I712/G712),2),"-")</f>
        <v>0.98493504026386081</v>
      </c>
      <c r="M712" s="9">
        <f>IF(OR(J712="(+inf)",K712="(+inf)"),"-",MAX(J712:K712))</f>
        <v>1.2622775511943172</v>
      </c>
    </row>
    <row r="713" spans="1:13">
      <c r="A713" t="s">
        <v>2258</v>
      </c>
      <c r="B713" t="s">
        <v>4000</v>
      </c>
      <c r="C713" s="3" t="s">
        <v>5121</v>
      </c>
      <c r="D713" s="3" t="s">
        <v>2980</v>
      </c>
      <c r="E713" s="3" t="s">
        <v>3157</v>
      </c>
      <c r="F713" s="3" t="s">
        <v>3168</v>
      </c>
      <c r="G713" s="9">
        <v>4.6729099999999999</v>
      </c>
      <c r="H713" s="9">
        <v>11.1989</v>
      </c>
      <c r="I713" s="9">
        <v>8.9718699999999991</v>
      </c>
      <c r="J713" s="9">
        <f>IFERROR(LOG($H713/G713,2),"(+inf)")</f>
        <v>1.2609638757087538</v>
      </c>
      <c r="K713" s="9">
        <f>IFERROR(LOG($I713/G713,2),"(+inf)")</f>
        <v>0.94108746506988317</v>
      </c>
      <c r="L713" s="9">
        <f>IFERROR(LOG(AVERAGE(H713/G713,I713/G713),2),"-")</f>
        <v>1.1098730021633927</v>
      </c>
      <c r="M713" s="9">
        <f>IF(OR(J713="(+inf)",K713="(+inf)"),"-",MAX(J713:K713))</f>
        <v>1.2609638757087538</v>
      </c>
    </row>
    <row r="714" spans="1:13" ht="30">
      <c r="A714" t="s">
        <v>1816</v>
      </c>
      <c r="B714" t="s">
        <v>3517</v>
      </c>
      <c r="C714" s="3" t="s">
        <v>3168</v>
      </c>
      <c r="D714" s="3" t="s">
        <v>3168</v>
      </c>
      <c r="E714" s="3" t="s">
        <v>3168</v>
      </c>
      <c r="F714" s="3" t="s">
        <v>3168</v>
      </c>
      <c r="G714" s="9">
        <v>8.4742599999999992</v>
      </c>
      <c r="H714" s="9">
        <v>20.253399999999999</v>
      </c>
      <c r="I714" s="9">
        <v>14.5725</v>
      </c>
      <c r="J714" s="9">
        <f>IFERROR(LOG($H714/G714,2),"(+inf)")</f>
        <v>1.257004819913375</v>
      </c>
      <c r="K714" s="9">
        <f>IFERROR(LOG($I714/G714,2),"(+inf)")</f>
        <v>0.78208910361516137</v>
      </c>
      <c r="L714" s="9">
        <f>IFERROR(LOG(AVERAGE(H714/G714,I714/G714),2),"-")</f>
        <v>1.0390013386094559</v>
      </c>
      <c r="M714" s="9">
        <f>IF(OR(J714="(+inf)",K714="(+inf)"),"-",MAX(J714:K714))</f>
        <v>1.257004819913375</v>
      </c>
    </row>
    <row r="715" spans="1:13">
      <c r="A715" t="s">
        <v>2915</v>
      </c>
      <c r="B715" t="s">
        <v>3168</v>
      </c>
      <c r="C715" s="3" t="s">
        <v>3168</v>
      </c>
      <c r="D715" s="3" t="s">
        <v>3168</v>
      </c>
      <c r="E715" s="3" t="s">
        <v>3168</v>
      </c>
      <c r="F715" s="3" t="s">
        <v>3168</v>
      </c>
      <c r="G715" s="9">
        <v>1.41801</v>
      </c>
      <c r="H715" s="9">
        <v>3.3862399999999999</v>
      </c>
      <c r="I715" s="9">
        <v>2.5238499999999999</v>
      </c>
      <c r="J715" s="9">
        <f>IFERROR(LOG($H715/G715,2),"(+inf)")</f>
        <v>1.2558165212749473</v>
      </c>
      <c r="K715" s="9">
        <f>IFERROR(LOG($I715/G715,2),"(+inf)")</f>
        <v>0.83175846246530016</v>
      </c>
      <c r="L715" s="9">
        <f>IFERROR(LOG(AVERAGE(H715/G715,I715/G715),2),"-")</f>
        <v>1.0593123935151874</v>
      </c>
      <c r="M715" s="9">
        <f>IF(OR(J715="(+inf)",K715="(+inf)"),"-",MAX(J715:K715))</f>
        <v>1.2558165212749473</v>
      </c>
    </row>
    <row r="716" spans="1:13">
      <c r="A716" t="s">
        <v>1745</v>
      </c>
      <c r="B716" t="s">
        <v>3419</v>
      </c>
      <c r="C716" s="3" t="s">
        <v>3168</v>
      </c>
      <c r="D716" s="3" t="s">
        <v>3168</v>
      </c>
      <c r="E716" s="3" t="s">
        <v>3168</v>
      </c>
      <c r="F716" s="3" t="s">
        <v>5523</v>
      </c>
      <c r="G716" s="9">
        <v>6.08446</v>
      </c>
      <c r="H716" s="9">
        <v>14.5268</v>
      </c>
      <c r="I716" s="9">
        <v>9.4560200000000005</v>
      </c>
      <c r="J716" s="9">
        <f>IFERROR(LOG($H716/G716,2),"(+inf)")</f>
        <v>1.2555158039221253</v>
      </c>
      <c r="K716" s="9">
        <f>IFERROR(LOG($I716/G716,2),"(+inf)")</f>
        <v>0.63610385845199391</v>
      </c>
      <c r="L716" s="9">
        <f>IFERROR(LOG(AVERAGE(H716/G716,I716/G716),2),"-")</f>
        <v>0.97880017326789448</v>
      </c>
      <c r="M716" s="9">
        <f>IF(OR(J716="(+inf)",K716="(+inf)"),"-",MAX(J716:K716))</f>
        <v>1.2555158039221253</v>
      </c>
    </row>
    <row r="717" spans="1:13" ht="30">
      <c r="A717" t="s">
        <v>2070</v>
      </c>
      <c r="B717" t="s">
        <v>3779</v>
      </c>
      <c r="C717" s="3" t="s">
        <v>3168</v>
      </c>
      <c r="D717" s="3" t="s">
        <v>3168</v>
      </c>
      <c r="E717" s="3" t="s">
        <v>2973</v>
      </c>
      <c r="F717" s="3" t="s">
        <v>3168</v>
      </c>
      <c r="G717" s="9">
        <v>2.0812300000000001</v>
      </c>
      <c r="H717" s="9">
        <v>4.9562400000000002</v>
      </c>
      <c r="I717" s="9">
        <v>4.6597400000000002</v>
      </c>
      <c r="J717" s="9">
        <f>IFERROR(LOG($H717/G717,2),"(+inf)")</f>
        <v>1.2518096415724136</v>
      </c>
      <c r="K717" s="9">
        <f>IFERROR(LOG($I717/G717,2),"(+inf)")</f>
        <v>1.1628130505380532</v>
      </c>
      <c r="L717" s="9">
        <f>IFERROR(LOG(AVERAGE(H717/G717,I717/G717),2),"-")</f>
        <v>1.207997487051174</v>
      </c>
      <c r="M717" s="9">
        <f>IF(OR(J717="(+inf)",K717="(+inf)"),"-",MAX(J717:K717))</f>
        <v>1.2518096415724136</v>
      </c>
    </row>
    <row r="718" spans="1:13" ht="30">
      <c r="A718" t="s">
        <v>2772</v>
      </c>
      <c r="B718" t="s">
        <v>4503</v>
      </c>
      <c r="C718" s="3" t="s">
        <v>3168</v>
      </c>
      <c r="D718" s="3" t="s">
        <v>3168</v>
      </c>
      <c r="E718" s="3" t="s">
        <v>3168</v>
      </c>
      <c r="F718" s="3" t="s">
        <v>3168</v>
      </c>
      <c r="G718" s="9">
        <v>2.9081899999999998</v>
      </c>
      <c r="H718" s="9">
        <v>6.9074</v>
      </c>
      <c r="I718" s="9">
        <v>4.5451300000000003</v>
      </c>
      <c r="J718" s="9">
        <f>IFERROR(LOG($H718/G718,2),"(+inf)")</f>
        <v>1.2480212434187556</v>
      </c>
      <c r="K718" s="9">
        <f>IFERROR(LOG($I718/G718,2),"(+inf)")</f>
        <v>0.64420003148779748</v>
      </c>
      <c r="L718" s="9">
        <f>IFERROR(LOG(AVERAGE(H718/G718,I718/G718),2),"-")</f>
        <v>0.97747290935406062</v>
      </c>
      <c r="M718" s="9">
        <f>IF(OR(J718="(+inf)",K718="(+inf)"),"-",MAX(J718:K718))</f>
        <v>1.2480212434187556</v>
      </c>
    </row>
    <row r="719" spans="1:13">
      <c r="A719" t="s">
        <v>2363</v>
      </c>
      <c r="B719" t="s">
        <v>3168</v>
      </c>
      <c r="C719" s="3" t="s">
        <v>5318</v>
      </c>
      <c r="D719" s="3" t="s">
        <v>5319</v>
      </c>
      <c r="E719" s="3" t="s">
        <v>4712</v>
      </c>
      <c r="F719" s="3" t="s">
        <v>3168</v>
      </c>
      <c r="G719" s="9">
        <v>12.5152</v>
      </c>
      <c r="H719" s="9">
        <v>22.796199999999999</v>
      </c>
      <c r="I719" s="9">
        <v>29.721599999999999</v>
      </c>
      <c r="J719" s="9">
        <f>IFERROR(LOG($H719/G719,2),"(+inf)")</f>
        <v>0.86511200888074413</v>
      </c>
      <c r="K719" s="9">
        <f>IFERROR(LOG($I719/G719,2),"(+inf)")</f>
        <v>1.2478304361326213</v>
      </c>
      <c r="L719" s="9">
        <f>IFERROR(LOG(AVERAGE(H719/G719,I719/G719),2),"-")</f>
        <v>1.0691251358987208</v>
      </c>
      <c r="M719" s="9">
        <f>IF(OR(J719="(+inf)",K719="(+inf)"),"-",MAX(J719:K719))</f>
        <v>1.2478304361326213</v>
      </c>
    </row>
    <row r="720" spans="1:13">
      <c r="A720" t="s">
        <v>1620</v>
      </c>
      <c r="B720" t="s">
        <v>3231</v>
      </c>
      <c r="C720" s="3" t="s">
        <v>3168</v>
      </c>
      <c r="D720" s="3" t="s">
        <v>3168</v>
      </c>
      <c r="E720" s="3" t="s">
        <v>3168</v>
      </c>
      <c r="F720" s="3" t="s">
        <v>3168</v>
      </c>
      <c r="G720" s="9">
        <v>8.04575</v>
      </c>
      <c r="H720" s="9">
        <v>19.039100000000001</v>
      </c>
      <c r="I720" s="9">
        <v>12.3209</v>
      </c>
      <c r="J720" s="9">
        <f>IFERROR(LOG($H720/G720,2),"(+inf)")</f>
        <v>1.2426664665036145</v>
      </c>
      <c r="K720" s="9">
        <f>IFERROR(LOG($I720/G720,2),"(+inf)")</f>
        <v>0.61480882795473024</v>
      </c>
      <c r="L720" s="9">
        <f>IFERROR(LOG(AVERAGE(H720/G720,I720/G720),2),"-")</f>
        <v>0.96262674354120181</v>
      </c>
      <c r="M720" s="9">
        <f>IF(OR(J720="(+inf)",K720="(+inf)"),"-",MAX(J720:K720))</f>
        <v>1.2426664665036145</v>
      </c>
    </row>
    <row r="721" spans="1:13" ht="30">
      <c r="A721" t="s">
        <v>2556</v>
      </c>
      <c r="B721" t="s">
        <v>3168</v>
      </c>
      <c r="C721" s="3" t="s">
        <v>3168</v>
      </c>
      <c r="D721" s="3" t="s">
        <v>3168</v>
      </c>
      <c r="E721" s="3" t="s">
        <v>3168</v>
      </c>
      <c r="F721" s="3" t="s">
        <v>3168</v>
      </c>
      <c r="G721" s="9">
        <v>4.1905599999999996</v>
      </c>
      <c r="H721" s="9">
        <v>9.8906799999999997</v>
      </c>
      <c r="I721" s="9">
        <v>6.6033200000000001</v>
      </c>
      <c r="J721" s="9">
        <f>IFERROR(LOG($H721/G721,2),"(+inf)")</f>
        <v>1.2389266625047957</v>
      </c>
      <c r="K721" s="9">
        <f>IFERROR(LOG($I721/G721,2),"(+inf)")</f>
        <v>0.65604851185565349</v>
      </c>
      <c r="L721" s="9">
        <f>IFERROR(LOG(AVERAGE(H721/G721,I721/G721),2),"-")</f>
        <v>0.9767263581012029</v>
      </c>
      <c r="M721" s="9">
        <f>IF(OR(J721="(+inf)",K721="(+inf)"),"-",MAX(J721:K721))</f>
        <v>1.2389266625047957</v>
      </c>
    </row>
    <row r="722" spans="1:13">
      <c r="A722" t="s">
        <v>2160</v>
      </c>
      <c r="B722" t="s">
        <v>3897</v>
      </c>
      <c r="C722" s="3" t="s">
        <v>3168</v>
      </c>
      <c r="D722" s="3" t="s">
        <v>3168</v>
      </c>
      <c r="E722" s="3" t="s">
        <v>3168</v>
      </c>
      <c r="F722" s="3" t="s">
        <v>3168</v>
      </c>
      <c r="G722" s="9">
        <v>3.1957900000000001</v>
      </c>
      <c r="H722" s="9">
        <v>6.0870499999999996</v>
      </c>
      <c r="I722" s="9">
        <v>7.5333800000000002</v>
      </c>
      <c r="J722" s="9">
        <f>IFERROR(LOG($H722/G722,2),"(+inf)")</f>
        <v>0.92957060659653945</v>
      </c>
      <c r="K722" s="9">
        <f>IFERROR(LOG($I722/G722,2),"(+inf)")</f>
        <v>1.23712469403278</v>
      </c>
      <c r="L722" s="9">
        <f>IFERROR(LOG(AVERAGE(H722/G722,I722/G722),2),"-")</f>
        <v>1.091527735364022</v>
      </c>
      <c r="M722" s="9">
        <f>IF(OR(J722="(+inf)",K722="(+inf)"),"-",MAX(J722:K722))</f>
        <v>1.23712469403278</v>
      </c>
    </row>
    <row r="723" spans="1:13">
      <c r="A723" t="s">
        <v>2910</v>
      </c>
      <c r="B723" t="s">
        <v>4216</v>
      </c>
      <c r="C723" s="3" t="s">
        <v>3168</v>
      </c>
      <c r="D723" s="3" t="s">
        <v>3168</v>
      </c>
      <c r="E723" s="3" t="s">
        <v>3168</v>
      </c>
      <c r="F723" s="3" t="s">
        <v>3168</v>
      </c>
      <c r="G723" s="9">
        <v>2.27895</v>
      </c>
      <c r="H723" s="9">
        <v>5.36395</v>
      </c>
      <c r="I723" s="9">
        <v>3.2987000000000002</v>
      </c>
      <c r="J723" s="9">
        <f>IFERROR(LOG($H723/G723,2),"(+inf)")</f>
        <v>1.2349265169149348</v>
      </c>
      <c r="K723" s="9">
        <f>IFERROR(LOG($I723/G723,2),"(+inf)")</f>
        <v>0.53352830576255561</v>
      </c>
      <c r="L723" s="9">
        <f>IFERROR(LOG(AVERAGE(H723/G723,I723/G723),2),"-")</f>
        <v>0.92643915644144803</v>
      </c>
      <c r="M723" s="9">
        <f>IF(OR(J723="(+inf)",K723="(+inf)"),"-",MAX(J723:K723))</f>
        <v>1.2349265169149348</v>
      </c>
    </row>
    <row r="724" spans="1:13">
      <c r="A724" t="s">
        <v>2490</v>
      </c>
      <c r="B724" t="s">
        <v>3517</v>
      </c>
      <c r="C724" s="3" t="s">
        <v>3168</v>
      </c>
      <c r="D724" s="3" t="s">
        <v>3168</v>
      </c>
      <c r="E724" s="3" t="s">
        <v>3168</v>
      </c>
      <c r="F724" s="3" t="s">
        <v>3168</v>
      </c>
      <c r="G724" s="9">
        <v>4.4598100000000001</v>
      </c>
      <c r="H724" s="9">
        <v>10.4739</v>
      </c>
      <c r="I724" s="9">
        <v>7.3994</v>
      </c>
      <c r="J724" s="9">
        <f>IFERROR(LOG($H724/G724,2),"(+inf)")</f>
        <v>1.231744581927767</v>
      </c>
      <c r="K724" s="9">
        <f>IFERROR(LOG($I724/G724,2),"(+inf)")</f>
        <v>0.73042604199172834</v>
      </c>
      <c r="L724" s="9">
        <f>IFERROR(LOG(AVERAGE(H724/G724,I724/G724),2),"-")</f>
        <v>1.0027518741591215</v>
      </c>
      <c r="M724" s="9">
        <f>IF(OR(J724="(+inf)",K724="(+inf)"),"-",MAX(J724:K724))</f>
        <v>1.231744581927767</v>
      </c>
    </row>
    <row r="725" spans="1:13">
      <c r="A725" t="s">
        <v>1843</v>
      </c>
      <c r="B725" t="s">
        <v>3168</v>
      </c>
      <c r="C725" s="3" t="s">
        <v>3168</v>
      </c>
      <c r="D725" s="3" t="s">
        <v>3168</v>
      </c>
      <c r="E725" s="3" t="s">
        <v>3035</v>
      </c>
      <c r="F725" s="3" t="s">
        <v>3168</v>
      </c>
      <c r="G725" s="9">
        <v>1.5356799999999999</v>
      </c>
      <c r="H725" s="9">
        <v>3.10921</v>
      </c>
      <c r="I725" s="9">
        <v>3.6025999999999998</v>
      </c>
      <c r="J725" s="9">
        <f>IFERROR(LOG($H725/G725,2),"(+inf)")</f>
        <v>1.0176704381493549</v>
      </c>
      <c r="K725" s="9">
        <f>IFERROR(LOG($I725/G725,2),"(+inf)")</f>
        <v>1.2301608536166222</v>
      </c>
      <c r="L725" s="9">
        <f>IFERROR(LOG(AVERAGE(H725/G725,I725/G725),2),"-")</f>
        <v>1.1278242528175502</v>
      </c>
      <c r="M725" s="9">
        <f>IF(OR(J725="(+inf)",K725="(+inf)"),"-",MAX(J725:K725))</f>
        <v>1.2301608536166222</v>
      </c>
    </row>
    <row r="726" spans="1:13">
      <c r="A726" t="s">
        <v>2494</v>
      </c>
      <c r="B726" t="s">
        <v>4258</v>
      </c>
      <c r="C726" s="3" t="s">
        <v>3168</v>
      </c>
      <c r="D726" s="3" t="s">
        <v>3049</v>
      </c>
      <c r="E726" s="3" t="s">
        <v>4821</v>
      </c>
      <c r="F726" s="3" t="s">
        <v>3168</v>
      </c>
      <c r="G726" s="9">
        <v>3.1993900000000002</v>
      </c>
      <c r="H726" s="9">
        <v>7.4999399999999996</v>
      </c>
      <c r="I726" s="9">
        <v>5.4441699999999997</v>
      </c>
      <c r="J726" s="9">
        <f>IFERROR(LOG($H726/G726,2),"(+inf)")</f>
        <v>1.2290821888471355</v>
      </c>
      <c r="K726" s="9">
        <f>IFERROR(LOG($I726/G726,2),"(+inf)")</f>
        <v>0.76691525207785005</v>
      </c>
      <c r="L726" s="9">
        <f>IFERROR(LOG(AVERAGE(H726/G726,I726/G726),2),"-")</f>
        <v>1.0164270027937945</v>
      </c>
      <c r="M726" s="9">
        <f>IF(OR(J726="(+inf)",K726="(+inf)"),"-",MAX(J726:K726))</f>
        <v>1.2290821888471355</v>
      </c>
    </row>
    <row r="727" spans="1:13">
      <c r="A727" t="s">
        <v>2837</v>
      </c>
      <c r="B727" t="s">
        <v>4553</v>
      </c>
      <c r="C727" s="3" t="s">
        <v>3168</v>
      </c>
      <c r="D727" s="3" t="s">
        <v>3168</v>
      </c>
      <c r="E727" s="3" t="s">
        <v>3168</v>
      </c>
      <c r="F727" s="3" t="s">
        <v>3168</v>
      </c>
      <c r="G727" s="9">
        <v>1.74431</v>
      </c>
      <c r="H727" s="9">
        <v>4.08284</v>
      </c>
      <c r="I727" s="9">
        <v>4.07714</v>
      </c>
      <c r="J727" s="9">
        <f>IFERROR(LOG($H727/G727,2),"(+inf)")</f>
        <v>1.2269165720704662</v>
      </c>
      <c r="K727" s="9">
        <f>IFERROR(LOG($I727/G727,2),"(+inf)")</f>
        <v>1.2249010369660702</v>
      </c>
      <c r="L727" s="9">
        <f>IFERROR(LOG(AVERAGE(H727/G727,I727/G727),2),"-")</f>
        <v>1.2259091564967974</v>
      </c>
      <c r="M727" s="9">
        <f>IF(OR(J727="(+inf)",K727="(+inf)"),"-",MAX(J727:K727))</f>
        <v>1.2269165720704662</v>
      </c>
    </row>
    <row r="728" spans="1:13" ht="30">
      <c r="A728" t="s">
        <v>2524</v>
      </c>
      <c r="B728" t="s">
        <v>4288</v>
      </c>
      <c r="C728" s="3" t="s">
        <v>3168</v>
      </c>
      <c r="D728" s="3" t="s">
        <v>3168</v>
      </c>
      <c r="E728" s="3" t="s">
        <v>3168</v>
      </c>
      <c r="F728" s="3" t="s">
        <v>3168</v>
      </c>
      <c r="G728" s="9">
        <v>5.10731</v>
      </c>
      <c r="H728" s="9">
        <v>11.4236</v>
      </c>
      <c r="I728" s="9">
        <v>11.952400000000001</v>
      </c>
      <c r="J728" s="9">
        <f>IFERROR(LOG($H728/G728,2),"(+inf)")</f>
        <v>1.1613818345281393</v>
      </c>
      <c r="K728" s="9">
        <f>IFERROR(LOG($I728/G728,2),"(+inf)")</f>
        <v>1.2266648008635321</v>
      </c>
      <c r="L728" s="9">
        <f>IFERROR(LOG(AVERAGE(H728/G728,I728/G728),2),"-")</f>
        <v>1.1943925487191605</v>
      </c>
      <c r="M728" s="9">
        <f>IF(OR(J728="(+inf)",K728="(+inf)"),"-",MAX(J728:K728))</f>
        <v>1.2266648008635321</v>
      </c>
    </row>
    <row r="729" spans="1:13">
      <c r="A729" t="s">
        <v>2128</v>
      </c>
      <c r="B729" t="s">
        <v>3855</v>
      </c>
      <c r="C729" s="3" t="s">
        <v>4681</v>
      </c>
      <c r="D729" s="3" t="s">
        <v>3168</v>
      </c>
      <c r="E729" s="3" t="s">
        <v>3168</v>
      </c>
      <c r="F729" s="3" t="s">
        <v>3168</v>
      </c>
      <c r="G729" s="9">
        <v>0.99001600000000001</v>
      </c>
      <c r="H729" s="9">
        <v>2.14703</v>
      </c>
      <c r="I729" s="9">
        <v>2.3168099999999998</v>
      </c>
      <c r="J729" s="9">
        <f>IFERROR(LOG($H729/G729,2),"(+inf)")</f>
        <v>1.1168186034128624</v>
      </c>
      <c r="K729" s="9">
        <f>IFERROR(LOG($I729/G729,2),"(+inf)")</f>
        <v>1.2266159882225689</v>
      </c>
      <c r="L729" s="9">
        <f>IFERROR(LOG(AVERAGE(H729/G729,I729/G729),2),"-")</f>
        <v>1.1727615703407497</v>
      </c>
      <c r="M729" s="9">
        <f>IF(OR(J729="(+inf)",K729="(+inf)"),"-",MAX(J729:K729))</f>
        <v>1.2266159882225689</v>
      </c>
    </row>
    <row r="730" spans="1:13">
      <c r="A730" t="s">
        <v>2106</v>
      </c>
      <c r="B730" t="s">
        <v>3505</v>
      </c>
      <c r="C730" s="3" t="s">
        <v>4781</v>
      </c>
      <c r="D730" s="3" t="s">
        <v>2999</v>
      </c>
      <c r="E730" s="3" t="s">
        <v>5260</v>
      </c>
      <c r="F730" s="3" t="s">
        <v>3168</v>
      </c>
      <c r="G730" s="9">
        <v>2.1740499999999998</v>
      </c>
      <c r="H730" s="9">
        <v>4.55443</v>
      </c>
      <c r="I730" s="9">
        <v>5.0818500000000002</v>
      </c>
      <c r="J730" s="9">
        <f>IFERROR(LOG($H730/G730,2),"(+inf)")</f>
        <v>1.0668853872532169</v>
      </c>
      <c r="K730" s="9">
        <f>IFERROR(LOG($I730/G730,2),"(+inf)")</f>
        <v>1.2249686716221893</v>
      </c>
      <c r="L730" s="9">
        <f>IFERROR(LOG(AVERAGE(H730/G730,I730/G730),2),"-")</f>
        <v>1.1480911937250549</v>
      </c>
      <c r="M730" s="9">
        <f>IF(OR(J730="(+inf)",K730="(+inf)"),"-",MAX(J730:K730))</f>
        <v>1.2249686716221893</v>
      </c>
    </row>
    <row r="731" spans="1:13" ht="30">
      <c r="A731" t="s">
        <v>2108</v>
      </c>
      <c r="B731" t="s">
        <v>3168</v>
      </c>
      <c r="C731" s="3" t="s">
        <v>3168</v>
      </c>
      <c r="D731" s="3" t="s">
        <v>3168</v>
      </c>
      <c r="E731" s="3" t="s">
        <v>3168</v>
      </c>
      <c r="F731" s="3" t="s">
        <v>3168</v>
      </c>
      <c r="G731" s="9">
        <v>21.7652</v>
      </c>
      <c r="H731" s="9">
        <v>50.867400000000004</v>
      </c>
      <c r="I731" s="9">
        <v>33.438899999999997</v>
      </c>
      <c r="J731" s="9">
        <f>IFERROR(LOG($H731/G731,2),"(+inf)")</f>
        <v>1.22471807811637</v>
      </c>
      <c r="K731" s="9">
        <f>IFERROR(LOG($I731/G731,2),"(+inf)")</f>
        <v>0.61950411248109272</v>
      </c>
      <c r="L731" s="9">
        <f>IFERROR(LOG(AVERAGE(H731/G731,I731/G731),2),"-")</f>
        <v>0.95361716712249112</v>
      </c>
      <c r="M731" s="9">
        <f>IF(OR(J731="(+inf)",K731="(+inf)"),"-",MAX(J731:K731))</f>
        <v>1.22471807811637</v>
      </c>
    </row>
    <row r="732" spans="1:13">
      <c r="A732" t="s">
        <v>1608</v>
      </c>
      <c r="B732" t="s">
        <v>3168</v>
      </c>
      <c r="C732" s="3" t="s">
        <v>5136</v>
      </c>
      <c r="D732" s="3" t="s">
        <v>5137</v>
      </c>
      <c r="E732" s="3" t="s">
        <v>5138</v>
      </c>
      <c r="F732" s="3" t="s">
        <v>3168</v>
      </c>
      <c r="G732" s="9">
        <v>3.86816</v>
      </c>
      <c r="H732" s="9">
        <v>9.0194899999999993</v>
      </c>
      <c r="I732" s="9">
        <v>7.4751500000000002</v>
      </c>
      <c r="J732" s="9">
        <f>IFERROR(LOG($H732/G732,2),"(+inf)")</f>
        <v>1.2213983889973885</v>
      </c>
      <c r="K732" s="9">
        <f>IFERROR(LOG($I732/G732,2),"(+inf)")</f>
        <v>0.95045505869441527</v>
      </c>
      <c r="L732" s="9">
        <f>IFERROR(LOG(AVERAGE(H732/G732,I732/G732),2),"-")</f>
        <v>1.092277915194509</v>
      </c>
      <c r="M732" s="9">
        <f>IF(OR(J732="(+inf)",K732="(+inf)"),"-",MAX(J732:K732))</f>
        <v>1.2213983889973885</v>
      </c>
    </row>
    <row r="733" spans="1:13">
      <c r="A733" t="s">
        <v>2136</v>
      </c>
      <c r="B733" t="s">
        <v>3168</v>
      </c>
      <c r="C733" s="3" t="s">
        <v>5263</v>
      </c>
      <c r="D733" s="3" t="s">
        <v>3168</v>
      </c>
      <c r="E733" s="3" t="s">
        <v>5264</v>
      </c>
      <c r="F733" s="3" t="s">
        <v>3168</v>
      </c>
      <c r="G733" s="9">
        <v>2.5051100000000002</v>
      </c>
      <c r="H733" s="9">
        <v>4.9844400000000002</v>
      </c>
      <c r="I733" s="9">
        <v>5.8399299999999998</v>
      </c>
      <c r="J733" s="9">
        <f>IFERROR(LOG($H733/G733,2),"(+inf)")</f>
        <v>0.99255747356333557</v>
      </c>
      <c r="K733" s="9">
        <f>IFERROR(LOG($I733/G733,2),"(+inf)")</f>
        <v>1.2210771225165016</v>
      </c>
      <c r="L733" s="9">
        <f>IFERROR(LOG(AVERAGE(H733/G733,I733/G733),2),"-")</f>
        <v>1.1113372006361344</v>
      </c>
      <c r="M733" s="9">
        <f>IF(OR(J733="(+inf)",K733="(+inf)"),"-",MAX(J733:K733))</f>
        <v>1.2210771225165016</v>
      </c>
    </row>
    <row r="734" spans="1:13">
      <c r="A734" t="s">
        <v>2474</v>
      </c>
      <c r="B734" t="s">
        <v>4231</v>
      </c>
      <c r="C734" s="3" t="s">
        <v>3168</v>
      </c>
      <c r="D734" s="3" t="s">
        <v>3168</v>
      </c>
      <c r="E734" s="3" t="s">
        <v>3168</v>
      </c>
      <c r="F734" s="3" t="s">
        <v>3168</v>
      </c>
      <c r="G734" s="9">
        <v>4.9527000000000001</v>
      </c>
      <c r="H734" s="9">
        <v>11.541</v>
      </c>
      <c r="I734" s="9">
        <v>8.0960999999999999</v>
      </c>
      <c r="J734" s="9">
        <f>IFERROR(LOG($H734/G734,2),"(+inf)")</f>
        <v>1.2204810951334604</v>
      </c>
      <c r="K734" s="9">
        <f>IFERROR(LOG($I734/G734,2),"(+inf)")</f>
        <v>0.70901187454975989</v>
      </c>
      <c r="L734" s="9">
        <f>IFERROR(LOG(AVERAGE(H734/G734,I734/G734),2),"-")</f>
        <v>0.98729474835361108</v>
      </c>
      <c r="M734" s="9">
        <f>IF(OR(J734="(+inf)",K734="(+inf)"),"-",MAX(J734:K734))</f>
        <v>1.2204810951334604</v>
      </c>
    </row>
    <row r="735" spans="1:13">
      <c r="A735" t="s">
        <v>2789</v>
      </c>
      <c r="B735" t="s">
        <v>4518</v>
      </c>
      <c r="C735" s="3" t="s">
        <v>3168</v>
      </c>
      <c r="D735" s="3" t="s">
        <v>3168</v>
      </c>
      <c r="E735" s="3" t="s">
        <v>3168</v>
      </c>
      <c r="F735" s="3" t="s">
        <v>3168</v>
      </c>
      <c r="G735" s="9">
        <v>36.302700000000002</v>
      </c>
      <c r="H735" s="9">
        <v>84.483199999999997</v>
      </c>
      <c r="I735" s="9">
        <v>68.662700000000001</v>
      </c>
      <c r="J735" s="9">
        <f>IFERROR(LOG($H735/G735,2),"(+inf)")</f>
        <v>1.218587629074791</v>
      </c>
      <c r="K735" s="9">
        <f>IFERROR(LOG($I735/G735,2),"(+inf)")</f>
        <v>0.91944973689099441</v>
      </c>
      <c r="L735" s="9">
        <f>IFERROR(LOG(AVERAGE(H735/G735,I735/G735),2),"-")</f>
        <v>1.076757986591141</v>
      </c>
      <c r="M735" s="9">
        <f>IF(OR(J735="(+inf)",K735="(+inf)"),"-",MAX(J735:K735))</f>
        <v>1.218587629074791</v>
      </c>
    </row>
    <row r="736" spans="1:13">
      <c r="A736" t="s">
        <v>2333</v>
      </c>
      <c r="B736" t="s">
        <v>3168</v>
      </c>
      <c r="C736" s="3" t="s">
        <v>3168</v>
      </c>
      <c r="D736" s="3" t="s">
        <v>3168</v>
      </c>
      <c r="E736" s="3" t="s">
        <v>3168</v>
      </c>
      <c r="F736" s="3" t="s">
        <v>3168</v>
      </c>
      <c r="G736" s="9">
        <v>1.88805</v>
      </c>
      <c r="H736" s="9">
        <v>4.2063800000000002</v>
      </c>
      <c r="I736" s="9">
        <v>4.3902799999999997</v>
      </c>
      <c r="J736" s="9">
        <f>IFERROR(LOG($H736/G736,2),"(+inf)")</f>
        <v>1.1556822163685418</v>
      </c>
      <c r="K736" s="9">
        <f>IFERROR(LOG($I736/G736,2),"(+inf)")</f>
        <v>1.2174159826620798</v>
      </c>
      <c r="L736" s="9">
        <f>IFERROR(LOG(AVERAGE(H736/G736,I736/G736),2),"-")</f>
        <v>1.1868792773310368</v>
      </c>
      <c r="M736" s="9">
        <f>IF(OR(J736="(+inf)",K736="(+inf)"),"-",MAX(J736:K736))</f>
        <v>1.2174159826620798</v>
      </c>
    </row>
    <row r="737" spans="1:13" ht="30">
      <c r="A737" t="s">
        <v>2690</v>
      </c>
      <c r="B737" t="s">
        <v>4441</v>
      </c>
      <c r="C737" s="3" t="s">
        <v>3168</v>
      </c>
      <c r="D737" s="3" t="s">
        <v>3049</v>
      </c>
      <c r="E737" s="3" t="s">
        <v>3145</v>
      </c>
      <c r="F737" s="3" t="s">
        <v>3168</v>
      </c>
      <c r="G737" s="9">
        <v>138.80199999999999</v>
      </c>
      <c r="H737" s="9">
        <v>322.65199999999999</v>
      </c>
      <c r="I737" s="9">
        <v>178.2</v>
      </c>
      <c r="J737" s="9">
        <f>IFERROR(LOG($H737/G737,2),"(+inf)")</f>
        <v>1.2169506123615819</v>
      </c>
      <c r="K737" s="9">
        <f>IFERROR(LOG($I737/G737,2),"(+inf)")</f>
        <v>0.36046898098044872</v>
      </c>
      <c r="L737" s="9">
        <f>IFERROR(LOG(AVERAGE(H737/G737,I737/G737),2),"-")</f>
        <v>0.85135599921778282</v>
      </c>
      <c r="M737" s="9">
        <f>IF(OR(J737="(+inf)",K737="(+inf)"),"-",MAX(J737:K737))</f>
        <v>1.2169506123615819</v>
      </c>
    </row>
    <row r="738" spans="1:13" ht="45">
      <c r="A738" t="s">
        <v>2053</v>
      </c>
      <c r="B738" t="s">
        <v>3762</v>
      </c>
      <c r="C738" s="3" t="s">
        <v>3033</v>
      </c>
      <c r="D738" s="3" t="s">
        <v>3088</v>
      </c>
      <c r="E738" s="3" t="s">
        <v>2973</v>
      </c>
      <c r="F738" s="3" t="s">
        <v>3168</v>
      </c>
      <c r="G738" s="9">
        <v>1.24434</v>
      </c>
      <c r="H738" s="9">
        <v>2.4495100000000001</v>
      </c>
      <c r="I738" s="9">
        <v>2.8925000000000001</v>
      </c>
      <c r="J738" s="9">
        <f>IFERROR(LOG($H738/G738,2),"(+inf)")</f>
        <v>0.97711244404923903</v>
      </c>
      <c r="K738" s="9">
        <f>IFERROR(LOG($I738/G738,2),"(+inf)")</f>
        <v>1.2169362220200848</v>
      </c>
      <c r="L738" s="9">
        <f>IFERROR(LOG(AVERAGE(H738/G738,I738/G738),2),"-")</f>
        <v>1.1020019393224363</v>
      </c>
      <c r="M738" s="9">
        <f>IF(OR(J738="(+inf)",K738="(+inf)"),"-",MAX(J738:K738))</f>
        <v>1.2169362220200848</v>
      </c>
    </row>
    <row r="739" spans="1:13">
      <c r="A739" t="s">
        <v>1835</v>
      </c>
      <c r="B739" t="s">
        <v>3168</v>
      </c>
      <c r="C739" s="3" t="s">
        <v>3168</v>
      </c>
      <c r="D739" s="3" t="s">
        <v>3168</v>
      </c>
      <c r="E739" s="3" t="s">
        <v>3168</v>
      </c>
      <c r="F739" s="3" t="s">
        <v>3168</v>
      </c>
      <c r="G739" s="9">
        <v>11.178599999999999</v>
      </c>
      <c r="H739" s="9">
        <v>25.892900000000001</v>
      </c>
      <c r="I739" s="9">
        <v>17.8688</v>
      </c>
      <c r="J739" s="9">
        <f>IFERROR(LOG($H739/G739,2),"(+inf)")</f>
        <v>1.2118170384819824</v>
      </c>
      <c r="K739" s="9">
        <f>IFERROR(LOG($I739/G739,2),"(+inf)")</f>
        <v>0.67670323439043556</v>
      </c>
      <c r="L739" s="9">
        <f>IFERROR(LOG(AVERAGE(H739/G739,I739/G739),2),"-")</f>
        <v>0.96892926585618799</v>
      </c>
      <c r="M739" s="9">
        <f>IF(OR(J739="(+inf)",K739="(+inf)"),"-",MAX(J739:K739))</f>
        <v>1.2118170384819824</v>
      </c>
    </row>
    <row r="740" spans="1:13">
      <c r="A740" t="s">
        <v>2729</v>
      </c>
      <c r="B740" t="s">
        <v>3168</v>
      </c>
      <c r="C740" s="3" t="s">
        <v>3168</v>
      </c>
      <c r="D740" s="3" t="s">
        <v>3168</v>
      </c>
      <c r="E740" s="3" t="s">
        <v>5030</v>
      </c>
      <c r="F740" s="3" t="s">
        <v>3168</v>
      </c>
      <c r="G740" s="9">
        <v>5.5828300000000004</v>
      </c>
      <c r="H740" s="9">
        <v>12.896800000000001</v>
      </c>
      <c r="I740" s="9">
        <v>11</v>
      </c>
      <c r="J740" s="9">
        <f>IFERROR(LOG($H740/G740,2),"(+inf)")</f>
        <v>1.2079446123083448</v>
      </c>
      <c r="K740" s="9">
        <f>IFERROR(LOG($I740/G740,2),"(+inf)")</f>
        <v>0.97843499264464184</v>
      </c>
      <c r="L740" s="9">
        <f>IFERROR(LOG(AVERAGE(H740/G740,I740/G740),2),"-")</f>
        <v>1.0977489099785074</v>
      </c>
      <c r="M740" s="9">
        <f>IF(OR(J740="(+inf)",K740="(+inf)"),"-",MAX(J740:K740))</f>
        <v>1.2079446123083448</v>
      </c>
    </row>
    <row r="741" spans="1:13">
      <c r="A741" t="s">
        <v>1592</v>
      </c>
      <c r="B741" t="s">
        <v>3168</v>
      </c>
      <c r="C741" s="3" t="s">
        <v>3168</v>
      </c>
      <c r="D741" s="3" t="s">
        <v>3168</v>
      </c>
      <c r="E741" s="3" t="s">
        <v>5030</v>
      </c>
      <c r="F741" s="3" t="s">
        <v>3168</v>
      </c>
      <c r="G741" s="9">
        <v>10.936199999999999</v>
      </c>
      <c r="H741" s="9">
        <v>25.2547</v>
      </c>
      <c r="I741" s="9">
        <v>18.894100000000002</v>
      </c>
      <c r="J741" s="9">
        <f>IFERROR(LOG($H741/G741,2),"(+inf)")</f>
        <v>1.2074403719866273</v>
      </c>
      <c r="K741" s="9">
        <f>IFERROR(LOG($I741/G741,2),"(+inf)")</f>
        <v>0.78882426687495288</v>
      </c>
      <c r="L741" s="9">
        <f>IFERROR(LOG(AVERAGE(H741/G741,I741/G741),2),"-")</f>
        <v>1.0132626926484958</v>
      </c>
      <c r="M741" s="9">
        <f>IF(OR(J741="(+inf)",K741="(+inf)"),"-",MAX(J741:K741))</f>
        <v>1.2074403719866273</v>
      </c>
    </row>
    <row r="742" spans="1:13">
      <c r="A742" t="s">
        <v>2241</v>
      </c>
      <c r="B742" t="s">
        <v>3168</v>
      </c>
      <c r="C742" s="3" t="s">
        <v>3168</v>
      </c>
      <c r="D742" s="3" t="s">
        <v>3168</v>
      </c>
      <c r="E742" s="3" t="s">
        <v>3026</v>
      </c>
      <c r="F742" s="3" t="s">
        <v>3168</v>
      </c>
      <c r="G742" s="9">
        <v>4.8386199999999997</v>
      </c>
      <c r="H742" s="9">
        <v>11.1607</v>
      </c>
      <c r="I742" s="9">
        <v>10.4038</v>
      </c>
      <c r="J742" s="9">
        <f>IFERROR(LOG($H742/G742,2),"(+inf)")</f>
        <v>1.2057599689278715</v>
      </c>
      <c r="K742" s="9">
        <f>IFERROR(LOG($I742/G742,2),"(+inf)")</f>
        <v>1.1044430236325125</v>
      </c>
      <c r="L742" s="9">
        <f>IFERROR(LOG(AVERAGE(H742/G742,I742/G742),2),"-")</f>
        <v>1.1559907187390519</v>
      </c>
      <c r="M742" s="9">
        <f>IF(OR(J742="(+inf)",K742="(+inf)"),"-",MAX(J742:K742))</f>
        <v>1.2057599689278715</v>
      </c>
    </row>
    <row r="743" spans="1:13">
      <c r="A743" t="s">
        <v>2939</v>
      </c>
      <c r="B743" t="s">
        <v>3168</v>
      </c>
      <c r="C743" s="3" t="s">
        <v>3168</v>
      </c>
      <c r="D743" s="3" t="s">
        <v>3168</v>
      </c>
      <c r="E743" s="3" t="s">
        <v>3168</v>
      </c>
      <c r="F743" s="3" t="s">
        <v>3168</v>
      </c>
      <c r="G743" s="9">
        <v>16.297599999999999</v>
      </c>
      <c r="H743" s="9">
        <v>37.546500000000002</v>
      </c>
      <c r="I743" s="9">
        <v>32.449199999999998</v>
      </c>
      <c r="J743" s="9">
        <f>IFERROR(LOG($H743/G743,2),"(+inf)")</f>
        <v>1.204018901770592</v>
      </c>
      <c r="K743" s="9">
        <f>IFERROR(LOG($I743/G743,2),"(+inf)")</f>
        <v>0.9935233831131578</v>
      </c>
      <c r="L743" s="9">
        <f>IFERROR(LOG(AVERAGE(H743/G743,I743/G743),2),"-")</f>
        <v>1.102606769179419</v>
      </c>
      <c r="M743" s="9">
        <f>IF(OR(J743="(+inf)",K743="(+inf)"),"-",MAX(J743:K743))</f>
        <v>1.204018901770592</v>
      </c>
    </row>
    <row r="744" spans="1:13">
      <c r="A744" t="s">
        <v>2365</v>
      </c>
      <c r="B744" t="s">
        <v>4139</v>
      </c>
      <c r="C744" s="3" t="s">
        <v>3168</v>
      </c>
      <c r="D744" s="3" t="s">
        <v>3168</v>
      </c>
      <c r="E744" s="3" t="s">
        <v>3168</v>
      </c>
      <c r="F744" s="3" t="s">
        <v>3168</v>
      </c>
      <c r="G744" s="9">
        <v>4.7598500000000001</v>
      </c>
      <c r="H744" s="9">
        <v>10.9529</v>
      </c>
      <c r="I744" s="9">
        <v>9.0394299999999994</v>
      </c>
      <c r="J744" s="9">
        <f>IFERROR(LOG($H744/G744,2),"(+inf)")</f>
        <v>1.2023248880074757</v>
      </c>
      <c r="K744" s="9">
        <f>IFERROR(LOG($I744/G744,2),"(+inf)")</f>
        <v>0.92531569364377941</v>
      </c>
      <c r="L744" s="9">
        <f>IFERROR(LOG(AVERAGE(H744/G744,I744/G744),2),"-")</f>
        <v>1.0704586054839929</v>
      </c>
      <c r="M744" s="9">
        <f>IF(OR(J744="(+inf)",K744="(+inf)"),"-",MAX(J744:K744))</f>
        <v>1.2023248880074757</v>
      </c>
    </row>
    <row r="745" spans="1:13">
      <c r="A745" t="s">
        <v>2800</v>
      </c>
      <c r="B745" t="s">
        <v>4529</v>
      </c>
      <c r="C745" s="3" t="s">
        <v>3168</v>
      </c>
      <c r="D745" s="3" t="s">
        <v>3168</v>
      </c>
      <c r="E745" s="3" t="s">
        <v>3168</v>
      </c>
      <c r="F745" s="3" t="s">
        <v>5516</v>
      </c>
      <c r="G745" s="9">
        <v>16.320799999999998</v>
      </c>
      <c r="H745" s="9">
        <v>37.514499999999998</v>
      </c>
      <c r="I745" s="9">
        <v>24.562899999999999</v>
      </c>
      <c r="J745" s="9">
        <f>IFERROR(LOG($H745/G745,2),"(+inf)")</f>
        <v>1.2007365539480546</v>
      </c>
      <c r="K745" s="9">
        <f>IFERROR(LOG($I745/G745,2),"(+inf)")</f>
        <v>0.58976912552906535</v>
      </c>
      <c r="L745" s="9">
        <f>IFERROR(LOG(AVERAGE(H745/G745,I745/G745),2),"-")</f>
        <v>0.92735635818790441</v>
      </c>
      <c r="M745" s="9">
        <f>IF(OR(J745="(+inf)",K745="(+inf)"),"-",MAX(J745:K745))</f>
        <v>1.2007365539480546</v>
      </c>
    </row>
    <row r="746" spans="1:13">
      <c r="A746" t="s">
        <v>2093</v>
      </c>
      <c r="B746" t="s">
        <v>3168</v>
      </c>
      <c r="C746" s="3" t="s">
        <v>3168</v>
      </c>
      <c r="D746" s="3" t="s">
        <v>3168</v>
      </c>
      <c r="E746" s="3" t="s">
        <v>3168</v>
      </c>
      <c r="F746" s="3" t="s">
        <v>3168</v>
      </c>
      <c r="G746" s="9">
        <v>112.375</v>
      </c>
      <c r="H746" s="9">
        <v>242.67400000000001</v>
      </c>
      <c r="I746" s="9">
        <v>258.03300000000002</v>
      </c>
      <c r="J746" s="9">
        <f>IFERROR(LOG($H746/G746,2),"(+inf)")</f>
        <v>1.1106984312314061</v>
      </c>
      <c r="K746" s="9">
        <f>IFERROR(LOG($I746/G746,2),"(+inf)")</f>
        <v>1.1992344688694712</v>
      </c>
      <c r="L746" s="9">
        <f>IFERROR(LOG(AVERAGE(H746/G746,I746/G746),2),"-")</f>
        <v>1.1556455090342397</v>
      </c>
      <c r="M746" s="9">
        <f>IF(OR(J746="(+inf)",K746="(+inf)"),"-",MAX(J746:K746))</f>
        <v>1.1992344688694712</v>
      </c>
    </row>
    <row r="747" spans="1:13">
      <c r="A747" t="s">
        <v>2111</v>
      </c>
      <c r="B747" t="s">
        <v>3838</v>
      </c>
      <c r="C747" s="3" t="s">
        <v>3168</v>
      </c>
      <c r="D747" s="3" t="s">
        <v>3168</v>
      </c>
      <c r="E747" s="3" t="s">
        <v>3168</v>
      </c>
      <c r="F747" s="3" t="s">
        <v>3168</v>
      </c>
      <c r="G747" s="9">
        <v>2.9521199999999999</v>
      </c>
      <c r="H747" s="9">
        <v>6.77475</v>
      </c>
      <c r="I747" s="9">
        <v>5.10555</v>
      </c>
      <c r="J747" s="9">
        <f>IFERROR(LOG($H747/G747,2),"(+inf)")</f>
        <v>1.1984163431586827</v>
      </c>
      <c r="K747" s="9">
        <f>IFERROR(LOG($I747/G747,2),"(+inf)")</f>
        <v>0.7903150187591399</v>
      </c>
      <c r="L747" s="9">
        <f>IFERROR(LOG(AVERAGE(H747/G747,I747/G747),2),"-")</f>
        <v>1.0087479959127843</v>
      </c>
      <c r="M747" s="9">
        <f>IF(OR(J747="(+inf)",K747="(+inf)"),"-",MAX(J747:K747))</f>
        <v>1.1984163431586827</v>
      </c>
    </row>
    <row r="748" spans="1:13">
      <c r="A748" t="s">
        <v>2441</v>
      </c>
      <c r="B748" t="s">
        <v>4205</v>
      </c>
      <c r="C748" s="3" t="s">
        <v>3168</v>
      </c>
      <c r="D748" s="3" t="s">
        <v>3168</v>
      </c>
      <c r="E748" s="3" t="s">
        <v>3168</v>
      </c>
      <c r="F748" s="3" t="s">
        <v>3168</v>
      </c>
      <c r="G748" s="9">
        <v>17.602</v>
      </c>
      <c r="H748" s="9">
        <v>40.369900000000001</v>
      </c>
      <c r="I748" s="9">
        <v>29.757899999999999</v>
      </c>
      <c r="J748" s="9">
        <f>IFERROR(LOG($H748/G748,2),"(+inf)")</f>
        <v>1.1975406509663049</v>
      </c>
      <c r="K748" s="9">
        <f>IFERROR(LOG($I748/G748,2),"(+inf)")</f>
        <v>0.75753335760981133</v>
      </c>
      <c r="L748" s="9">
        <f>IFERROR(LOG(AVERAGE(H748/G748,I748/G748),2),"-")</f>
        <v>0.99424710734045552</v>
      </c>
      <c r="M748" s="9">
        <f>IF(OR(J748="(+inf)",K748="(+inf)"),"-",MAX(J748:K748))</f>
        <v>1.1975406509663049</v>
      </c>
    </row>
    <row r="749" spans="1:13">
      <c r="A749" t="s">
        <v>1869</v>
      </c>
      <c r="B749" t="s">
        <v>3562</v>
      </c>
      <c r="C749" s="3" t="s">
        <v>3168</v>
      </c>
      <c r="D749" s="3" t="s">
        <v>3168</v>
      </c>
      <c r="E749" s="3" t="s">
        <v>3168</v>
      </c>
      <c r="F749" s="3" t="s">
        <v>3168</v>
      </c>
      <c r="G749" s="9">
        <v>2.6194600000000001</v>
      </c>
      <c r="H749" s="9">
        <v>4.9646400000000002</v>
      </c>
      <c r="I749" s="9">
        <v>6.0071199999999996</v>
      </c>
      <c r="J749" s="9">
        <f>IFERROR(LOG($H749/G749,2),"(+inf)")</f>
        <v>0.92241967591807128</v>
      </c>
      <c r="K749" s="9">
        <f>IFERROR(LOG($I749/G749,2),"(+inf)")</f>
        <v>1.1974040520976117</v>
      </c>
      <c r="L749" s="9">
        <f>IFERROR(LOG(AVERAGE(H749/G749,I749/G749),2),"-")</f>
        <v>1.0664536327745668</v>
      </c>
      <c r="M749" s="9">
        <f>IF(OR(J749="(+inf)",K749="(+inf)"),"-",MAX(J749:K749))</f>
        <v>1.1974040520976117</v>
      </c>
    </row>
    <row r="750" spans="1:13" ht="45">
      <c r="A750" t="s">
        <v>1957</v>
      </c>
      <c r="B750" t="s">
        <v>3649</v>
      </c>
      <c r="C750" s="3" t="s">
        <v>5230</v>
      </c>
      <c r="D750" s="3" t="s">
        <v>4662</v>
      </c>
      <c r="E750" s="3" t="s">
        <v>5231</v>
      </c>
      <c r="F750" s="3" t="s">
        <v>3168</v>
      </c>
      <c r="G750" s="9">
        <v>1.5522400000000001</v>
      </c>
      <c r="H750" s="9">
        <v>3.55599</v>
      </c>
      <c r="I750" s="9">
        <v>3.3199000000000001</v>
      </c>
      <c r="J750" s="9">
        <f>IFERROR(LOG($H750/G750,2),"(+inf)")</f>
        <v>1.1958996296410009</v>
      </c>
      <c r="K750" s="9">
        <f>IFERROR(LOG($I750/G750,2),"(+inf)")</f>
        <v>1.0967881487995339</v>
      </c>
      <c r="L750" s="9">
        <f>IFERROR(LOG(AVERAGE(H750/G750,I750/G750),2),"-")</f>
        <v>1.1471948274194541</v>
      </c>
      <c r="M750" s="9">
        <f>IF(OR(J750="(+inf)",K750="(+inf)"),"-",MAX(J750:K750))</f>
        <v>1.1958996296410009</v>
      </c>
    </row>
    <row r="751" spans="1:13" ht="75">
      <c r="A751" t="s">
        <v>2378</v>
      </c>
      <c r="B751" t="s">
        <v>4154</v>
      </c>
      <c r="C751" s="3" t="s">
        <v>3168</v>
      </c>
      <c r="D751" s="3" t="s">
        <v>3168</v>
      </c>
      <c r="E751" s="3" t="s">
        <v>3168</v>
      </c>
      <c r="F751" s="3" t="s">
        <v>5494</v>
      </c>
      <c r="G751" s="9">
        <v>14.3939</v>
      </c>
      <c r="H751" s="9">
        <v>32.969299999999997</v>
      </c>
      <c r="I751" s="9">
        <v>29.856400000000001</v>
      </c>
      <c r="J751" s="9">
        <f>IFERROR(LOG($H751/G751,2),"(+inf)")</f>
        <v>1.1956657156766137</v>
      </c>
      <c r="K751" s="9">
        <f>IFERROR(LOG($I751/G751,2),"(+inf)")</f>
        <v>1.0525826793459672</v>
      </c>
      <c r="L751" s="9">
        <f>IFERROR(LOG(AVERAGE(H751/G751,I751/G751),2),"-")</f>
        <v>1.1258973000743768</v>
      </c>
      <c r="M751" s="9">
        <f>IF(OR(J751="(+inf)",K751="(+inf)"),"-",MAX(J751:K751))</f>
        <v>1.1956657156766137</v>
      </c>
    </row>
    <row r="752" spans="1:13">
      <c r="A752" t="s">
        <v>2145</v>
      </c>
      <c r="B752" t="s">
        <v>3874</v>
      </c>
      <c r="C752" s="3" t="s">
        <v>5268</v>
      </c>
      <c r="D752" s="3" t="s">
        <v>2980</v>
      </c>
      <c r="E752" s="3" t="s">
        <v>5269</v>
      </c>
      <c r="F752" s="3" t="s">
        <v>3168</v>
      </c>
      <c r="G752" s="9">
        <v>4.8638700000000004</v>
      </c>
      <c r="H752" s="9">
        <v>11.1189</v>
      </c>
      <c r="I752" s="9">
        <v>7.5539899999999998</v>
      </c>
      <c r="J752" s="9">
        <f>IFERROR(LOG($H752/G752,2),"(+inf)")</f>
        <v>1.1928374938569355</v>
      </c>
      <c r="K752" s="9">
        <f>IFERROR(LOG($I752/G752,2),"(+inf)")</f>
        <v>0.63513420454048364</v>
      </c>
      <c r="L752" s="9">
        <f>IFERROR(LOG(AVERAGE(H752/G752,I752/G752),2),"-")</f>
        <v>0.9407686560037638</v>
      </c>
      <c r="M752" s="9">
        <f>IF(OR(J752="(+inf)",K752="(+inf)"),"-",MAX(J752:K752))</f>
        <v>1.1928374938569355</v>
      </c>
    </row>
    <row r="753" spans="1:13">
      <c r="A753" t="s">
        <v>2876</v>
      </c>
      <c r="B753" t="s">
        <v>4572</v>
      </c>
      <c r="C753" s="3" t="s">
        <v>2993</v>
      </c>
      <c r="D753" s="3" t="s">
        <v>3168</v>
      </c>
      <c r="E753" s="3" t="s">
        <v>3000</v>
      </c>
      <c r="F753" s="3" t="s">
        <v>3168</v>
      </c>
      <c r="G753" s="9">
        <v>3.0298400000000001</v>
      </c>
      <c r="H753" s="9">
        <v>6.9220699999999997</v>
      </c>
      <c r="I753" s="9">
        <v>6.2758099999999999</v>
      </c>
      <c r="J753" s="9">
        <f>IFERROR(LOG($H753/G753,2),"(+inf)")</f>
        <v>1.1919619211785291</v>
      </c>
      <c r="K753" s="9">
        <f>IFERROR(LOG($I753/G753,2),"(+inf)")</f>
        <v>1.0505600656383667</v>
      </c>
      <c r="L753" s="9">
        <f>IFERROR(LOG(AVERAGE(H753/G753,I753/G753),2),"-")</f>
        <v>1.1229926905248653</v>
      </c>
      <c r="M753" s="9">
        <f>IF(OR(J753="(+inf)",K753="(+inf)"),"-",MAX(J753:K753))</f>
        <v>1.1919619211785291</v>
      </c>
    </row>
    <row r="754" spans="1:13">
      <c r="A754" t="s">
        <v>2239</v>
      </c>
      <c r="B754" t="s">
        <v>3983</v>
      </c>
      <c r="C754" s="3" t="s">
        <v>3168</v>
      </c>
      <c r="D754" s="3" t="s">
        <v>3168</v>
      </c>
      <c r="E754" s="3" t="s">
        <v>3168</v>
      </c>
      <c r="F754" s="3" t="s">
        <v>3168</v>
      </c>
      <c r="G754" s="9">
        <v>1.8584499999999999</v>
      </c>
      <c r="H754" s="9">
        <v>4.23604</v>
      </c>
      <c r="I754" s="9">
        <v>3.5133399999999999</v>
      </c>
      <c r="J754" s="9">
        <f>IFERROR(LOG($H754/G754,2),"(+inf)")</f>
        <v>1.1886163381969133</v>
      </c>
      <c r="K754" s="9">
        <f>IFERROR(LOG($I754/G754,2),"(+inf)")</f>
        <v>0.91874332444883444</v>
      </c>
      <c r="L754" s="9">
        <f>IFERROR(LOG(AVERAGE(H754/G754,I754/G754),2),"-")</f>
        <v>1.0599810159150844</v>
      </c>
      <c r="M754" s="9">
        <f>IF(OR(J754="(+inf)",K754="(+inf)"),"-",MAX(J754:K754))</f>
        <v>1.1886163381969133</v>
      </c>
    </row>
    <row r="755" spans="1:13">
      <c r="A755" t="s">
        <v>1786</v>
      </c>
      <c r="B755" t="s">
        <v>3483</v>
      </c>
      <c r="C755" s="3" t="s">
        <v>3168</v>
      </c>
      <c r="D755" s="3" t="s">
        <v>3168</v>
      </c>
      <c r="E755" s="3" t="s">
        <v>3168</v>
      </c>
      <c r="F755" s="3" t="s">
        <v>3168</v>
      </c>
      <c r="G755" s="9">
        <v>14.0047</v>
      </c>
      <c r="H755" s="9">
        <v>31.908899999999999</v>
      </c>
      <c r="I755" s="9">
        <v>22.0944</v>
      </c>
      <c r="J755" s="9">
        <f>IFERROR(LOG($H755/G755,2),"(+inf)")</f>
        <v>1.1880477960205102</v>
      </c>
      <c r="K755" s="9">
        <f>IFERROR(LOG($I755/G755,2),"(+inf)")</f>
        <v>0.65776967428345234</v>
      </c>
      <c r="L755" s="9">
        <f>IFERROR(LOG(AVERAGE(H755/G755,I755/G755),2),"-")</f>
        <v>0.94713649005445955</v>
      </c>
      <c r="M755" s="9">
        <f>IF(OR(J755="(+inf)",K755="(+inf)"),"-",MAX(J755:K755))</f>
        <v>1.1880477960205102</v>
      </c>
    </row>
    <row r="756" spans="1:13" ht="30">
      <c r="A756" t="s">
        <v>2201</v>
      </c>
      <c r="B756" t="s">
        <v>3944</v>
      </c>
      <c r="C756" s="3" t="s">
        <v>4690</v>
      </c>
      <c r="D756" s="3" t="s">
        <v>3168</v>
      </c>
      <c r="E756" s="3" t="s">
        <v>5284</v>
      </c>
      <c r="F756" s="3" t="s">
        <v>3168</v>
      </c>
      <c r="G756" s="9">
        <v>9.0845900000000004</v>
      </c>
      <c r="H756" s="9">
        <v>20.679500000000001</v>
      </c>
      <c r="I756" s="9">
        <v>15.1953</v>
      </c>
      <c r="J756" s="9">
        <f>IFERROR(LOG($H756/G756,2),"(+inf)")</f>
        <v>1.1867079935866254</v>
      </c>
      <c r="K756" s="9">
        <f>IFERROR(LOG($I756/G756,2),"(+inf)")</f>
        <v>0.74213184795647802</v>
      </c>
      <c r="L756" s="9">
        <f>IFERROR(LOG(AVERAGE(H756/G756,I756/G756),2),"-")</f>
        <v>0.98147747863033352</v>
      </c>
      <c r="M756" s="9">
        <f>IF(OR(J756="(+inf)",K756="(+inf)"),"-",MAX(J756:K756))</f>
        <v>1.1867079935866254</v>
      </c>
    </row>
    <row r="757" spans="1:13">
      <c r="A757" t="s">
        <v>2006</v>
      </c>
      <c r="B757" t="s">
        <v>3702</v>
      </c>
      <c r="C757" s="3" t="s">
        <v>5241</v>
      </c>
      <c r="D757" s="3" t="s">
        <v>2996</v>
      </c>
      <c r="E757" s="3" t="s">
        <v>5242</v>
      </c>
      <c r="F757" s="3" t="s">
        <v>3168</v>
      </c>
      <c r="G757" s="9">
        <v>9.8353999999999999</v>
      </c>
      <c r="H757" s="9">
        <v>22.0717</v>
      </c>
      <c r="I757" s="9">
        <v>22.271799999999999</v>
      </c>
      <c r="J757" s="9">
        <f>IFERROR(LOG($H757/G757,2),"(+inf)")</f>
        <v>1.1661421203529188</v>
      </c>
      <c r="K757" s="9">
        <f>IFERROR(LOG($I757/G757,2),"(+inf)")</f>
        <v>1.1791625286273104</v>
      </c>
      <c r="L757" s="9">
        <f>IFERROR(LOG(AVERAGE(H757/G757,I757/G757),2),"-")</f>
        <v>1.172667013184838</v>
      </c>
      <c r="M757" s="9">
        <f>IF(OR(J757="(+inf)",K757="(+inf)"),"-",MAX(J757:K757))</f>
        <v>1.1791625286273104</v>
      </c>
    </row>
    <row r="758" spans="1:13" ht="30">
      <c r="A758" t="s">
        <v>2797</v>
      </c>
      <c r="B758" t="s">
        <v>4526</v>
      </c>
      <c r="C758" s="3" t="s">
        <v>3168</v>
      </c>
      <c r="D758" s="3" t="s">
        <v>3168</v>
      </c>
      <c r="E758" s="3" t="s">
        <v>3168</v>
      </c>
      <c r="F758" s="3" t="s">
        <v>3168</v>
      </c>
      <c r="G758" s="9">
        <v>8.6692199999999993</v>
      </c>
      <c r="H758" s="9">
        <v>17.058299999999999</v>
      </c>
      <c r="I758" s="9">
        <v>19.613299999999999</v>
      </c>
      <c r="J758" s="9">
        <f>IFERROR(LOG($H758/G758,2),"(+inf)")</f>
        <v>0.97649977729695192</v>
      </c>
      <c r="K758" s="9">
        <f>IFERROR(LOG($I758/G758,2),"(+inf)")</f>
        <v>1.1778581938869259</v>
      </c>
      <c r="L758" s="9">
        <f>IFERROR(LOG(AVERAGE(H758/G758,I758/G758),2),"-")</f>
        <v>1.080689112831642</v>
      </c>
      <c r="M758" s="9">
        <f>IF(OR(J758="(+inf)",K758="(+inf)"),"-",MAX(J758:K758))</f>
        <v>1.1778581938869259</v>
      </c>
    </row>
    <row r="759" spans="1:13" ht="45">
      <c r="A759" t="s">
        <v>2124</v>
      </c>
      <c r="B759" t="s">
        <v>3168</v>
      </c>
      <c r="C759" s="3" t="s">
        <v>2974</v>
      </c>
      <c r="D759" s="3" t="s">
        <v>3168</v>
      </c>
      <c r="E759" s="3" t="s">
        <v>5074</v>
      </c>
      <c r="F759" s="3" t="s">
        <v>3168</v>
      </c>
      <c r="G759" s="9">
        <v>5.4979500000000003</v>
      </c>
      <c r="H759" s="9">
        <v>12.3855</v>
      </c>
      <c r="I759" s="9">
        <v>9.3121899999999993</v>
      </c>
      <c r="J759" s="9">
        <f>IFERROR(LOG($H759/G759,2),"(+inf)")</f>
        <v>1.1716864193283638</v>
      </c>
      <c r="K759" s="9">
        <f>IFERROR(LOG($I759/G759,2),"(+inf)")</f>
        <v>0.76022670776744439</v>
      </c>
      <c r="L759" s="9">
        <f>IFERROR(LOG(AVERAGE(H759/G759,I759/G759),2),"-")</f>
        <v>0.98057576555746595</v>
      </c>
      <c r="M759" s="9">
        <f>IF(OR(J759="(+inf)",K759="(+inf)"),"-",MAX(J759:K759))</f>
        <v>1.1716864193283638</v>
      </c>
    </row>
    <row r="760" spans="1:13">
      <c r="A760" t="s">
        <v>2885</v>
      </c>
      <c r="B760" t="s">
        <v>3812</v>
      </c>
      <c r="C760" s="3" t="s">
        <v>3168</v>
      </c>
      <c r="D760" s="3" t="s">
        <v>3168</v>
      </c>
      <c r="E760" s="3" t="s">
        <v>3168</v>
      </c>
      <c r="F760" s="3" t="s">
        <v>3168</v>
      </c>
      <c r="G760" s="9">
        <v>11.0341</v>
      </c>
      <c r="H760" s="9">
        <v>24.840199999999999</v>
      </c>
      <c r="I760" s="9">
        <v>20.255400000000002</v>
      </c>
      <c r="J760" s="9">
        <f>IFERROR(LOG($H760/G760,2),"(+inf)")</f>
        <v>1.1707078288934969</v>
      </c>
      <c r="K760" s="9">
        <f>IFERROR(LOG($I760/G760,2),"(+inf)")</f>
        <v>0.87633761486789141</v>
      </c>
      <c r="L760" s="9">
        <f>IFERROR(LOG(AVERAGE(H760/G760,I760/G760),2),"-")</f>
        <v>1.0310177153583884</v>
      </c>
      <c r="M760" s="9">
        <f>IF(OR(J760="(+inf)",K760="(+inf)"),"-",MAX(J760:K760))</f>
        <v>1.1707078288934969</v>
      </c>
    </row>
    <row r="761" spans="1:13">
      <c r="A761" t="s">
        <v>2940</v>
      </c>
      <c r="B761" t="s">
        <v>3888</v>
      </c>
      <c r="C761" s="3" t="s">
        <v>2982</v>
      </c>
      <c r="D761" s="3" t="s">
        <v>3168</v>
      </c>
      <c r="E761" s="3" t="s">
        <v>2983</v>
      </c>
      <c r="F761" s="3" t="s">
        <v>3168</v>
      </c>
      <c r="G761" s="9">
        <v>1.24386</v>
      </c>
      <c r="H761" s="9">
        <v>2.7965100000000001</v>
      </c>
      <c r="I761" s="9">
        <v>2.36287</v>
      </c>
      <c r="J761" s="9">
        <f>IFERROR(LOG($H761/G761,2),"(+inf)")</f>
        <v>1.168803374091707</v>
      </c>
      <c r="K761" s="9">
        <f>IFERROR(LOG($I761/G761,2),"(+inf)")</f>
        <v>0.92571614237892608</v>
      </c>
      <c r="L761" s="9">
        <f>IFERROR(LOG(AVERAGE(H761/G761,I761/G761),2),"-")</f>
        <v>1.0523735930013605</v>
      </c>
      <c r="M761" s="9">
        <f>IF(OR(J761="(+inf)",K761="(+inf)"),"-",MAX(J761:K761))</f>
        <v>1.168803374091707</v>
      </c>
    </row>
    <row r="762" spans="1:13">
      <c r="A762" t="s">
        <v>2349</v>
      </c>
      <c r="B762" t="s">
        <v>4120</v>
      </c>
      <c r="C762" s="3" t="s">
        <v>2991</v>
      </c>
      <c r="D762" s="3" t="s">
        <v>3168</v>
      </c>
      <c r="E762" s="3" t="s">
        <v>4710</v>
      </c>
      <c r="F762" s="3" t="s">
        <v>3168</v>
      </c>
      <c r="G762" s="9">
        <v>19.443100000000001</v>
      </c>
      <c r="H762" s="9">
        <v>43.683599999999998</v>
      </c>
      <c r="I762" s="9">
        <v>40.169400000000003</v>
      </c>
      <c r="J762" s="9">
        <f>IFERROR(LOG($H762/G762,2),"(+inf)")</f>
        <v>1.1678334947987923</v>
      </c>
      <c r="K762" s="9">
        <f>IFERROR(LOG($I762/G762,2),"(+inf)")</f>
        <v>1.0468386523826043</v>
      </c>
      <c r="L762" s="9">
        <f>IFERROR(LOG(AVERAGE(H762/G762,I762/G762),2),"-")</f>
        <v>1.1086041398655477</v>
      </c>
      <c r="M762" s="9">
        <f>IF(OR(J762="(+inf)",K762="(+inf)"),"-",MAX(J762:K762))</f>
        <v>1.1678334947987923</v>
      </c>
    </row>
    <row r="763" spans="1:13">
      <c r="A763" t="s">
        <v>2360</v>
      </c>
      <c r="B763" t="s">
        <v>4132</v>
      </c>
      <c r="C763" s="3" t="s">
        <v>5316</v>
      </c>
      <c r="D763" s="3" t="s">
        <v>3168</v>
      </c>
      <c r="E763" s="3" t="s">
        <v>5317</v>
      </c>
      <c r="F763" s="3" t="s">
        <v>3168</v>
      </c>
      <c r="G763" s="9">
        <v>9.6114700000000006</v>
      </c>
      <c r="H763" s="9">
        <v>21.578900000000001</v>
      </c>
      <c r="I763" s="9">
        <v>14.956899999999999</v>
      </c>
      <c r="J763" s="9">
        <f>IFERROR(LOG($H763/G763,2),"(+inf)")</f>
        <v>1.1667923222443106</v>
      </c>
      <c r="K763" s="9">
        <f>IFERROR(LOG($I763/G763,2),"(+inf)")</f>
        <v>0.63798218802529949</v>
      </c>
      <c r="L763" s="9">
        <f>IFERROR(LOG(AVERAGE(H763/G763,I763/G763),2),"-")</f>
        <v>0.92648179538303022</v>
      </c>
      <c r="M763" s="9">
        <f>IF(OR(J763="(+inf)",K763="(+inf)"),"-",MAX(J763:K763))</f>
        <v>1.1667923222443106</v>
      </c>
    </row>
    <row r="764" spans="1:13" ht="30">
      <c r="A764" t="s">
        <v>1681</v>
      </c>
      <c r="B764" t="s">
        <v>3320</v>
      </c>
      <c r="C764" s="3" t="s">
        <v>3168</v>
      </c>
      <c r="D764" s="3" t="s">
        <v>3168</v>
      </c>
      <c r="E764" s="3" t="s">
        <v>3168</v>
      </c>
      <c r="F764" s="3" t="s">
        <v>3168</v>
      </c>
      <c r="G764" s="9">
        <v>7.0497399999999999</v>
      </c>
      <c r="H764" s="9">
        <v>13.1075</v>
      </c>
      <c r="I764" s="9">
        <v>15.827199999999999</v>
      </c>
      <c r="J764" s="9">
        <f>IFERROR(LOG($H764/G764,2),"(+inf)")</f>
        <v>0.89475058998588042</v>
      </c>
      <c r="K764" s="9">
        <f>IFERROR(LOG($I764/G764,2),"(+inf)")</f>
        <v>1.1667640940847384</v>
      </c>
      <c r="L764" s="9">
        <f>IFERROR(LOG(AVERAGE(H764/G764,I764/G764),2),"-")</f>
        <v>1.037158730204327</v>
      </c>
      <c r="M764" s="9">
        <f>IF(OR(J764="(+inf)",K764="(+inf)"),"-",MAX(J764:K764))</f>
        <v>1.1667640940847384</v>
      </c>
    </row>
    <row r="765" spans="1:13">
      <c r="A765" t="s">
        <v>2294</v>
      </c>
      <c r="B765" t="s">
        <v>3168</v>
      </c>
      <c r="C765" s="3" t="s">
        <v>3119</v>
      </c>
      <c r="D765" s="3" t="s">
        <v>3049</v>
      </c>
      <c r="E765" s="3" t="s">
        <v>3168</v>
      </c>
      <c r="F765" s="3" t="s">
        <v>5488</v>
      </c>
      <c r="G765" s="9">
        <v>0.30241099999999999</v>
      </c>
      <c r="H765" s="9">
        <v>0.67877600000000005</v>
      </c>
      <c r="I765" s="9">
        <v>0.58241500000000002</v>
      </c>
      <c r="J765" s="9">
        <f>IFERROR(LOG($H765/G765,2),"(+inf)")</f>
        <v>1.1664249377242144</v>
      </c>
      <c r="K765" s="9">
        <f>IFERROR(LOG($I765/G765,2),"(+inf)")</f>
        <v>0.94553689479150793</v>
      </c>
      <c r="L765" s="9">
        <f>IFERROR(LOG(AVERAGE(H765/G765,I765/G765),2),"-")</f>
        <v>1.0602042572340447</v>
      </c>
      <c r="M765" s="9">
        <f>IF(OR(J765="(+inf)",K765="(+inf)"),"-",MAX(J765:K765))</f>
        <v>1.1664249377242144</v>
      </c>
    </row>
    <row r="766" spans="1:13">
      <c r="A766" t="s">
        <v>2317</v>
      </c>
      <c r="B766" t="s">
        <v>4075</v>
      </c>
      <c r="C766" s="3" t="s">
        <v>5136</v>
      </c>
      <c r="D766" s="3" t="s">
        <v>5301</v>
      </c>
      <c r="E766" s="3" t="s">
        <v>5302</v>
      </c>
      <c r="F766" s="3" t="s">
        <v>3168</v>
      </c>
      <c r="G766" s="9">
        <v>14.88</v>
      </c>
      <c r="H766" s="9">
        <v>33.379899999999999</v>
      </c>
      <c r="I766" s="9">
        <v>20.693000000000001</v>
      </c>
      <c r="J766" s="9">
        <f>IFERROR(LOG($H766/G766,2),"(+inf)")</f>
        <v>1.1656051062138186</v>
      </c>
      <c r="K766" s="9">
        <f>IFERROR(LOG($I766/G766,2),"(+inf)")</f>
        <v>0.47576829088209188</v>
      </c>
      <c r="L766" s="9">
        <f>IFERROR(LOG(AVERAGE(H766/G766,I766/G766),2),"-")</f>
        <v>0.86153120566149954</v>
      </c>
      <c r="M766" s="9">
        <f>IF(OR(J766="(+inf)",K766="(+inf)"),"-",MAX(J766:K766))</f>
        <v>1.1656051062138186</v>
      </c>
    </row>
    <row r="767" spans="1:13">
      <c r="A767" t="s">
        <v>2609</v>
      </c>
      <c r="B767" t="s">
        <v>3168</v>
      </c>
      <c r="C767" s="3" t="s">
        <v>3168</v>
      </c>
      <c r="D767" s="3" t="s">
        <v>3168</v>
      </c>
      <c r="E767" s="3" t="s">
        <v>3043</v>
      </c>
      <c r="F767" s="3" t="s">
        <v>3168</v>
      </c>
      <c r="G767" s="9">
        <v>7.1110899999999999</v>
      </c>
      <c r="H767" s="9">
        <v>14.6958</v>
      </c>
      <c r="I767" s="9">
        <v>15.916</v>
      </c>
      <c r="J767" s="9">
        <f>IFERROR(LOG($H767/G767,2),"(+inf)")</f>
        <v>1.0472612769187331</v>
      </c>
      <c r="K767" s="9">
        <f>IFERROR(LOG($I767/G767,2),"(+inf)")</f>
        <v>1.1623351834812232</v>
      </c>
      <c r="L767" s="9">
        <f>IFERROR(LOG(AVERAGE(H767/G767,I767/G767),2),"-")</f>
        <v>1.1059452583973173</v>
      </c>
      <c r="M767" s="9">
        <f>IF(OR(J767="(+inf)",K767="(+inf)"),"-",MAX(J767:K767))</f>
        <v>1.1623351834812232</v>
      </c>
    </row>
    <row r="768" spans="1:13">
      <c r="A768" t="s">
        <v>2452</v>
      </c>
      <c r="B768" t="s">
        <v>3514</v>
      </c>
      <c r="C768" s="3" t="s">
        <v>4907</v>
      </c>
      <c r="D768" s="3" t="s">
        <v>4917</v>
      </c>
      <c r="E768" s="3" t="s">
        <v>4918</v>
      </c>
      <c r="F768" s="3" t="s">
        <v>3168</v>
      </c>
      <c r="G768" s="9">
        <v>7.4879300000000004</v>
      </c>
      <c r="H768" s="9">
        <v>16.739699999999999</v>
      </c>
      <c r="I768" s="9">
        <v>13.0839</v>
      </c>
      <c r="J768" s="9">
        <f>IFERROR(LOG($H768/G768,2),"(+inf)")</f>
        <v>1.1606348196683147</v>
      </c>
      <c r="K768" s="9">
        <f>IFERROR(LOG($I768/G768,2),"(+inf)")</f>
        <v>0.80515378484615252</v>
      </c>
      <c r="L768" s="9">
        <f>IFERROR(LOG(AVERAGE(H768/G768,I768/G768),2),"-")</f>
        <v>0.99381556228598733</v>
      </c>
      <c r="M768" s="9">
        <f>IF(OR(J768="(+inf)",K768="(+inf)"),"-",MAX(J768:K768))</f>
        <v>1.1606348196683147</v>
      </c>
    </row>
    <row r="769" spans="1:13" ht="60">
      <c r="A769" t="s">
        <v>2592</v>
      </c>
      <c r="B769" t="s">
        <v>4362</v>
      </c>
      <c r="C769" s="3" t="s">
        <v>3168</v>
      </c>
      <c r="D769" s="3" t="s">
        <v>3168</v>
      </c>
      <c r="E769" s="3" t="s">
        <v>3168</v>
      </c>
      <c r="F769" s="3" t="s">
        <v>3168</v>
      </c>
      <c r="G769" s="9">
        <v>7.2096299999999998</v>
      </c>
      <c r="H769" s="9">
        <v>16.084</v>
      </c>
      <c r="I769" s="9">
        <v>14.4293</v>
      </c>
      <c r="J769" s="9">
        <f>IFERROR(LOG($H769/G769,2),"(+inf)")</f>
        <v>1.1576291142397479</v>
      </c>
      <c r="K769" s="9">
        <f>IFERROR(LOG($I769/G769,2),"(+inf)")</f>
        <v>1.0010041859139815</v>
      </c>
      <c r="L769" s="9">
        <f>IFERROR(LOG(AVERAGE(H769/G769,I769/G769),2),"-")</f>
        <v>1.0814410881784764</v>
      </c>
      <c r="M769" s="9">
        <f>IF(OR(J769="(+inf)",K769="(+inf)"),"-",MAX(J769:K769))</f>
        <v>1.1576291142397479</v>
      </c>
    </row>
    <row r="770" spans="1:13">
      <c r="A770" t="s">
        <v>1716</v>
      </c>
      <c r="B770" t="s">
        <v>3368</v>
      </c>
      <c r="C770" s="3" t="s">
        <v>5175</v>
      </c>
      <c r="D770" s="3" t="s">
        <v>3168</v>
      </c>
      <c r="E770" s="3" t="s">
        <v>5111</v>
      </c>
      <c r="F770" s="3" t="s">
        <v>3168</v>
      </c>
      <c r="G770" s="9">
        <v>1.33084</v>
      </c>
      <c r="H770" s="9">
        <v>2.9628399999999999</v>
      </c>
      <c r="I770" s="9">
        <v>2.64256</v>
      </c>
      <c r="J770" s="9">
        <f>IFERROR(LOG($H770/G770,2),"(+inf)")</f>
        <v>1.1546435857141935</v>
      </c>
      <c r="K770" s="9">
        <f>IFERROR(LOG($I770/G770,2),"(+inf)")</f>
        <v>0.9895990948162372</v>
      </c>
      <c r="L770" s="9">
        <f>IFERROR(LOG(AVERAGE(H770/G770,I770/G770),2),"-")</f>
        <v>1.0744801931532102</v>
      </c>
      <c r="M770" s="9">
        <f>IF(OR(J770="(+inf)",K770="(+inf)"),"-",MAX(J770:K770))</f>
        <v>1.1546435857141935</v>
      </c>
    </row>
    <row r="771" spans="1:13">
      <c r="A771" t="s">
        <v>2299</v>
      </c>
      <c r="B771" t="s">
        <v>4049</v>
      </c>
      <c r="C771" s="3" t="s">
        <v>3168</v>
      </c>
      <c r="D771" s="3" t="s">
        <v>3168</v>
      </c>
      <c r="E771" s="3" t="s">
        <v>3168</v>
      </c>
      <c r="F771" s="3" t="s">
        <v>3168</v>
      </c>
      <c r="G771" s="9">
        <v>116.699</v>
      </c>
      <c r="H771" s="9">
        <v>258.928</v>
      </c>
      <c r="I771" s="9">
        <v>151.197</v>
      </c>
      <c r="J771" s="9">
        <f>IFERROR(LOG($H771/G771,2),"(+inf)")</f>
        <v>1.1497587855081841</v>
      </c>
      <c r="K771" s="9">
        <f>IFERROR(LOG($I771/G771,2),"(+inf)")</f>
        <v>0.37363731580647741</v>
      </c>
      <c r="L771" s="9">
        <f>IFERROR(LOG(AVERAGE(H771/G771,I771/G771),2),"-")</f>
        <v>0.81327149017677292</v>
      </c>
      <c r="M771" s="9">
        <f>IF(OR(J771="(+inf)",K771="(+inf)"),"-",MAX(J771:K771))</f>
        <v>1.1497587855081841</v>
      </c>
    </row>
    <row r="772" spans="1:13">
      <c r="A772" t="s">
        <v>2838</v>
      </c>
      <c r="B772" t="s">
        <v>3168</v>
      </c>
      <c r="C772" s="3" t="s">
        <v>3168</v>
      </c>
      <c r="D772" s="3" t="s">
        <v>3168</v>
      </c>
      <c r="E772" s="3" t="s">
        <v>3168</v>
      </c>
      <c r="F772" s="3" t="s">
        <v>3168</v>
      </c>
      <c r="G772" s="9">
        <v>8.2346299999999992</v>
      </c>
      <c r="H772" s="9">
        <v>18.255600000000001</v>
      </c>
      <c r="I772" s="9">
        <v>18.238900000000001</v>
      </c>
      <c r="J772" s="9">
        <f>IFERROR(LOG($H772/G772,2),"(+inf)")</f>
        <v>1.1485633530063248</v>
      </c>
      <c r="K772" s="9">
        <f>IFERROR(LOG($I772/G772,2),"(+inf)")</f>
        <v>1.1472429891781017</v>
      </c>
      <c r="L772" s="9">
        <f>IFERROR(LOG(AVERAGE(H772/G772,I772/G772),2),"-")</f>
        <v>1.1479033221428969</v>
      </c>
      <c r="M772" s="9">
        <f>IF(OR(J772="(+inf)",K772="(+inf)"),"-",MAX(J772:K772))</f>
        <v>1.1485633530063248</v>
      </c>
    </row>
    <row r="773" spans="1:13">
      <c r="A773" t="s">
        <v>2266</v>
      </c>
      <c r="B773" t="s">
        <v>3168</v>
      </c>
      <c r="C773" s="3" t="s">
        <v>3168</v>
      </c>
      <c r="D773" s="3" t="s">
        <v>3168</v>
      </c>
      <c r="E773" s="3" t="s">
        <v>3168</v>
      </c>
      <c r="F773" s="3" t="s">
        <v>3168</v>
      </c>
      <c r="G773" s="9">
        <v>1.1629</v>
      </c>
      <c r="H773" s="9">
        <v>2.24404</v>
      </c>
      <c r="I773" s="9">
        <v>2.5776300000000001</v>
      </c>
      <c r="J773" s="9">
        <f>IFERROR(LOG($H773/G773,2),"(+inf)")</f>
        <v>0.94837135017360563</v>
      </c>
      <c r="K773" s="9">
        <f>IFERROR(LOG($I773/G773,2),"(+inf)")</f>
        <v>1.1483181481697629</v>
      </c>
      <c r="L773" s="9">
        <f>IFERROR(LOG(AVERAGE(H773/G773,I773/G773),2),"-")</f>
        <v>1.0518058727698718</v>
      </c>
      <c r="M773" s="9">
        <f>IF(OR(J773="(+inf)",K773="(+inf)"),"-",MAX(J773:K773))</f>
        <v>1.1483181481697629</v>
      </c>
    </row>
    <row r="774" spans="1:13">
      <c r="A774" t="s">
        <v>1878</v>
      </c>
      <c r="B774" t="s">
        <v>3454</v>
      </c>
      <c r="C774" s="3" t="s">
        <v>3168</v>
      </c>
      <c r="D774" s="3" t="s">
        <v>3168</v>
      </c>
      <c r="E774" s="3" t="s">
        <v>3168</v>
      </c>
      <c r="F774" s="3" t="s">
        <v>3168</v>
      </c>
      <c r="G774" s="9">
        <v>1.7314099999999999</v>
      </c>
      <c r="H774" s="9">
        <v>3.8362099999999999</v>
      </c>
      <c r="I774" s="9">
        <v>3.3552599999999999</v>
      </c>
      <c r="J774" s="9">
        <f>IFERROR(LOG($H774/G774,2),"(+inf)")</f>
        <v>1.1477343007439211</v>
      </c>
      <c r="K774" s="9">
        <f>IFERROR(LOG($I774/G774,2),"(+inf)")</f>
        <v>0.95447716847813413</v>
      </c>
      <c r="L774" s="9">
        <f>IFERROR(LOG(AVERAGE(H774/G774,I774/G774),2),"-")</f>
        <v>1.0543393033144892</v>
      </c>
      <c r="M774" s="9">
        <f>IF(OR(J774="(+inf)",K774="(+inf)"),"-",MAX(J774:K774))</f>
        <v>1.1477343007439211</v>
      </c>
    </row>
    <row r="775" spans="1:13" ht="45">
      <c r="A775" t="s">
        <v>2892</v>
      </c>
      <c r="B775" t="s">
        <v>3168</v>
      </c>
      <c r="C775" s="3" t="s">
        <v>3168</v>
      </c>
      <c r="D775" s="3" t="s">
        <v>3168</v>
      </c>
      <c r="E775" s="3" t="s">
        <v>3168</v>
      </c>
      <c r="F775" s="3" t="s">
        <v>3168</v>
      </c>
      <c r="G775" s="9">
        <v>7.4938000000000002</v>
      </c>
      <c r="H775" s="9">
        <v>16.5305</v>
      </c>
      <c r="I775" s="9">
        <v>12.907</v>
      </c>
      <c r="J775" s="9">
        <f>IFERROR(LOG($H775/G775,2),"(+inf)")</f>
        <v>1.141360983062738</v>
      </c>
      <c r="K775" s="9">
        <f>IFERROR(LOG($I775/G775,2),"(+inf)")</f>
        <v>0.78438433150020814</v>
      </c>
      <c r="L775" s="9">
        <f>IFERROR(LOG(AVERAGE(H775/G775,I775/G775),2),"-")</f>
        <v>0.97388577512943864</v>
      </c>
      <c r="M775" s="9">
        <f>IF(OR(J775="(+inf)",K775="(+inf)"),"-",MAX(J775:K775))</f>
        <v>1.141360983062738</v>
      </c>
    </row>
    <row r="776" spans="1:13">
      <c r="A776" t="s">
        <v>1616</v>
      </c>
      <c r="B776" t="s">
        <v>3168</v>
      </c>
      <c r="C776" s="3" t="s">
        <v>3168</v>
      </c>
      <c r="D776" s="3" t="s">
        <v>3168</v>
      </c>
      <c r="E776" s="3" t="s">
        <v>3145</v>
      </c>
      <c r="F776" s="3" t="s">
        <v>3168</v>
      </c>
      <c r="G776" s="9">
        <v>1.22753</v>
      </c>
      <c r="H776" s="9">
        <v>2.6992099999999999</v>
      </c>
      <c r="I776" s="9">
        <v>2.3704900000000002</v>
      </c>
      <c r="J776" s="9">
        <f>IFERROR(LOG($H776/G776,2),"(+inf)")</f>
        <v>1.1367789401684796</v>
      </c>
      <c r="K776" s="9">
        <f>IFERROR(LOG($I776/G776,2),"(+inf)")</f>
        <v>0.94942702355622199</v>
      </c>
      <c r="L776" s="9">
        <f>IFERROR(LOG(AVERAGE(H776/G776,I776/G776),2),"-")</f>
        <v>1.0461420946740354</v>
      </c>
      <c r="M776" s="9">
        <f>IF(OR(J776="(+inf)",K776="(+inf)"),"-",MAX(J776:K776))</f>
        <v>1.1367789401684796</v>
      </c>
    </row>
    <row r="777" spans="1:13" ht="30">
      <c r="A777" t="s">
        <v>1920</v>
      </c>
      <c r="B777" t="s">
        <v>3612</v>
      </c>
      <c r="C777" s="3" t="s">
        <v>3168</v>
      </c>
      <c r="D777" s="3" t="s">
        <v>3168</v>
      </c>
      <c r="E777" s="3" t="s">
        <v>3168</v>
      </c>
      <c r="F777" s="3" t="s">
        <v>3168</v>
      </c>
      <c r="G777" s="9">
        <v>9.8335699999999999</v>
      </c>
      <c r="H777" s="9">
        <v>21.6096</v>
      </c>
      <c r="I777" s="9">
        <v>16.820499999999999</v>
      </c>
      <c r="J777" s="9">
        <f>IFERROR(LOG($H777/G777,2),"(+inf)")</f>
        <v>1.1358851919122031</v>
      </c>
      <c r="K777" s="9">
        <f>IFERROR(LOG($I777/G777,2),"(+inf)")</f>
        <v>0.77443341542663424</v>
      </c>
      <c r="L777" s="9">
        <f>IFERROR(LOG(AVERAGE(H777/G777,I777/G777),2),"-")</f>
        <v>0.96644955465499061</v>
      </c>
      <c r="M777" s="9">
        <f>IF(OR(J777="(+inf)",K777="(+inf)"),"-",MAX(J777:K777))</f>
        <v>1.1358851919122031</v>
      </c>
    </row>
    <row r="778" spans="1:13" ht="30">
      <c r="A778" t="s">
        <v>1701</v>
      </c>
      <c r="B778" t="s">
        <v>3168</v>
      </c>
      <c r="C778" s="3" t="s">
        <v>5167</v>
      </c>
      <c r="D778" s="3" t="s">
        <v>2996</v>
      </c>
      <c r="E778" s="3" t="s">
        <v>5168</v>
      </c>
      <c r="F778" s="3" t="s">
        <v>3168</v>
      </c>
      <c r="G778" s="9">
        <v>3.0426799999999998</v>
      </c>
      <c r="H778" s="9">
        <v>5.8831800000000003</v>
      </c>
      <c r="I778" s="9">
        <v>6.6776900000000001</v>
      </c>
      <c r="J778" s="9">
        <f>IFERROR(LOG($H778/G778,2),"(+inf)")</f>
        <v>0.95125356423286889</v>
      </c>
      <c r="K778" s="9">
        <f>IFERROR(LOG($I778/G778,2),"(+inf)")</f>
        <v>1.134006507422886</v>
      </c>
      <c r="L778" s="9">
        <f>IFERROR(LOG(AVERAGE(H778/G778,I778/G778),2),"-")</f>
        <v>1.0455218746020178</v>
      </c>
      <c r="M778" s="9">
        <f>IF(OR(J778="(+inf)",K778="(+inf)"),"-",MAX(J778:K778))</f>
        <v>1.134006507422886</v>
      </c>
    </row>
    <row r="779" spans="1:13">
      <c r="A779" t="s">
        <v>2883</v>
      </c>
      <c r="B779" t="s">
        <v>3909</v>
      </c>
      <c r="C779" s="3" t="s">
        <v>3168</v>
      </c>
      <c r="D779" s="3" t="s">
        <v>3168</v>
      </c>
      <c r="E779" s="3" t="s">
        <v>3168</v>
      </c>
      <c r="F779" s="3" t="s">
        <v>3168</v>
      </c>
      <c r="G779" s="9">
        <v>6.5209700000000002</v>
      </c>
      <c r="H779" s="9">
        <v>10.8431</v>
      </c>
      <c r="I779" s="9">
        <v>14.303599999999999</v>
      </c>
      <c r="J779" s="9">
        <f>IFERROR(LOG($H779/G779,2),"(+inf)")</f>
        <v>0.7336187888660648</v>
      </c>
      <c r="K779" s="9">
        <f>IFERROR(LOG($I779/G779,2),"(+inf)")</f>
        <v>1.1332198095658481</v>
      </c>
      <c r="L779" s="9">
        <f>IFERROR(LOG(AVERAGE(H779/G779,I779/G779),2),"-")</f>
        <v>0.94721059998184765</v>
      </c>
      <c r="M779" s="9">
        <f>IF(OR(J779="(+inf)",K779="(+inf)"),"-",MAX(J779:K779))</f>
        <v>1.1332198095658481</v>
      </c>
    </row>
    <row r="780" spans="1:13">
      <c r="A780" t="s">
        <v>2813</v>
      </c>
      <c r="B780" t="s">
        <v>4537</v>
      </c>
      <c r="C780" s="3" t="s">
        <v>2974</v>
      </c>
      <c r="D780" s="3" t="s">
        <v>2987</v>
      </c>
      <c r="E780" s="3" t="s">
        <v>4798</v>
      </c>
      <c r="F780" s="3" t="s">
        <v>3168</v>
      </c>
      <c r="G780" s="9">
        <v>3.1650900000000002</v>
      </c>
      <c r="H780" s="9">
        <v>6.1830699999999998</v>
      </c>
      <c r="I780" s="9">
        <v>6.9398999999999997</v>
      </c>
      <c r="J780" s="9">
        <f>IFERROR(LOG($H780/G780,2),"(+inf)")</f>
        <v>0.96607681520918465</v>
      </c>
      <c r="K780" s="9">
        <f>IFERROR(LOG($I780/G780,2),"(+inf)")</f>
        <v>1.13266835096691</v>
      </c>
      <c r="L780" s="9">
        <f>IFERROR(LOG(AVERAGE(H780/G780,I780/G780),2),"-")</f>
        <v>1.0517758400015638</v>
      </c>
      <c r="M780" s="9">
        <f>IF(OR(J780="(+inf)",K780="(+inf)"),"-",MAX(J780:K780))</f>
        <v>1.13266835096691</v>
      </c>
    </row>
    <row r="781" spans="1:13">
      <c r="A781" t="s">
        <v>2740</v>
      </c>
      <c r="B781" t="s">
        <v>4482</v>
      </c>
      <c r="C781" s="3" t="s">
        <v>3168</v>
      </c>
      <c r="D781" s="3" t="s">
        <v>3168</v>
      </c>
      <c r="E781" s="3" t="s">
        <v>3168</v>
      </c>
      <c r="F781" s="3" t="s">
        <v>3168</v>
      </c>
      <c r="G781" s="9">
        <v>2.4544299999999999</v>
      </c>
      <c r="H781" s="9">
        <v>5.3795900000000003</v>
      </c>
      <c r="I781" s="9">
        <v>5.2387800000000002</v>
      </c>
      <c r="J781" s="9">
        <f>IFERROR(LOG($H781/G781,2),"(+inf)")</f>
        <v>1.1321082016011372</v>
      </c>
      <c r="K781" s="9">
        <f>IFERROR(LOG($I781/G781,2),"(+inf)")</f>
        <v>1.0938428561774107</v>
      </c>
      <c r="L781" s="9">
        <f>IFERROR(LOG(AVERAGE(H781/G781,I781/G781),2),"-")</f>
        <v>1.1131023916097957</v>
      </c>
      <c r="M781" s="9">
        <f>IF(OR(J781="(+inf)",K781="(+inf)"),"-",MAX(J781:K781))</f>
        <v>1.1321082016011372</v>
      </c>
    </row>
    <row r="782" spans="1:13">
      <c r="A782" t="s">
        <v>2722</v>
      </c>
      <c r="B782" t="s">
        <v>4463</v>
      </c>
      <c r="C782" s="3" t="s">
        <v>3168</v>
      </c>
      <c r="D782" s="3" t="s">
        <v>3168</v>
      </c>
      <c r="E782" s="3" t="s">
        <v>3168</v>
      </c>
      <c r="F782" s="3" t="s">
        <v>3168</v>
      </c>
      <c r="G782" s="9">
        <v>4.13401</v>
      </c>
      <c r="H782" s="9">
        <v>9.0548500000000001</v>
      </c>
      <c r="I782" s="9">
        <v>6.5590099999999998</v>
      </c>
      <c r="J782" s="9">
        <f>IFERROR(LOG($H782/G782,2),"(+inf)")</f>
        <v>1.1311488635212954</v>
      </c>
      <c r="K782" s="9">
        <f>IFERROR(LOG($I782/G782,2),"(+inf)")</f>
        <v>0.66593619603108001</v>
      </c>
      <c r="L782" s="9">
        <f>IFERROR(LOG(AVERAGE(H782/G782,I782/G782),2),"-")</f>
        <v>0.9172134553742961</v>
      </c>
      <c r="M782" s="9">
        <f>IF(OR(J782="(+inf)",K782="(+inf)"),"-",MAX(J782:K782))</f>
        <v>1.1311488635212954</v>
      </c>
    </row>
    <row r="783" spans="1:13">
      <c r="A783" t="s">
        <v>2069</v>
      </c>
      <c r="B783" t="s">
        <v>3778</v>
      </c>
      <c r="C783" s="3" t="s">
        <v>2974</v>
      </c>
      <c r="D783" s="3" t="s">
        <v>3168</v>
      </c>
      <c r="E783" s="3" t="s">
        <v>5046</v>
      </c>
      <c r="F783" s="3" t="s">
        <v>3168</v>
      </c>
      <c r="G783" s="9">
        <v>10.831099999999999</v>
      </c>
      <c r="H783" s="9">
        <v>16.982900000000001</v>
      </c>
      <c r="I783" s="9">
        <v>23.709299999999999</v>
      </c>
      <c r="J783" s="9">
        <f>IFERROR(LOG($H783/G783,2),"(+inf)")</f>
        <v>0.64890306490457206</v>
      </c>
      <c r="K783" s="9">
        <f>IFERROR(LOG($I783/G783,2),"(+inf)")</f>
        <v>1.1302732992896984</v>
      </c>
      <c r="L783" s="9">
        <f>IFERROR(LOG(AVERAGE(H783/G783,I783/G783),2),"-")</f>
        <v>0.90957251135662975</v>
      </c>
      <c r="M783" s="9">
        <f>IF(OR(J783="(+inf)",K783="(+inf)"),"-",MAX(J783:K783))</f>
        <v>1.1302732992896984</v>
      </c>
    </row>
    <row r="784" spans="1:13">
      <c r="A784" t="s">
        <v>2061</v>
      </c>
      <c r="B784" t="s">
        <v>3168</v>
      </c>
      <c r="C784" s="3" t="s">
        <v>3168</v>
      </c>
      <c r="D784" s="3" t="s">
        <v>3168</v>
      </c>
      <c r="E784" s="3" t="s">
        <v>3168</v>
      </c>
      <c r="F784" s="3" t="s">
        <v>3168</v>
      </c>
      <c r="G784" s="9">
        <v>1.09026</v>
      </c>
      <c r="H784" s="9">
        <v>2.3771200000000001</v>
      </c>
      <c r="I784" s="9">
        <v>2.3832800000000001</v>
      </c>
      <c r="J784" s="9">
        <f>IFERROR(LOG($H784/G784,2),"(+inf)")</f>
        <v>1.1245425111162395</v>
      </c>
      <c r="K784" s="9">
        <f>IFERROR(LOG($I784/G784,2),"(+inf)")</f>
        <v>1.128276233665684</v>
      </c>
      <c r="L784" s="9">
        <f>IFERROR(LOG(AVERAGE(H784/G784,I784/G784),2),"-")</f>
        <v>1.1264105802588575</v>
      </c>
      <c r="M784" s="9">
        <f>IF(OR(J784="(+inf)",K784="(+inf)"),"-",MAX(J784:K784))</f>
        <v>1.128276233665684</v>
      </c>
    </row>
    <row r="785" spans="1:13">
      <c r="A785" t="s">
        <v>2309</v>
      </c>
      <c r="B785" t="s">
        <v>3168</v>
      </c>
      <c r="C785" s="3" t="s">
        <v>3168</v>
      </c>
      <c r="D785" s="3" t="s">
        <v>3168</v>
      </c>
      <c r="E785" s="3" t="s">
        <v>3168</v>
      </c>
      <c r="F785" s="3" t="s">
        <v>3168</v>
      </c>
      <c r="G785" s="9">
        <v>4.5957499999999998</v>
      </c>
      <c r="H785" s="9">
        <v>7.9761499999999996</v>
      </c>
      <c r="I785" s="9">
        <v>10.042899999999999</v>
      </c>
      <c r="J785" s="9">
        <f>IFERROR(LOG($H785/G785,2),"(+inf)")</f>
        <v>0.79539222113799324</v>
      </c>
      <c r="K785" s="9">
        <f>IFERROR(LOG($I785/G785,2),"(+inf)")</f>
        <v>1.1278036984369872</v>
      </c>
      <c r="L785" s="9">
        <f>IFERROR(LOG(AVERAGE(H785/G785,I785/G785),2),"-")</f>
        <v>0.97115072603341956</v>
      </c>
      <c r="M785" s="9">
        <f>IF(OR(J785="(+inf)",K785="(+inf)"),"-",MAX(J785:K785))</f>
        <v>1.1278036984369872</v>
      </c>
    </row>
    <row r="786" spans="1:13">
      <c r="A786" t="s">
        <v>2548</v>
      </c>
      <c r="B786" t="s">
        <v>4325</v>
      </c>
      <c r="C786" s="3" t="s">
        <v>3168</v>
      </c>
      <c r="D786" s="3" t="s">
        <v>3168</v>
      </c>
      <c r="E786" s="3" t="s">
        <v>3168</v>
      </c>
      <c r="F786" s="3" t="s">
        <v>3168</v>
      </c>
      <c r="G786" s="9">
        <v>7.0904199999999999</v>
      </c>
      <c r="H786" s="9">
        <v>15.4499</v>
      </c>
      <c r="I786" s="9">
        <v>12.0848</v>
      </c>
      <c r="J786" s="9">
        <f>IFERROR(LOG($H786/G786,2),"(+inf)")</f>
        <v>1.123654507327444</v>
      </c>
      <c r="K786" s="9">
        <f>IFERROR(LOG($I786/G786,2),"(+inf)")</f>
        <v>0.76925060416880275</v>
      </c>
      <c r="L786" s="9">
        <f>IFERROR(LOG(AVERAGE(H786/G786,I786/G786),2),"-")</f>
        <v>0.95730789697714658</v>
      </c>
      <c r="M786" s="9">
        <f>IF(OR(J786="(+inf)",K786="(+inf)"),"-",MAX(J786:K786))</f>
        <v>1.123654507327444</v>
      </c>
    </row>
    <row r="787" spans="1:13">
      <c r="A787" t="s">
        <v>2086</v>
      </c>
      <c r="B787" t="s">
        <v>3803</v>
      </c>
      <c r="C787" s="3" t="s">
        <v>3033</v>
      </c>
      <c r="D787" s="3" t="s">
        <v>3088</v>
      </c>
      <c r="E787" s="3" t="s">
        <v>2973</v>
      </c>
      <c r="F787" s="3" t="s">
        <v>5494</v>
      </c>
      <c r="G787" s="9">
        <v>7.3919300000000003</v>
      </c>
      <c r="H787" s="9">
        <v>16.082100000000001</v>
      </c>
      <c r="I787" s="9">
        <v>13.5321</v>
      </c>
      <c r="J787" s="9">
        <f>IFERROR(LOG($H787/G787,2),"(+inf)")</f>
        <v>1.121432805963636</v>
      </c>
      <c r="K787" s="9">
        <f>IFERROR(LOG($I787/G787,2),"(+inf)")</f>
        <v>0.87236274364664612</v>
      </c>
      <c r="L787" s="9">
        <f>IFERROR(LOG(AVERAGE(H787/G787,I787/G787),2),"-")</f>
        <v>1.0022661136809232</v>
      </c>
      <c r="M787" s="9">
        <f>IF(OR(J787="(+inf)",K787="(+inf)"),"-",MAX(J787:K787))</f>
        <v>1.121432805963636</v>
      </c>
    </row>
    <row r="788" spans="1:13">
      <c r="A788" t="s">
        <v>1788</v>
      </c>
      <c r="B788" t="s">
        <v>3485</v>
      </c>
      <c r="C788" s="3" t="s">
        <v>2974</v>
      </c>
      <c r="D788" s="3" t="s">
        <v>3168</v>
      </c>
      <c r="E788" s="3" t="s">
        <v>3015</v>
      </c>
      <c r="F788" s="3" t="s">
        <v>3168</v>
      </c>
      <c r="G788" s="9">
        <v>1.57775</v>
      </c>
      <c r="H788" s="9">
        <v>3.4323800000000002</v>
      </c>
      <c r="I788" s="9">
        <v>2.7178300000000002</v>
      </c>
      <c r="J788" s="9">
        <f>IFERROR(LOG($H788/G788,2),"(+inf)")</f>
        <v>1.1213406595653197</v>
      </c>
      <c r="K788" s="9">
        <f>IFERROR(LOG($I788/G788,2),"(+inf)")</f>
        <v>0.78458659510327133</v>
      </c>
      <c r="L788" s="9">
        <f>IFERROR(LOG(AVERAGE(H788/G788,I788/G788),2),"-")</f>
        <v>0.96276704897748111</v>
      </c>
      <c r="M788" s="9">
        <f>IF(OR(J788="(+inf)",K788="(+inf)"),"-",MAX(J788:K788))</f>
        <v>1.1213406595653197</v>
      </c>
    </row>
    <row r="789" spans="1:13">
      <c r="A789" t="s">
        <v>2809</v>
      </c>
      <c r="B789" t="s">
        <v>4536</v>
      </c>
      <c r="C789" s="3" t="s">
        <v>3168</v>
      </c>
      <c r="D789" s="3" t="s">
        <v>3168</v>
      </c>
      <c r="E789" s="3" t="s">
        <v>3168</v>
      </c>
      <c r="F789" s="3" t="s">
        <v>3168</v>
      </c>
      <c r="G789" s="9">
        <v>6.1173400000000004</v>
      </c>
      <c r="H789" s="9">
        <v>12.219799999999999</v>
      </c>
      <c r="I789" s="9">
        <v>13.2805</v>
      </c>
      <c r="J789" s="9">
        <f>IFERROR(LOG($H789/G789,2),"(+inf)")</f>
        <v>0.99824430494062311</v>
      </c>
      <c r="K789" s="9">
        <f>IFERROR(LOG($I789/G789,2),"(+inf)")</f>
        <v>1.1183330960070237</v>
      </c>
      <c r="L789" s="9">
        <f>IFERROR(LOG(AVERAGE(H789/G789,I789/G789),2),"-")</f>
        <v>1.0595378518744638</v>
      </c>
      <c r="M789" s="9">
        <f>IF(OR(J789="(+inf)",K789="(+inf)"),"-",MAX(J789:K789))</f>
        <v>1.1183330960070237</v>
      </c>
    </row>
    <row r="790" spans="1:13">
      <c r="A790" t="s">
        <v>1700</v>
      </c>
      <c r="B790" t="s">
        <v>3168</v>
      </c>
      <c r="C790" s="3" t="s">
        <v>3168</v>
      </c>
      <c r="D790" s="3" t="s">
        <v>3168</v>
      </c>
      <c r="E790" s="3" t="s">
        <v>3168</v>
      </c>
      <c r="F790" s="3" t="s">
        <v>3168</v>
      </c>
      <c r="G790" s="9">
        <v>113.652</v>
      </c>
      <c r="H790" s="9">
        <v>246.446</v>
      </c>
      <c r="I790" s="9">
        <v>206.13200000000001</v>
      </c>
      <c r="J790" s="9">
        <f>IFERROR(LOG($H790/G790,2),"(+inf)")</f>
        <v>1.1166484928781388</v>
      </c>
      <c r="K790" s="9">
        <f>IFERROR(LOG($I790/G790,2),"(+inf)")</f>
        <v>0.85894541440095296</v>
      </c>
      <c r="L790" s="9">
        <f>IFERROR(LOG(AVERAGE(H790/G790,I790/G790),2),"-")</f>
        <v>0.99354338400015774</v>
      </c>
      <c r="M790" s="9">
        <f>IF(OR(J790="(+inf)",K790="(+inf)"),"-",MAX(J790:K790))</f>
        <v>1.1166484928781388</v>
      </c>
    </row>
    <row r="791" spans="1:13">
      <c r="A791" t="s">
        <v>1743</v>
      </c>
      <c r="B791" t="s">
        <v>3168</v>
      </c>
      <c r="C791" s="3" t="s">
        <v>3168</v>
      </c>
      <c r="D791" s="3" t="s">
        <v>3168</v>
      </c>
      <c r="E791" s="3" t="s">
        <v>3168</v>
      </c>
      <c r="F791" s="3" t="s">
        <v>3168</v>
      </c>
      <c r="G791" s="9">
        <v>9.9395799999999994</v>
      </c>
      <c r="H791" s="9">
        <v>21.532399999999999</v>
      </c>
      <c r="I791" s="9">
        <v>19.088999999999999</v>
      </c>
      <c r="J791" s="9">
        <f>IFERROR(LOG($H791/G791,2),"(+inf)")</f>
        <v>1.1152523345023222</v>
      </c>
      <c r="K791" s="9">
        <f>IFERROR(LOG($I791/G791,2),"(+inf)")</f>
        <v>0.94148473075650985</v>
      </c>
      <c r="L791" s="9">
        <f>IFERROR(LOG(AVERAGE(H791/G791,I791/G791),2),"-")</f>
        <v>1.0309831657207646</v>
      </c>
      <c r="M791" s="9">
        <f>IF(OR(J791="(+inf)",K791="(+inf)"),"-",MAX(J791:K791))</f>
        <v>1.1152523345023222</v>
      </c>
    </row>
    <row r="792" spans="1:13">
      <c r="A792" t="s">
        <v>2356</v>
      </c>
      <c r="B792" t="s">
        <v>4126</v>
      </c>
      <c r="C792" s="3" t="s">
        <v>3168</v>
      </c>
      <c r="D792" s="3" t="s">
        <v>3168</v>
      </c>
      <c r="E792" s="3" t="s">
        <v>3168</v>
      </c>
      <c r="F792" s="3" t="s">
        <v>3168</v>
      </c>
      <c r="G792" s="9">
        <v>32.011800000000001</v>
      </c>
      <c r="H792" s="9">
        <v>69.312200000000004</v>
      </c>
      <c r="I792" s="9">
        <v>53.644100000000002</v>
      </c>
      <c r="J792" s="9">
        <f>IFERROR(LOG($H792/G792,2),"(+inf)")</f>
        <v>1.1145055101073595</v>
      </c>
      <c r="K792" s="9">
        <f>IFERROR(LOG($I792/G792,2),"(+inf)")</f>
        <v>0.74481570529237695</v>
      </c>
      <c r="L792" s="9">
        <f>IFERROR(LOG(AVERAGE(H792/G792,I792/G792),2),"-")</f>
        <v>0.94146995126747968</v>
      </c>
      <c r="M792" s="9">
        <f>IF(OR(J792="(+inf)",K792="(+inf)"),"-",MAX(J792:K792))</f>
        <v>1.1145055101073595</v>
      </c>
    </row>
    <row r="793" spans="1:13" ht="30">
      <c r="A793" t="s">
        <v>2210</v>
      </c>
      <c r="B793" t="s">
        <v>3168</v>
      </c>
      <c r="C793" s="3" t="s">
        <v>3168</v>
      </c>
      <c r="D793" s="3" t="s">
        <v>3168</v>
      </c>
      <c r="E793" s="3" t="s">
        <v>3168</v>
      </c>
      <c r="F793" s="3" t="s">
        <v>3168</v>
      </c>
      <c r="G793" s="9">
        <v>7.0274000000000001</v>
      </c>
      <c r="H793" s="9">
        <v>13.6004</v>
      </c>
      <c r="I793" s="9">
        <v>15.2051</v>
      </c>
      <c r="J793" s="9">
        <f>IFERROR(LOG($H793/G793,2),"(+inf)")</f>
        <v>0.95258615876493724</v>
      </c>
      <c r="K793" s="9">
        <f>IFERROR(LOG($I793/G793,2),"(+inf)")</f>
        <v>1.1134923803373313</v>
      </c>
      <c r="L793" s="9">
        <f>IFERROR(LOG(AVERAGE(H793/G793,I793/G793),2),"-")</f>
        <v>1.0352813757472874</v>
      </c>
      <c r="M793" s="9">
        <f>IF(OR(J793="(+inf)",K793="(+inf)"),"-",MAX(J793:K793))</f>
        <v>1.1134923803373313</v>
      </c>
    </row>
    <row r="794" spans="1:13">
      <c r="A794" t="s">
        <v>2508</v>
      </c>
      <c r="B794" t="s">
        <v>4271</v>
      </c>
      <c r="C794" s="3" t="s">
        <v>3168</v>
      </c>
      <c r="D794" s="3" t="s">
        <v>3049</v>
      </c>
      <c r="E794" s="3" t="s">
        <v>4704</v>
      </c>
      <c r="F794" s="3" t="s">
        <v>3168</v>
      </c>
      <c r="G794" s="9">
        <v>8.6101399999999995</v>
      </c>
      <c r="H794" s="9">
        <v>14.598100000000001</v>
      </c>
      <c r="I794" s="9">
        <v>18.585000000000001</v>
      </c>
      <c r="J794" s="9">
        <f>IFERROR(LOG($H794/G794,2),"(+inf)")</f>
        <v>0.76167200790299183</v>
      </c>
      <c r="K794" s="9">
        <f>IFERROR(LOG($I794/G794,2),"(+inf)")</f>
        <v>1.1100300871996815</v>
      </c>
      <c r="L794" s="9">
        <f>IFERROR(LOG(AVERAGE(H794/G794,I794/G794),2),"-")</f>
        <v>0.94634006967335982</v>
      </c>
      <c r="M794" s="9">
        <f>IF(OR(J794="(+inf)",K794="(+inf)"),"-",MAX(J794:K794))</f>
        <v>1.1100300871996815</v>
      </c>
    </row>
    <row r="795" spans="1:13">
      <c r="A795" t="s">
        <v>2700</v>
      </c>
      <c r="B795" t="s">
        <v>3168</v>
      </c>
      <c r="C795" s="3" t="s">
        <v>3168</v>
      </c>
      <c r="D795" s="3" t="s">
        <v>3168</v>
      </c>
      <c r="E795" s="3" t="s">
        <v>3168</v>
      </c>
      <c r="F795" s="3" t="s">
        <v>3168</v>
      </c>
      <c r="G795" s="9">
        <v>4.2757699999999996</v>
      </c>
      <c r="H795" s="9">
        <v>9.2167100000000008</v>
      </c>
      <c r="I795" s="9">
        <v>8.5396300000000007</v>
      </c>
      <c r="J795" s="9">
        <f>IFERROR(LOG($H795/G795,2),"(+inf)")</f>
        <v>1.1080676071819768</v>
      </c>
      <c r="K795" s="9">
        <f>IFERROR(LOG($I795/G795,2),"(+inf)")</f>
        <v>0.9979893125259105</v>
      </c>
      <c r="L795" s="9">
        <f>IFERROR(LOG(AVERAGE(H795/G795,I795/G795),2),"-")</f>
        <v>1.0540780833393451</v>
      </c>
      <c r="M795" s="9">
        <f>IF(OR(J795="(+inf)",K795="(+inf)"),"-",MAX(J795:K795))</f>
        <v>1.1080676071819768</v>
      </c>
    </row>
    <row r="796" spans="1:13">
      <c r="A796" t="s">
        <v>2652</v>
      </c>
      <c r="B796" t="s">
        <v>4414</v>
      </c>
      <c r="C796" s="3" t="s">
        <v>3168</v>
      </c>
      <c r="D796" s="3" t="s">
        <v>3168</v>
      </c>
      <c r="E796" s="3" t="s">
        <v>3168</v>
      </c>
      <c r="F796" s="3" t="s">
        <v>5473</v>
      </c>
      <c r="G796" s="9">
        <v>22.520199999999999</v>
      </c>
      <c r="H796" s="9">
        <v>48.5137</v>
      </c>
      <c r="I796" s="9">
        <v>38.717700000000001</v>
      </c>
      <c r="J796" s="9">
        <f>IFERROR(LOG($H796/G796,2),"(+inf)")</f>
        <v>1.1071725739910352</v>
      </c>
      <c r="K796" s="9">
        <f>IFERROR(LOG($I796/G796,2),"(+inf)")</f>
        <v>0.78177361286120417</v>
      </c>
      <c r="L796" s="9">
        <f>IFERROR(LOG(AVERAGE(H796/G796,I796/G796),2),"-")</f>
        <v>0.95362790413420029</v>
      </c>
      <c r="M796" s="9">
        <f>IF(OR(J796="(+inf)",K796="(+inf)"),"-",MAX(J796:K796))</f>
        <v>1.1071725739910352</v>
      </c>
    </row>
    <row r="797" spans="1:13">
      <c r="A797" t="s">
        <v>2918</v>
      </c>
      <c r="B797" t="s">
        <v>4594</v>
      </c>
      <c r="C797" s="3" t="s">
        <v>3168</v>
      </c>
      <c r="D797" s="3" t="s">
        <v>3168</v>
      </c>
      <c r="E797" s="3" t="s">
        <v>3168</v>
      </c>
      <c r="F797" s="3" t="s">
        <v>3168</v>
      </c>
      <c r="G797" s="9">
        <v>75.7089</v>
      </c>
      <c r="H797" s="9">
        <v>162.63</v>
      </c>
      <c r="I797" s="9">
        <v>103.16800000000001</v>
      </c>
      <c r="J797" s="9">
        <f>IFERROR(LOG($H797/G797,2),"(+inf)")</f>
        <v>1.1030586006817882</v>
      </c>
      <c r="K797" s="9">
        <f>IFERROR(LOG($I797/G797,2),"(+inf)")</f>
        <v>0.44646074201548142</v>
      </c>
      <c r="L797" s="9">
        <f>IFERROR(LOG(AVERAGE(H797/G797,I797/G797),2),"-")</f>
        <v>0.8117954370044127</v>
      </c>
      <c r="M797" s="9">
        <f>IF(OR(J797="(+inf)",K797="(+inf)"),"-",MAX(J797:K797))</f>
        <v>1.1030586006817882</v>
      </c>
    </row>
    <row r="798" spans="1:13">
      <c r="A798" t="s">
        <v>2409</v>
      </c>
      <c r="B798" t="s">
        <v>3454</v>
      </c>
      <c r="C798" s="3" t="s">
        <v>3168</v>
      </c>
      <c r="D798" s="3" t="s">
        <v>3168</v>
      </c>
      <c r="E798" s="3" t="s">
        <v>3168</v>
      </c>
      <c r="F798" s="3" t="s">
        <v>3168</v>
      </c>
      <c r="G798" s="9">
        <v>7.5808900000000001</v>
      </c>
      <c r="H798" s="9">
        <v>16.283300000000001</v>
      </c>
      <c r="I798" s="9">
        <v>11.477600000000001</v>
      </c>
      <c r="J798" s="9">
        <f>IFERROR(LOG($H798/G798,2),"(+inf)")</f>
        <v>1.1029539716345638</v>
      </c>
      <c r="K798" s="9">
        <f>IFERROR(LOG($I798/G798,2),"(+inf)")</f>
        <v>0.59838186524425319</v>
      </c>
      <c r="L798" s="9">
        <f>IFERROR(LOG(AVERAGE(H798/G798,I798/G798),2),"-")</f>
        <v>0.87261520389362612</v>
      </c>
      <c r="M798" s="9">
        <f>IF(OR(J798="(+inf)",K798="(+inf)"),"-",MAX(J798:K798))</f>
        <v>1.1029539716345638</v>
      </c>
    </row>
    <row r="799" spans="1:13">
      <c r="A799" t="s">
        <v>2641</v>
      </c>
      <c r="B799" t="s">
        <v>4406</v>
      </c>
      <c r="C799" s="3" t="s">
        <v>3168</v>
      </c>
      <c r="D799" s="3" t="s">
        <v>3168</v>
      </c>
      <c r="E799" s="3" t="s">
        <v>3168</v>
      </c>
      <c r="F799" s="3" t="s">
        <v>3168</v>
      </c>
      <c r="G799" s="9">
        <v>1.5277499999999999</v>
      </c>
      <c r="H799" s="9">
        <v>2.9789099999999999</v>
      </c>
      <c r="I799" s="9">
        <v>3.2794500000000002</v>
      </c>
      <c r="J799" s="9">
        <f>IFERROR(LOG($H799/G799,2),"(+inf)")</f>
        <v>0.9633760559511777</v>
      </c>
      <c r="K799" s="9">
        <f>IFERROR(LOG($I799/G799,2),"(+inf)")</f>
        <v>1.1020453982066212</v>
      </c>
      <c r="L799" s="9">
        <f>IFERROR(LOG(AVERAGE(H799/G799,I799/G799),2),"-")</f>
        <v>1.0343761681701376</v>
      </c>
      <c r="M799" s="9">
        <f>IF(OR(J799="(+inf)",K799="(+inf)"),"-",MAX(J799:K799))</f>
        <v>1.1020453982066212</v>
      </c>
    </row>
    <row r="800" spans="1:13">
      <c r="A800" t="s">
        <v>2510</v>
      </c>
      <c r="B800" t="s">
        <v>4273</v>
      </c>
      <c r="C800" s="3" t="s">
        <v>4640</v>
      </c>
      <c r="D800" s="3" t="s">
        <v>2972</v>
      </c>
      <c r="E800" s="3" t="s">
        <v>4641</v>
      </c>
      <c r="F800" s="3" t="s">
        <v>3168</v>
      </c>
      <c r="G800" s="9">
        <v>4.0868099999999998</v>
      </c>
      <c r="H800" s="9">
        <v>7.7650899999999998</v>
      </c>
      <c r="I800" s="9">
        <v>8.7570800000000002</v>
      </c>
      <c r="J800" s="9">
        <f>IFERROR(LOG($H800/G800,2),"(+inf)")</f>
        <v>0.92602747348788883</v>
      </c>
      <c r="K800" s="9">
        <f>IFERROR(LOG($I800/G800,2),"(+inf)")</f>
        <v>1.0994747187704885</v>
      </c>
      <c r="L800" s="9">
        <f>IFERROR(LOG(AVERAGE(H800/G800,I800/G800),2),"-")</f>
        <v>1.0153561032099294</v>
      </c>
      <c r="M800" s="9">
        <f>IF(OR(J800="(+inf)",K800="(+inf)"),"-",MAX(J800:K800))</f>
        <v>1.0994747187704885</v>
      </c>
    </row>
    <row r="801" spans="1:13">
      <c r="A801" t="s">
        <v>1731</v>
      </c>
      <c r="B801" t="s">
        <v>3392</v>
      </c>
      <c r="C801" s="3" t="s">
        <v>3168</v>
      </c>
      <c r="D801" s="3" t="s">
        <v>3168</v>
      </c>
      <c r="E801" s="3" t="s">
        <v>3168</v>
      </c>
      <c r="F801" s="3" t="s">
        <v>3168</v>
      </c>
      <c r="G801" s="9">
        <v>3.2302399999999998</v>
      </c>
      <c r="H801" s="9">
        <v>6.9211999999999998</v>
      </c>
      <c r="I801" s="9">
        <v>6.6884399999999999</v>
      </c>
      <c r="J801" s="9">
        <f>IFERROR(LOG($H801/G801,2),"(+inf)")</f>
        <v>1.0993808364119531</v>
      </c>
      <c r="K801" s="9">
        <f>IFERROR(LOG($I801/G801,2),"(+inf)")</f>
        <v>1.0500284003526021</v>
      </c>
      <c r="L801" s="9">
        <f>IFERROR(LOG(AVERAGE(H801/G801,I801/G801),2),"-")</f>
        <v>1.0749156422061084</v>
      </c>
      <c r="M801" s="9">
        <f>IF(OR(J801="(+inf)",K801="(+inf)"),"-",MAX(J801:K801))</f>
        <v>1.0993808364119531</v>
      </c>
    </row>
    <row r="802" spans="1:13">
      <c r="A802" t="s">
        <v>2470</v>
      </c>
      <c r="B802" t="s">
        <v>4224</v>
      </c>
      <c r="C802" s="3" t="s">
        <v>2982</v>
      </c>
      <c r="D802" s="3" t="s">
        <v>3168</v>
      </c>
      <c r="E802" s="3" t="s">
        <v>2983</v>
      </c>
      <c r="F802" s="3" t="s">
        <v>3168</v>
      </c>
      <c r="G802" s="9">
        <v>5.7582100000000001</v>
      </c>
      <c r="H802" s="9">
        <v>12.3141</v>
      </c>
      <c r="I802" s="9">
        <v>12.3299</v>
      </c>
      <c r="J802" s="9">
        <f>IFERROR(LOG($H802/G802,2),"(+inf)")</f>
        <v>1.0966188799300332</v>
      </c>
      <c r="K802" s="9">
        <f>IFERROR(LOG($I802/G802,2),"(+inf)")</f>
        <v>1.0984687894227507</v>
      </c>
      <c r="L802" s="9">
        <f>IFERROR(LOG(AVERAGE(H802/G802,I802/G802),2),"-")</f>
        <v>1.0975441311843854</v>
      </c>
      <c r="M802" s="9">
        <f>IF(OR(J802="(+inf)",K802="(+inf)"),"-",MAX(J802:K802))</f>
        <v>1.0984687894227507</v>
      </c>
    </row>
    <row r="803" spans="1:13">
      <c r="A803" t="s">
        <v>1735</v>
      </c>
      <c r="B803" t="s">
        <v>3401</v>
      </c>
      <c r="C803" s="3" t="s">
        <v>3168</v>
      </c>
      <c r="D803" s="3" t="s">
        <v>3168</v>
      </c>
      <c r="E803" s="3" t="s">
        <v>3168</v>
      </c>
      <c r="F803" s="3" t="s">
        <v>3168</v>
      </c>
      <c r="G803" s="9">
        <v>17.122</v>
      </c>
      <c r="H803" s="9">
        <v>36.654899999999998</v>
      </c>
      <c r="I803" s="9">
        <v>29.076499999999999</v>
      </c>
      <c r="J803" s="9">
        <f>IFERROR(LOG($H803/G803,2),"(+inf)")</f>
        <v>1.0981548386243969</v>
      </c>
      <c r="K803" s="9">
        <f>IFERROR(LOG($I803/G803,2),"(+inf)")</f>
        <v>0.76400238840984835</v>
      </c>
      <c r="L803" s="9">
        <f>IFERROR(LOG(AVERAGE(H803/G803,I803/G803),2),"-")</f>
        <v>0.94073148201538881</v>
      </c>
      <c r="M803" s="9">
        <f>IF(OR(J803="(+inf)",K803="(+inf)"),"-",MAX(J803:K803))</f>
        <v>1.0981548386243969</v>
      </c>
    </row>
    <row r="804" spans="1:13">
      <c r="A804" t="s">
        <v>2142</v>
      </c>
      <c r="B804" t="s">
        <v>3168</v>
      </c>
      <c r="C804" s="3" t="s">
        <v>3168</v>
      </c>
      <c r="D804" s="3" t="s">
        <v>3168</v>
      </c>
      <c r="E804" s="3" t="s">
        <v>3168</v>
      </c>
      <c r="F804" s="3" t="s">
        <v>3168</v>
      </c>
      <c r="G804" s="9">
        <v>25.9971</v>
      </c>
      <c r="H804" s="9">
        <v>55.627000000000002</v>
      </c>
      <c r="I804" s="9">
        <v>38.991100000000003</v>
      </c>
      <c r="J804" s="9">
        <f>IFERROR(LOG($H804/G804,2),"(+inf)")</f>
        <v>1.0974346039215601</v>
      </c>
      <c r="K804" s="9">
        <f>IFERROR(LOG($I804/G804,2),"(+inf)")</f>
        <v>0.58479415770279752</v>
      </c>
      <c r="L804" s="9">
        <f>IFERROR(LOG(AVERAGE(H804/G804,I804/G804),2),"-")</f>
        <v>0.86376549248520507</v>
      </c>
      <c r="M804" s="9">
        <f>IF(OR(J804="(+inf)",K804="(+inf)"),"-",MAX(J804:K804))</f>
        <v>1.0974346039215601</v>
      </c>
    </row>
    <row r="805" spans="1:13" ht="30">
      <c r="A805" t="s">
        <v>2381</v>
      </c>
      <c r="B805" t="s">
        <v>4109</v>
      </c>
      <c r="C805" s="3" t="s">
        <v>2993</v>
      </c>
      <c r="D805" s="3" t="s">
        <v>3168</v>
      </c>
      <c r="E805" s="3" t="s">
        <v>3000</v>
      </c>
      <c r="F805" s="3" t="s">
        <v>3168</v>
      </c>
      <c r="G805" s="9">
        <v>46.104700000000001</v>
      </c>
      <c r="H805" s="9">
        <v>98.620699999999999</v>
      </c>
      <c r="I805" s="9">
        <v>90.308899999999994</v>
      </c>
      <c r="J805" s="9">
        <f>IFERROR(LOG($H805/G805,2),"(+inf)")</f>
        <v>1.0969766637798293</v>
      </c>
      <c r="K805" s="9">
        <f>IFERROR(LOG($I805/G805,2),"(+inf)")</f>
        <v>0.96995434403117708</v>
      </c>
      <c r="L805" s="9">
        <f>IFERROR(LOG(AVERAGE(H805/G805,I805/G805),2),"-")</f>
        <v>1.0348630152023905</v>
      </c>
      <c r="M805" s="9">
        <f>IF(OR(J805="(+inf)",K805="(+inf)"),"-",MAX(J805:K805))</f>
        <v>1.0969766637798293</v>
      </c>
    </row>
    <row r="806" spans="1:13">
      <c r="A806" t="s">
        <v>2698</v>
      </c>
      <c r="B806" t="s">
        <v>4447</v>
      </c>
      <c r="C806" s="3" t="s">
        <v>3024</v>
      </c>
      <c r="D806" s="3" t="s">
        <v>3168</v>
      </c>
      <c r="E806" s="3" t="s">
        <v>4736</v>
      </c>
      <c r="F806" s="3" t="s">
        <v>3168</v>
      </c>
      <c r="G806" s="9">
        <v>9.4751200000000004</v>
      </c>
      <c r="H806" s="9">
        <v>20.253299999999999</v>
      </c>
      <c r="I806" s="9">
        <v>15.1249</v>
      </c>
      <c r="J806" s="9">
        <f>IFERROR(LOG($H806/G806,2),"(+inf)")</f>
        <v>1.0959408748209583</v>
      </c>
      <c r="K806" s="9">
        <f>IFERROR(LOG($I806/G806,2),"(+inf)")</f>
        <v>0.67470948399596431</v>
      </c>
      <c r="L806" s="9">
        <f>IFERROR(LOG(AVERAGE(H806/G806,I806/G806),2),"-")</f>
        <v>0.90064452743782086</v>
      </c>
      <c r="M806" s="9">
        <f>IF(OR(J806="(+inf)",K806="(+inf)"),"-",MAX(J806:K806))</f>
        <v>1.0959408748209583</v>
      </c>
    </row>
    <row r="807" spans="1:13">
      <c r="A807" t="s">
        <v>2884</v>
      </c>
      <c r="B807" t="s">
        <v>3168</v>
      </c>
      <c r="C807" s="3" t="s">
        <v>3168</v>
      </c>
      <c r="D807" s="3" t="s">
        <v>3168</v>
      </c>
      <c r="E807" s="3" t="s">
        <v>3168</v>
      </c>
      <c r="F807" s="3" t="s">
        <v>3168</v>
      </c>
      <c r="G807" s="9">
        <v>2.2640099999999999</v>
      </c>
      <c r="H807" s="9">
        <v>4.1240100000000002</v>
      </c>
      <c r="I807" s="9">
        <v>4.8345900000000004</v>
      </c>
      <c r="J807" s="9">
        <f>IFERROR(LOG($H807/G807,2),"(+inf)")</f>
        <v>0.86516750050873259</v>
      </c>
      <c r="K807" s="9">
        <f>IFERROR(LOG($I807/G807,2),"(+inf)")</f>
        <v>1.0945132158787643</v>
      </c>
      <c r="L807" s="9">
        <f>IFERROR(LOG(AVERAGE(H807/G807,I807/G807),2),"-")</f>
        <v>0.98439296308624125</v>
      </c>
      <c r="M807" s="9">
        <f>IF(OR(J807="(+inf)",K807="(+inf)"),"-",MAX(J807:K807))</f>
        <v>1.0945132158787643</v>
      </c>
    </row>
    <row r="808" spans="1:13">
      <c r="A808" t="s">
        <v>2087</v>
      </c>
      <c r="B808" t="s">
        <v>3804</v>
      </c>
      <c r="C808" s="3" t="s">
        <v>3168</v>
      </c>
      <c r="D808" s="3" t="s">
        <v>3168</v>
      </c>
      <c r="E808" s="3" t="s">
        <v>3168</v>
      </c>
      <c r="F808" s="3" t="s">
        <v>3168</v>
      </c>
      <c r="G808" s="9">
        <v>17.476500000000001</v>
      </c>
      <c r="H808" s="9">
        <v>37.299900000000001</v>
      </c>
      <c r="I808" s="9">
        <v>27.2712</v>
      </c>
      <c r="J808" s="9">
        <f>IFERROR(LOG($H808/G808,2),"(+inf)")</f>
        <v>1.0937554758898633</v>
      </c>
      <c r="K808" s="9">
        <f>IFERROR(LOG($I808/G808,2),"(+inf)")</f>
        <v>0.64196189701635953</v>
      </c>
      <c r="L808" s="9">
        <f>IFERROR(LOG(AVERAGE(H808/G808,I808/G808),2),"-")</f>
        <v>0.88547231753386968</v>
      </c>
      <c r="M808" s="9">
        <f>IF(OR(J808="(+inf)",K808="(+inf)"),"-",MAX(J808:K808))</f>
        <v>1.0937554758898633</v>
      </c>
    </row>
    <row r="809" spans="1:13">
      <c r="A809" t="s">
        <v>2265</v>
      </c>
      <c r="B809" t="s">
        <v>3762</v>
      </c>
      <c r="C809" s="3" t="s">
        <v>3168</v>
      </c>
      <c r="D809" s="3" t="s">
        <v>3049</v>
      </c>
      <c r="E809" s="3" t="s">
        <v>3035</v>
      </c>
      <c r="F809" s="3" t="s">
        <v>3168</v>
      </c>
      <c r="G809" s="9">
        <v>3.1005799999999999</v>
      </c>
      <c r="H809" s="9">
        <v>6.2166600000000001</v>
      </c>
      <c r="I809" s="9">
        <v>6.5861000000000001</v>
      </c>
      <c r="J809" s="9">
        <f>IFERROR(LOG($H809/G809,2),"(+inf)")</f>
        <v>1.0036015636797997</v>
      </c>
      <c r="K809" s="9">
        <f>IFERROR(LOG($I809/G809,2),"(+inf)")</f>
        <v>1.0868863034088627</v>
      </c>
      <c r="L809" s="9">
        <f>IFERROR(LOG(AVERAGE(H809/G809,I809/G809),2),"-")</f>
        <v>1.0458448388571757</v>
      </c>
      <c r="M809" s="9">
        <f>IF(OR(J809="(+inf)",K809="(+inf)"),"-",MAX(J809:K809))</f>
        <v>1.0868863034088627</v>
      </c>
    </row>
    <row r="810" spans="1:13" ht="45">
      <c r="A810" t="s">
        <v>2495</v>
      </c>
      <c r="B810" t="s">
        <v>3168</v>
      </c>
      <c r="C810" s="3" t="s">
        <v>3168</v>
      </c>
      <c r="D810" s="3" t="s">
        <v>3168</v>
      </c>
      <c r="E810" s="3" t="s">
        <v>3168</v>
      </c>
      <c r="F810" s="3" t="s">
        <v>3168</v>
      </c>
      <c r="G810" s="9">
        <v>2.6740900000000001</v>
      </c>
      <c r="H810" s="9">
        <v>5.6631900000000002</v>
      </c>
      <c r="I810" s="9">
        <v>4.6704499999999998</v>
      </c>
      <c r="J810" s="9">
        <f>IFERROR(LOG($H810/G810,2),"(+inf)")</f>
        <v>1.082566911011007</v>
      </c>
      <c r="K810" s="9">
        <f>IFERROR(LOG($I810/G810,2),"(+inf)")</f>
        <v>0.80451353892210076</v>
      </c>
      <c r="L810" s="9">
        <f>IFERROR(LOG(AVERAGE(H810/G810,I810/G810),2),"-")</f>
        <v>0.95022860245729823</v>
      </c>
      <c r="M810" s="9">
        <f>IF(OR(J810="(+inf)",K810="(+inf)"),"-",MAX(J810:K810))</f>
        <v>1.082566911011007</v>
      </c>
    </row>
    <row r="811" spans="1:13">
      <c r="A811" t="s">
        <v>2140</v>
      </c>
      <c r="B811" t="s">
        <v>3867</v>
      </c>
      <c r="C811" s="3" t="s">
        <v>3168</v>
      </c>
      <c r="D811" s="3" t="s">
        <v>3168</v>
      </c>
      <c r="E811" s="3" t="s">
        <v>3168</v>
      </c>
      <c r="F811" s="3" t="s">
        <v>3168</v>
      </c>
      <c r="G811" s="9">
        <v>12.7578</v>
      </c>
      <c r="H811" s="9">
        <v>22.0685</v>
      </c>
      <c r="I811" s="9">
        <v>26.977399999999999</v>
      </c>
      <c r="J811" s="9">
        <f>IFERROR(LOG($H811/G811,2),"(+inf)")</f>
        <v>0.79060900557006641</v>
      </c>
      <c r="K811" s="9">
        <f>IFERROR(LOG($I811/G811,2),"(+inf)")</f>
        <v>1.0803717452802175</v>
      </c>
      <c r="L811" s="9">
        <f>IFERROR(LOG(AVERAGE(H811/G811,I811/G811),2),"-")</f>
        <v>0.94275297202528541</v>
      </c>
      <c r="M811" s="9">
        <f>IF(OR(J811="(+inf)",K811="(+inf)"),"-",MAX(J811:K811))</f>
        <v>1.0803717452802175</v>
      </c>
    </row>
    <row r="812" spans="1:13">
      <c r="A812" t="s">
        <v>1840</v>
      </c>
      <c r="B812" t="s">
        <v>3168</v>
      </c>
      <c r="C812" s="3" t="s">
        <v>5063</v>
      </c>
      <c r="D812" s="3" t="s">
        <v>3168</v>
      </c>
      <c r="E812" s="3" t="s">
        <v>5206</v>
      </c>
      <c r="F812" s="3" t="s">
        <v>3168</v>
      </c>
      <c r="G812" s="9">
        <v>27.783300000000001</v>
      </c>
      <c r="H812" s="9">
        <v>39.581400000000002</v>
      </c>
      <c r="I812" s="9">
        <v>58.749600000000001</v>
      </c>
      <c r="J812" s="9">
        <f>IFERROR(LOG($H812/G812,2),"(+inf)")</f>
        <v>0.51060467402424825</v>
      </c>
      <c r="K812" s="9">
        <f>IFERROR(LOG($I812/G812,2),"(+inf)")</f>
        <v>1.080361061438039</v>
      </c>
      <c r="L812" s="9">
        <f>IFERROR(LOG(AVERAGE(H812/G812,I812/G812),2),"-")</f>
        <v>0.82342834719124491</v>
      </c>
      <c r="M812" s="9">
        <f>IF(OR(J812="(+inf)",K812="(+inf)"),"-",MAX(J812:K812))</f>
        <v>1.080361061438039</v>
      </c>
    </row>
    <row r="813" spans="1:13" ht="30">
      <c r="A813" t="s">
        <v>2807</v>
      </c>
      <c r="B813" t="s">
        <v>4535</v>
      </c>
      <c r="C813" s="3" t="s">
        <v>3168</v>
      </c>
      <c r="D813" s="3" t="s">
        <v>2987</v>
      </c>
      <c r="E813" s="3" t="s">
        <v>3168</v>
      </c>
      <c r="F813" s="3" t="s">
        <v>3168</v>
      </c>
      <c r="G813" s="9">
        <v>9.5101999999999993</v>
      </c>
      <c r="H813" s="9">
        <v>20.101900000000001</v>
      </c>
      <c r="I813" s="9">
        <v>13.2607</v>
      </c>
      <c r="J813" s="9">
        <f>IFERROR(LOG($H813/G813,2),"(+inf)")</f>
        <v>1.0797842826480037</v>
      </c>
      <c r="K813" s="9">
        <f>IFERROR(LOG($I813/G813,2),"(+inf)")</f>
        <v>0.47960934734284061</v>
      </c>
      <c r="L813" s="9">
        <f>IFERROR(LOG(AVERAGE(H813/G813,I813/G813),2),"-")</f>
        <v>0.81068413819296437</v>
      </c>
      <c r="M813" s="9">
        <f>IF(OR(J813="(+inf)",K813="(+inf)"),"-",MAX(J813:K813))</f>
        <v>1.0797842826480037</v>
      </c>
    </row>
    <row r="814" spans="1:13">
      <c r="A814" t="s">
        <v>2608</v>
      </c>
      <c r="B814" t="s">
        <v>4374</v>
      </c>
      <c r="C814" s="3" t="s">
        <v>3168</v>
      </c>
      <c r="D814" s="3" t="s">
        <v>3168</v>
      </c>
      <c r="E814" s="3" t="s">
        <v>3168</v>
      </c>
      <c r="F814" s="3" t="s">
        <v>3168</v>
      </c>
      <c r="G814" s="9">
        <v>13.5047</v>
      </c>
      <c r="H814" s="9">
        <v>28.507200000000001</v>
      </c>
      <c r="I814" s="9">
        <v>21.292300000000001</v>
      </c>
      <c r="J814" s="9">
        <f>IFERROR(LOG($H814/G814,2),"(+inf)")</f>
        <v>1.0778647521021372</v>
      </c>
      <c r="K814" s="9">
        <f>IFERROR(LOG($I814/G814,2),"(+inf)")</f>
        <v>0.65687020704520105</v>
      </c>
      <c r="L814" s="9">
        <f>IFERROR(LOG(AVERAGE(H814/G814,I814/G814),2),"-")</f>
        <v>0.8826696658599148</v>
      </c>
      <c r="M814" s="9">
        <f>IF(OR(J814="(+inf)",K814="(+inf)"),"-",MAX(J814:K814))</f>
        <v>1.0778647521021372</v>
      </c>
    </row>
    <row r="815" spans="1:13">
      <c r="A815" t="s">
        <v>2586</v>
      </c>
      <c r="B815" t="s">
        <v>4358</v>
      </c>
      <c r="C815" s="3" t="s">
        <v>3168</v>
      </c>
      <c r="D815" s="3" t="s">
        <v>3049</v>
      </c>
      <c r="E815" s="3" t="s">
        <v>4821</v>
      </c>
      <c r="F815" s="3" t="s">
        <v>3168</v>
      </c>
      <c r="G815" s="9">
        <v>10.725300000000001</v>
      </c>
      <c r="H815" s="9">
        <v>22.637499999999999</v>
      </c>
      <c r="I815" s="9">
        <v>15.8695</v>
      </c>
      <c r="J815" s="9">
        <f>IFERROR(LOG($H815/G815,2),"(+inf)")</f>
        <v>1.0776966389089799</v>
      </c>
      <c r="K815" s="9">
        <f>IFERROR(LOG($I815/G815,2),"(+inf)")</f>
        <v>0.5652386716606288</v>
      </c>
      <c r="L815" s="9">
        <f>IFERROR(LOG(AVERAGE(H815/G815,I815/G815),2),"-")</f>
        <v>0.84410272788701912</v>
      </c>
      <c r="M815" s="9">
        <f>IF(OR(J815="(+inf)",K815="(+inf)"),"-",MAX(J815:K815))</f>
        <v>1.0776966389089799</v>
      </c>
    </row>
    <row r="816" spans="1:13" ht="45">
      <c r="A816" t="s">
        <v>1738</v>
      </c>
      <c r="B816" t="s">
        <v>3403</v>
      </c>
      <c r="C816" s="3" t="s">
        <v>2974</v>
      </c>
      <c r="D816" s="3" t="s">
        <v>3168</v>
      </c>
      <c r="E816" s="3" t="s">
        <v>5180</v>
      </c>
      <c r="F816" s="3" t="s">
        <v>5492</v>
      </c>
      <c r="G816" s="9">
        <v>2.02474</v>
      </c>
      <c r="H816" s="9">
        <v>4.2692199999999998</v>
      </c>
      <c r="I816" s="9">
        <v>4.2405099999999996</v>
      </c>
      <c r="J816" s="9">
        <f>IFERROR(LOG($H816/G816,2),"(+inf)")</f>
        <v>1.0762358477879002</v>
      </c>
      <c r="K816" s="9">
        <f>IFERROR(LOG($I816/G816,2),"(+inf)")</f>
        <v>1.0665011248818863</v>
      </c>
      <c r="L816" s="9">
        <f>IFERROR(LOG(AVERAGE(H816/G816,I816/G816),2),"-")</f>
        <v>1.0713766970661631</v>
      </c>
      <c r="M816" s="9">
        <f>IF(OR(J816="(+inf)",K816="(+inf)"),"-",MAX(J816:K816))</f>
        <v>1.0762358477879002</v>
      </c>
    </row>
    <row r="817" spans="1:13">
      <c r="A817" t="s">
        <v>1629</v>
      </c>
      <c r="B817" t="s">
        <v>3168</v>
      </c>
      <c r="C817" s="3" t="s">
        <v>5142</v>
      </c>
      <c r="D817" s="3" t="s">
        <v>3049</v>
      </c>
      <c r="E817" s="3" t="s">
        <v>5143</v>
      </c>
      <c r="F817" s="3" t="s">
        <v>3168</v>
      </c>
      <c r="G817" s="9">
        <v>13.7883</v>
      </c>
      <c r="H817" s="9">
        <v>22.048300000000001</v>
      </c>
      <c r="I817" s="9">
        <v>28.997399999999999</v>
      </c>
      <c r="J817" s="9">
        <f>IFERROR(LOG($H817/G817,2),"(+inf)")</f>
        <v>0.67722282959791935</v>
      </c>
      <c r="K817" s="9">
        <f>IFERROR(LOG($I817/G817,2),"(+inf)")</f>
        <v>1.0724789556611496</v>
      </c>
      <c r="L817" s="9">
        <f>IFERROR(LOG(AVERAGE(H817/G817,I817/G817),2),"-")</f>
        <v>0.88834484242052703</v>
      </c>
      <c r="M817" s="9">
        <f>IF(OR(J817="(+inf)",K817="(+inf)"),"-",MAX(J817:K817))</f>
        <v>1.0724789556611496</v>
      </c>
    </row>
    <row r="818" spans="1:13">
      <c r="A818" t="s">
        <v>2681</v>
      </c>
      <c r="B818" t="s">
        <v>3840</v>
      </c>
      <c r="C818" s="3" t="s">
        <v>2978</v>
      </c>
      <c r="D818" s="3" t="s">
        <v>3168</v>
      </c>
      <c r="E818" s="3" t="s">
        <v>4765</v>
      </c>
      <c r="F818" s="3" t="s">
        <v>3168</v>
      </c>
      <c r="G818" s="9">
        <v>146.24199999999999</v>
      </c>
      <c r="H818" s="9">
        <v>307.45999999999998</v>
      </c>
      <c r="I818" s="9">
        <v>217.95599999999999</v>
      </c>
      <c r="J818" s="9">
        <f>IFERROR(LOG($H818/G818,2),"(+inf)")</f>
        <v>1.0720410247114478</v>
      </c>
      <c r="K818" s="9">
        <f>IFERROR(LOG($I818/G818,2),"(+inf)")</f>
        <v>0.5756792135716966</v>
      </c>
      <c r="L818" s="9">
        <f>IFERROR(LOG(AVERAGE(H818/G818,I818/G818),2),"-")</f>
        <v>0.84510242829189752</v>
      </c>
      <c r="M818" s="9">
        <f>IF(OR(J818="(+inf)",K818="(+inf)"),"-",MAX(J818:K818))</f>
        <v>1.0720410247114478</v>
      </c>
    </row>
    <row r="819" spans="1:13" ht="30">
      <c r="A819" t="s">
        <v>2143</v>
      </c>
      <c r="B819" t="s">
        <v>3870</v>
      </c>
      <c r="C819" s="3" t="s">
        <v>5266</v>
      </c>
      <c r="D819" s="3" t="s">
        <v>2980</v>
      </c>
      <c r="E819" s="3" t="s">
        <v>5267</v>
      </c>
      <c r="F819" s="3" t="s">
        <v>3168</v>
      </c>
      <c r="G819" s="9">
        <v>5.0209299999999999</v>
      </c>
      <c r="H819" s="9">
        <v>10.555400000000001</v>
      </c>
      <c r="I819" s="9">
        <v>8.3580100000000002</v>
      </c>
      <c r="J819" s="9">
        <f>IFERROR(LOG($H819/G819,2),"(+inf)")</f>
        <v>1.0719547343522822</v>
      </c>
      <c r="K819" s="9">
        <f>IFERROR(LOG($I819/G819,2),"(+inf)")</f>
        <v>0.73520487317333927</v>
      </c>
      <c r="L819" s="9">
        <f>IFERROR(LOG(AVERAGE(H819/G819,I819/G819),2),"-")</f>
        <v>0.913382981232434</v>
      </c>
      <c r="M819" s="9">
        <f>IF(OR(J819="(+inf)",K819="(+inf)"),"-",MAX(J819:K819))</f>
        <v>1.0719547343522822</v>
      </c>
    </row>
    <row r="820" spans="1:13" ht="45">
      <c r="A820" t="s">
        <v>2557</v>
      </c>
      <c r="B820" t="s">
        <v>4334</v>
      </c>
      <c r="C820" s="3" t="s">
        <v>5374</v>
      </c>
      <c r="D820" s="3" t="s">
        <v>3049</v>
      </c>
      <c r="E820" s="3" t="s">
        <v>5375</v>
      </c>
      <c r="F820" s="3" t="s">
        <v>3168</v>
      </c>
      <c r="G820" s="9">
        <v>14.8611</v>
      </c>
      <c r="H820" s="9">
        <v>31.237300000000001</v>
      </c>
      <c r="I820" s="9">
        <v>21.8475</v>
      </c>
      <c r="J820" s="9">
        <f>IFERROR(LOG($H820/G820,2),"(+inf)")</f>
        <v>1.0717288530314364</v>
      </c>
      <c r="K820" s="9">
        <f>IFERROR(LOG($I820/G820,2),"(+inf)")</f>
        <v>0.55592729589148415</v>
      </c>
      <c r="L820" s="9">
        <f>IFERROR(LOG(AVERAGE(H820/G820,I820/G820),2),"-")</f>
        <v>0.83675792075107236</v>
      </c>
      <c r="M820" s="9">
        <f>IF(OR(J820="(+inf)",K820="(+inf)"),"-",MAX(J820:K820))</f>
        <v>1.0717288530314364</v>
      </c>
    </row>
    <row r="821" spans="1:13">
      <c r="A821" t="s">
        <v>1940</v>
      </c>
      <c r="B821" t="s">
        <v>3624</v>
      </c>
      <c r="C821" s="3" t="s">
        <v>3168</v>
      </c>
      <c r="D821" s="3" t="s">
        <v>3168</v>
      </c>
      <c r="E821" s="3" t="s">
        <v>3035</v>
      </c>
      <c r="F821" s="3" t="s">
        <v>3168</v>
      </c>
      <c r="G821" s="9">
        <v>14.188599999999999</v>
      </c>
      <c r="H821" s="9">
        <v>29.804600000000001</v>
      </c>
      <c r="I821" s="9">
        <v>22.6404</v>
      </c>
      <c r="J821" s="9">
        <f>IFERROR(LOG($H821/G821,2),"(+inf)")</f>
        <v>1.0708027667940381</v>
      </c>
      <c r="K821" s="9">
        <f>IFERROR(LOG($I821/G821,2),"(+inf)")</f>
        <v>0.67416720265701102</v>
      </c>
      <c r="L821" s="9">
        <f>IFERROR(LOG(AVERAGE(H821/G821,I821/G821),2),"-")</f>
        <v>0.88607299113837756</v>
      </c>
      <c r="M821" s="9">
        <f>IF(OR(J821="(+inf)",K821="(+inf)"),"-",MAX(J821:K821))</f>
        <v>1.0708027667940381</v>
      </c>
    </row>
    <row r="822" spans="1:13">
      <c r="A822" t="s">
        <v>2595</v>
      </c>
      <c r="B822" t="s">
        <v>4363</v>
      </c>
      <c r="C822" s="3" t="s">
        <v>3023</v>
      </c>
      <c r="D822" s="3" t="s">
        <v>3168</v>
      </c>
      <c r="E822" s="3" t="s">
        <v>5321</v>
      </c>
      <c r="F822" s="3" t="s">
        <v>3168</v>
      </c>
      <c r="G822" s="9">
        <v>1.05627</v>
      </c>
      <c r="H822" s="9">
        <v>2.2184499999999998</v>
      </c>
      <c r="I822" s="9">
        <v>2.1610100000000001</v>
      </c>
      <c r="J822" s="9">
        <f>IFERROR(LOG($H822/G822,2),"(+inf)")</f>
        <v>1.0705733792517587</v>
      </c>
      <c r="K822" s="9">
        <f>IFERROR(LOG($I822/G822,2),"(+inf)")</f>
        <v>1.0327270897961669</v>
      </c>
      <c r="L822" s="9">
        <f>IFERROR(LOG(AVERAGE(H822/G822,I822/G822),2),"-")</f>
        <v>1.0517743339105339</v>
      </c>
      <c r="M822" s="9">
        <f>IF(OR(J822="(+inf)",K822="(+inf)"),"-",MAX(J822:K822))</f>
        <v>1.0705733792517587</v>
      </c>
    </row>
    <row r="823" spans="1:13">
      <c r="A823" t="s">
        <v>2577</v>
      </c>
      <c r="B823" t="s">
        <v>4354</v>
      </c>
      <c r="C823" s="3" t="s">
        <v>3168</v>
      </c>
      <c r="D823" s="3" t="s">
        <v>3168</v>
      </c>
      <c r="E823" s="3" t="s">
        <v>3168</v>
      </c>
      <c r="F823" s="3" t="s">
        <v>3168</v>
      </c>
      <c r="G823" s="9">
        <v>8.1382999999999992</v>
      </c>
      <c r="H823" s="9">
        <v>17.0808</v>
      </c>
      <c r="I823" s="9">
        <v>13.354799999999999</v>
      </c>
      <c r="J823" s="9">
        <f>IFERROR(LOG($H823/G823,2),"(+inf)")</f>
        <v>1.0695761787240103</v>
      </c>
      <c r="K823" s="9">
        <f>IFERROR(LOG($I823/G823,2),"(+inf)")</f>
        <v>0.71455900230413183</v>
      </c>
      <c r="L823" s="9">
        <f>IFERROR(LOG(AVERAGE(H823/G823,I823/G823),2),"-")</f>
        <v>0.90296043884432386</v>
      </c>
      <c r="M823" s="9">
        <f>IF(OR(J823="(+inf)",K823="(+inf)"),"-",MAX(J823:K823))</f>
        <v>1.0695761787240103</v>
      </c>
    </row>
    <row r="824" spans="1:13">
      <c r="A824" t="s">
        <v>2320</v>
      </c>
      <c r="B824" t="s">
        <v>3168</v>
      </c>
      <c r="C824" s="3" t="s">
        <v>3168</v>
      </c>
      <c r="D824" s="3" t="s">
        <v>3168</v>
      </c>
      <c r="E824" s="3" t="s">
        <v>3168</v>
      </c>
      <c r="F824" s="3" t="s">
        <v>3168</v>
      </c>
      <c r="G824" s="9">
        <v>6.4920099999999996</v>
      </c>
      <c r="H824" s="9">
        <v>13.620699999999999</v>
      </c>
      <c r="I824" s="9">
        <v>12.2935</v>
      </c>
      <c r="J824" s="9">
        <f>IFERROR(LOG($H824/G824,2),"(+inf)")</f>
        <v>1.0690637215041281</v>
      </c>
      <c r="K824" s="9">
        <f>IFERROR(LOG($I824/G824,2),"(+inf)")</f>
        <v>0.92115858696531516</v>
      </c>
      <c r="L824" s="9">
        <f>IFERROR(LOG(AVERAGE(H824/G824,I824/G824),2),"-")</f>
        <v>0.99700572955662936</v>
      </c>
      <c r="M824" s="9">
        <f>IF(OR(J824="(+inf)",K824="(+inf)"),"-",MAX(J824:K824))</f>
        <v>1.0690637215041281</v>
      </c>
    </row>
    <row r="825" spans="1:13">
      <c r="A825" t="s">
        <v>2135</v>
      </c>
      <c r="B825" t="s">
        <v>3168</v>
      </c>
      <c r="C825" s="3" t="s">
        <v>3168</v>
      </c>
      <c r="D825" s="3" t="s">
        <v>3168</v>
      </c>
      <c r="E825" s="3" t="s">
        <v>3168</v>
      </c>
      <c r="F825" s="3" t="s">
        <v>3168</v>
      </c>
      <c r="G825" s="9">
        <v>5.3595600000000001</v>
      </c>
      <c r="H825" s="9">
        <v>11.238099999999999</v>
      </c>
      <c r="I825" s="9">
        <v>9.9535199999999993</v>
      </c>
      <c r="J825" s="9">
        <f>IFERROR(LOG($H825/G825,2),"(+inf)")</f>
        <v>1.0682116722624921</v>
      </c>
      <c r="K825" s="9">
        <f>IFERROR(LOG($I825/G825,2),"(+inf)")</f>
        <v>0.89309225032446415</v>
      </c>
      <c r="L825" s="9">
        <f>IFERROR(LOG(AVERAGE(H825/G825,I825/G825),2),"-")</f>
        <v>0.9833074084535538</v>
      </c>
      <c r="M825" s="9">
        <f>IF(OR(J825="(+inf)",K825="(+inf)"),"-",MAX(J825:K825))</f>
        <v>1.0682116722624921</v>
      </c>
    </row>
    <row r="826" spans="1:13">
      <c r="A826" t="s">
        <v>2060</v>
      </c>
      <c r="B826" t="s">
        <v>3772</v>
      </c>
      <c r="C826" s="3" t="s">
        <v>3168</v>
      </c>
      <c r="D826" s="3" t="s">
        <v>3168</v>
      </c>
      <c r="E826" s="3" t="s">
        <v>3168</v>
      </c>
      <c r="F826" s="3" t="s">
        <v>3168</v>
      </c>
      <c r="G826" s="9">
        <v>6.2956399999999997</v>
      </c>
      <c r="H826" s="9">
        <v>13.200799999999999</v>
      </c>
      <c r="I826" s="9">
        <v>10.324299999999999</v>
      </c>
      <c r="J826" s="9">
        <f>IFERROR(LOG($H826/G826,2),"(+inf)")</f>
        <v>1.0682004114903636</v>
      </c>
      <c r="K826" s="9">
        <f>IFERROR(LOG($I826/G826,2),"(+inf)")</f>
        <v>0.71361901698872376</v>
      </c>
      <c r="L826" s="9">
        <f>IFERROR(LOG(AVERAGE(H826/G826,I826/G826),2),"-")</f>
        <v>0.90177590403758601</v>
      </c>
      <c r="M826" s="9">
        <f>IF(OR(J826="(+inf)",K826="(+inf)"),"-",MAX(J826:K826))</f>
        <v>1.0682004114903636</v>
      </c>
    </row>
    <row r="827" spans="1:13">
      <c r="A827" t="s">
        <v>1605</v>
      </c>
      <c r="B827" t="s">
        <v>3214</v>
      </c>
      <c r="C827" s="3" t="s">
        <v>3168</v>
      </c>
      <c r="D827" s="3" t="s">
        <v>3168</v>
      </c>
      <c r="E827" s="3" t="s">
        <v>2973</v>
      </c>
      <c r="F827" s="3" t="s">
        <v>3168</v>
      </c>
      <c r="G827" s="9">
        <v>8.5040499999999994</v>
      </c>
      <c r="H827" s="9">
        <v>13.2178</v>
      </c>
      <c r="I827" s="9">
        <v>17.8063</v>
      </c>
      <c r="J827" s="9">
        <f>IFERROR(LOG($H827/G827,2),"(+inf)")</f>
        <v>0.63626008705243187</v>
      </c>
      <c r="K827" s="9">
        <f>IFERROR(LOG($I827/G827,2),"(+inf)")</f>
        <v>1.0661657832287703</v>
      </c>
      <c r="L827" s="9">
        <f>IFERROR(LOG(AVERAGE(H827/G827,I827/G827),2),"-")</f>
        <v>0.86716737439822722</v>
      </c>
      <c r="M827" s="9">
        <f>IF(OR(J827="(+inf)",K827="(+inf)"),"-",MAX(J827:K827))</f>
        <v>1.0661657832287703</v>
      </c>
    </row>
    <row r="828" spans="1:13">
      <c r="A828" t="s">
        <v>2229</v>
      </c>
      <c r="B828" t="s">
        <v>3975</v>
      </c>
      <c r="C828" s="3" t="s">
        <v>3168</v>
      </c>
      <c r="D828" s="3" t="s">
        <v>3168</v>
      </c>
      <c r="E828" s="3" t="s">
        <v>3168</v>
      </c>
      <c r="F828" s="3" t="s">
        <v>3168</v>
      </c>
      <c r="G828" s="9">
        <v>7.4252900000000004</v>
      </c>
      <c r="H828" s="9">
        <v>13.136100000000001</v>
      </c>
      <c r="I828" s="9">
        <v>15.546200000000001</v>
      </c>
      <c r="J828" s="9">
        <f>IFERROR(LOG($H828/G828,2),"(+inf)")</f>
        <v>0.82301773733339512</v>
      </c>
      <c r="K828" s="9">
        <f>IFERROR(LOG($I828/G828,2),"(+inf)")</f>
        <v>1.0660427039592266</v>
      </c>
      <c r="L828" s="9">
        <f>IFERROR(LOG(AVERAGE(H828/G828,I828/G828),2),"-")</f>
        <v>0.94964143909114995</v>
      </c>
      <c r="M828" s="9">
        <f>IF(OR(J828="(+inf)",K828="(+inf)"),"-",MAX(J828:K828))</f>
        <v>1.0660427039592266</v>
      </c>
    </row>
    <row r="829" spans="1:13">
      <c r="A829" t="s">
        <v>2851</v>
      </c>
      <c r="B829" t="s">
        <v>4560</v>
      </c>
      <c r="C829" s="3" t="s">
        <v>3168</v>
      </c>
      <c r="D829" s="3" t="s">
        <v>3168</v>
      </c>
      <c r="E829" s="3" t="s">
        <v>3168</v>
      </c>
      <c r="F829" s="3" t="s">
        <v>5494</v>
      </c>
      <c r="G829" s="9">
        <v>38.032800000000002</v>
      </c>
      <c r="H829" s="9">
        <v>79.532799999999995</v>
      </c>
      <c r="I829" s="9">
        <v>63.135100000000001</v>
      </c>
      <c r="J829" s="9">
        <f>IFERROR(LOG($H829/G829,2),"(+inf)")</f>
        <v>1.0643058077203162</v>
      </c>
      <c r="K829" s="9">
        <f>IFERROR(LOG($I829/G829,2),"(+inf)")</f>
        <v>0.73119814044816134</v>
      </c>
      <c r="L829" s="9">
        <f>IFERROR(LOG(AVERAGE(H829/G829,I829/G829),2),"-")</f>
        <v>0.90734470758945263</v>
      </c>
      <c r="M829" s="9">
        <f>IF(OR(J829="(+inf)",K829="(+inf)"),"-",MAX(J829:K829))</f>
        <v>1.0643058077203162</v>
      </c>
    </row>
    <row r="830" spans="1:13">
      <c r="A830" t="s">
        <v>2642</v>
      </c>
      <c r="B830" t="s">
        <v>3191</v>
      </c>
      <c r="C830" s="3" t="s">
        <v>3168</v>
      </c>
      <c r="D830" s="3" t="s">
        <v>3168</v>
      </c>
      <c r="E830" s="3" t="s">
        <v>3168</v>
      </c>
      <c r="F830" s="3" t="s">
        <v>3168</v>
      </c>
      <c r="G830" s="9">
        <v>28.285699999999999</v>
      </c>
      <c r="H830" s="9">
        <v>54.2224</v>
      </c>
      <c r="I830" s="9">
        <v>59.146299999999997</v>
      </c>
      <c r="J830" s="9">
        <f>IFERROR(LOG($H830/G830,2),"(+inf)")</f>
        <v>0.93881609687253231</v>
      </c>
      <c r="K830" s="9">
        <f>IFERROR(LOG($I830/G830,2),"(+inf)")</f>
        <v>1.0642150465816085</v>
      </c>
      <c r="L830" s="9">
        <f>IFERROR(LOG(AVERAGE(H830/G830,I830/G830),2),"-")</f>
        <v>1.0028776015150318</v>
      </c>
      <c r="M830" s="9">
        <f>IF(OR(J830="(+inf)",K830="(+inf)"),"-",MAX(J830:K830))</f>
        <v>1.0642150465816085</v>
      </c>
    </row>
    <row r="831" spans="1:13" ht="30">
      <c r="A831" t="s">
        <v>2658</v>
      </c>
      <c r="B831" t="s">
        <v>4059</v>
      </c>
      <c r="C831" s="3" t="s">
        <v>3168</v>
      </c>
      <c r="D831" s="3" t="s">
        <v>3168</v>
      </c>
      <c r="E831" s="3" t="s">
        <v>3168</v>
      </c>
      <c r="F831" s="3" t="s">
        <v>3168</v>
      </c>
      <c r="G831" s="9">
        <v>5.3813700000000004</v>
      </c>
      <c r="H831" s="9">
        <v>11.239000000000001</v>
      </c>
      <c r="I831" s="9">
        <v>7.7937799999999999</v>
      </c>
      <c r="J831" s="9">
        <f>IFERROR(LOG($H831/G831,2),"(+inf)")</f>
        <v>1.0624682673373462</v>
      </c>
      <c r="K831" s="9">
        <f>IFERROR(LOG($I831/G831,2),"(+inf)")</f>
        <v>0.53434970446093111</v>
      </c>
      <c r="L831" s="9">
        <f>IFERROR(LOG(AVERAGE(H831/G831,I831/G831),2),"-")</f>
        <v>0.82244089364989326</v>
      </c>
      <c r="M831" s="9">
        <f>IF(OR(J831="(+inf)",K831="(+inf)"),"-",MAX(J831:K831))</f>
        <v>1.0624682673373462</v>
      </c>
    </row>
    <row r="832" spans="1:13">
      <c r="A832" t="s">
        <v>2214</v>
      </c>
      <c r="B832" t="s">
        <v>3168</v>
      </c>
      <c r="C832" s="3" t="s">
        <v>3168</v>
      </c>
      <c r="D832" s="3" t="s">
        <v>3168</v>
      </c>
      <c r="E832" s="3" t="s">
        <v>3168</v>
      </c>
      <c r="F832" s="3" t="s">
        <v>3168</v>
      </c>
      <c r="G832" s="9">
        <v>23.488</v>
      </c>
      <c r="H832" s="9">
        <v>49.0002</v>
      </c>
      <c r="I832" s="9">
        <v>40.626800000000003</v>
      </c>
      <c r="J832" s="9">
        <f>IFERROR(LOG($H832/G832,2),"(+inf)")</f>
        <v>1.0608637644732524</v>
      </c>
      <c r="K832" s="9">
        <f>IFERROR(LOG($I832/G832,2),"(+inf)")</f>
        <v>0.79050786080656965</v>
      </c>
      <c r="L832" s="9">
        <f>IFERROR(LOG(AVERAGE(H832/G832,I832/G832),2),"-")</f>
        <v>0.93200953419317201</v>
      </c>
      <c r="M832" s="9">
        <f>IF(OR(J832="(+inf)",K832="(+inf)"),"-",MAX(J832:K832))</f>
        <v>1.0608637644732524</v>
      </c>
    </row>
    <row r="833" spans="1:13">
      <c r="A833" t="s">
        <v>2192</v>
      </c>
      <c r="B833" t="s">
        <v>3369</v>
      </c>
      <c r="C833" s="3" t="s">
        <v>5277</v>
      </c>
      <c r="D833" s="3" t="s">
        <v>4687</v>
      </c>
      <c r="E833" s="3" t="s">
        <v>5278</v>
      </c>
      <c r="F833" s="3" t="s">
        <v>5523</v>
      </c>
      <c r="G833" s="9">
        <v>236.827</v>
      </c>
      <c r="H833" s="9">
        <v>493.678</v>
      </c>
      <c r="I833" s="9">
        <v>434.76</v>
      </c>
      <c r="J833" s="9">
        <f>IFERROR(LOG($H833/G833,2),"(+inf)")</f>
        <v>1.0597367869600898</v>
      </c>
      <c r="K833" s="9">
        <f>IFERROR(LOG($I833/G833,2),"(+inf)")</f>
        <v>0.8763856435569054</v>
      </c>
      <c r="L833" s="9">
        <f>IFERROR(LOG(AVERAGE(H833/G833,I833/G833),2),"-")</f>
        <v>0.97097200382760518</v>
      </c>
      <c r="M833" s="9">
        <f>IF(OR(J833="(+inf)",K833="(+inf)"),"-",MAX(J833:K833))</f>
        <v>1.0597367869600898</v>
      </c>
    </row>
    <row r="834" spans="1:13" ht="45">
      <c r="A834" t="s">
        <v>2564</v>
      </c>
      <c r="B834" t="s">
        <v>4341</v>
      </c>
      <c r="C834" s="3" t="s">
        <v>3168</v>
      </c>
      <c r="D834" s="3" t="s">
        <v>3168</v>
      </c>
      <c r="E834" s="3" t="s">
        <v>3168</v>
      </c>
      <c r="F834" s="3" t="s">
        <v>3168</v>
      </c>
      <c r="G834" s="9">
        <v>7.3309199999999999</v>
      </c>
      <c r="H834" s="9">
        <v>15.2652</v>
      </c>
      <c r="I834" s="9">
        <v>14.607200000000001</v>
      </c>
      <c r="J834" s="9">
        <f>IFERROR(LOG($H834/G834,2),"(+inf)")</f>
        <v>1.0581803243528836</v>
      </c>
      <c r="K834" s="9">
        <f>IFERROR(LOG($I834/G834,2),"(+inf)")</f>
        <v>0.99461349271396915</v>
      </c>
      <c r="L834" s="9">
        <f>IFERROR(LOG(AVERAGE(H834/G834,I834/G834),2),"-")</f>
        <v>1.0267469838397338</v>
      </c>
      <c r="M834" s="9">
        <f>IF(OR(J834="(+inf)",K834="(+inf)"),"-",MAX(J834:K834))</f>
        <v>1.0581803243528836</v>
      </c>
    </row>
    <row r="835" spans="1:13">
      <c r="A835" t="s">
        <v>2733</v>
      </c>
      <c r="B835" t="s">
        <v>4473</v>
      </c>
      <c r="C835" s="3" t="s">
        <v>3168</v>
      </c>
      <c r="D835" s="3" t="s">
        <v>3168</v>
      </c>
      <c r="E835" s="3" t="s">
        <v>3168</v>
      </c>
      <c r="F835" s="3" t="s">
        <v>3168</v>
      </c>
      <c r="G835" s="9">
        <v>3.3092700000000002</v>
      </c>
      <c r="H835" s="9">
        <v>6.8896499999999996</v>
      </c>
      <c r="I835" s="9">
        <v>5.97302</v>
      </c>
      <c r="J835" s="9">
        <f>IFERROR(LOG($H835/G835,2),"(+inf)")</f>
        <v>1.05791769018754</v>
      </c>
      <c r="K835" s="9">
        <f>IFERROR(LOG($I835/G835,2),"(+inf)")</f>
        <v>0.85194754800804939</v>
      </c>
      <c r="L835" s="9">
        <f>IFERROR(LOG(AVERAGE(H835/G835,I835/G835),2),"-")</f>
        <v>0.95860523508500783</v>
      </c>
      <c r="M835" s="9">
        <f>IF(OR(J835="(+inf)",K835="(+inf)"),"-",MAX(J835:K835))</f>
        <v>1.05791769018754</v>
      </c>
    </row>
    <row r="836" spans="1:13">
      <c r="A836" t="s">
        <v>2447</v>
      </c>
      <c r="B836" t="s">
        <v>3168</v>
      </c>
      <c r="C836" s="3" t="s">
        <v>5136</v>
      </c>
      <c r="D836" s="3" t="s">
        <v>5137</v>
      </c>
      <c r="E836" s="3" t="s">
        <v>5138</v>
      </c>
      <c r="F836" s="3" t="s">
        <v>3168</v>
      </c>
      <c r="G836" s="9">
        <v>10.7689</v>
      </c>
      <c r="H836" s="9">
        <v>22.383299999999998</v>
      </c>
      <c r="I836" s="9">
        <v>21.736999999999998</v>
      </c>
      <c r="J836" s="9">
        <f>IFERROR(LOG($H836/G836,2),"(+inf)")</f>
        <v>1.0555518585754622</v>
      </c>
      <c r="K836" s="9">
        <f>IFERROR(LOG($I836/G836,2),"(+inf)")</f>
        <v>1.0132819507871123</v>
      </c>
      <c r="L836" s="9">
        <f>IFERROR(LOG(AVERAGE(H836/G836,I836/G836),2),"-")</f>
        <v>1.0345717088107149</v>
      </c>
      <c r="M836" s="9">
        <f>IF(OR(J836="(+inf)",K836="(+inf)"),"-",MAX(J836:K836))</f>
        <v>1.0555518585754622</v>
      </c>
    </row>
    <row r="837" spans="1:13" ht="30">
      <c r="A837" t="s">
        <v>2924</v>
      </c>
      <c r="B837" t="s">
        <v>4598</v>
      </c>
      <c r="C837" s="3" t="s">
        <v>3168</v>
      </c>
      <c r="D837" s="3" t="s">
        <v>3168</v>
      </c>
      <c r="E837" s="3" t="s">
        <v>2997</v>
      </c>
      <c r="F837" s="3" t="s">
        <v>3168</v>
      </c>
      <c r="G837" s="9">
        <v>2.5767799999999998</v>
      </c>
      <c r="H837" s="9">
        <v>5.3125499999999999</v>
      </c>
      <c r="I837" s="9">
        <v>4.1826999999999996</v>
      </c>
      <c r="J837" s="9">
        <f>IFERROR(LOG($H837/G837,2),"(+inf)")</f>
        <v>1.0438351461611093</v>
      </c>
      <c r="K837" s="9">
        <f>IFERROR(LOG($I837/G837,2),"(+inf)")</f>
        <v>0.69886515760585555</v>
      </c>
      <c r="L837" s="9">
        <f>IFERROR(LOG(AVERAGE(H837/G837,I837/G837),2),"-")</f>
        <v>0.88163661730716369</v>
      </c>
      <c r="M837" s="9">
        <f>IF(OR(J837="(+inf)",K837="(+inf)"),"-",MAX(J837:K837))</f>
        <v>1.0438351461611093</v>
      </c>
    </row>
    <row r="838" spans="1:13">
      <c r="A838" t="s">
        <v>2954</v>
      </c>
      <c r="B838" t="s">
        <v>4621</v>
      </c>
      <c r="C838" s="3" t="s">
        <v>3168</v>
      </c>
      <c r="D838" s="3" t="s">
        <v>3168</v>
      </c>
      <c r="E838" s="3" t="s">
        <v>3168</v>
      </c>
      <c r="F838" s="3" t="s">
        <v>5498</v>
      </c>
      <c r="G838" s="9">
        <v>1.75034</v>
      </c>
      <c r="H838" s="9">
        <v>3.6084800000000001</v>
      </c>
      <c r="I838" s="9">
        <v>3.05932</v>
      </c>
      <c r="J838" s="9">
        <f>IFERROR(LOG($H838/G838,2),"(+inf)")</f>
        <v>1.0437560687796954</v>
      </c>
      <c r="K838" s="9">
        <f>IFERROR(LOG($I838/G838,2),"(+inf)")</f>
        <v>0.80557582852358867</v>
      </c>
      <c r="L838" s="9">
        <f>IFERROR(LOG(AVERAGE(H838/G838,I838/G838),2),"-")</f>
        <v>0.92957564160959127</v>
      </c>
      <c r="M838" s="9">
        <f>IF(OR(J838="(+inf)",K838="(+inf)"),"-",MAX(J838:K838))</f>
        <v>1.0437560687796954</v>
      </c>
    </row>
    <row r="839" spans="1:13">
      <c r="A839" t="s">
        <v>2065</v>
      </c>
      <c r="B839" t="s">
        <v>3679</v>
      </c>
      <c r="C839" s="3" t="s">
        <v>3168</v>
      </c>
      <c r="D839" s="3" t="s">
        <v>3168</v>
      </c>
      <c r="E839" s="3" t="s">
        <v>3168</v>
      </c>
      <c r="F839" s="3" t="s">
        <v>3168</v>
      </c>
      <c r="G839" s="9">
        <v>9.27712</v>
      </c>
      <c r="H839" s="9">
        <v>19.0991</v>
      </c>
      <c r="I839" s="9">
        <v>18.484500000000001</v>
      </c>
      <c r="J839" s="9">
        <f>IFERROR(LOG($H839/G839,2),"(+inf)")</f>
        <v>1.0417557482331627</v>
      </c>
      <c r="K839" s="9">
        <f>IFERROR(LOG($I839/G839,2),"(+inf)")</f>
        <v>0.99456711156733868</v>
      </c>
      <c r="L839" s="9">
        <f>IFERROR(LOG(AVERAGE(H839/G839,I839/G839),2),"-")</f>
        <v>1.018354355996107</v>
      </c>
      <c r="M839" s="9">
        <f>IF(OR(J839="(+inf)",K839="(+inf)"),"-",MAX(J839:K839))</f>
        <v>1.0417557482331627</v>
      </c>
    </row>
    <row r="840" spans="1:13">
      <c r="A840" t="s">
        <v>2574</v>
      </c>
      <c r="B840" t="s">
        <v>4352</v>
      </c>
      <c r="C840" s="3" t="s">
        <v>2991</v>
      </c>
      <c r="D840" s="3" t="s">
        <v>3168</v>
      </c>
      <c r="E840" s="3" t="s">
        <v>2997</v>
      </c>
      <c r="F840" s="3" t="s">
        <v>3168</v>
      </c>
      <c r="G840" s="9">
        <v>19.2989</v>
      </c>
      <c r="H840" s="9">
        <v>39.7196</v>
      </c>
      <c r="I840" s="9">
        <v>28.6328</v>
      </c>
      <c r="J840" s="9">
        <f>IFERROR(LOG($H840/G840,2),"(+inf)")</f>
        <v>1.0413324751343576</v>
      </c>
      <c r="K840" s="9">
        <f>IFERROR(LOG($I840/G840,2),"(+inf)")</f>
        <v>0.56915013929992786</v>
      </c>
      <c r="L840" s="9">
        <f>IFERROR(LOG(AVERAGE(H840/G840,I840/G840),2),"-")</f>
        <v>0.82447337584342595</v>
      </c>
      <c r="M840" s="9">
        <f>IF(OR(J840="(+inf)",K840="(+inf)"),"-",MAX(J840:K840))</f>
        <v>1.0413324751343576</v>
      </c>
    </row>
    <row r="841" spans="1:13">
      <c r="A841" t="s">
        <v>2170</v>
      </c>
      <c r="B841" t="s">
        <v>3284</v>
      </c>
      <c r="C841" s="3" t="s">
        <v>3168</v>
      </c>
      <c r="D841" s="3" t="s">
        <v>3168</v>
      </c>
      <c r="E841" s="3" t="s">
        <v>3168</v>
      </c>
      <c r="F841" s="3" t="s">
        <v>3168</v>
      </c>
      <c r="G841" s="9">
        <v>14.8932</v>
      </c>
      <c r="H841" s="9">
        <v>30.652100000000001</v>
      </c>
      <c r="I841" s="9">
        <v>23.307500000000001</v>
      </c>
      <c r="J841" s="9">
        <f>IFERROR(LOG($H841/G841,2),"(+inf)")</f>
        <v>1.0413321482578435</v>
      </c>
      <c r="K841" s="9">
        <f>IFERROR(LOG($I841/G841,2),"(+inf)")</f>
        <v>0.64614049773032267</v>
      </c>
      <c r="L841" s="9">
        <f>IFERROR(LOG(AVERAGE(H841/G841,I841/G841),2),"-")</f>
        <v>0.85722588445408177</v>
      </c>
      <c r="M841" s="9">
        <f>IF(OR(J841="(+inf)",K841="(+inf)"),"-",MAX(J841:K841))</f>
        <v>1.0413321482578435</v>
      </c>
    </row>
    <row r="842" spans="1:13">
      <c r="A842" t="s">
        <v>2575</v>
      </c>
      <c r="B842" t="s">
        <v>3618</v>
      </c>
      <c r="C842" s="3" t="s">
        <v>3033</v>
      </c>
      <c r="D842" s="3" t="s">
        <v>3088</v>
      </c>
      <c r="E842" s="3" t="s">
        <v>2973</v>
      </c>
      <c r="F842" s="3" t="s">
        <v>3168</v>
      </c>
      <c r="G842" s="9">
        <v>2.19617</v>
      </c>
      <c r="H842" s="9">
        <v>4.5193300000000001</v>
      </c>
      <c r="I842" s="9">
        <v>4.1184500000000002</v>
      </c>
      <c r="J842" s="9">
        <f>IFERROR(LOG($H842/G842,2),"(+inf)")</f>
        <v>1.0411191719130142</v>
      </c>
      <c r="K842" s="9">
        <f>IFERROR(LOG($I842/G842,2),"(+inf)")</f>
        <v>0.90711173973918924</v>
      </c>
      <c r="L842" s="9">
        <f>IFERROR(LOG(AVERAGE(H842/G842,I842/G842),2),"-")</f>
        <v>0.97567083821837752</v>
      </c>
      <c r="M842" s="9">
        <f>IF(OR(J842="(+inf)",K842="(+inf)"),"-",MAX(J842:K842))</f>
        <v>1.0411191719130142</v>
      </c>
    </row>
    <row r="843" spans="1:13">
      <c r="A843" t="s">
        <v>2493</v>
      </c>
      <c r="B843" t="s">
        <v>4257</v>
      </c>
      <c r="C843" s="3" t="s">
        <v>3168</v>
      </c>
      <c r="D843" s="3" t="s">
        <v>3168</v>
      </c>
      <c r="E843" s="3" t="s">
        <v>3087</v>
      </c>
      <c r="F843" s="3" t="s">
        <v>3168</v>
      </c>
      <c r="G843" s="9">
        <v>39.292999999999999</v>
      </c>
      <c r="H843" s="9">
        <v>73.592600000000004</v>
      </c>
      <c r="I843" s="9">
        <v>80.805400000000006</v>
      </c>
      <c r="J843" s="9">
        <f>IFERROR(LOG($H843/G843,2),"(+inf)")</f>
        <v>0.90528838439864878</v>
      </c>
      <c r="K843" s="9">
        <f>IFERROR(LOG($I843/G843,2),"(+inf)")</f>
        <v>1.0401793864796405</v>
      </c>
      <c r="L843" s="9">
        <f>IFERROR(LOG(AVERAGE(H843/G843,I843/G843),2),"-")</f>
        <v>0.97430983859914866</v>
      </c>
      <c r="M843" s="9">
        <f>IF(OR(J843="(+inf)",K843="(+inf)"),"-",MAX(J843:K843))</f>
        <v>1.0401793864796405</v>
      </c>
    </row>
    <row r="844" spans="1:13">
      <c r="A844" t="s">
        <v>2706</v>
      </c>
      <c r="B844" t="s">
        <v>3351</v>
      </c>
      <c r="C844" s="3" t="s">
        <v>2982</v>
      </c>
      <c r="D844" s="3" t="s">
        <v>3168</v>
      </c>
      <c r="E844" s="3" t="s">
        <v>3124</v>
      </c>
      <c r="F844" s="3" t="s">
        <v>3168</v>
      </c>
      <c r="G844" s="9">
        <v>5.2257699999999998</v>
      </c>
      <c r="H844" s="9">
        <v>10.742699999999999</v>
      </c>
      <c r="I844" s="9">
        <v>7.4168700000000003</v>
      </c>
      <c r="J844" s="9">
        <f>IFERROR(LOG($H844/G844,2),"(+inf)")</f>
        <v>1.0396411021069301</v>
      </c>
      <c r="K844" s="9">
        <f>IFERROR(LOG($I844/G844,2),"(+inf)")</f>
        <v>0.50516685302180453</v>
      </c>
      <c r="L844" s="9">
        <f>IFERROR(LOG(AVERAGE(H844/G844,I844/G844),2),"-")</f>
        <v>0.79701450716168853</v>
      </c>
      <c r="M844" s="9">
        <f>IF(OR(J844="(+inf)",K844="(+inf)"),"-",MAX(J844:K844))</f>
        <v>1.0396411021069301</v>
      </c>
    </row>
    <row r="845" spans="1:13">
      <c r="A845" t="s">
        <v>2328</v>
      </c>
      <c r="B845" t="s">
        <v>3168</v>
      </c>
      <c r="C845" s="3" t="s">
        <v>5306</v>
      </c>
      <c r="D845" s="3" t="s">
        <v>2987</v>
      </c>
      <c r="E845" s="3" t="s">
        <v>5307</v>
      </c>
      <c r="F845" s="3" t="s">
        <v>3168</v>
      </c>
      <c r="G845" s="9">
        <v>17.9392</v>
      </c>
      <c r="H845" s="9">
        <v>36.814799999999998</v>
      </c>
      <c r="I845" s="9">
        <v>26.088899999999999</v>
      </c>
      <c r="J845" s="9">
        <f>IFERROR(LOG($H845/G845,2),"(+inf)")</f>
        <v>1.0371703093542717</v>
      </c>
      <c r="K845" s="9">
        <f>IFERROR(LOG($I845/G845,2),"(+inf)")</f>
        <v>0.54032056173290943</v>
      </c>
      <c r="L845" s="9">
        <f>IFERROR(LOG(AVERAGE(H845/G845,I845/G845),2),"-")</f>
        <v>0.81002932442713782</v>
      </c>
      <c r="M845" s="9">
        <f>IF(OR(J845="(+inf)",K845="(+inf)"),"-",MAX(J845:K845))</f>
        <v>1.0371703093542717</v>
      </c>
    </row>
    <row r="846" spans="1:13">
      <c r="A846" t="s">
        <v>2832</v>
      </c>
      <c r="B846" t="s">
        <v>4550</v>
      </c>
      <c r="C846" s="3" t="s">
        <v>3168</v>
      </c>
      <c r="D846" s="3" t="s">
        <v>3168</v>
      </c>
      <c r="E846" s="3" t="s">
        <v>3168</v>
      </c>
      <c r="F846" s="3" t="s">
        <v>3168</v>
      </c>
      <c r="G846" s="9">
        <v>2.1686399999999999</v>
      </c>
      <c r="H846" s="9">
        <v>3.7898000000000001</v>
      </c>
      <c r="I846" s="9">
        <v>4.4255899999999997</v>
      </c>
      <c r="J846" s="9">
        <f>IFERROR(LOG($H846/G846,2),"(+inf)")</f>
        <v>0.80533113304568971</v>
      </c>
      <c r="K846" s="9">
        <f>IFERROR(LOG($I846/G846,2),"(+inf)")</f>
        <v>1.0290792200341752</v>
      </c>
      <c r="L846" s="9">
        <f>IFERROR(LOG(AVERAGE(H846/G846,I846/G846),2),"-")</f>
        <v>0.92153848256799797</v>
      </c>
      <c r="M846" s="9">
        <f>IF(OR(J846="(+inf)",K846="(+inf)"),"-",MAX(J846:K846))</f>
        <v>1.0290792200341752</v>
      </c>
    </row>
    <row r="847" spans="1:13">
      <c r="A847" t="s">
        <v>1657</v>
      </c>
      <c r="B847" t="s">
        <v>3294</v>
      </c>
      <c r="C847" s="3" t="s">
        <v>3168</v>
      </c>
      <c r="D847" s="3" t="s">
        <v>3168</v>
      </c>
      <c r="E847" s="3" t="s">
        <v>3168</v>
      </c>
      <c r="F847" s="3" t="s">
        <v>3168</v>
      </c>
      <c r="G847" s="9">
        <v>56.281700000000001</v>
      </c>
      <c r="H847" s="9">
        <v>114.762</v>
      </c>
      <c r="I847" s="9">
        <v>86.727500000000006</v>
      </c>
      <c r="J847" s="9">
        <f>IFERROR(LOG($H847/G847,2),"(+inf)")</f>
        <v>1.0279072045832915</v>
      </c>
      <c r="K847" s="9">
        <f>IFERROR(LOG($I847/G847,2),"(+inf)")</f>
        <v>0.62382361699857181</v>
      </c>
      <c r="L847" s="9">
        <f>IFERROR(LOG(AVERAGE(H847/G847,I847/G847),2),"-")</f>
        <v>0.83996684789988807</v>
      </c>
      <c r="M847" s="9">
        <f>IF(OR(J847="(+inf)",K847="(+inf)"),"-",MAX(J847:K847))</f>
        <v>1.0279072045832915</v>
      </c>
    </row>
    <row r="848" spans="1:13">
      <c r="A848" t="s">
        <v>2956</v>
      </c>
      <c r="B848" t="s">
        <v>3348</v>
      </c>
      <c r="C848" s="3" t="s">
        <v>3168</v>
      </c>
      <c r="D848" s="3" t="s">
        <v>3168</v>
      </c>
      <c r="E848" s="3" t="s">
        <v>3168</v>
      </c>
      <c r="F848" s="3" t="s">
        <v>3168</v>
      </c>
      <c r="G848" s="9">
        <v>3.22532</v>
      </c>
      <c r="H848" s="9">
        <v>6.5742500000000001</v>
      </c>
      <c r="I848" s="9">
        <v>5.3387799999999999</v>
      </c>
      <c r="J848" s="9">
        <f>IFERROR(LOG($H848/G848,2),"(+inf)")</f>
        <v>1.0273840144739586</v>
      </c>
      <c r="K848" s="9">
        <f>IFERROR(LOG($I848/G848,2),"(+inf)")</f>
        <v>0.7270677952005179</v>
      </c>
      <c r="L848" s="9">
        <f>IFERROR(LOG(AVERAGE(H848/G848,I848/G848),2),"-")</f>
        <v>0.88502619008624661</v>
      </c>
      <c r="M848" s="9">
        <f>IF(OR(J848="(+inf)",K848="(+inf)"),"-",MAX(J848:K848))</f>
        <v>1.0273840144739586</v>
      </c>
    </row>
    <row r="849" spans="1:13">
      <c r="A849" t="s">
        <v>1938</v>
      </c>
      <c r="B849" t="s">
        <v>3532</v>
      </c>
      <c r="C849" s="3" t="s">
        <v>3168</v>
      </c>
      <c r="D849" s="3" t="s">
        <v>3168</v>
      </c>
      <c r="E849" s="3" t="s">
        <v>3043</v>
      </c>
      <c r="F849" s="3" t="s">
        <v>3168</v>
      </c>
      <c r="G849" s="9">
        <v>0.68876499999999996</v>
      </c>
      <c r="H849" s="9">
        <v>1.40188</v>
      </c>
      <c r="I849" s="9">
        <v>1.3363799999999999</v>
      </c>
      <c r="J849" s="9">
        <f>IFERROR(LOG($H849/G849,2),"(+inf)")</f>
        <v>1.025279122583246</v>
      </c>
      <c r="K849" s="9">
        <f>IFERROR(LOG($I849/G849,2),"(+inf)")</f>
        <v>0.9562465585471126</v>
      </c>
      <c r="L849" s="9">
        <f>IFERROR(LOG(AVERAGE(H849/G849,I849/G849),2),"-")</f>
        <v>0.99117569984973364</v>
      </c>
      <c r="M849" s="9">
        <f>IF(OR(J849="(+inf)",K849="(+inf)"),"-",MAX(J849:K849))</f>
        <v>1.025279122583246</v>
      </c>
    </row>
    <row r="850" spans="1:13">
      <c r="A850" t="s">
        <v>2737</v>
      </c>
      <c r="B850" t="s">
        <v>4115</v>
      </c>
      <c r="C850" s="3" t="s">
        <v>3023</v>
      </c>
      <c r="D850" s="3" t="s">
        <v>3168</v>
      </c>
      <c r="E850" s="3" t="s">
        <v>5321</v>
      </c>
      <c r="F850" s="3" t="s">
        <v>3168</v>
      </c>
      <c r="G850" s="9">
        <v>9.1303999999999998</v>
      </c>
      <c r="H850" s="9">
        <v>18.577200000000001</v>
      </c>
      <c r="I850" s="9">
        <v>13.2759</v>
      </c>
      <c r="J850" s="9">
        <f>IFERROR(LOG($H850/G850,2),"(+inf)")</f>
        <v>1.0247831009298882</v>
      </c>
      <c r="K850" s="9">
        <f>IFERROR(LOG($I850/G850,2),"(+inf)")</f>
        <v>0.54005969681710109</v>
      </c>
      <c r="L850" s="9">
        <f>IFERROR(LOG(AVERAGE(H850/G850,I850/G850),2),"-")</f>
        <v>0.8026838142157996</v>
      </c>
      <c r="M850" s="9">
        <f>IF(OR(J850="(+inf)",K850="(+inf)"),"-",MAX(J850:K850))</f>
        <v>1.0247831009298882</v>
      </c>
    </row>
    <row r="851" spans="1:13">
      <c r="A851" t="s">
        <v>2173</v>
      </c>
      <c r="B851" t="s">
        <v>3168</v>
      </c>
      <c r="C851" s="3" t="s">
        <v>3168</v>
      </c>
      <c r="D851" s="3" t="s">
        <v>3168</v>
      </c>
      <c r="E851" s="3" t="s">
        <v>3099</v>
      </c>
      <c r="F851" s="3" t="s">
        <v>3168</v>
      </c>
      <c r="G851" s="9">
        <v>8.8189799999999998</v>
      </c>
      <c r="H851" s="9">
        <v>17.938700000000001</v>
      </c>
      <c r="I851" s="9">
        <v>15.5898</v>
      </c>
      <c r="J851" s="9">
        <f>IFERROR(LOG($H851/G851,2),"(+inf)")</f>
        <v>1.0243916343865855</v>
      </c>
      <c r="K851" s="9">
        <f>IFERROR(LOG($I851/G851,2),"(+inf)")</f>
        <v>0.82191871099893232</v>
      </c>
      <c r="L851" s="9">
        <f>IFERROR(LOG(AVERAGE(H851/G851,I851/G851),2),"-")</f>
        <v>0.92670423223634324</v>
      </c>
      <c r="M851" s="9">
        <f>IF(OR(J851="(+inf)",K851="(+inf)"),"-",MAX(J851:K851))</f>
        <v>1.0243916343865855</v>
      </c>
    </row>
    <row r="852" spans="1:13">
      <c r="A852" t="s">
        <v>1922</v>
      </c>
      <c r="B852" t="s">
        <v>3613</v>
      </c>
      <c r="C852" s="3" t="s">
        <v>3168</v>
      </c>
      <c r="D852" s="3" t="s">
        <v>3168</v>
      </c>
      <c r="E852" s="3" t="s">
        <v>3168</v>
      </c>
      <c r="F852" s="3" t="s">
        <v>3168</v>
      </c>
      <c r="G852" s="9">
        <v>2.9279299999999999</v>
      </c>
      <c r="H852" s="9">
        <v>5.6527000000000003</v>
      </c>
      <c r="I852" s="9">
        <v>5.9548100000000002</v>
      </c>
      <c r="J852" s="9">
        <f>IFERROR(LOG($H852/G852,2),"(+inf)")</f>
        <v>0.94905906978838162</v>
      </c>
      <c r="K852" s="9">
        <f>IFERROR(LOG($I852/G852,2),"(+inf)")</f>
        <v>1.0241744142332632</v>
      </c>
      <c r="L852" s="9">
        <f>IFERROR(LOG(AVERAGE(H852/G852,I852/G852),2),"-")</f>
        <v>0.98710555614089213</v>
      </c>
      <c r="M852" s="9">
        <f>IF(OR(J852="(+inf)",K852="(+inf)"),"-",MAX(J852:K852))</f>
        <v>1.0241744142332632</v>
      </c>
    </row>
    <row r="853" spans="1:13">
      <c r="A853" t="s">
        <v>1929</v>
      </c>
      <c r="B853" t="s">
        <v>3168</v>
      </c>
      <c r="C853" s="3" t="s">
        <v>3168</v>
      </c>
      <c r="D853" s="3" t="s">
        <v>3168</v>
      </c>
      <c r="E853" s="3" t="s">
        <v>3168</v>
      </c>
      <c r="F853" s="3" t="s">
        <v>3168</v>
      </c>
      <c r="G853" s="9">
        <v>103.55200000000001</v>
      </c>
      <c r="H853" s="9">
        <v>209.99600000000001</v>
      </c>
      <c r="I853" s="9">
        <v>148.251</v>
      </c>
      <c r="J853" s="9">
        <f>IFERROR(LOG($H853/G853,2),"(+inf)")</f>
        <v>1.0200064297309746</v>
      </c>
      <c r="K853" s="9">
        <f>IFERROR(LOG($I853/G853,2),"(+inf)")</f>
        <v>0.51768641824641093</v>
      </c>
      <c r="L853" s="9">
        <f>IFERROR(LOG(AVERAGE(H853/G853,I853/G853),2),"-")</f>
        <v>0.79059920525700578</v>
      </c>
      <c r="M853" s="9">
        <f>IF(OR(J853="(+inf)",K853="(+inf)"),"-",MAX(J853:K853))</f>
        <v>1.0200064297309746</v>
      </c>
    </row>
    <row r="854" spans="1:13">
      <c r="A854" t="s">
        <v>2293</v>
      </c>
      <c r="B854" t="s">
        <v>3886</v>
      </c>
      <c r="C854" s="3" t="s">
        <v>5296</v>
      </c>
      <c r="D854" s="3" t="s">
        <v>3168</v>
      </c>
      <c r="E854" s="3" t="s">
        <v>4703</v>
      </c>
      <c r="F854" s="3" t="s">
        <v>3168</v>
      </c>
      <c r="G854" s="9">
        <v>16.399000000000001</v>
      </c>
      <c r="H854" s="9">
        <v>33.233800000000002</v>
      </c>
      <c r="I854" s="9">
        <v>25.151</v>
      </c>
      <c r="J854" s="9">
        <f>IFERROR(LOG($H854/G854,2),"(+inf)")</f>
        <v>1.0190434193147193</v>
      </c>
      <c r="K854" s="9">
        <f>IFERROR(LOG($I854/G854,2),"(+inf)")</f>
        <v>0.61700791955886725</v>
      </c>
      <c r="L854" s="9">
        <f>IFERROR(LOG(AVERAGE(H854/G854,I854/G854),2),"-")</f>
        <v>0.83198498130990006</v>
      </c>
      <c r="M854" s="9">
        <f>IF(OR(J854="(+inf)",K854="(+inf)"),"-",MAX(J854:K854))</f>
        <v>1.0190434193147193</v>
      </c>
    </row>
    <row r="855" spans="1:13">
      <c r="A855" t="s">
        <v>2262</v>
      </c>
      <c r="B855" t="s">
        <v>3168</v>
      </c>
      <c r="C855" s="3" t="s">
        <v>3168</v>
      </c>
      <c r="D855" s="3" t="s">
        <v>3168</v>
      </c>
      <c r="E855" s="3" t="s">
        <v>3168</v>
      </c>
      <c r="F855" s="3" t="s">
        <v>3168</v>
      </c>
      <c r="G855" s="9">
        <v>1.9841299999999999</v>
      </c>
      <c r="H855" s="9">
        <v>4.0105000000000004</v>
      </c>
      <c r="I855" s="9">
        <v>3.7271000000000001</v>
      </c>
      <c r="J855" s="9">
        <f>IFERROR(LOG($H855/G855,2),"(+inf)")</f>
        <v>1.015275558571457</v>
      </c>
      <c r="K855" s="9">
        <f>IFERROR(LOG($I855/G855,2),"(+inf)")</f>
        <v>0.90954697377520033</v>
      </c>
      <c r="L855" s="9">
        <f>IFERROR(LOG(AVERAGE(H855/G855,I855/G855),2),"-")</f>
        <v>0.96337959564270814</v>
      </c>
      <c r="M855" s="9">
        <f>IF(OR(J855="(+inf)",K855="(+inf)"),"-",MAX(J855:K855))</f>
        <v>1.015275558571457</v>
      </c>
    </row>
    <row r="856" spans="1:13">
      <c r="A856" t="s">
        <v>2151</v>
      </c>
      <c r="B856" t="s">
        <v>3168</v>
      </c>
      <c r="C856" s="3" t="s">
        <v>3168</v>
      </c>
      <c r="D856" s="3" t="s">
        <v>3168</v>
      </c>
      <c r="E856" s="3" t="s">
        <v>3168</v>
      </c>
      <c r="F856" s="3" t="s">
        <v>3168</v>
      </c>
      <c r="G856" s="9">
        <v>6.4406800000000004</v>
      </c>
      <c r="H856" s="9">
        <v>12.509499999999999</v>
      </c>
      <c r="I856" s="9">
        <v>13.004</v>
      </c>
      <c r="J856" s="9">
        <f>IFERROR(LOG($H856/G856,2),"(+inf)")</f>
        <v>0.95773920700951265</v>
      </c>
      <c r="K856" s="9">
        <f>IFERROR(LOG($I856/G856,2),"(+inf)")</f>
        <v>1.0136705414713263</v>
      </c>
      <c r="L856" s="9">
        <f>IFERROR(LOG(AVERAGE(H856/G856,I856/G856),2),"-")</f>
        <v>0.98597590503642418</v>
      </c>
      <c r="M856" s="9">
        <f>IF(OR(J856="(+inf)",K856="(+inf)"),"-",MAX(J856:K856))</f>
        <v>1.0136705414713263</v>
      </c>
    </row>
    <row r="857" spans="1:13">
      <c r="A857" t="s">
        <v>1645</v>
      </c>
      <c r="B857" t="s">
        <v>3280</v>
      </c>
      <c r="C857" s="3" t="s">
        <v>3168</v>
      </c>
      <c r="D857" s="3" t="s">
        <v>3168</v>
      </c>
      <c r="E857" s="3" t="s">
        <v>3168</v>
      </c>
      <c r="F857" s="3" t="s">
        <v>3168</v>
      </c>
      <c r="G857" s="9">
        <v>5.9420500000000001</v>
      </c>
      <c r="H857" s="9">
        <v>8.7537199999999995</v>
      </c>
      <c r="I857" s="9">
        <v>11.9879</v>
      </c>
      <c r="J857" s="9">
        <f>IFERROR(LOG($H857/G857,2),"(+inf)")</f>
        <v>0.55893549316015101</v>
      </c>
      <c r="K857" s="9">
        <f>IFERROR(LOG($I857/G857,2),"(+inf)")</f>
        <v>1.0125463043757021</v>
      </c>
      <c r="L857" s="9">
        <f>IFERROR(LOG(AVERAGE(H857/G857,I857/G857),2),"-")</f>
        <v>0.80349592851750717</v>
      </c>
      <c r="M857" s="9">
        <f>IF(OR(J857="(+inf)",K857="(+inf)"),"-",MAX(J857:K857))</f>
        <v>1.0125463043757021</v>
      </c>
    </row>
    <row r="858" spans="1:13">
      <c r="A858" t="s">
        <v>2842</v>
      </c>
      <c r="B858" t="s">
        <v>3523</v>
      </c>
      <c r="C858" s="3" t="s">
        <v>3168</v>
      </c>
      <c r="D858" s="3" t="s">
        <v>3168</v>
      </c>
      <c r="E858" s="3" t="s">
        <v>3168</v>
      </c>
      <c r="F858" s="3" t="s">
        <v>3168</v>
      </c>
      <c r="G858" s="9">
        <v>11.0204</v>
      </c>
      <c r="H858" s="9">
        <v>21.969899999999999</v>
      </c>
      <c r="I858" s="9">
        <v>22.221699999999998</v>
      </c>
      <c r="J858" s="9">
        <f>IFERROR(LOG($H858/G858,2),"(+inf)")</f>
        <v>0.99535171370210673</v>
      </c>
      <c r="K858" s="9">
        <f>IFERROR(LOG($I858/G858,2),"(+inf)")</f>
        <v>1.0117926003283475</v>
      </c>
      <c r="L858" s="9">
        <f>IFERROR(LOG(AVERAGE(H858/G858,I858/G858),2),"-")</f>
        <v>1.0035955768373965</v>
      </c>
      <c r="M858" s="9">
        <f>IF(OR(J858="(+inf)",K858="(+inf)"),"-",MAX(J858:K858))</f>
        <v>1.0117926003283475</v>
      </c>
    </row>
    <row r="859" spans="1:13">
      <c r="A859" t="s">
        <v>1659</v>
      </c>
      <c r="B859" t="s">
        <v>3297</v>
      </c>
      <c r="C859" s="3" t="s">
        <v>3168</v>
      </c>
      <c r="D859" s="3" t="s">
        <v>3168</v>
      </c>
      <c r="E859" s="3" t="s">
        <v>3168</v>
      </c>
      <c r="F859" s="3" t="s">
        <v>3168</v>
      </c>
      <c r="G859" s="9">
        <v>5.7573800000000004</v>
      </c>
      <c r="H859" s="9">
        <v>11.5848</v>
      </c>
      <c r="I859" s="9">
        <v>9.0310100000000002</v>
      </c>
      <c r="J859" s="9">
        <f>IFERROR(LOG($H859/G859,2),"(+inf)")</f>
        <v>1.0087487961091017</v>
      </c>
      <c r="K859" s="9">
        <f>IFERROR(LOG($I859/G859,2),"(+inf)")</f>
        <v>0.64947490673694042</v>
      </c>
      <c r="L859" s="9">
        <f>IFERROR(LOG(AVERAGE(H859/G859,I859/G859),2),"-")</f>
        <v>0.84026680454553915</v>
      </c>
      <c r="M859" s="9">
        <f>IF(OR(J859="(+inf)",K859="(+inf)"),"-",MAX(J859:K859))</f>
        <v>1.0087487961091017</v>
      </c>
    </row>
    <row r="860" spans="1:13">
      <c r="A860" t="s">
        <v>2455</v>
      </c>
      <c r="B860" t="s">
        <v>4213</v>
      </c>
      <c r="C860" s="3" t="s">
        <v>3111</v>
      </c>
      <c r="D860" s="3" t="s">
        <v>4974</v>
      </c>
      <c r="E860" s="3" t="s">
        <v>3145</v>
      </c>
      <c r="F860" s="3" t="s">
        <v>3168</v>
      </c>
      <c r="G860" s="9">
        <v>14.457800000000001</v>
      </c>
      <c r="H860" s="9">
        <v>29.0367</v>
      </c>
      <c r="I860" s="9">
        <v>21.693200000000001</v>
      </c>
      <c r="J860" s="9">
        <f>IFERROR(LOG($H860/G860,2),"(+inf)")</f>
        <v>1.0060294629808013</v>
      </c>
      <c r="K860" s="9">
        <f>IFERROR(LOG($I860/G860,2),"(+inf)")</f>
        <v>0.58539484463324254</v>
      </c>
      <c r="L860" s="9">
        <f>IFERROR(LOG(AVERAGE(H860/G860,I860/G860),2),"-")</f>
        <v>0.81098827817771124</v>
      </c>
      <c r="M860" s="9">
        <f>IF(OR(J860="(+inf)",K860="(+inf)"),"-",MAX(J860:K860))</f>
        <v>1.0060294629808013</v>
      </c>
    </row>
    <row r="861" spans="1:13">
      <c r="A861" t="s">
        <v>2098</v>
      </c>
      <c r="B861" t="s">
        <v>3817</v>
      </c>
      <c r="C861" s="3" t="s">
        <v>3168</v>
      </c>
      <c r="D861" s="3" t="s">
        <v>3168</v>
      </c>
      <c r="E861" s="3" t="s">
        <v>3168</v>
      </c>
      <c r="F861" s="3" t="s">
        <v>3168</v>
      </c>
      <c r="G861" s="9">
        <v>20.752500000000001</v>
      </c>
      <c r="H861" s="9">
        <v>38.383000000000003</v>
      </c>
      <c r="I861" s="9">
        <v>41.632899999999999</v>
      </c>
      <c r="J861" s="9">
        <f>IFERROR(LOG($H861/G861,2),"(+inf)")</f>
        <v>0.88718233174122507</v>
      </c>
      <c r="K861" s="9">
        <f>IFERROR(LOG($I861/G861,2),"(+inf)")</f>
        <v>1.004438910323648</v>
      </c>
      <c r="L861" s="9">
        <f>IFERROR(LOG(AVERAGE(H861/G861,I861/G861),2),"-")</f>
        <v>0.94700156247977374</v>
      </c>
      <c r="M861" s="9">
        <f>IF(OR(J861="(+inf)",K861="(+inf)"),"-",MAX(J861:K861))</f>
        <v>1.004438910323648</v>
      </c>
    </row>
    <row r="862" spans="1:13">
      <c r="A862" t="s">
        <v>2213</v>
      </c>
      <c r="B862" t="s">
        <v>3959</v>
      </c>
      <c r="C862" s="3" t="s">
        <v>3168</v>
      </c>
      <c r="D862" s="3" t="s">
        <v>3168</v>
      </c>
      <c r="E862" s="3" t="s">
        <v>3168</v>
      </c>
      <c r="F862" s="3" t="s">
        <v>3168</v>
      </c>
      <c r="G862" s="9">
        <v>5.1677299999999997</v>
      </c>
      <c r="H862" s="9">
        <v>10.3581</v>
      </c>
      <c r="I862" s="9">
        <v>8.7498199999999997</v>
      </c>
      <c r="J862" s="9">
        <f>IFERROR(LOG($H862/G862,2),"(+inf)")</f>
        <v>1.0031567916547726</v>
      </c>
      <c r="K862" s="9">
        <f>IFERROR(LOG($I862/G862,2),"(+inf)")</f>
        <v>0.75972264327828909</v>
      </c>
      <c r="L862" s="9">
        <f>IFERROR(LOG(AVERAGE(H862/G862,I862/G862),2),"-")</f>
        <v>0.88656814156128061</v>
      </c>
      <c r="M862" s="9">
        <f>IF(OR(J862="(+inf)",K862="(+inf)"),"-",MAX(J862:K862))</f>
        <v>1.0031567916547726</v>
      </c>
    </row>
    <row r="863" spans="1:13">
      <c r="A863" t="s">
        <v>1979</v>
      </c>
      <c r="B863" t="s">
        <v>3679</v>
      </c>
      <c r="C863" s="3" t="s">
        <v>3168</v>
      </c>
      <c r="D863" s="3" t="s">
        <v>3168</v>
      </c>
      <c r="E863" s="3" t="s">
        <v>3168</v>
      </c>
      <c r="F863" s="3" t="s">
        <v>5476</v>
      </c>
      <c r="G863" s="9">
        <v>14.244400000000001</v>
      </c>
      <c r="H863" s="9">
        <v>28.530100000000001</v>
      </c>
      <c r="I863" s="9">
        <v>28.131699999999999</v>
      </c>
      <c r="J863" s="9">
        <f>IFERROR(LOG($H863/G863,2),"(+inf)")</f>
        <v>1.0020899496696243</v>
      </c>
      <c r="K863" s="9">
        <f>IFERROR(LOG($I863/G863,2),"(+inf)")</f>
        <v>0.98180188341235886</v>
      </c>
      <c r="L863" s="9">
        <f>IFERROR(LOG(AVERAGE(H863/G863,I863/G863),2),"-")</f>
        <v>0.99198157915759255</v>
      </c>
      <c r="M863" s="9">
        <f>IF(OR(J863="(+inf)",K863="(+inf)"),"-",MAX(J863:K863))</f>
        <v>1.0020899496696243</v>
      </c>
    </row>
    <row r="864" spans="1:13">
      <c r="A864" t="s">
        <v>1763</v>
      </c>
      <c r="B864" t="s">
        <v>3450</v>
      </c>
      <c r="C864" s="3" t="s">
        <v>2978</v>
      </c>
      <c r="D864" s="3" t="s">
        <v>3168</v>
      </c>
      <c r="E864" s="3" t="s">
        <v>4765</v>
      </c>
      <c r="F864" s="3" t="s">
        <v>3168</v>
      </c>
      <c r="G864" s="9">
        <v>2.5598000000000001</v>
      </c>
      <c r="H864" s="9">
        <v>4.9505499999999998</v>
      </c>
      <c r="I864" s="9">
        <v>5.1148999999999996</v>
      </c>
      <c r="J864" s="9">
        <f>IFERROR(LOG($H864/G864,2),"(+inf)")</f>
        <v>0.95155772046414888</v>
      </c>
      <c r="K864" s="9">
        <f>IFERROR(LOG($I864/G864,2),"(+inf)")</f>
        <v>0.99867493924102901</v>
      </c>
      <c r="L864" s="9">
        <f>IFERROR(LOG(AVERAGE(H864/G864,I864/G864),2),"-")</f>
        <v>0.97530867244626496</v>
      </c>
      <c r="M864" s="9">
        <f>IF(OR(J864="(+inf)",K864="(+inf)"),"-",MAX(J864:K864))</f>
        <v>0.99867493924102901</v>
      </c>
    </row>
    <row r="865" spans="1:13">
      <c r="A865" t="s">
        <v>2507</v>
      </c>
      <c r="B865" t="s">
        <v>3168</v>
      </c>
      <c r="C865" s="3" t="s">
        <v>3168</v>
      </c>
      <c r="D865" s="3" t="s">
        <v>3168</v>
      </c>
      <c r="E865" s="3" t="s">
        <v>3168</v>
      </c>
      <c r="F865" s="3" t="s">
        <v>3168</v>
      </c>
      <c r="G865" s="9">
        <v>4.3838200000000001</v>
      </c>
      <c r="H865" s="9">
        <v>8.63537</v>
      </c>
      <c r="I865" s="9">
        <v>8.7163599999999999</v>
      </c>
      <c r="J865" s="9">
        <f>IFERROR(LOG($H865/G865,2),"(+inf)")</f>
        <v>0.97806943194262053</v>
      </c>
      <c r="K865" s="9">
        <f>IFERROR(LOG($I865/G865,2),"(+inf)")</f>
        <v>0.9915372210209854</v>
      </c>
      <c r="L865" s="9">
        <f>IFERROR(LOG(AVERAGE(H865/G865,I865/G865),2),"-")</f>
        <v>0.9848190419205235</v>
      </c>
      <c r="M865" s="9">
        <f>IF(OR(J865="(+inf)",K865="(+inf)"),"-",MAX(J865:K865))</f>
        <v>0.9915372210209854</v>
      </c>
    </row>
    <row r="866" spans="1:13">
      <c r="A866" t="s">
        <v>2640</v>
      </c>
      <c r="B866" t="s">
        <v>3168</v>
      </c>
      <c r="C866" s="3" t="s">
        <v>5397</v>
      </c>
      <c r="D866" s="3" t="s">
        <v>3168</v>
      </c>
      <c r="E866" s="3" t="s">
        <v>5340</v>
      </c>
      <c r="F866" s="3" t="s">
        <v>3168</v>
      </c>
      <c r="G866" s="9">
        <v>4.3929799999999997</v>
      </c>
      <c r="H866" s="9">
        <v>8.6586300000000005</v>
      </c>
      <c r="I866" s="9">
        <v>8.7334899999999998</v>
      </c>
      <c r="J866" s="9">
        <f>IFERROR(LOG($H866/G866,2),"(+inf)")</f>
        <v>0.97893884327906611</v>
      </c>
      <c r="K866" s="9">
        <f>IFERROR(LOG($I866/G866,2),"(+inf)")</f>
        <v>0.99135835484236745</v>
      </c>
      <c r="L866" s="9">
        <f>IFERROR(LOG(AVERAGE(H866/G866,I866/G866),2),"-")</f>
        <v>0.98516196326684036</v>
      </c>
      <c r="M866" s="9">
        <f>IF(OR(J866="(+inf)",K866="(+inf)"),"-",MAX(J866:K866))</f>
        <v>0.99135835484236745</v>
      </c>
    </row>
    <row r="867" spans="1:13">
      <c r="A867" t="s">
        <v>2823</v>
      </c>
      <c r="B867" t="s">
        <v>4542</v>
      </c>
      <c r="C867" s="3" t="s">
        <v>3168</v>
      </c>
      <c r="D867" s="3" t="s">
        <v>3168</v>
      </c>
      <c r="E867" s="3" t="s">
        <v>3168</v>
      </c>
      <c r="F867" s="3" t="s">
        <v>3168</v>
      </c>
      <c r="G867" s="9">
        <v>4.7603400000000002</v>
      </c>
      <c r="H867" s="9">
        <v>9.46204</v>
      </c>
      <c r="I867" s="9">
        <v>8.2838100000000008</v>
      </c>
      <c r="J867" s="9">
        <f>IFERROR(LOG($H867/G867,2),"(+inf)")</f>
        <v>0.99108664023890025</v>
      </c>
      <c r="K867" s="9">
        <f>IFERROR(LOG($I867/G867,2),"(+inf)")</f>
        <v>0.79922984434432665</v>
      </c>
      <c r="L867" s="9">
        <f>IFERROR(LOG(AVERAGE(H867/G867,I867/G867),2),"-")</f>
        <v>0.89834515440365248</v>
      </c>
      <c r="M867" s="9">
        <f>IF(OR(J867="(+inf)",K867="(+inf)"),"-",MAX(J867:K867))</f>
        <v>0.99108664023890025</v>
      </c>
    </row>
    <row r="868" spans="1:13">
      <c r="A868" t="s">
        <v>1590</v>
      </c>
      <c r="B868" t="s">
        <v>3168</v>
      </c>
      <c r="C868" s="3" t="s">
        <v>3168</v>
      </c>
      <c r="D868" s="3" t="s">
        <v>3168</v>
      </c>
      <c r="E868" s="3" t="s">
        <v>3168</v>
      </c>
      <c r="F868" s="3" t="s">
        <v>3168</v>
      </c>
      <c r="G868" s="9">
        <v>18.723700000000001</v>
      </c>
      <c r="H868" s="9">
        <v>37.145699999999998</v>
      </c>
      <c r="I868" s="9">
        <v>36.913499999999999</v>
      </c>
      <c r="J868" s="9">
        <f>IFERROR(LOG($H868/G868,2),"(+inf)")</f>
        <v>0.98832965871322087</v>
      </c>
      <c r="K868" s="9">
        <f>IFERROR(LOG($I868/G868,2),"(+inf)")</f>
        <v>0.97928298021287463</v>
      </c>
      <c r="L868" s="9">
        <f>IFERROR(LOG(AVERAGE(H868/G868,I868/G868),2),"-")</f>
        <v>0.98381341055432825</v>
      </c>
      <c r="M868" s="9">
        <f>IF(OR(J868="(+inf)",K868="(+inf)"),"-",MAX(J868:K868))</f>
        <v>0.98832965871322087</v>
      </c>
    </row>
    <row r="869" spans="1:13">
      <c r="A869" t="s">
        <v>2234</v>
      </c>
      <c r="B869" t="s">
        <v>3636</v>
      </c>
      <c r="C869" s="3" t="s">
        <v>4693</v>
      </c>
      <c r="D869" s="3" t="s">
        <v>4694</v>
      </c>
      <c r="E869" s="3" t="s">
        <v>3034</v>
      </c>
      <c r="F869" s="3" t="s">
        <v>5485</v>
      </c>
      <c r="G869" s="9">
        <v>24.0152</v>
      </c>
      <c r="H869" s="9">
        <v>47.612000000000002</v>
      </c>
      <c r="I869" s="9">
        <v>38.227400000000003</v>
      </c>
      <c r="J869" s="9">
        <f>IFERROR(LOG($H869/G869,2),"(+inf)")</f>
        <v>0.98737740885333158</v>
      </c>
      <c r="K869" s="9">
        <f>IFERROR(LOG($I869/G869,2),"(+inf)")</f>
        <v>0.67065925651315939</v>
      </c>
      <c r="L869" s="9">
        <f>IFERROR(LOG(AVERAGE(H869/G869,I869/G869),2),"-")</f>
        <v>0.8376921685092571</v>
      </c>
      <c r="M869" s="9">
        <f>IF(OR(J869="(+inf)",K869="(+inf)"),"-",MAX(J869:K869))</f>
        <v>0.98737740885333158</v>
      </c>
    </row>
    <row r="870" spans="1:13">
      <c r="A870" t="s">
        <v>2315</v>
      </c>
      <c r="B870" t="s">
        <v>3168</v>
      </c>
      <c r="C870" s="3" t="s">
        <v>3168</v>
      </c>
      <c r="D870" s="3" t="s">
        <v>3168</v>
      </c>
      <c r="E870" s="3" t="s">
        <v>3168</v>
      </c>
      <c r="F870" s="3" t="s">
        <v>3168</v>
      </c>
      <c r="G870" s="9">
        <v>2.7838400000000001</v>
      </c>
      <c r="H870" s="9">
        <v>4.9475499999999997</v>
      </c>
      <c r="I870" s="9">
        <v>5.5181100000000001</v>
      </c>
      <c r="J870" s="9">
        <f>IFERROR(LOG($H870/G870,2),"(+inf)")</f>
        <v>0.82963799194407073</v>
      </c>
      <c r="K870" s="9">
        <f>IFERROR(LOG($I870/G870,2),"(+inf)")</f>
        <v>0.98709792088655746</v>
      </c>
      <c r="L870" s="9">
        <f>IFERROR(LOG(AVERAGE(H870/G870,I870/G870),2),"-")</f>
        <v>0.91051509529428121</v>
      </c>
      <c r="M870" s="9">
        <f>IF(OR(J870="(+inf)",K870="(+inf)"),"-",MAX(J870:K870))</f>
        <v>0.98709792088655746</v>
      </c>
    </row>
    <row r="871" spans="1:13" ht="30">
      <c r="A871" t="s">
        <v>2357</v>
      </c>
      <c r="B871" t="s">
        <v>3168</v>
      </c>
      <c r="C871" s="3" t="s">
        <v>3168</v>
      </c>
      <c r="D871" s="3" t="s">
        <v>3168</v>
      </c>
      <c r="E871" s="3" t="s">
        <v>3168</v>
      </c>
      <c r="F871" s="3" t="s">
        <v>3168</v>
      </c>
      <c r="G871" s="9">
        <v>9.3013899999999996</v>
      </c>
      <c r="H871" s="9">
        <v>16.5929</v>
      </c>
      <c r="I871" s="9">
        <v>18.435600000000001</v>
      </c>
      <c r="J871" s="9">
        <f>IFERROR(LOG($H871/G871,2),"(+inf)")</f>
        <v>0.83504781942668427</v>
      </c>
      <c r="K871" s="9">
        <f>IFERROR(LOG($I871/G871,2),"(+inf)")</f>
        <v>0.98697613692002606</v>
      </c>
      <c r="L871" s="9">
        <f>IFERROR(LOG(AVERAGE(H871/G871,I871/G871),2),"-")</f>
        <v>0.91301097614702043</v>
      </c>
      <c r="M871" s="9">
        <f>IF(OR(J871="(+inf)",K871="(+inf)"),"-",MAX(J871:K871))</f>
        <v>0.98697613692002606</v>
      </c>
    </row>
    <row r="872" spans="1:13">
      <c r="A872" t="s">
        <v>1897</v>
      </c>
      <c r="B872" t="s">
        <v>3168</v>
      </c>
      <c r="C872" s="3" t="s">
        <v>3168</v>
      </c>
      <c r="D872" s="3" t="s">
        <v>3168</v>
      </c>
      <c r="E872" s="3" t="s">
        <v>3168</v>
      </c>
      <c r="F872" s="3" t="s">
        <v>3168</v>
      </c>
      <c r="G872" s="9">
        <v>16.622299999999999</v>
      </c>
      <c r="H872" s="9">
        <v>32.9407</v>
      </c>
      <c r="I872" s="9">
        <v>26.710100000000001</v>
      </c>
      <c r="J872" s="9">
        <f>IFERROR(LOG($H872/G872,2),"(+inf)")</f>
        <v>0.9867511938698702</v>
      </c>
      <c r="K872" s="9">
        <f>IFERROR(LOG($I872/G872,2),"(+inf)")</f>
        <v>0.68426535805894928</v>
      </c>
      <c r="L872" s="9">
        <f>IFERROR(LOG(AVERAGE(H872/G872,I872/G872),2),"-")</f>
        <v>0.84342146735943924</v>
      </c>
      <c r="M872" s="9">
        <f>IF(OR(J872="(+inf)",K872="(+inf)"),"-",MAX(J872:K872))</f>
        <v>0.9867511938698702</v>
      </c>
    </row>
    <row r="873" spans="1:13">
      <c r="A873" t="s">
        <v>2697</v>
      </c>
      <c r="B873" t="s">
        <v>4446</v>
      </c>
      <c r="C873" s="3" t="s">
        <v>3168</v>
      </c>
      <c r="D873" s="3" t="s">
        <v>3168</v>
      </c>
      <c r="E873" s="3" t="s">
        <v>3168</v>
      </c>
      <c r="F873" s="3" t="s">
        <v>3168</v>
      </c>
      <c r="G873" s="9">
        <v>9.8526900000000008</v>
      </c>
      <c r="H873" s="9">
        <v>19.459900000000001</v>
      </c>
      <c r="I873" s="9">
        <v>14.172000000000001</v>
      </c>
      <c r="J873" s="9">
        <f>IFERROR(LOG($H873/G873,2),"(+inf)")</f>
        <v>0.98191472567491345</v>
      </c>
      <c r="K873" s="9">
        <f>IFERROR(LOG($I873/G873,2),"(+inf)")</f>
        <v>0.52445379978738238</v>
      </c>
      <c r="L873" s="9">
        <f>IFERROR(LOG(AVERAGE(H873/G873,I873/G873),2),"-")</f>
        <v>0.77124071397501004</v>
      </c>
      <c r="M873" s="9">
        <f>IF(OR(J873="(+inf)",K873="(+inf)"),"-",MAX(J873:K873))</f>
        <v>0.98191472567491345</v>
      </c>
    </row>
    <row r="874" spans="1:13">
      <c r="A874" t="s">
        <v>2513</v>
      </c>
      <c r="B874" t="s">
        <v>3645</v>
      </c>
      <c r="C874" s="3" t="s">
        <v>3168</v>
      </c>
      <c r="D874" s="3" t="s">
        <v>3168</v>
      </c>
      <c r="E874" s="3" t="s">
        <v>3168</v>
      </c>
      <c r="F874" s="3" t="s">
        <v>3168</v>
      </c>
      <c r="G874" s="9">
        <v>4.3841700000000001</v>
      </c>
      <c r="H874" s="9">
        <v>8.6528500000000008</v>
      </c>
      <c r="I874" s="9">
        <v>6.6212999999999997</v>
      </c>
      <c r="J874" s="9">
        <f>IFERROR(LOG($H874/G874,2),"(+inf)")</f>
        <v>0.98087165215134509</v>
      </c>
      <c r="K874" s="9">
        <f>IFERROR(LOG($I874/G874,2),"(+inf)")</f>
        <v>0.59481075677619455</v>
      </c>
      <c r="L874" s="9">
        <f>IFERROR(LOG(AVERAGE(H874/G874,I874/G874),2),"-")</f>
        <v>0.80071645065871955</v>
      </c>
      <c r="M874" s="9">
        <f>IF(OR(J874="(+inf)",K874="(+inf)"),"-",MAX(J874:K874))</f>
        <v>0.98087165215134509</v>
      </c>
    </row>
    <row r="875" spans="1:13" ht="30">
      <c r="A875" t="s">
        <v>1846</v>
      </c>
      <c r="B875" t="s">
        <v>3168</v>
      </c>
      <c r="C875" s="3" t="s">
        <v>3168</v>
      </c>
      <c r="D875" s="3" t="s">
        <v>3168</v>
      </c>
      <c r="E875" s="3" t="s">
        <v>3099</v>
      </c>
      <c r="F875" s="3" t="s">
        <v>3168</v>
      </c>
      <c r="G875" s="9">
        <v>80.392600000000002</v>
      </c>
      <c r="H875" s="9">
        <v>158.64400000000001</v>
      </c>
      <c r="I875" s="9">
        <v>117.815</v>
      </c>
      <c r="J875" s="9">
        <f>IFERROR(LOG($H875/G875,2),"(+inf)")</f>
        <v>0.98065834375648964</v>
      </c>
      <c r="K875" s="9">
        <f>IFERROR(LOG($I875/G875,2),"(+inf)")</f>
        <v>0.55138861723362409</v>
      </c>
      <c r="L875" s="9">
        <f>IFERROR(LOG(AVERAGE(H875/G875,I875/G875),2),"-")</f>
        <v>0.7819309237095593</v>
      </c>
      <c r="M875" s="9">
        <f>IF(OR(J875="(+inf)",K875="(+inf)"),"-",MAX(J875:K875))</f>
        <v>0.98065834375648964</v>
      </c>
    </row>
    <row r="876" spans="1:13">
      <c r="A876" t="s">
        <v>2204</v>
      </c>
      <c r="B876" t="s">
        <v>3946</v>
      </c>
      <c r="C876" s="3" t="s">
        <v>2993</v>
      </c>
      <c r="D876" s="3" t="s">
        <v>3168</v>
      </c>
      <c r="E876" s="3" t="s">
        <v>3000</v>
      </c>
      <c r="F876" s="3" t="s">
        <v>3168</v>
      </c>
      <c r="G876" s="9">
        <v>9.2320600000000006</v>
      </c>
      <c r="H876" s="9">
        <v>18.1585</v>
      </c>
      <c r="I876" s="9">
        <v>13.727399999999999</v>
      </c>
      <c r="J876" s="9">
        <f>IFERROR(LOG($H876/G876,2),"(+inf)")</f>
        <v>0.97592052703463916</v>
      </c>
      <c r="K876" s="9">
        <f>IFERROR(LOG($I876/G876,2),"(+inf)")</f>
        <v>0.57233389638576204</v>
      </c>
      <c r="L876" s="9">
        <f>IFERROR(LOG(AVERAGE(H876/G876,I876/G876),2),"-")</f>
        <v>0.7881940974329239</v>
      </c>
      <c r="M876" s="9">
        <f>IF(OR(J876="(+inf)",K876="(+inf)"),"-",MAX(J876:K876))</f>
        <v>0.97592052703463916</v>
      </c>
    </row>
    <row r="877" spans="1:13">
      <c r="A877" t="s">
        <v>2717</v>
      </c>
      <c r="B877" t="s">
        <v>4461</v>
      </c>
      <c r="C877" s="3" t="s">
        <v>3168</v>
      </c>
      <c r="D877" s="3" t="s">
        <v>3168</v>
      </c>
      <c r="E877" s="3" t="s">
        <v>3168</v>
      </c>
      <c r="F877" s="3" t="s">
        <v>3168</v>
      </c>
      <c r="G877" s="9">
        <v>13.167899999999999</v>
      </c>
      <c r="H877" s="9">
        <v>25.881699999999999</v>
      </c>
      <c r="I877" s="9">
        <v>18.644600000000001</v>
      </c>
      <c r="J877" s="9">
        <f>IFERROR(LOG($H877/G877,2),"(+inf)")</f>
        <v>0.97490709690409039</v>
      </c>
      <c r="K877" s="9">
        <f>IFERROR(LOG($I877/G877,2),"(+inf)")</f>
        <v>0.50173256119823273</v>
      </c>
      <c r="L877" s="9">
        <f>IFERROR(LOG(AVERAGE(H877/G877,I877/G877),2),"-")</f>
        <v>0.75763244843240074</v>
      </c>
      <c r="M877" s="9">
        <f>IF(OR(J877="(+inf)",K877="(+inf)"),"-",MAX(J877:K877))</f>
        <v>0.97490709690409039</v>
      </c>
    </row>
    <row r="878" spans="1:13">
      <c r="A878" t="s">
        <v>2721</v>
      </c>
      <c r="B878" t="s">
        <v>3791</v>
      </c>
      <c r="C878" s="3" t="s">
        <v>3168</v>
      </c>
      <c r="D878" s="3" t="s">
        <v>3168</v>
      </c>
      <c r="E878" s="3" t="s">
        <v>3168</v>
      </c>
      <c r="F878" s="3" t="s">
        <v>3168</v>
      </c>
      <c r="G878" s="9">
        <v>7.1436599999999997</v>
      </c>
      <c r="H878" s="9">
        <v>14.020200000000001</v>
      </c>
      <c r="I878" s="9">
        <v>11.1214</v>
      </c>
      <c r="J878" s="9">
        <f>IFERROR(LOG($H878/G878,2),"(+inf)")</f>
        <v>0.97277160709043875</v>
      </c>
      <c r="K878" s="9">
        <f>IFERROR(LOG($I878/G878,2),"(+inf)")</f>
        <v>0.6386030882566005</v>
      </c>
      <c r="L878" s="9">
        <f>IFERROR(LOG(AVERAGE(H878/G878,I878/G878),2),"-")</f>
        <v>0.81534114249715195</v>
      </c>
      <c r="M878" s="9">
        <f>IF(OR(J878="(+inf)",K878="(+inf)"),"-",MAX(J878:K878))</f>
        <v>0.97277160709043875</v>
      </c>
    </row>
    <row r="879" spans="1:13">
      <c r="A879" t="s">
        <v>1944</v>
      </c>
      <c r="B879" t="s">
        <v>3627</v>
      </c>
      <c r="C879" s="3" t="s">
        <v>3168</v>
      </c>
      <c r="D879" s="3" t="s">
        <v>3168</v>
      </c>
      <c r="E879" s="3" t="s">
        <v>3168</v>
      </c>
      <c r="F879" s="3" t="s">
        <v>3168</v>
      </c>
      <c r="G879" s="9">
        <v>4.2737800000000004</v>
      </c>
      <c r="H879" s="9">
        <v>8.3870699999999996</v>
      </c>
      <c r="I879" s="9">
        <v>7.38375</v>
      </c>
      <c r="J879" s="9">
        <f>IFERROR(LOG($H879/G879,2),"(+inf)")</f>
        <v>0.97265425234774894</v>
      </c>
      <c r="K879" s="9">
        <f>IFERROR(LOG($I879/G879,2),"(+inf)")</f>
        <v>0.78884106208798266</v>
      </c>
      <c r="L879" s="9">
        <f>IFERROR(LOG(AVERAGE(H879/G879,I879/G879),2),"-")</f>
        <v>0.88367312478830284</v>
      </c>
      <c r="M879" s="9">
        <f>IF(OR(J879="(+inf)",K879="(+inf)"),"-",MAX(J879:K879))</f>
        <v>0.97265425234774894</v>
      </c>
    </row>
    <row r="880" spans="1:13">
      <c r="A880" t="s">
        <v>2026</v>
      </c>
      <c r="B880" t="s">
        <v>3733</v>
      </c>
      <c r="C880" s="3" t="s">
        <v>3168</v>
      </c>
      <c r="D880" s="3" t="s">
        <v>3168</v>
      </c>
      <c r="E880" s="3" t="s">
        <v>5030</v>
      </c>
      <c r="F880" s="3" t="s">
        <v>3168</v>
      </c>
      <c r="G880" s="9">
        <v>20.292899999999999</v>
      </c>
      <c r="H880" s="9">
        <v>39.816299999999998</v>
      </c>
      <c r="I880" s="9">
        <v>28.550899999999999</v>
      </c>
      <c r="J880" s="9">
        <f>IFERROR(LOG($H880/G880,2),"(+inf)")</f>
        <v>0.97238411107399658</v>
      </c>
      <c r="K880" s="9">
        <f>IFERROR(LOG($I880/G880,2),"(+inf)")</f>
        <v>0.49256117264592009</v>
      </c>
      <c r="L880" s="9">
        <f>IFERROR(LOG(AVERAGE(H880/G880,I880/G880),2),"-")</f>
        <v>0.75232928928047327</v>
      </c>
      <c r="M880" s="9">
        <f>IF(OR(J880="(+inf)",K880="(+inf)"),"-",MAX(J880:K880))</f>
        <v>0.97238411107399658</v>
      </c>
    </row>
    <row r="881" spans="1:13">
      <c r="A881" t="s">
        <v>2509</v>
      </c>
      <c r="B881" t="s">
        <v>4272</v>
      </c>
      <c r="C881" s="3" t="s">
        <v>5362</v>
      </c>
      <c r="D881" s="3" t="s">
        <v>4725</v>
      </c>
      <c r="E881" s="3" t="s">
        <v>5363</v>
      </c>
      <c r="F881" s="3" t="s">
        <v>3168</v>
      </c>
      <c r="G881" s="9">
        <v>4.7725099999999996</v>
      </c>
      <c r="H881" s="9">
        <v>7.8513599999999997</v>
      </c>
      <c r="I881" s="9">
        <v>9.3613900000000001</v>
      </c>
      <c r="J881" s="9">
        <f>IFERROR(LOG($H881/G881,2),"(+inf)")</f>
        <v>0.71819435641445595</v>
      </c>
      <c r="K881" s="9">
        <f>IFERROR(LOG($I881/G881,2),"(+inf)")</f>
        <v>0.97197453972133419</v>
      </c>
      <c r="L881" s="9">
        <f>IFERROR(LOG(AVERAGE(H881/G881,I881/G881),2),"-")</f>
        <v>0.85065748271216435</v>
      </c>
      <c r="M881" s="9">
        <f>IF(OR(J881="(+inf)",K881="(+inf)"),"-",MAX(J881:K881))</f>
        <v>0.97197453972133419</v>
      </c>
    </row>
    <row r="882" spans="1:13">
      <c r="A882" t="s">
        <v>1960</v>
      </c>
      <c r="B882" t="s">
        <v>3654</v>
      </c>
      <c r="C882" s="3" t="s">
        <v>2991</v>
      </c>
      <c r="D882" s="3" t="s">
        <v>3168</v>
      </c>
      <c r="E882" s="3" t="s">
        <v>5117</v>
      </c>
      <c r="F882" s="3" t="s">
        <v>3168</v>
      </c>
      <c r="G882" s="9">
        <v>7.1725199999999996</v>
      </c>
      <c r="H882" s="9">
        <v>13.5953</v>
      </c>
      <c r="I882" s="9">
        <v>14.064500000000001</v>
      </c>
      <c r="J882" s="9">
        <f>IFERROR(LOG($H882/G882,2),"(+inf)")</f>
        <v>0.92255599591884185</v>
      </c>
      <c r="K882" s="9">
        <f>IFERROR(LOG($I882/G882,2),"(+inf)")</f>
        <v>0.97150627408270007</v>
      </c>
      <c r="L882" s="9">
        <f>IFERROR(LOG(AVERAGE(H882/G882,I882/G882),2),"-")</f>
        <v>0.94723873386401858</v>
      </c>
      <c r="M882" s="9">
        <f>IF(OR(J882="(+inf)",K882="(+inf)"),"-",MAX(J882:K882))</f>
        <v>0.97150627408270007</v>
      </c>
    </row>
    <row r="883" spans="1:13" ht="45">
      <c r="A883" t="s">
        <v>2589</v>
      </c>
      <c r="B883" t="s">
        <v>4360</v>
      </c>
      <c r="C883" s="3" t="s">
        <v>3168</v>
      </c>
      <c r="D883" s="3" t="s">
        <v>3168</v>
      </c>
      <c r="E883" s="3" t="s">
        <v>3168</v>
      </c>
      <c r="F883" s="3" t="s">
        <v>3168</v>
      </c>
      <c r="G883" s="9">
        <v>2.7727499999999998</v>
      </c>
      <c r="H883" s="9">
        <v>5.4361499999999996</v>
      </c>
      <c r="I883" s="9">
        <v>5.3397399999999999</v>
      </c>
      <c r="J883" s="9">
        <f>IFERROR(LOG($H883/G883,2),"(+inf)")</f>
        <v>0.97126772077556267</v>
      </c>
      <c r="K883" s="9">
        <f>IFERROR(LOG($I883/G883,2),"(+inf)")</f>
        <v>0.94545195237764212</v>
      </c>
      <c r="L883" s="9">
        <f>IFERROR(LOG(AVERAGE(H883/G883,I883/G883),2),"-")</f>
        <v>0.95841757963626484</v>
      </c>
      <c r="M883" s="9">
        <f>IF(OR(J883="(+inf)",K883="(+inf)"),"-",MAX(J883:K883))</f>
        <v>0.97126772077556267</v>
      </c>
    </row>
    <row r="884" spans="1:13" ht="30">
      <c r="A884" t="s">
        <v>1895</v>
      </c>
      <c r="B884" t="s">
        <v>3168</v>
      </c>
      <c r="C884" s="3" t="s">
        <v>3168</v>
      </c>
      <c r="D884" s="3" t="s">
        <v>3168</v>
      </c>
      <c r="E884" s="3" t="s">
        <v>3168</v>
      </c>
      <c r="F884" s="3" t="s">
        <v>3168</v>
      </c>
      <c r="G884" s="9">
        <v>0.837835</v>
      </c>
      <c r="H884" s="9">
        <v>1.6372899999999999</v>
      </c>
      <c r="I884" s="9">
        <v>1.6418900000000001</v>
      </c>
      <c r="J884" s="9">
        <f>IFERROR(LOG($H884/G884,2),"(+inf)")</f>
        <v>0.96657181920414348</v>
      </c>
      <c r="K884" s="9">
        <f>IFERROR(LOG($I884/G884,2),"(+inf)")</f>
        <v>0.97061941740928659</v>
      </c>
      <c r="L884" s="9">
        <f>IFERROR(LOG(AVERAGE(H884/G884,I884/G884),2),"-")</f>
        <v>0.96859703778947059</v>
      </c>
      <c r="M884" s="9">
        <f>IF(OR(J884="(+inf)",K884="(+inf)"),"-",MAX(J884:K884))</f>
        <v>0.97061941740928659</v>
      </c>
    </row>
    <row r="885" spans="1:13">
      <c r="A885" t="s">
        <v>2777</v>
      </c>
      <c r="B885" t="s">
        <v>3168</v>
      </c>
      <c r="C885" s="3" t="s">
        <v>3168</v>
      </c>
      <c r="D885" s="3" t="s">
        <v>3168</v>
      </c>
      <c r="E885" s="3" t="s">
        <v>3168</v>
      </c>
      <c r="F885" s="3" t="s">
        <v>3168</v>
      </c>
      <c r="G885" s="9">
        <v>32.6205</v>
      </c>
      <c r="H885" s="9">
        <v>63.897100000000002</v>
      </c>
      <c r="I885" s="9">
        <v>47.3065</v>
      </c>
      <c r="J885" s="9">
        <f>IFERROR(LOG($H885/G885,2),"(+inf)")</f>
        <v>0.96997155972546045</v>
      </c>
      <c r="K885" s="9">
        <f>IFERROR(LOG($I885/G885,2),"(+inf)")</f>
        <v>0.53625953059500375</v>
      </c>
      <c r="L885" s="9">
        <f>IFERROR(LOG(AVERAGE(H885/G885,I885/G885),2),"-")</f>
        <v>0.76935269260911665</v>
      </c>
      <c r="M885" s="9">
        <f>IF(OR(J885="(+inf)",K885="(+inf)"),"-",MAX(J885:K885))</f>
        <v>0.96997155972546045</v>
      </c>
    </row>
    <row r="886" spans="1:13">
      <c r="A886" t="s">
        <v>2580</v>
      </c>
      <c r="B886" t="s">
        <v>3168</v>
      </c>
      <c r="C886" s="3" t="s">
        <v>3168</v>
      </c>
      <c r="D886" s="3" t="s">
        <v>3168</v>
      </c>
      <c r="E886" s="3" t="s">
        <v>3168</v>
      </c>
      <c r="F886" s="3" t="s">
        <v>3168</v>
      </c>
      <c r="G886" s="9">
        <v>24.568100000000001</v>
      </c>
      <c r="H886" s="9">
        <v>48.121000000000002</v>
      </c>
      <c r="I886" s="9">
        <v>34.444600000000001</v>
      </c>
      <c r="J886" s="9">
        <f>IFERROR(LOG($H886/G886,2),"(+inf)")</f>
        <v>0.96988033372900517</v>
      </c>
      <c r="K886" s="9">
        <f>IFERROR(LOG($I886/G886,2),"(+inf)")</f>
        <v>0.4874915346596454</v>
      </c>
      <c r="L886" s="9">
        <f>IFERROR(LOG(AVERAGE(H886/G886,I886/G886),2),"-")</f>
        <v>0.74875453499711764</v>
      </c>
      <c r="M886" s="9">
        <f>IF(OR(J886="(+inf)",K886="(+inf)"),"-",MAX(J886:K886))</f>
        <v>0.96988033372900517</v>
      </c>
    </row>
    <row r="887" spans="1:13" ht="45">
      <c r="A887" t="s">
        <v>2156</v>
      </c>
      <c r="B887" t="s">
        <v>3893</v>
      </c>
      <c r="C887" s="3" t="s">
        <v>3168</v>
      </c>
      <c r="D887" s="3" t="s">
        <v>3168</v>
      </c>
      <c r="E887" s="3" t="s">
        <v>3168</v>
      </c>
      <c r="F887" s="3" t="s">
        <v>3168</v>
      </c>
      <c r="G887" s="9">
        <v>6.8573700000000004</v>
      </c>
      <c r="H887" s="9">
        <v>13.4268</v>
      </c>
      <c r="I887" s="9">
        <v>12.9689</v>
      </c>
      <c r="J887" s="9">
        <f>IFERROR(LOG($H887/G887,2),"(+inf)")</f>
        <v>0.96938823695824239</v>
      </c>
      <c r="K887" s="9">
        <f>IFERROR(LOG($I887/G887,2),"(+inf)")</f>
        <v>0.91932884558574168</v>
      </c>
      <c r="L887" s="9">
        <f>IFERROR(LOG(AVERAGE(H887/G887,I887/G887),2),"-")</f>
        <v>0.94457565376719621</v>
      </c>
      <c r="M887" s="9">
        <f>IF(OR(J887="(+inf)",K887="(+inf)"),"-",MAX(J887:K887))</f>
        <v>0.96938823695824239</v>
      </c>
    </row>
    <row r="888" spans="1:13">
      <c r="A888" t="s">
        <v>1894</v>
      </c>
      <c r="B888" t="s">
        <v>3586</v>
      </c>
      <c r="C888" s="3" t="s">
        <v>3168</v>
      </c>
      <c r="D888" s="3" t="s">
        <v>3168</v>
      </c>
      <c r="E888" s="3" t="s">
        <v>3168</v>
      </c>
      <c r="F888" s="3" t="s">
        <v>3168</v>
      </c>
      <c r="G888" s="9">
        <v>4.12784</v>
      </c>
      <c r="H888" s="9">
        <v>8.0786599999999993</v>
      </c>
      <c r="I888" s="9">
        <v>6.3024300000000002</v>
      </c>
      <c r="J888" s="9">
        <f>IFERROR(LOG($H888/G888,2),"(+inf)")</f>
        <v>0.96872896303929457</v>
      </c>
      <c r="K888" s="9">
        <f>IFERROR(LOG($I888/G888,2),"(+inf)")</f>
        <v>0.61052113814348574</v>
      </c>
      <c r="L888" s="9">
        <f>IFERROR(LOG(AVERAGE(H888/G888,I888/G888),2),"-")</f>
        <v>0.80071407113799176</v>
      </c>
      <c r="M888" s="9">
        <f>IF(OR(J888="(+inf)",K888="(+inf)"),"-",MAX(J888:K888))</f>
        <v>0.96872896303929457</v>
      </c>
    </row>
    <row r="889" spans="1:13">
      <c r="A889" t="s">
        <v>2888</v>
      </c>
      <c r="B889" t="s">
        <v>3887</v>
      </c>
      <c r="C889" s="3" t="s">
        <v>3168</v>
      </c>
      <c r="D889" s="3" t="s">
        <v>3168</v>
      </c>
      <c r="E889" s="3" t="s">
        <v>3168</v>
      </c>
      <c r="F889" s="3" t="s">
        <v>5533</v>
      </c>
      <c r="G889" s="9">
        <v>23.3628</v>
      </c>
      <c r="H889" s="9">
        <v>45.695700000000002</v>
      </c>
      <c r="I889" s="9">
        <v>33.398499999999999</v>
      </c>
      <c r="J889" s="9">
        <f>IFERROR(LOG($H889/G889,2),"(+inf)")</f>
        <v>0.96784522334325884</v>
      </c>
      <c r="K889" s="9">
        <f>IFERROR(LOG($I889/G889,2),"(+inf)")</f>
        <v>0.51557011992042256</v>
      </c>
      <c r="L889" s="9">
        <f>IFERROR(LOG(AVERAGE(H889/G889,I889/G889),2),"-")</f>
        <v>0.75935871571193581</v>
      </c>
      <c r="M889" s="9">
        <f>IF(OR(J889="(+inf)",K889="(+inf)"),"-",MAX(J889:K889))</f>
        <v>0.96784522334325884</v>
      </c>
    </row>
    <row r="890" spans="1:13">
      <c r="A890" t="s">
        <v>2833</v>
      </c>
      <c r="B890" t="s">
        <v>4551</v>
      </c>
      <c r="C890" s="3" t="s">
        <v>4743</v>
      </c>
      <c r="D890" s="3" t="s">
        <v>4744</v>
      </c>
      <c r="E890" s="3" t="s">
        <v>3065</v>
      </c>
      <c r="F890" s="3" t="s">
        <v>3168</v>
      </c>
      <c r="G890" s="9">
        <v>7.9426699999999997</v>
      </c>
      <c r="H890" s="9">
        <v>15.5266</v>
      </c>
      <c r="I890" s="9">
        <v>14.6866</v>
      </c>
      <c r="J890" s="9">
        <f>IFERROR(LOG($H890/G890,2),"(+inf)")</f>
        <v>0.9670459753966254</v>
      </c>
      <c r="K890" s="9">
        <f>IFERROR(LOG($I890/G890,2),"(+inf)")</f>
        <v>0.88680447659327977</v>
      </c>
      <c r="L890" s="9">
        <f>IFERROR(LOG(AVERAGE(H890/G890,I890/G890),2),"-")</f>
        <v>0.92748302478468858</v>
      </c>
      <c r="M890" s="9">
        <f>IF(OR(J890="(+inf)",K890="(+inf)"),"-",MAX(J890:K890))</f>
        <v>0.9670459753966254</v>
      </c>
    </row>
    <row r="891" spans="1:13">
      <c r="A891" t="s">
        <v>1764</v>
      </c>
      <c r="B891" t="s">
        <v>3168</v>
      </c>
      <c r="C891" s="3" t="s">
        <v>5190</v>
      </c>
      <c r="D891" s="3" t="s">
        <v>2972</v>
      </c>
      <c r="E891" s="3" t="s">
        <v>3006</v>
      </c>
      <c r="F891" s="3" t="s">
        <v>3168</v>
      </c>
      <c r="G891" s="9">
        <v>26.885999999999999</v>
      </c>
      <c r="H891" s="9">
        <v>52.478299999999997</v>
      </c>
      <c r="I891" s="9">
        <v>47.309600000000003</v>
      </c>
      <c r="J891" s="9">
        <f>IFERROR(LOG($H891/G891,2),"(+inf)")</f>
        <v>0.96486585323212826</v>
      </c>
      <c r="K891" s="9">
        <f>IFERROR(LOG($I891/G891,2),"(+inf)")</f>
        <v>0.81527783067172277</v>
      </c>
      <c r="L891" s="9">
        <f>IFERROR(LOG(AVERAGE(H891/G891,I891/G891),2),"-")</f>
        <v>0.89200975670203442</v>
      </c>
      <c r="M891" s="9">
        <f>IF(OR(J891="(+inf)",K891="(+inf)"),"-",MAX(J891:K891))</f>
        <v>0.96486585323212826</v>
      </c>
    </row>
    <row r="892" spans="1:13">
      <c r="A892" t="s">
        <v>1708</v>
      </c>
      <c r="B892" t="s">
        <v>3356</v>
      </c>
      <c r="C892" s="3" t="s">
        <v>3168</v>
      </c>
      <c r="D892" s="3" t="s">
        <v>3168</v>
      </c>
      <c r="E892" s="3" t="s">
        <v>3168</v>
      </c>
      <c r="F892" s="3" t="s">
        <v>5480</v>
      </c>
      <c r="G892" s="9">
        <v>57.267299999999999</v>
      </c>
      <c r="H892" s="9">
        <v>111.73099999999999</v>
      </c>
      <c r="I892" s="9">
        <v>89.397300000000001</v>
      </c>
      <c r="J892" s="9">
        <f>IFERROR(LOG($H892/G892,2),"(+inf)")</f>
        <v>0.96424602915457813</v>
      </c>
      <c r="K892" s="9">
        <f>IFERROR(LOG($I892/G892,2),"(+inf)")</f>
        <v>0.64251967356931039</v>
      </c>
      <c r="L892" s="9">
        <f>IFERROR(LOG(AVERAGE(H892/G892,I892/G892),2),"-")</f>
        <v>0.81233260110433159</v>
      </c>
      <c r="M892" s="9">
        <f>IF(OR(J892="(+inf)",K892="(+inf)"),"-",MAX(J892:K892))</f>
        <v>0.96424602915457813</v>
      </c>
    </row>
    <row r="893" spans="1:13">
      <c r="A893" t="s">
        <v>2687</v>
      </c>
      <c r="B893" t="s">
        <v>4143</v>
      </c>
      <c r="C893" s="3" t="s">
        <v>3168</v>
      </c>
      <c r="D893" s="3" t="s">
        <v>3168</v>
      </c>
      <c r="E893" s="3" t="s">
        <v>3168</v>
      </c>
      <c r="F893" s="3" t="s">
        <v>3168</v>
      </c>
      <c r="G893" s="9">
        <v>8.5729299999999995</v>
      </c>
      <c r="H893" s="9">
        <v>16.053100000000001</v>
      </c>
      <c r="I893" s="9">
        <v>16.700399999999998</v>
      </c>
      <c r="J893" s="9">
        <f>IFERROR(LOG($H893/G893,2),"(+inf)")</f>
        <v>0.90499165320530051</v>
      </c>
      <c r="K893" s="9">
        <f>IFERROR(LOG($I893/G893,2),"(+inf)")</f>
        <v>0.96202238924123762</v>
      </c>
      <c r="L893" s="9">
        <f>IFERROR(LOG(AVERAGE(H893/G893,I893/G893),2),"-")</f>
        <v>0.93378881094729671</v>
      </c>
      <c r="M893" s="9">
        <f>IF(OR(J893="(+inf)",K893="(+inf)"),"-",MAX(J893:K893))</f>
        <v>0.96202238924123762</v>
      </c>
    </row>
    <row r="894" spans="1:13" ht="45">
      <c r="A894" t="s">
        <v>1883</v>
      </c>
      <c r="B894" t="s">
        <v>3569</v>
      </c>
      <c r="C894" s="3" t="s">
        <v>3168</v>
      </c>
      <c r="D894" s="3" t="s">
        <v>5213</v>
      </c>
      <c r="E894" s="3" t="s">
        <v>4656</v>
      </c>
      <c r="F894" s="3" t="s">
        <v>3168</v>
      </c>
      <c r="G894" s="9">
        <v>17.968399999999999</v>
      </c>
      <c r="H894" s="9">
        <v>34.9831</v>
      </c>
      <c r="I894" s="9">
        <v>27.993500000000001</v>
      </c>
      <c r="J894" s="9">
        <f>IFERROR(LOG($H894/G894,2),"(+inf)")</f>
        <v>0.96119618873474855</v>
      </c>
      <c r="K894" s="9">
        <f>IFERROR(LOG($I894/G894,2),"(+inf)")</f>
        <v>0.63962992746147929</v>
      </c>
      <c r="L894" s="9">
        <f>IFERROR(LOG(AVERAGE(H894/G894,I894/G894),2),"-")</f>
        <v>0.80935392143301688</v>
      </c>
      <c r="M894" s="9">
        <f>IF(OR(J894="(+inf)",K894="(+inf)"),"-",MAX(J894:K894))</f>
        <v>0.96119618873474855</v>
      </c>
    </row>
    <row r="895" spans="1:13">
      <c r="A895" t="s">
        <v>2784</v>
      </c>
      <c r="B895" t="s">
        <v>4514</v>
      </c>
      <c r="C895" s="3" t="s">
        <v>5314</v>
      </c>
      <c r="D895" s="3" t="s">
        <v>2980</v>
      </c>
      <c r="E895" s="3" t="s">
        <v>5428</v>
      </c>
      <c r="F895" s="3" t="s">
        <v>3168</v>
      </c>
      <c r="G895" s="9">
        <v>6.2759600000000004</v>
      </c>
      <c r="H895" s="9">
        <v>12.2151</v>
      </c>
      <c r="I895" s="9">
        <v>8.8795099999999998</v>
      </c>
      <c r="J895" s="9">
        <f>IFERROR(LOG($H895/G895,2),"(+inf)")</f>
        <v>0.96075761201220533</v>
      </c>
      <c r="K895" s="9">
        <f>IFERROR(LOG($I895/G895,2),"(+inf)")</f>
        <v>0.50064390892696797</v>
      </c>
      <c r="L895" s="9">
        <f>IFERROR(LOG(AVERAGE(H895/G895,I895/G895),2),"-")</f>
        <v>0.74896635267069933</v>
      </c>
      <c r="M895" s="9">
        <f>IF(OR(J895="(+inf)",K895="(+inf)"),"-",MAX(J895:K895))</f>
        <v>0.96075761201220533</v>
      </c>
    </row>
    <row r="896" spans="1:13" ht="30">
      <c r="A896" t="s">
        <v>1665</v>
      </c>
      <c r="B896" t="s">
        <v>3307</v>
      </c>
      <c r="C896" s="3" t="s">
        <v>3168</v>
      </c>
      <c r="D896" s="3" t="s">
        <v>3168</v>
      </c>
      <c r="E896" s="3" t="s">
        <v>5030</v>
      </c>
      <c r="F896" s="3" t="s">
        <v>3168</v>
      </c>
      <c r="G896" s="9">
        <v>5.1656599999999999</v>
      </c>
      <c r="H896" s="9">
        <v>10.0471</v>
      </c>
      <c r="I896" s="9">
        <v>8.2822499999999994</v>
      </c>
      <c r="J896" s="9">
        <f>IFERROR(LOG($H896/G896,2),"(+inf)")</f>
        <v>0.95975454671721283</v>
      </c>
      <c r="K896" s="9">
        <f>IFERROR(LOG($I896/G896,2),"(+inf)")</f>
        <v>0.68107006172623286</v>
      </c>
      <c r="L896" s="9">
        <f>IFERROR(LOG(AVERAGE(H896/G896,I896/G896),2),"-")</f>
        <v>0.82713103102139152</v>
      </c>
      <c r="M896" s="9">
        <f>IF(OR(J896="(+inf)",K896="(+inf)"),"-",MAX(J896:K896))</f>
        <v>0.95975454671721283</v>
      </c>
    </row>
    <row r="897" spans="1:13">
      <c r="A897" t="s">
        <v>2427</v>
      </c>
      <c r="B897" t="s">
        <v>3168</v>
      </c>
      <c r="C897" s="3" t="s">
        <v>3168</v>
      </c>
      <c r="D897" s="3" t="s">
        <v>3168</v>
      </c>
      <c r="E897" s="3" t="s">
        <v>3168</v>
      </c>
      <c r="F897" s="3" t="s">
        <v>3168</v>
      </c>
      <c r="G897" s="9">
        <v>9.7716399999999997</v>
      </c>
      <c r="H897" s="9">
        <v>17.199300000000001</v>
      </c>
      <c r="I897" s="9">
        <v>18.994399999999999</v>
      </c>
      <c r="J897" s="9">
        <f>IFERROR(LOG($H897/G897,2),"(+inf)")</f>
        <v>0.81567723047517138</v>
      </c>
      <c r="K897" s="9">
        <f>IFERROR(LOG($I897/G897,2),"(+inf)")</f>
        <v>0.95890152157577391</v>
      </c>
      <c r="L897" s="9">
        <f>IFERROR(LOG(AVERAGE(H897/G897,I897/G897),2),"-")</f>
        <v>0.88906597977250423</v>
      </c>
      <c r="M897" s="9">
        <f>IF(OR(J897="(+inf)",K897="(+inf)"),"-",MAX(J897:K897))</f>
        <v>0.95890152157577391</v>
      </c>
    </row>
    <row r="898" spans="1:13" ht="30">
      <c r="A898" t="s">
        <v>1726</v>
      </c>
      <c r="B898" t="s">
        <v>3342</v>
      </c>
      <c r="C898" s="3" t="s">
        <v>3168</v>
      </c>
      <c r="D898" s="3" t="s">
        <v>3168</v>
      </c>
      <c r="E898" s="3" t="s">
        <v>3168</v>
      </c>
      <c r="F898" s="3" t="s">
        <v>3168</v>
      </c>
      <c r="G898" s="9">
        <v>7.6101700000000001</v>
      </c>
      <c r="H898" s="9">
        <v>14.7905</v>
      </c>
      <c r="I898" s="9">
        <v>11.597200000000001</v>
      </c>
      <c r="J898" s="9">
        <f>IFERROR(LOG($H898/G898,2),"(+inf)")</f>
        <v>0.95867023737858359</v>
      </c>
      <c r="K898" s="9">
        <f>IFERROR(LOG($I898/G898,2),"(+inf)")</f>
        <v>0.60777593969768584</v>
      </c>
      <c r="L898" s="9">
        <f>IFERROR(LOG(AVERAGE(H898/G898,I898/G898),2),"-")</f>
        <v>0.79386502133046777</v>
      </c>
      <c r="M898" s="9">
        <f>IF(OR(J898="(+inf)",K898="(+inf)"),"-",MAX(J898:K898))</f>
        <v>0.95867023737858359</v>
      </c>
    </row>
    <row r="899" spans="1:13">
      <c r="A899" t="s">
        <v>2863</v>
      </c>
      <c r="B899" t="s">
        <v>3168</v>
      </c>
      <c r="C899" s="3" t="s">
        <v>3168</v>
      </c>
      <c r="D899" s="3" t="s">
        <v>3168</v>
      </c>
      <c r="E899" s="3" t="s">
        <v>3168</v>
      </c>
      <c r="F899" s="3" t="s">
        <v>3168</v>
      </c>
      <c r="G899" s="9">
        <v>17.639299999999999</v>
      </c>
      <c r="H899" s="9">
        <v>34.259399999999999</v>
      </c>
      <c r="I899" s="9">
        <v>28.5456</v>
      </c>
      <c r="J899" s="9">
        <f>IFERROR(LOG($H899/G899,2),"(+inf)")</f>
        <v>0.95770657513158008</v>
      </c>
      <c r="K899" s="9">
        <f>IFERROR(LOG($I899/G899,2),"(+inf)")</f>
        <v>0.69447507670426356</v>
      </c>
      <c r="L899" s="9">
        <f>IFERROR(LOG(AVERAGE(H899/G899,I899/G899),2),"-")</f>
        <v>0.83208610884308642</v>
      </c>
      <c r="M899" s="9">
        <f>IF(OR(J899="(+inf)",K899="(+inf)"),"-",MAX(J899:K899))</f>
        <v>0.95770657513158008</v>
      </c>
    </row>
    <row r="900" spans="1:13">
      <c r="A900" t="s">
        <v>1899</v>
      </c>
      <c r="B900" t="s">
        <v>3587</v>
      </c>
      <c r="C900" s="3" t="s">
        <v>3168</v>
      </c>
      <c r="D900" s="3" t="s">
        <v>3168</v>
      </c>
      <c r="E900" s="3" t="s">
        <v>3168</v>
      </c>
      <c r="F900" s="3" t="s">
        <v>3168</v>
      </c>
      <c r="G900" s="9">
        <v>7.0544099999999998</v>
      </c>
      <c r="H900" s="9">
        <v>13.409700000000001</v>
      </c>
      <c r="I900" s="9">
        <v>13.679399999999999</v>
      </c>
      <c r="J900" s="9">
        <f>IFERROR(LOG($H900/G900,2),"(+inf)")</f>
        <v>0.92667962954746341</v>
      </c>
      <c r="K900" s="9">
        <f>IFERROR(LOG($I900/G900,2),"(+inf)")</f>
        <v>0.95540762046079519</v>
      </c>
      <c r="L900" s="9">
        <f>IFERROR(LOG(AVERAGE(H900/G900,I900/G900),2),"-")</f>
        <v>0.94111513039886896</v>
      </c>
      <c r="M900" s="9">
        <f>IF(OR(J900="(+inf)",K900="(+inf)"),"-",MAX(J900:K900))</f>
        <v>0.95540762046079519</v>
      </c>
    </row>
    <row r="901" spans="1:13">
      <c r="A901" t="s">
        <v>1812</v>
      </c>
      <c r="B901" t="s">
        <v>3168</v>
      </c>
      <c r="C901" s="3" t="s">
        <v>4648</v>
      </c>
      <c r="D901" s="3" t="s">
        <v>3168</v>
      </c>
      <c r="E901" s="3" t="s">
        <v>5199</v>
      </c>
      <c r="F901" s="3" t="s">
        <v>3168</v>
      </c>
      <c r="G901" s="9">
        <v>8.0037299999999991</v>
      </c>
      <c r="H901" s="9">
        <v>14.969900000000001</v>
      </c>
      <c r="I901" s="9">
        <v>15.519399999999999</v>
      </c>
      <c r="J901" s="9">
        <f>IFERROR(LOG($H901/G901,2),"(+inf)")</f>
        <v>0.90332017921160257</v>
      </c>
      <c r="K901" s="9">
        <f>IFERROR(LOG($I901/G901,2),"(+inf)")</f>
        <v>0.95532837724296715</v>
      </c>
      <c r="L901" s="9">
        <f>IFERROR(LOG(AVERAGE(H901/G901,I901/G901),2),"-")</f>
        <v>0.92955862316296445</v>
      </c>
      <c r="M901" s="9">
        <f>IF(OR(J901="(+inf)",K901="(+inf)"),"-",MAX(J901:K901))</f>
        <v>0.95532837724296715</v>
      </c>
    </row>
    <row r="902" spans="1:13">
      <c r="A902" t="s">
        <v>2511</v>
      </c>
      <c r="B902" t="s">
        <v>4274</v>
      </c>
      <c r="C902" s="3" t="s">
        <v>3168</v>
      </c>
      <c r="D902" s="3" t="s">
        <v>4974</v>
      </c>
      <c r="E902" s="3" t="s">
        <v>4975</v>
      </c>
      <c r="F902" s="3" t="s">
        <v>3168</v>
      </c>
      <c r="G902" s="9">
        <v>267.88600000000002</v>
      </c>
      <c r="H902" s="9">
        <v>519.35599999999999</v>
      </c>
      <c r="I902" s="9">
        <v>345.46800000000002</v>
      </c>
      <c r="J902" s="9">
        <f>IFERROR(LOG($H902/G902,2),"(+inf)")</f>
        <v>0.95510460721377266</v>
      </c>
      <c r="K902" s="9">
        <f>IFERROR(LOG($I902/G902,2),"(+inf)")</f>
        <v>0.36693289647506572</v>
      </c>
      <c r="L902" s="9">
        <f>IFERROR(LOG(AVERAGE(H902/G902,I902/G902),2),"-")</f>
        <v>0.69078737389490896</v>
      </c>
      <c r="M902" s="9">
        <f>IF(OR(J902="(+inf)",K902="(+inf)"),"-",MAX(J902:K902))</f>
        <v>0.95510460721377266</v>
      </c>
    </row>
    <row r="903" spans="1:13">
      <c r="A903" t="s">
        <v>1656</v>
      </c>
      <c r="B903" t="s">
        <v>3168</v>
      </c>
      <c r="C903" s="3" t="s">
        <v>3168</v>
      </c>
      <c r="D903" s="3" t="s">
        <v>3168</v>
      </c>
      <c r="E903" s="3" t="s">
        <v>2967</v>
      </c>
      <c r="F903" s="3" t="s">
        <v>3168</v>
      </c>
      <c r="G903" s="9">
        <v>1.6902200000000001</v>
      </c>
      <c r="H903" s="9">
        <v>3.2747700000000002</v>
      </c>
      <c r="I903" s="9">
        <v>3.1115699999999999</v>
      </c>
      <c r="J903" s="9">
        <f>IFERROR(LOG($H903/G903,2),"(+inf)")</f>
        <v>0.95418254331165553</v>
      </c>
      <c r="K903" s="9">
        <f>IFERROR(LOG($I903/G903,2),"(+inf)")</f>
        <v>0.88043166170209031</v>
      </c>
      <c r="L903" s="9">
        <f>IFERROR(LOG(AVERAGE(H903/G903,I903/G903),2),"-")</f>
        <v>0.91777832132239423</v>
      </c>
      <c r="M903" s="9">
        <f>IF(OR(J903="(+inf)",K903="(+inf)"),"-",MAX(J903:K903))</f>
        <v>0.95418254331165553</v>
      </c>
    </row>
    <row r="904" spans="1:13">
      <c r="A904" t="s">
        <v>1779</v>
      </c>
      <c r="B904" t="s">
        <v>3469</v>
      </c>
      <c r="C904" s="3" t="s">
        <v>3168</v>
      </c>
      <c r="D904" s="3" t="s">
        <v>3168</v>
      </c>
      <c r="E904" s="3" t="s">
        <v>3168</v>
      </c>
      <c r="F904" s="3" t="s">
        <v>3168</v>
      </c>
      <c r="G904" s="9">
        <v>28.492999999999999</v>
      </c>
      <c r="H904" s="9">
        <v>42.097099999999998</v>
      </c>
      <c r="I904" s="9">
        <v>55.113999999999997</v>
      </c>
      <c r="J904" s="9">
        <f>IFERROR(LOG($H904/G904,2),"(+inf)")</f>
        <v>0.56311332222189359</v>
      </c>
      <c r="K904" s="9">
        <f>IFERROR(LOG($I904/G904,2),"(+inf)")</f>
        <v>0.95181130761476684</v>
      </c>
      <c r="L904" s="9">
        <f>IFERROR(LOG(AVERAGE(H904/G904,I904/G904),2),"-")</f>
        <v>0.77051352703241915</v>
      </c>
      <c r="M904" s="9">
        <f>IF(OR(J904="(+inf)",K904="(+inf)"),"-",MAX(J904:K904))</f>
        <v>0.95181130761476684</v>
      </c>
    </row>
    <row r="905" spans="1:13">
      <c r="A905" t="s">
        <v>2604</v>
      </c>
      <c r="B905" t="s">
        <v>4371</v>
      </c>
      <c r="C905" s="3" t="s">
        <v>3168</v>
      </c>
      <c r="D905" s="3" t="s">
        <v>3168</v>
      </c>
      <c r="E905" s="3" t="s">
        <v>3087</v>
      </c>
      <c r="F905" s="3" t="s">
        <v>3168</v>
      </c>
      <c r="G905" s="9">
        <v>18.2562</v>
      </c>
      <c r="H905" s="9">
        <v>29.9345</v>
      </c>
      <c r="I905" s="9">
        <v>35.302500000000002</v>
      </c>
      <c r="J905" s="9">
        <f>IFERROR(LOG($H905/G905,2),"(+inf)")</f>
        <v>0.71342267109862245</v>
      </c>
      <c r="K905" s="9">
        <f>IFERROR(LOG($I905/G905,2),"(+inf)")</f>
        <v>0.95138385193526998</v>
      </c>
      <c r="L905" s="9">
        <f>IFERROR(LOG(AVERAGE(H905/G905,I905/G905),2),"-")</f>
        <v>0.83730393773770728</v>
      </c>
      <c r="M905" s="9">
        <f>IF(OR(J905="(+inf)",K905="(+inf)"),"-",MAX(J905:K905))</f>
        <v>0.95138385193526998</v>
      </c>
    </row>
    <row r="906" spans="1:13">
      <c r="A906" t="s">
        <v>2334</v>
      </c>
      <c r="B906" t="s">
        <v>4104</v>
      </c>
      <c r="C906" s="3" t="s">
        <v>3168</v>
      </c>
      <c r="D906" s="3" t="s">
        <v>3168</v>
      </c>
      <c r="E906" s="3" t="s">
        <v>3168</v>
      </c>
      <c r="F906" s="3" t="s">
        <v>3168</v>
      </c>
      <c r="G906" s="9">
        <v>8.1401699999999995</v>
      </c>
      <c r="H906" s="9">
        <v>15.7356</v>
      </c>
      <c r="I906" s="9">
        <v>11.98</v>
      </c>
      <c r="J906" s="9">
        <f>IFERROR(LOG($H906/G906,2),"(+inf)")</f>
        <v>0.95090136050691898</v>
      </c>
      <c r="K906" s="9">
        <f>IFERROR(LOG($I906/G906,2),"(+inf)")</f>
        <v>0.55749707884244815</v>
      </c>
      <c r="L906" s="9">
        <f>IFERROR(LOG(AVERAGE(H906/G906,I906/G906),2),"-")</f>
        <v>0.76756741080157254</v>
      </c>
      <c r="M906" s="9">
        <f>IF(OR(J906="(+inf)",K906="(+inf)"),"-",MAX(J906:K906))</f>
        <v>0.95090136050691898</v>
      </c>
    </row>
    <row r="907" spans="1:13">
      <c r="A907" t="s">
        <v>2099</v>
      </c>
      <c r="B907" t="s">
        <v>3818</v>
      </c>
      <c r="C907" s="3" t="s">
        <v>2974</v>
      </c>
      <c r="D907" s="3" t="s">
        <v>3168</v>
      </c>
      <c r="E907" s="3" t="s">
        <v>4951</v>
      </c>
      <c r="F907" s="3" t="s">
        <v>3168</v>
      </c>
      <c r="G907" s="9">
        <v>17.919</v>
      </c>
      <c r="H907" s="9">
        <v>31.6465</v>
      </c>
      <c r="I907" s="9">
        <v>34.616999999999997</v>
      </c>
      <c r="J907" s="9">
        <f>IFERROR(LOG($H907/G907,2),"(+inf)")</f>
        <v>0.82055582348232903</v>
      </c>
      <c r="K907" s="9">
        <f>IFERROR(LOG($I907/G907,2),"(+inf)")</f>
        <v>0.94999057477290605</v>
      </c>
      <c r="L907" s="9">
        <f>IFERROR(LOG(AVERAGE(H907/G907,I907/G907),2),"-")</f>
        <v>0.88672428014131022</v>
      </c>
      <c r="M907" s="9">
        <f>IF(OR(J907="(+inf)",K907="(+inf)"),"-",MAX(J907:K907))</f>
        <v>0.94999057477290605</v>
      </c>
    </row>
    <row r="908" spans="1:13">
      <c r="A908" t="s">
        <v>2584</v>
      </c>
      <c r="B908" t="s">
        <v>3168</v>
      </c>
      <c r="C908" s="3" t="s">
        <v>3168</v>
      </c>
      <c r="D908" s="3" t="s">
        <v>3168</v>
      </c>
      <c r="E908" s="3" t="s">
        <v>3168</v>
      </c>
      <c r="F908" s="3" t="s">
        <v>3168</v>
      </c>
      <c r="G908" s="9">
        <v>2.6188199999999999</v>
      </c>
      <c r="H908" s="9">
        <v>4.93072</v>
      </c>
      <c r="I908" s="9">
        <v>5.0577100000000002</v>
      </c>
      <c r="J908" s="9">
        <f>IFERROR(LOG($H908/G908,2),"(+inf)")</f>
        <v>0.91288142709226427</v>
      </c>
      <c r="K908" s="9">
        <f>IFERROR(LOG($I908/G908,2),"(+inf)")</f>
        <v>0.94956741584961435</v>
      </c>
      <c r="L908" s="9">
        <f>IFERROR(LOG(AVERAGE(H908/G908,I908/G908),2),"-")</f>
        <v>0.93134102836580068</v>
      </c>
      <c r="M908" s="9">
        <f>IF(OR(J908="(+inf)",K908="(+inf)"),"-",MAX(J908:K908))</f>
        <v>0.94956741584961435</v>
      </c>
    </row>
    <row r="909" spans="1:13">
      <c r="A909" t="s">
        <v>2562</v>
      </c>
      <c r="B909" t="s">
        <v>4340</v>
      </c>
      <c r="C909" s="3" t="s">
        <v>3168</v>
      </c>
      <c r="D909" s="3" t="s">
        <v>3168</v>
      </c>
      <c r="E909" s="3" t="s">
        <v>3168</v>
      </c>
      <c r="F909" s="3" t="s">
        <v>3168</v>
      </c>
      <c r="G909" s="9">
        <v>329.78199999999998</v>
      </c>
      <c r="H909" s="9">
        <v>635.40800000000002</v>
      </c>
      <c r="I909" s="9">
        <v>428.37099999999998</v>
      </c>
      <c r="J909" s="9">
        <f>IFERROR(LOG($H909/G909,2),"(+inf)")</f>
        <v>0.94617059773212531</v>
      </c>
      <c r="K909" s="9">
        <f>IFERROR(LOG($I909/G909,2),"(+inf)")</f>
        <v>0.37734815890503631</v>
      </c>
      <c r="L909" s="9">
        <f>IFERROR(LOG(AVERAGE(H909/G909,I909/G909),2),"-")</f>
        <v>0.68961390063067229</v>
      </c>
      <c r="M909" s="9">
        <f>IF(OR(J909="(+inf)",K909="(+inf)"),"-",MAX(J909:K909))</f>
        <v>0.94617059773212531</v>
      </c>
    </row>
    <row r="910" spans="1:13">
      <c r="A910" t="s">
        <v>2144</v>
      </c>
      <c r="B910" t="s">
        <v>3872</v>
      </c>
      <c r="C910" s="3" t="s">
        <v>4683</v>
      </c>
      <c r="D910" s="3" t="s">
        <v>3168</v>
      </c>
      <c r="E910" s="3" t="s">
        <v>3168</v>
      </c>
      <c r="F910" s="3" t="s">
        <v>3168</v>
      </c>
      <c r="G910" s="9">
        <v>11.780900000000001</v>
      </c>
      <c r="H910" s="9">
        <v>22.684899999999999</v>
      </c>
      <c r="I910" s="9">
        <v>17.735499999999998</v>
      </c>
      <c r="J910" s="9">
        <f>IFERROR(LOG($H910/G910,2),"(+inf)")</f>
        <v>0.94528254214852214</v>
      </c>
      <c r="K910" s="9">
        <f>IFERROR(LOG($I910/G910,2),"(+inf)")</f>
        <v>0.59019024552988075</v>
      </c>
      <c r="L910" s="9">
        <f>IFERROR(LOG(AVERAGE(H910/G910,I910/G910),2),"-")</f>
        <v>0.77863384084955889</v>
      </c>
      <c r="M910" s="9">
        <f>IF(OR(J910="(+inf)",K910="(+inf)"),"-",MAX(J910:K910))</f>
        <v>0.94528254214852214</v>
      </c>
    </row>
    <row r="911" spans="1:13">
      <c r="A911" t="s">
        <v>2913</v>
      </c>
      <c r="B911" t="s">
        <v>4592</v>
      </c>
      <c r="C911" s="3" t="s">
        <v>3168</v>
      </c>
      <c r="D911" s="3" t="s">
        <v>3168</v>
      </c>
      <c r="E911" s="3" t="s">
        <v>5030</v>
      </c>
      <c r="F911" s="3" t="s">
        <v>3168</v>
      </c>
      <c r="G911" s="9">
        <v>5.8567499999999999</v>
      </c>
      <c r="H911" s="9">
        <v>11.222</v>
      </c>
      <c r="I911" s="9">
        <v>8.4879700000000007</v>
      </c>
      <c r="J911" s="9">
        <f>IFERROR(LOG($H911/G911,2),"(+inf)")</f>
        <v>0.93815759962365608</v>
      </c>
      <c r="K911" s="9">
        <f>IFERROR(LOG($I911/G911,2),"(+inf)")</f>
        <v>0.53531924399580122</v>
      </c>
      <c r="L911" s="9">
        <f>IFERROR(LOG(AVERAGE(H911/G911,I911/G911),2),"-")</f>
        <v>0.75075336219988964</v>
      </c>
      <c r="M911" s="9">
        <f>IF(OR(J911="(+inf)",K911="(+inf)"),"-",MAX(J911:K911))</f>
        <v>0.93815759962365608</v>
      </c>
    </row>
    <row r="912" spans="1:13">
      <c r="A912" t="s">
        <v>1823</v>
      </c>
      <c r="B912" t="s">
        <v>3526</v>
      </c>
      <c r="C912" s="3" t="s">
        <v>3168</v>
      </c>
      <c r="D912" s="3" t="s">
        <v>3168</v>
      </c>
      <c r="E912" s="3" t="s">
        <v>3168</v>
      </c>
      <c r="F912" s="3" t="s">
        <v>3168</v>
      </c>
      <c r="G912" s="9">
        <v>12.4887</v>
      </c>
      <c r="H912" s="9">
        <v>23.898700000000002</v>
      </c>
      <c r="I912" s="9">
        <v>18.4848</v>
      </c>
      <c r="J912" s="9">
        <f>IFERROR(LOG($H912/G912,2),"(+inf)")</f>
        <v>0.93630883440157764</v>
      </c>
      <c r="K912" s="9">
        <f>IFERROR(LOG($I912/G912,2),"(+inf)")</f>
        <v>0.56571612536317784</v>
      </c>
      <c r="L912" s="9">
        <f>IFERROR(LOG(AVERAGE(H912/G912,I912/G912),2),"-")</f>
        <v>0.76287942066602321</v>
      </c>
      <c r="M912" s="9">
        <f>IF(OR(J912="(+inf)",K912="(+inf)"),"-",MAX(J912:K912))</f>
        <v>0.93630883440157764</v>
      </c>
    </row>
    <row r="913" spans="1:13">
      <c r="A913" t="s">
        <v>2773</v>
      </c>
      <c r="B913" t="s">
        <v>4504</v>
      </c>
      <c r="C913" s="3" t="s">
        <v>4870</v>
      </c>
      <c r="D913" s="3" t="s">
        <v>2972</v>
      </c>
      <c r="E913" s="3" t="s">
        <v>5423</v>
      </c>
      <c r="F913" s="3" t="s">
        <v>3168</v>
      </c>
      <c r="G913" s="9">
        <v>51.258200000000002</v>
      </c>
      <c r="H913" s="9">
        <v>98.067499999999995</v>
      </c>
      <c r="I913" s="9">
        <v>68.938699999999997</v>
      </c>
      <c r="J913" s="9">
        <f>IFERROR(LOG($H913/G913,2),"(+inf)")</f>
        <v>0.9359922828219569</v>
      </c>
      <c r="K913" s="9">
        <f>IFERROR(LOG($I913/G913,2),"(+inf)")</f>
        <v>0.42753127622125769</v>
      </c>
      <c r="L913" s="9">
        <f>IFERROR(LOG(AVERAGE(H913/G913,I913/G913),2),"-")</f>
        <v>0.70404694036562143</v>
      </c>
      <c r="M913" s="9">
        <f>IF(OR(J913="(+inf)",K913="(+inf)"),"-",MAX(J913:K913))</f>
        <v>0.9359922828219569</v>
      </c>
    </row>
    <row r="914" spans="1:13">
      <c r="A914" t="s">
        <v>1647</v>
      </c>
      <c r="B914" t="s">
        <v>3282</v>
      </c>
      <c r="C914" s="3" t="s">
        <v>3168</v>
      </c>
      <c r="D914" s="3" t="s">
        <v>3168</v>
      </c>
      <c r="E914" s="3" t="s">
        <v>3168</v>
      </c>
      <c r="F914" s="3" t="s">
        <v>3168</v>
      </c>
      <c r="G914" s="9">
        <v>6.7746899999999997</v>
      </c>
      <c r="H914" s="9">
        <v>12.956899999999999</v>
      </c>
      <c r="I914" s="9">
        <v>10.9305</v>
      </c>
      <c r="J914" s="9">
        <f>IFERROR(LOG($H914/G914,2),"(+inf)")</f>
        <v>0.93549375039772298</v>
      </c>
      <c r="K914" s="9">
        <f>IFERROR(LOG($I914/G914,2),"(+inf)")</f>
        <v>0.69013255907429605</v>
      </c>
      <c r="L914" s="9">
        <f>IFERROR(LOG(AVERAGE(H914/G914,I914/G914),2),"-")</f>
        <v>0.81802299619597885</v>
      </c>
      <c r="M914" s="9">
        <f>IF(OR(J914="(+inf)",K914="(+inf)"),"-",MAX(J914:K914))</f>
        <v>0.93549375039772298</v>
      </c>
    </row>
    <row r="915" spans="1:13">
      <c r="A915" t="s">
        <v>2928</v>
      </c>
      <c r="B915" t="s">
        <v>4599</v>
      </c>
      <c r="C915" s="3" t="s">
        <v>3168</v>
      </c>
      <c r="D915" s="3" t="s">
        <v>3168</v>
      </c>
      <c r="E915" s="3" t="s">
        <v>3168</v>
      </c>
      <c r="F915" s="3" t="s">
        <v>3168</v>
      </c>
      <c r="G915" s="9">
        <v>3.63964</v>
      </c>
      <c r="H915" s="9">
        <v>6.9535499999999999</v>
      </c>
      <c r="I915" s="9">
        <v>6.3202299999999996</v>
      </c>
      <c r="J915" s="9">
        <f>IFERROR(LOG($H915/G915,2),"(+inf)")</f>
        <v>0.93395394662419018</v>
      </c>
      <c r="K915" s="9">
        <f>IFERROR(LOG($I915/G915,2),"(+inf)")</f>
        <v>0.7961813013465795</v>
      </c>
      <c r="L915" s="9">
        <f>IFERROR(LOG(AVERAGE(H915/G915,I915/G915),2),"-")</f>
        <v>0.8667116039182573</v>
      </c>
      <c r="M915" s="9">
        <f>IF(OR(J915="(+inf)",K915="(+inf)"),"-",MAX(J915:K915))</f>
        <v>0.93395394662419018</v>
      </c>
    </row>
    <row r="916" spans="1:13">
      <c r="A916" t="s">
        <v>2615</v>
      </c>
      <c r="B916" t="s">
        <v>4378</v>
      </c>
      <c r="C916" s="3" t="s">
        <v>3168</v>
      </c>
      <c r="D916" s="3" t="s">
        <v>3168</v>
      </c>
      <c r="E916" s="3" t="s">
        <v>3168</v>
      </c>
      <c r="F916" s="3" t="s">
        <v>3168</v>
      </c>
      <c r="G916" s="9">
        <v>7.9895699999999996</v>
      </c>
      <c r="H916" s="9">
        <v>12.881600000000001</v>
      </c>
      <c r="I916" s="9">
        <v>15.258699999999999</v>
      </c>
      <c r="J916" s="9">
        <f>IFERROR(LOG($H916/G916,2),"(+inf)")</f>
        <v>0.68912203483150025</v>
      </c>
      <c r="K916" s="9">
        <f>IFERROR(LOG($I916/G916,2),"(+inf)")</f>
        <v>0.93344228942408147</v>
      </c>
      <c r="L916" s="9">
        <f>IFERROR(LOG(AVERAGE(H916/G916,I916/G916),2),"-")</f>
        <v>0.8164479447708658</v>
      </c>
      <c r="M916" s="9">
        <f>IF(OR(J916="(+inf)",K916="(+inf)"),"-",MAX(J916:K916))</f>
        <v>0.93344228942408147</v>
      </c>
    </row>
    <row r="917" spans="1:13" ht="30">
      <c r="A917" t="s">
        <v>2517</v>
      </c>
      <c r="B917" t="s">
        <v>4283</v>
      </c>
      <c r="C917" s="3" t="s">
        <v>2982</v>
      </c>
      <c r="D917" s="3" t="s">
        <v>3168</v>
      </c>
      <c r="E917" s="3" t="s">
        <v>3100</v>
      </c>
      <c r="F917" s="3" t="s">
        <v>3168</v>
      </c>
      <c r="G917" s="9">
        <v>13.489599999999999</v>
      </c>
      <c r="H917" s="9">
        <v>25.751200000000001</v>
      </c>
      <c r="I917" s="9">
        <v>19.4419</v>
      </c>
      <c r="J917" s="9">
        <f>IFERROR(LOG($H917/G917,2),"(+inf)")</f>
        <v>0.93279209367492388</v>
      </c>
      <c r="K917" s="9">
        <f>IFERROR(LOG($I917/G917,2),"(+inf)")</f>
        <v>0.52732164675379523</v>
      </c>
      <c r="L917" s="9">
        <f>IFERROR(LOG(AVERAGE(H917/G917,I917/G917),2),"-")</f>
        <v>0.74425495196420954</v>
      </c>
      <c r="M917" s="9">
        <f>IF(OR(J917="(+inf)",K917="(+inf)"),"-",MAX(J917:K917))</f>
        <v>0.93279209367492388</v>
      </c>
    </row>
    <row r="918" spans="1:13" ht="30">
      <c r="A918" t="s">
        <v>2343</v>
      </c>
      <c r="B918" t="s">
        <v>4112</v>
      </c>
      <c r="C918" s="3" t="s">
        <v>3168</v>
      </c>
      <c r="D918" s="3" t="s">
        <v>3168</v>
      </c>
      <c r="E918" s="3" t="s">
        <v>3168</v>
      </c>
      <c r="F918" s="3" t="s">
        <v>5489</v>
      </c>
      <c r="G918" s="9">
        <v>12.5518</v>
      </c>
      <c r="H918" s="9">
        <v>23.957599999999999</v>
      </c>
      <c r="I918" s="9">
        <v>21.0975</v>
      </c>
      <c r="J918" s="9">
        <f>IFERROR(LOG($H918/G918,2),"(+inf)")</f>
        <v>0.93258912079113143</v>
      </c>
      <c r="K918" s="9">
        <f>IFERROR(LOG($I918/G918,2),"(+inf)")</f>
        <v>0.74917778363094545</v>
      </c>
      <c r="L918" s="9">
        <f>IFERROR(LOG(AVERAGE(H918/G918,I918/G918),2),"-")</f>
        <v>0.84379615101882843</v>
      </c>
      <c r="M918" s="9">
        <f>IF(OR(J918="(+inf)",K918="(+inf)"),"-",MAX(J918:K918))</f>
        <v>0.93258912079113143</v>
      </c>
    </row>
    <row r="919" spans="1:13">
      <c r="A919" t="s">
        <v>2102</v>
      </c>
      <c r="B919" t="s">
        <v>3697</v>
      </c>
      <c r="C919" s="3" t="s">
        <v>2982</v>
      </c>
      <c r="D919" s="3" t="s">
        <v>3168</v>
      </c>
      <c r="E919" s="3" t="s">
        <v>2983</v>
      </c>
      <c r="F919" s="3" t="s">
        <v>3168</v>
      </c>
      <c r="G919" s="9">
        <v>8.8908100000000001</v>
      </c>
      <c r="H919" s="9">
        <v>15.769399999999999</v>
      </c>
      <c r="I919" s="9">
        <v>16.925899999999999</v>
      </c>
      <c r="J919" s="9">
        <f>IFERROR(LOG($H919/G919,2),"(+inf)")</f>
        <v>0.8267410016407416</v>
      </c>
      <c r="K919" s="9">
        <f>IFERROR(LOG($I919/G919,2),"(+inf)")</f>
        <v>0.92884578085409719</v>
      </c>
      <c r="L919" s="9">
        <f>IFERROR(LOG(AVERAGE(H919/G919,I919/G919),2),"-")</f>
        <v>0.87869649364814195</v>
      </c>
      <c r="M919" s="9">
        <f>IF(OR(J919="(+inf)",K919="(+inf)"),"-",MAX(J919:K919))</f>
        <v>0.92884578085409719</v>
      </c>
    </row>
    <row r="920" spans="1:13">
      <c r="A920" t="s">
        <v>2331</v>
      </c>
      <c r="B920" t="s">
        <v>4099</v>
      </c>
      <c r="C920" s="3" t="s">
        <v>5308</v>
      </c>
      <c r="D920" s="3" t="s">
        <v>5309</v>
      </c>
      <c r="E920" s="3" t="s">
        <v>5310</v>
      </c>
      <c r="F920" s="3" t="s">
        <v>3168</v>
      </c>
      <c r="G920" s="9">
        <v>7.5020199999999999</v>
      </c>
      <c r="H920" s="9">
        <v>14.196</v>
      </c>
      <c r="I920" s="9">
        <v>14.276</v>
      </c>
      <c r="J920" s="9">
        <f>IFERROR(LOG($H920/G920,2),"(+inf)")</f>
        <v>0.92013346524346917</v>
      </c>
      <c r="K920" s="9">
        <f>IFERROR(LOG($I920/G920,2),"(+inf)")</f>
        <v>0.92824079223154721</v>
      </c>
      <c r="L920" s="9">
        <f>IFERROR(LOG(AVERAGE(H920/G920,I920/G920),2),"-")</f>
        <v>0.92419282369230982</v>
      </c>
      <c r="M920" s="9">
        <f>IF(OR(J920="(+inf)",K920="(+inf)"),"-",MAX(J920:K920))</f>
        <v>0.92824079223154721</v>
      </c>
    </row>
    <row r="921" spans="1:13">
      <c r="A921" t="s">
        <v>2607</v>
      </c>
      <c r="B921" t="s">
        <v>4373</v>
      </c>
      <c r="C921" s="3" t="s">
        <v>5388</v>
      </c>
      <c r="D921" s="3" t="s">
        <v>3168</v>
      </c>
      <c r="E921" s="3" t="s">
        <v>5389</v>
      </c>
      <c r="F921" s="3" t="s">
        <v>3168</v>
      </c>
      <c r="G921" s="9">
        <v>5.2861500000000001</v>
      </c>
      <c r="H921" s="9">
        <v>10.0528</v>
      </c>
      <c r="I921" s="9">
        <v>8.6016399999999997</v>
      </c>
      <c r="J921" s="9">
        <f>IFERROR(LOG($H921/G921,2),"(+inf)")</f>
        <v>0.92730812166519427</v>
      </c>
      <c r="K921" s="9">
        <f>IFERROR(LOG($I921/G921,2),"(+inf)")</f>
        <v>0.70239438864356429</v>
      </c>
      <c r="L921" s="9">
        <f>IFERROR(LOG(AVERAGE(H921/G921,I921/G921),2),"-")</f>
        <v>0.81922978294188031</v>
      </c>
      <c r="M921" s="9">
        <f>IF(OR(J921="(+inf)",K921="(+inf)"),"-",MAX(J921:K921))</f>
        <v>0.92730812166519427</v>
      </c>
    </row>
    <row r="922" spans="1:13">
      <c r="A922" t="s">
        <v>2073</v>
      </c>
      <c r="B922" t="s">
        <v>3783</v>
      </c>
      <c r="C922" s="3" t="s">
        <v>3168</v>
      </c>
      <c r="D922" s="3" t="s">
        <v>3168</v>
      </c>
      <c r="E922" s="3" t="s">
        <v>3168</v>
      </c>
      <c r="F922" s="3" t="s">
        <v>3168</v>
      </c>
      <c r="G922" s="9">
        <v>13.331</v>
      </c>
      <c r="H922" s="9">
        <v>25.325299999999999</v>
      </c>
      <c r="I922" s="9">
        <v>20.398199999999999</v>
      </c>
      <c r="J922" s="9">
        <f>IFERROR(LOG($H922/G922,2),"(+inf)")</f>
        <v>0.9257943535406491</v>
      </c>
      <c r="K922" s="9">
        <f>IFERROR(LOG($I922/G922,2),"(+inf)")</f>
        <v>0.61365684440631552</v>
      </c>
      <c r="L922" s="9">
        <f>IFERROR(LOG(AVERAGE(H922/G922,I922/G922),2),"-")</f>
        <v>0.77815083630616566</v>
      </c>
      <c r="M922" s="9">
        <f>IF(OR(J922="(+inf)",K922="(+inf)"),"-",MAX(J922:K922))</f>
        <v>0.9257943535406491</v>
      </c>
    </row>
    <row r="923" spans="1:13" ht="30">
      <c r="A923" t="s">
        <v>2155</v>
      </c>
      <c r="B923" t="s">
        <v>3892</v>
      </c>
      <c r="C923" s="3" t="s">
        <v>3168</v>
      </c>
      <c r="D923" s="3" t="s">
        <v>3168</v>
      </c>
      <c r="E923" s="3" t="s">
        <v>3168</v>
      </c>
      <c r="F923" s="3" t="s">
        <v>3168</v>
      </c>
      <c r="G923" s="9">
        <v>9.2589799999999993</v>
      </c>
      <c r="H923" s="9">
        <v>17.5761</v>
      </c>
      <c r="I923" s="9">
        <v>16.434899999999999</v>
      </c>
      <c r="J923" s="9">
        <f>IFERROR(LOG($H923/G923,2),"(+inf)")</f>
        <v>0.92468980790190625</v>
      </c>
      <c r="K923" s="9">
        <f>IFERROR(LOG($I923/G923,2),"(+inf)")</f>
        <v>0.82783750293181846</v>
      </c>
      <c r="L923" s="9">
        <f>IFERROR(LOG(AVERAGE(H923/G923,I923/G923),2),"-")</f>
        <v>0.87707624988017108</v>
      </c>
      <c r="M923" s="9">
        <f>IF(OR(J923="(+inf)",K923="(+inf)"),"-",MAX(J923:K923))</f>
        <v>0.92468980790190625</v>
      </c>
    </row>
    <row r="924" spans="1:13">
      <c r="A924" t="s">
        <v>1941</v>
      </c>
      <c r="B924" t="s">
        <v>3625</v>
      </c>
      <c r="C924" s="3" t="s">
        <v>3168</v>
      </c>
      <c r="D924" s="3" t="s">
        <v>3168</v>
      </c>
      <c r="E924" s="3" t="s">
        <v>3168</v>
      </c>
      <c r="F924" s="3" t="s">
        <v>3168</v>
      </c>
      <c r="G924" s="9">
        <v>6.57111</v>
      </c>
      <c r="H924" s="9">
        <v>12.473100000000001</v>
      </c>
      <c r="I924" s="9">
        <v>10.7087</v>
      </c>
      <c r="J924" s="9">
        <f>IFERROR(LOG($H924/G924,2),"(+inf)")</f>
        <v>0.92461107165335998</v>
      </c>
      <c r="K924" s="9">
        <f>IFERROR(LOG($I924/G924,2),"(+inf)")</f>
        <v>0.7045743543440024</v>
      </c>
      <c r="L924" s="9">
        <f>IFERROR(LOG(AVERAGE(H924/G924,I924/G924),2),"-")</f>
        <v>0.8187835937380572</v>
      </c>
      <c r="M924" s="9">
        <f>IF(OR(J924="(+inf)",K924="(+inf)"),"-",MAX(J924:K924))</f>
        <v>0.92461107165335998</v>
      </c>
    </row>
    <row r="925" spans="1:13">
      <c r="A925" t="s">
        <v>2613</v>
      </c>
      <c r="B925" t="s">
        <v>3600</v>
      </c>
      <c r="C925" s="3" t="s">
        <v>3168</v>
      </c>
      <c r="D925" s="3" t="s">
        <v>3168</v>
      </c>
      <c r="E925" s="3" t="s">
        <v>3168</v>
      </c>
      <c r="F925" s="3" t="s">
        <v>3168</v>
      </c>
      <c r="G925" s="9">
        <v>6.1290800000000001</v>
      </c>
      <c r="H925" s="9">
        <v>11.589399999999999</v>
      </c>
      <c r="I925" s="9">
        <v>10.0786</v>
      </c>
      <c r="J925" s="9">
        <f>IFERROR(LOG($H925/G925,2),"(+inf)")</f>
        <v>0.9190634370208679</v>
      </c>
      <c r="K925" s="9">
        <f>IFERROR(LOG($I925/G925,2),"(+inf)")</f>
        <v>0.71755280976242608</v>
      </c>
      <c r="L925" s="9">
        <f>IFERROR(LOG(AVERAGE(H925/G925,I925/G925),2),"-")</f>
        <v>0.82182355507360572</v>
      </c>
      <c r="M925" s="9">
        <f>IF(OR(J925="(+inf)",K925="(+inf)"),"-",MAX(J925:K925))</f>
        <v>0.9190634370208679</v>
      </c>
    </row>
    <row r="926" spans="1:13">
      <c r="A926" t="s">
        <v>2216</v>
      </c>
      <c r="B926" t="s">
        <v>3960</v>
      </c>
      <c r="C926" s="3" t="s">
        <v>3168</v>
      </c>
      <c r="D926" s="3" t="s">
        <v>3168</v>
      </c>
      <c r="E926" s="3" t="s">
        <v>3087</v>
      </c>
      <c r="F926" s="3" t="s">
        <v>3168</v>
      </c>
      <c r="G926" s="9">
        <v>1.0381499999999999</v>
      </c>
      <c r="H926" s="9">
        <v>1.93529</v>
      </c>
      <c r="I926" s="9">
        <v>1.9619</v>
      </c>
      <c r="J926" s="9">
        <f>IFERROR(LOG($H926/G926,2),"(+inf)")</f>
        <v>0.89853485745451178</v>
      </c>
      <c r="K926" s="9">
        <f>IFERROR(LOG($I926/G926,2),"(+inf)")</f>
        <v>0.91823659725000806</v>
      </c>
      <c r="L926" s="9">
        <f>IFERROR(LOG(AVERAGE(H926/G926,I926/G926),2),"-")</f>
        <v>0.9084193584665825</v>
      </c>
      <c r="M926" s="9">
        <f>IF(OR(J926="(+inf)",K926="(+inf)"),"-",MAX(J926:K926))</f>
        <v>0.91823659725000806</v>
      </c>
    </row>
    <row r="927" spans="1:13" ht="30">
      <c r="A927" t="s">
        <v>1684</v>
      </c>
      <c r="B927" t="s">
        <v>3324</v>
      </c>
      <c r="C927" s="3" t="s">
        <v>3168</v>
      </c>
      <c r="D927" s="3" t="s">
        <v>2980</v>
      </c>
      <c r="E927" s="3" t="s">
        <v>3168</v>
      </c>
      <c r="F927" s="3" t="s">
        <v>3168</v>
      </c>
      <c r="G927" s="9">
        <v>19.269100000000002</v>
      </c>
      <c r="H927" s="9">
        <v>36.391300000000001</v>
      </c>
      <c r="I927" s="9">
        <v>31.1434</v>
      </c>
      <c r="J927" s="9">
        <f>IFERROR(LOG($H927/G927,2),"(+inf)")</f>
        <v>0.91730439985221601</v>
      </c>
      <c r="K927" s="9">
        <f>IFERROR(LOG($I927/G927,2),"(+inf)")</f>
        <v>0.69263726611924836</v>
      </c>
      <c r="L927" s="9">
        <f>IFERROR(LOG(AVERAGE(H927/G927,I927/G927),2),"-")</f>
        <v>0.80933977432528637</v>
      </c>
      <c r="M927" s="9">
        <f>IF(OR(J927="(+inf)",K927="(+inf)"),"-",MAX(J927:K927))</f>
        <v>0.91730439985221601</v>
      </c>
    </row>
    <row r="928" spans="1:13">
      <c r="A928" t="s">
        <v>1986</v>
      </c>
      <c r="B928" t="s">
        <v>3168</v>
      </c>
      <c r="C928" s="3" t="s">
        <v>4668</v>
      </c>
      <c r="D928" s="3" t="s">
        <v>3168</v>
      </c>
      <c r="E928" s="3" t="s">
        <v>4669</v>
      </c>
      <c r="F928" s="3" t="s">
        <v>3168</v>
      </c>
      <c r="G928" s="9">
        <v>9.2563899999999997</v>
      </c>
      <c r="H928" s="9">
        <v>17.3782</v>
      </c>
      <c r="I928" s="9">
        <v>17.462900000000001</v>
      </c>
      <c r="J928" s="9">
        <f>IFERROR(LOG($H928/G928,2),"(+inf)")</f>
        <v>0.90875710236746599</v>
      </c>
      <c r="K928" s="9">
        <f>IFERROR(LOG($I928/G928,2),"(+inf)")</f>
        <v>0.91577160596743146</v>
      </c>
      <c r="L928" s="9">
        <f>IFERROR(LOG(AVERAGE(H928/G928,I928/G928),2),"-")</f>
        <v>0.912268617300933</v>
      </c>
      <c r="M928" s="9">
        <f>IF(OR(J928="(+inf)",K928="(+inf)"),"-",MAX(J928:K928))</f>
        <v>0.91577160596743146</v>
      </c>
    </row>
    <row r="929" spans="1:13">
      <c r="A929" t="s">
        <v>1598</v>
      </c>
      <c r="B929" t="s">
        <v>3203</v>
      </c>
      <c r="C929" s="3" t="s">
        <v>3168</v>
      </c>
      <c r="D929" s="3" t="s">
        <v>3168</v>
      </c>
      <c r="E929" s="3" t="s">
        <v>3168</v>
      </c>
      <c r="F929" s="3" t="s">
        <v>3168</v>
      </c>
      <c r="G929" s="9">
        <v>3.29392</v>
      </c>
      <c r="H929" s="9">
        <v>5.82287</v>
      </c>
      <c r="I929" s="9">
        <v>6.2091799999999999</v>
      </c>
      <c r="J929" s="9">
        <f>IFERROR(LOG($H929/G929,2),"(+inf)")</f>
        <v>0.82192489336072028</v>
      </c>
      <c r="K929" s="9">
        <f>IFERROR(LOG($I929/G929,2),"(+inf)")</f>
        <v>0.91459723856499675</v>
      </c>
      <c r="L929" s="9">
        <f>IFERROR(LOG(AVERAGE(H929/G929,I929/G929),2),"-")</f>
        <v>0.86900504573726201</v>
      </c>
      <c r="M929" s="9">
        <f>IF(OR(J929="(+inf)",K929="(+inf)"),"-",MAX(J929:K929))</f>
        <v>0.91459723856499675</v>
      </c>
    </row>
    <row r="930" spans="1:13">
      <c r="A930" t="s">
        <v>2016</v>
      </c>
      <c r="B930" t="s">
        <v>3718</v>
      </c>
      <c r="C930" s="3" t="s">
        <v>3168</v>
      </c>
      <c r="D930" s="3" t="s">
        <v>3168</v>
      </c>
      <c r="E930" s="3" t="s">
        <v>3000</v>
      </c>
      <c r="F930" s="3" t="s">
        <v>3168</v>
      </c>
      <c r="G930" s="9">
        <v>19.4573</v>
      </c>
      <c r="H930" s="9">
        <v>36.6708</v>
      </c>
      <c r="I930" s="9">
        <v>28.854600000000001</v>
      </c>
      <c r="J930" s="9">
        <f>IFERROR(LOG($H930/G930,2),"(+inf)")</f>
        <v>0.91432021197293378</v>
      </c>
      <c r="K930" s="9">
        <f>IFERROR(LOG($I930/G930,2),"(+inf)")</f>
        <v>0.56848980377762615</v>
      </c>
      <c r="L930" s="9">
        <f>IFERROR(LOG(AVERAGE(H930/G930,I930/G930),2),"-")</f>
        <v>0.75174272766200612</v>
      </c>
      <c r="M930" s="9">
        <f>IF(OR(J930="(+inf)",K930="(+inf)"),"-",MAX(J930:K930))</f>
        <v>0.91432021197293378</v>
      </c>
    </row>
    <row r="931" spans="1:13" ht="30">
      <c r="A931" t="s">
        <v>1679</v>
      </c>
      <c r="B931" t="s">
        <v>3318</v>
      </c>
      <c r="C931" s="3" t="s">
        <v>3168</v>
      </c>
      <c r="D931" s="3" t="s">
        <v>3168</v>
      </c>
      <c r="E931" s="3" t="s">
        <v>3168</v>
      </c>
      <c r="F931" s="3" t="s">
        <v>3168</v>
      </c>
      <c r="G931" s="9">
        <v>13.17</v>
      </c>
      <c r="H931" s="9">
        <v>21.329599999999999</v>
      </c>
      <c r="I931" s="9">
        <v>24.8096</v>
      </c>
      <c r="J931" s="9">
        <f>IFERROR(LOG($H931/G931,2),"(+inf)")</f>
        <v>0.69560156507105309</v>
      </c>
      <c r="K931" s="9">
        <f>IFERROR(LOG($I931/G931,2),"(+inf)")</f>
        <v>0.91364312955254767</v>
      </c>
      <c r="L931" s="9">
        <f>IFERROR(LOG(AVERAGE(H931/G931,I931/G931),2),"-")</f>
        <v>0.80873764399130343</v>
      </c>
      <c r="M931" s="9">
        <f>IF(OR(J931="(+inf)",K931="(+inf)"),"-",MAX(J931:K931))</f>
        <v>0.91364312955254767</v>
      </c>
    </row>
    <row r="932" spans="1:13" ht="30">
      <c r="A932" t="s">
        <v>2112</v>
      </c>
      <c r="B932" t="s">
        <v>3839</v>
      </c>
      <c r="C932" s="3" t="s">
        <v>5261</v>
      </c>
      <c r="D932" s="3" t="s">
        <v>4631</v>
      </c>
      <c r="E932" s="3" t="s">
        <v>3168</v>
      </c>
      <c r="F932" s="3" t="s">
        <v>3168</v>
      </c>
      <c r="G932" s="9">
        <v>6.4915599999999998</v>
      </c>
      <c r="H932" s="9">
        <v>12.218500000000001</v>
      </c>
      <c r="I932" s="9">
        <v>9.3088200000000008</v>
      </c>
      <c r="J932" s="9">
        <f>IFERROR(LOG($H932/G932,2),"(+inf)")</f>
        <v>0.91243006207694233</v>
      </c>
      <c r="K932" s="9">
        <f>IFERROR(LOG($I932/G932,2),"(+inf)")</f>
        <v>0.52003308431318951</v>
      </c>
      <c r="L932" s="9">
        <f>IFERROR(LOG(AVERAGE(H932/G932,I932/G932),2),"-")</f>
        <v>0.72953160330980971</v>
      </c>
      <c r="M932" s="9">
        <f>IF(OR(J932="(+inf)",K932="(+inf)"),"-",MAX(J932:K932))</f>
        <v>0.91243006207694233</v>
      </c>
    </row>
    <row r="933" spans="1:13">
      <c r="A933" t="s">
        <v>1660</v>
      </c>
      <c r="B933" t="s">
        <v>3168</v>
      </c>
      <c r="C933" s="3" t="s">
        <v>5156</v>
      </c>
      <c r="D933" s="3" t="s">
        <v>5157</v>
      </c>
      <c r="E933" s="3" t="s">
        <v>5158</v>
      </c>
      <c r="F933" s="3" t="s">
        <v>3168</v>
      </c>
      <c r="G933" s="9">
        <v>26.030799999999999</v>
      </c>
      <c r="H933" s="9">
        <v>48.991199999999999</v>
      </c>
      <c r="I933" s="9">
        <v>42.850999999999999</v>
      </c>
      <c r="J933" s="9">
        <f>IFERROR(LOG($H933/G933,2),"(+inf)")</f>
        <v>0.91230297919062064</v>
      </c>
      <c r="K933" s="9">
        <f>IFERROR(LOG($I933/G933,2),"(+inf)")</f>
        <v>0.7191092219242079</v>
      </c>
      <c r="L933" s="9">
        <f>IFERROR(LOG(AVERAGE(H933/G933,I933/G933),2),"-")</f>
        <v>0.8189375504156915</v>
      </c>
      <c r="M933" s="9">
        <f>IF(OR(J933="(+inf)",K933="(+inf)"),"-",MAX(J933:K933))</f>
        <v>0.91230297919062064</v>
      </c>
    </row>
    <row r="934" spans="1:13" ht="30">
      <c r="A934" t="s">
        <v>2932</v>
      </c>
      <c r="B934" t="s">
        <v>4603</v>
      </c>
      <c r="C934" s="3" t="s">
        <v>2974</v>
      </c>
      <c r="D934" s="3" t="s">
        <v>3168</v>
      </c>
      <c r="E934" s="3" t="s">
        <v>4753</v>
      </c>
      <c r="F934" s="3" t="s">
        <v>3168</v>
      </c>
      <c r="G934" s="9">
        <v>2.4981499999999999</v>
      </c>
      <c r="H934" s="9">
        <v>4.3365799999999997</v>
      </c>
      <c r="I934" s="9">
        <v>4.6986499999999998</v>
      </c>
      <c r="J934" s="9">
        <f>IFERROR(LOG($H934/G934,2),"(+inf)")</f>
        <v>0.7956976188590229</v>
      </c>
      <c r="K934" s="9">
        <f>IFERROR(LOG($I934/G934,2),"(+inf)")</f>
        <v>0.91138620078426835</v>
      </c>
      <c r="L934" s="9">
        <f>IFERROR(LOG(AVERAGE(H934/G934,I934/G934),2),"-")</f>
        <v>0.85470122131994142</v>
      </c>
      <c r="M934" s="9">
        <f>IF(OR(J934="(+inf)",K934="(+inf)"),"-",MAX(J934:K934))</f>
        <v>0.91138620078426835</v>
      </c>
    </row>
    <row r="935" spans="1:13">
      <c r="A935" t="s">
        <v>1948</v>
      </c>
      <c r="B935" t="s">
        <v>3637</v>
      </c>
      <c r="C935" s="3" t="s">
        <v>3168</v>
      </c>
      <c r="D935" s="3" t="s">
        <v>3168</v>
      </c>
      <c r="E935" s="3" t="s">
        <v>3168</v>
      </c>
      <c r="F935" s="3" t="s">
        <v>3168</v>
      </c>
      <c r="G935" s="9">
        <v>9.81433</v>
      </c>
      <c r="H935" s="9">
        <v>18.459099999999999</v>
      </c>
      <c r="I935" s="9">
        <v>13.767799999999999</v>
      </c>
      <c r="J935" s="9">
        <f>IFERROR(LOG($H935/G935,2),"(+inf)")</f>
        <v>0.9113705270756316</v>
      </c>
      <c r="K935" s="9">
        <f>IFERROR(LOG($I935/G935,2),"(+inf)")</f>
        <v>0.48833635816959575</v>
      </c>
      <c r="L935" s="9">
        <f>IFERROR(LOG(AVERAGE(H935/G935,I935/G935),2),"-")</f>
        <v>0.71530373105705725</v>
      </c>
      <c r="M935" s="9">
        <f>IF(OR(J935="(+inf)",K935="(+inf)"),"-",MAX(J935:K935))</f>
        <v>0.9113705270756316</v>
      </c>
    </row>
    <row r="936" spans="1:13">
      <c r="A936" t="s">
        <v>2828</v>
      </c>
      <c r="B936" t="s">
        <v>4544</v>
      </c>
      <c r="C936" s="3" t="s">
        <v>3168</v>
      </c>
      <c r="D936" s="3" t="s">
        <v>3168</v>
      </c>
      <c r="E936" s="3" t="s">
        <v>3168</v>
      </c>
      <c r="F936" s="3" t="s">
        <v>3168</v>
      </c>
      <c r="G936" s="9">
        <v>5.2314499999999997</v>
      </c>
      <c r="H936" s="9">
        <v>9.8350899999999992</v>
      </c>
      <c r="I936" s="9">
        <v>8.3064199999999992</v>
      </c>
      <c r="J936" s="9">
        <f>IFERROR(LOG($H936/G936,2),"(+inf)")</f>
        <v>0.91072738112496154</v>
      </c>
      <c r="K936" s="9">
        <f>IFERROR(LOG($I936/G936,2),"(+inf)")</f>
        <v>0.66701594761976435</v>
      </c>
      <c r="L936" s="9">
        <f>IFERROR(LOG(AVERAGE(H936/G936,I936/G936),2),"-")</f>
        <v>0.79401176438229437</v>
      </c>
      <c r="M936" s="9">
        <f>IF(OR(J936="(+inf)",K936="(+inf)"),"-",MAX(J936:K936))</f>
        <v>0.91072738112496154</v>
      </c>
    </row>
    <row r="937" spans="1:13">
      <c r="A937" t="s">
        <v>2247</v>
      </c>
      <c r="B937" t="s">
        <v>3993</v>
      </c>
      <c r="C937" s="3" t="s">
        <v>5291</v>
      </c>
      <c r="D937" s="3" t="s">
        <v>4695</v>
      </c>
      <c r="E937" s="3" t="s">
        <v>3035</v>
      </c>
      <c r="F937" s="3" t="s">
        <v>3168</v>
      </c>
      <c r="G937" s="9">
        <v>10.289899999999999</v>
      </c>
      <c r="H937" s="9">
        <v>19.277100000000001</v>
      </c>
      <c r="I937" s="9">
        <v>19.310199999999998</v>
      </c>
      <c r="J937" s="9">
        <f>IFERROR(LOG($H937/G937,2),"(+inf)")</f>
        <v>0.90565907055743422</v>
      </c>
      <c r="K937" s="9">
        <f>IFERROR(LOG($I937/G937,2),"(+inf)")</f>
        <v>0.90813414487286404</v>
      </c>
      <c r="L937" s="9">
        <f>IFERROR(LOG(AVERAGE(H937/G937,I937/G937),2),"-")</f>
        <v>0.90689713849191955</v>
      </c>
      <c r="M937" s="9">
        <f>IF(OR(J937="(+inf)",K937="(+inf)"),"-",MAX(J937:K937))</f>
        <v>0.90813414487286404</v>
      </c>
    </row>
    <row r="938" spans="1:13" ht="60">
      <c r="A938" t="s">
        <v>2351</v>
      </c>
      <c r="B938" t="s">
        <v>4122</v>
      </c>
      <c r="C938" s="3" t="s">
        <v>2974</v>
      </c>
      <c r="D938" s="3" t="s">
        <v>3168</v>
      </c>
      <c r="E938" s="3" t="s">
        <v>3021</v>
      </c>
      <c r="F938" s="3" t="s">
        <v>5498</v>
      </c>
      <c r="G938" s="9">
        <v>25.249600000000001</v>
      </c>
      <c r="H938" s="9">
        <v>47.352499999999999</v>
      </c>
      <c r="I938" s="9">
        <v>38.207000000000001</v>
      </c>
      <c r="J938" s="9">
        <f>IFERROR(LOG($H938/G938,2),"(+inf)")</f>
        <v>0.90718006243501859</v>
      </c>
      <c r="K938" s="9">
        <f>IFERROR(LOG($I938/G938,2),"(+inf)")</f>
        <v>0.59757644913447627</v>
      </c>
      <c r="L938" s="9">
        <f>IFERROR(LOG(AVERAGE(H938/G938,I938/G938),2),"-")</f>
        <v>0.76066751847313774</v>
      </c>
      <c r="M938" s="9">
        <f>IF(OR(J938="(+inf)",K938="(+inf)"),"-",MAX(J938:K938))</f>
        <v>0.90718006243501859</v>
      </c>
    </row>
    <row r="939" spans="1:13" ht="30">
      <c r="A939" t="s">
        <v>2962</v>
      </c>
      <c r="B939" t="s">
        <v>3168</v>
      </c>
      <c r="C939" s="3" t="s">
        <v>3168</v>
      </c>
      <c r="D939" s="3" t="s">
        <v>3168</v>
      </c>
      <c r="E939" s="3" t="s">
        <v>3168</v>
      </c>
      <c r="F939" s="3" t="s">
        <v>3168</v>
      </c>
      <c r="G939" s="9">
        <v>5.8994299999999997</v>
      </c>
      <c r="H939" s="9">
        <v>11.0504</v>
      </c>
      <c r="I939" s="9">
        <v>10.069599999999999</v>
      </c>
      <c r="J939" s="9">
        <f>IFERROR(LOG($H939/G939,2),"(+inf)")</f>
        <v>0.90545111908482512</v>
      </c>
      <c r="K939" s="9">
        <f>IFERROR(LOG($I939/G939,2),"(+inf)")</f>
        <v>0.77135890170990828</v>
      </c>
      <c r="L939" s="9">
        <f>IFERROR(LOG(AVERAGE(H939/G939,I939/G939),2),"-")</f>
        <v>0.83996236085482334</v>
      </c>
      <c r="M939" s="9">
        <f>IF(OR(J939="(+inf)",K939="(+inf)"),"-",MAX(J939:K939))</f>
        <v>0.90545111908482512</v>
      </c>
    </row>
    <row r="940" spans="1:13">
      <c r="A940" t="s">
        <v>2154</v>
      </c>
      <c r="B940" t="s">
        <v>3891</v>
      </c>
      <c r="C940" s="3" t="s">
        <v>3168</v>
      </c>
      <c r="D940" s="3" t="s">
        <v>3168</v>
      </c>
      <c r="E940" s="3" t="s">
        <v>3168</v>
      </c>
      <c r="F940" s="3" t="s">
        <v>3168</v>
      </c>
      <c r="G940" s="9">
        <v>7.4454799999999999</v>
      </c>
      <c r="H940" s="9">
        <v>13.9435</v>
      </c>
      <c r="I940" s="9">
        <v>13.827400000000001</v>
      </c>
      <c r="J940" s="9">
        <f>IFERROR(LOG($H940/G940,2),"(+inf)")</f>
        <v>0.9051559763875402</v>
      </c>
      <c r="K940" s="9">
        <f>IFERROR(LOG($I940/G940,2),"(+inf)")</f>
        <v>0.89309314298436238</v>
      </c>
      <c r="L940" s="9">
        <f>IFERROR(LOG(AVERAGE(H940/G940,I940/G940),2),"-")</f>
        <v>0.89913716729893567</v>
      </c>
      <c r="M940" s="9">
        <f>IF(OR(J940="(+inf)",K940="(+inf)"),"-",MAX(J940:K940))</f>
        <v>0.9051559763875402</v>
      </c>
    </row>
    <row r="941" spans="1:13">
      <c r="A941" t="s">
        <v>1881</v>
      </c>
      <c r="B941" t="s">
        <v>3168</v>
      </c>
      <c r="C941" s="3" t="s">
        <v>3168</v>
      </c>
      <c r="D941" s="3" t="s">
        <v>3168</v>
      </c>
      <c r="E941" s="3" t="s">
        <v>5030</v>
      </c>
      <c r="F941" s="3" t="s">
        <v>3168</v>
      </c>
      <c r="G941" s="9">
        <v>8.0543899999999997</v>
      </c>
      <c r="H941" s="9">
        <v>15.057399999999999</v>
      </c>
      <c r="I941" s="9">
        <v>13.6327</v>
      </c>
      <c r="J941" s="9">
        <f>IFERROR(LOG($H941/G941,2),"(+inf)")</f>
        <v>0.90262544211589524</v>
      </c>
      <c r="K941" s="9">
        <f>IFERROR(LOG($I941/G941,2),"(+inf)")</f>
        <v>0.75922408529175689</v>
      </c>
      <c r="L941" s="9">
        <f>IFERROR(LOG(AVERAGE(H941/G941,I941/G941),2),"-")</f>
        <v>0.83270576112757788</v>
      </c>
      <c r="M941" s="9">
        <f>IF(OR(J941="(+inf)",K941="(+inf)"),"-",MAX(J941:K941))</f>
        <v>0.90262544211589524</v>
      </c>
    </row>
    <row r="942" spans="1:13">
      <c r="A942" t="s">
        <v>2663</v>
      </c>
      <c r="B942" t="s">
        <v>4420</v>
      </c>
      <c r="C942" s="3" t="s">
        <v>5401</v>
      </c>
      <c r="D942" s="3" t="s">
        <v>3168</v>
      </c>
      <c r="E942" s="3" t="s">
        <v>5402</v>
      </c>
      <c r="F942" s="3" t="s">
        <v>3168</v>
      </c>
      <c r="G942" s="9">
        <v>6.8635299999999999</v>
      </c>
      <c r="H942" s="9">
        <v>10.7491</v>
      </c>
      <c r="I942" s="9">
        <v>12.831</v>
      </c>
      <c r="J942" s="9">
        <f>IFERROR(LOG($H942/G942,2),"(+inf)")</f>
        <v>0.6471932023563336</v>
      </c>
      <c r="K942" s="9">
        <f>IFERROR(LOG($I942/G942,2),"(+inf)")</f>
        <v>0.90261094441685041</v>
      </c>
      <c r="L942" s="9">
        <f>IFERROR(LOG(AVERAGE(H942/G942,I942/G942),2),"-")</f>
        <v>0.78054716797309198</v>
      </c>
      <c r="M942" s="9">
        <f>IF(OR(J942="(+inf)",K942="(+inf)"),"-",MAX(J942:K942))</f>
        <v>0.90261094441685041</v>
      </c>
    </row>
    <row r="943" spans="1:13" ht="30">
      <c r="A943" t="s">
        <v>2541</v>
      </c>
      <c r="B943" t="s">
        <v>4314</v>
      </c>
      <c r="C943" s="3" t="s">
        <v>5368</v>
      </c>
      <c r="D943" s="3" t="s">
        <v>5369</v>
      </c>
      <c r="E943" s="3" t="s">
        <v>5370</v>
      </c>
      <c r="F943" s="3" t="s">
        <v>3168</v>
      </c>
      <c r="G943" s="9">
        <v>26.164200000000001</v>
      </c>
      <c r="H943" s="9">
        <v>48.819899999999997</v>
      </c>
      <c r="I943" s="9">
        <v>46.104199999999999</v>
      </c>
      <c r="J943" s="9">
        <f>IFERROR(LOG($H943/G943,2),"(+inf)")</f>
        <v>0.89987519239005387</v>
      </c>
      <c r="K943" s="9">
        <f>IFERROR(LOG($I943/G943,2),"(+inf)")</f>
        <v>0.8173040356664738</v>
      </c>
      <c r="L943" s="9">
        <f>IFERROR(LOG(AVERAGE(H943/G943,I943/G943),2),"-")</f>
        <v>0.85918026774871681</v>
      </c>
      <c r="M943" s="9">
        <f>IF(OR(J943="(+inf)",K943="(+inf)"),"-",MAX(J943:K943))</f>
        <v>0.89987519239005387</v>
      </c>
    </row>
    <row r="944" spans="1:13">
      <c r="A944" t="s">
        <v>1847</v>
      </c>
      <c r="B944" t="s">
        <v>3545</v>
      </c>
      <c r="C944" s="3" t="s">
        <v>3168</v>
      </c>
      <c r="D944" s="3" t="s">
        <v>3168</v>
      </c>
      <c r="E944" s="3" t="s">
        <v>3168</v>
      </c>
      <c r="F944" s="3" t="s">
        <v>3168</v>
      </c>
      <c r="G944" s="9">
        <v>28.235600000000002</v>
      </c>
      <c r="H944" s="9">
        <v>52.683900000000001</v>
      </c>
      <c r="I944" s="9">
        <v>39.211199999999998</v>
      </c>
      <c r="J944" s="9">
        <f>IFERROR(LOG($H944/G944,2),"(+inf)")</f>
        <v>0.89984685850020629</v>
      </c>
      <c r="K944" s="9">
        <f>IFERROR(LOG($I944/G944,2),"(+inf)")</f>
        <v>0.47375050546686104</v>
      </c>
      <c r="L944" s="9">
        <f>IFERROR(LOG(AVERAGE(H944/G944,I944/G944),2),"-")</f>
        <v>0.70247264807694565</v>
      </c>
      <c r="M944" s="9">
        <f>IF(OR(J944="(+inf)",K944="(+inf)"),"-",MAX(J944:K944))</f>
        <v>0.89984685850020629</v>
      </c>
    </row>
    <row r="945" spans="1:13">
      <c r="A945" t="s">
        <v>1927</v>
      </c>
      <c r="B945" t="s">
        <v>3168</v>
      </c>
      <c r="C945" s="3" t="s">
        <v>3168</v>
      </c>
      <c r="D945" s="3" t="s">
        <v>3168</v>
      </c>
      <c r="E945" s="3" t="s">
        <v>3168</v>
      </c>
      <c r="F945" s="3" t="s">
        <v>3168</v>
      </c>
      <c r="G945" s="9">
        <v>4.6709800000000001</v>
      </c>
      <c r="H945" s="9">
        <v>8.7146299999999997</v>
      </c>
      <c r="I945" s="9">
        <v>8.3836200000000005</v>
      </c>
      <c r="J945" s="9">
        <f>IFERROR(LOG($H945/G945,2),"(+inf)")</f>
        <v>0.89971414477670064</v>
      </c>
      <c r="K945" s="9">
        <f>IFERROR(LOG($I945/G945,2),"(+inf)")</f>
        <v>0.84384805818454789</v>
      </c>
      <c r="L945" s="9">
        <f>IFERROR(LOG(AVERAGE(H945/G945,I945/G945),2),"-")</f>
        <v>0.87205150033164858</v>
      </c>
      <c r="M945" s="9">
        <f>IF(OR(J945="(+inf)",K945="(+inf)"),"-",MAX(J945:K945))</f>
        <v>0.89971414477670064</v>
      </c>
    </row>
    <row r="946" spans="1:13">
      <c r="A946" t="s">
        <v>1710</v>
      </c>
      <c r="B946" t="s">
        <v>3357</v>
      </c>
      <c r="C946" s="3" t="s">
        <v>3168</v>
      </c>
      <c r="D946" s="3" t="s">
        <v>3168</v>
      </c>
      <c r="E946" s="3" t="s">
        <v>3168</v>
      </c>
      <c r="F946" s="3" t="s">
        <v>3168</v>
      </c>
      <c r="G946" s="9">
        <v>2240.21</v>
      </c>
      <c r="H946" s="9">
        <v>4131.3900000000003</v>
      </c>
      <c r="I946" s="9">
        <v>4175.29</v>
      </c>
      <c r="J946" s="9">
        <f>IFERROR(LOG($H946/G946,2),"(+inf)")</f>
        <v>0.88299327730795107</v>
      </c>
      <c r="K946" s="9">
        <f>IFERROR(LOG($I946/G946,2),"(+inf)")</f>
        <v>0.89824242665561393</v>
      </c>
      <c r="L946" s="9">
        <f>IFERROR(LOG(AVERAGE(H946/G946,I946/G946),2),"-")</f>
        <v>0.89063799964524903</v>
      </c>
      <c r="M946" s="9">
        <f>IF(OR(J946="(+inf)",K946="(+inf)"),"-",MAX(J946:K946))</f>
        <v>0.89824242665561393</v>
      </c>
    </row>
    <row r="947" spans="1:13">
      <c r="A947" t="s">
        <v>2129</v>
      </c>
      <c r="B947" t="s">
        <v>3856</v>
      </c>
      <c r="C947" s="3" t="s">
        <v>3168</v>
      </c>
      <c r="D947" s="3" t="s">
        <v>3168</v>
      </c>
      <c r="E947" s="3" t="s">
        <v>2973</v>
      </c>
      <c r="F947" s="3" t="s">
        <v>3168</v>
      </c>
      <c r="G947" s="9">
        <v>35.372599999999998</v>
      </c>
      <c r="H947" s="9">
        <v>46.305799999999998</v>
      </c>
      <c r="I947" s="9">
        <v>65.834699999999998</v>
      </c>
      <c r="J947" s="9">
        <f>IFERROR(LOG($H947/G947,2),"(+inf)")</f>
        <v>0.38856064287601827</v>
      </c>
      <c r="K947" s="9">
        <f>IFERROR(LOG($I947/G947,2),"(+inf)")</f>
        <v>0.89621593109639552</v>
      </c>
      <c r="L947" s="9">
        <f>IFERROR(LOG(AVERAGE(H947/G947,I947/G947),2),"-")</f>
        <v>0.6646032366847886</v>
      </c>
      <c r="M947" s="9">
        <f>IF(OR(J947="(+inf)",K947="(+inf)"),"-",MAX(J947:K947))</f>
        <v>0.89621593109639552</v>
      </c>
    </row>
    <row r="948" spans="1:13" ht="60">
      <c r="A948" t="s">
        <v>2418</v>
      </c>
      <c r="B948" t="s">
        <v>4189</v>
      </c>
      <c r="C948" s="3" t="s">
        <v>3168</v>
      </c>
      <c r="D948" s="3" t="s">
        <v>3168</v>
      </c>
      <c r="E948" s="3" t="s">
        <v>3168</v>
      </c>
      <c r="F948" s="3" t="s">
        <v>3168</v>
      </c>
      <c r="G948" s="9">
        <v>14.77</v>
      </c>
      <c r="H948" s="9">
        <v>22.5899</v>
      </c>
      <c r="I948" s="9">
        <v>27.479500000000002</v>
      </c>
      <c r="J948" s="9">
        <f>IFERROR(LOG($H948/G948,2),"(+inf)")</f>
        <v>0.61300805818192916</v>
      </c>
      <c r="K948" s="9">
        <f>IFERROR(LOG($I948/G948,2),"(+inf)")</f>
        <v>0.89568592790473023</v>
      </c>
      <c r="L948" s="9">
        <f>IFERROR(LOG(AVERAGE(H948/G948,I948/G948),2),"-")</f>
        <v>0.76125934107828241</v>
      </c>
      <c r="M948" s="9">
        <f>IF(OR(J948="(+inf)",K948="(+inf)"),"-",MAX(J948:K948))</f>
        <v>0.89568592790473023</v>
      </c>
    </row>
    <row r="949" spans="1:13">
      <c r="A949" t="s">
        <v>2114</v>
      </c>
      <c r="B949" t="s">
        <v>3842</v>
      </c>
      <c r="C949" s="3" t="s">
        <v>3168</v>
      </c>
      <c r="D949" s="3" t="s">
        <v>3168</v>
      </c>
      <c r="E949" s="3" t="s">
        <v>3168</v>
      </c>
      <c r="F949" s="3" t="s">
        <v>3168</v>
      </c>
      <c r="G949" s="9">
        <v>8.0676100000000002</v>
      </c>
      <c r="H949" s="9">
        <v>12.5527</v>
      </c>
      <c r="I949" s="9">
        <v>15.0021</v>
      </c>
      <c r="J949" s="9">
        <f>IFERROR(LOG($H949/G949,2),"(+inf)")</f>
        <v>0.63778446262687971</v>
      </c>
      <c r="K949" s="9">
        <f>IFERROR(LOG($I949/G949,2),"(+inf)")</f>
        <v>0.89495121511698239</v>
      </c>
      <c r="L949" s="9">
        <f>IFERROR(LOG(AVERAGE(H949/G949,I949/G949),2),"-")</f>
        <v>0.7720904069748098</v>
      </c>
      <c r="M949" s="9">
        <f>IF(OR(J949="(+inf)",K949="(+inf)"),"-",MAX(J949:K949))</f>
        <v>0.89495121511698239</v>
      </c>
    </row>
    <row r="950" spans="1:13">
      <c r="A950" t="s">
        <v>2288</v>
      </c>
      <c r="B950" t="s">
        <v>4039</v>
      </c>
      <c r="C950" s="3" t="s">
        <v>3168</v>
      </c>
      <c r="D950" s="3" t="s">
        <v>3168</v>
      </c>
      <c r="E950" s="3" t="s">
        <v>3168</v>
      </c>
      <c r="F950" s="3" t="s">
        <v>3168</v>
      </c>
      <c r="G950" s="9">
        <v>2.0577700000000001</v>
      </c>
      <c r="H950" s="9">
        <v>3.58405</v>
      </c>
      <c r="I950" s="9">
        <v>3.8218899999999998</v>
      </c>
      <c r="J950" s="9">
        <f>IFERROR(LOG($H950/G950,2),"(+inf)")</f>
        <v>0.80050902505718968</v>
      </c>
      <c r="K950" s="9">
        <f>IFERROR(LOG($I950/G950,2),"(+inf)")</f>
        <v>0.89320451680067259</v>
      </c>
      <c r="L950" s="9">
        <f>IFERROR(LOG(AVERAGE(H950/G950,I950/G950),2),"-")</f>
        <v>0.84760112232976059</v>
      </c>
      <c r="M950" s="9">
        <f>IF(OR(J950="(+inf)",K950="(+inf)"),"-",MAX(J950:K950))</f>
        <v>0.89320451680067259</v>
      </c>
    </row>
    <row r="951" spans="1:13">
      <c r="A951" t="s">
        <v>2728</v>
      </c>
      <c r="B951" t="s">
        <v>3168</v>
      </c>
      <c r="C951" s="3" t="s">
        <v>3168</v>
      </c>
      <c r="D951" s="3" t="s">
        <v>3168</v>
      </c>
      <c r="E951" s="3" t="s">
        <v>5030</v>
      </c>
      <c r="F951" s="3" t="s">
        <v>3168</v>
      </c>
      <c r="G951" s="9">
        <v>126.01300000000001</v>
      </c>
      <c r="H951" s="9">
        <v>233.958</v>
      </c>
      <c r="I951" s="9">
        <v>189.05199999999999</v>
      </c>
      <c r="J951" s="9">
        <f>IFERROR(LOG($H951/G951,2),"(+inf)")</f>
        <v>0.89267698576814969</v>
      </c>
      <c r="K951" s="9">
        <f>IFERROR(LOG($I951/G951,2),"(+inf)")</f>
        <v>0.58521053628556319</v>
      </c>
      <c r="L951" s="9">
        <f>IFERROR(LOG(AVERAGE(H951/G951,I951/G951),2),"-")</f>
        <v>0.74711919367250379</v>
      </c>
      <c r="M951" s="9">
        <f>IF(OR(J951="(+inf)",K951="(+inf)"),"-",MAX(J951:K951))</f>
        <v>0.89267698576814969</v>
      </c>
    </row>
    <row r="952" spans="1:13">
      <c r="A952" t="s">
        <v>2893</v>
      </c>
      <c r="B952" t="s">
        <v>4581</v>
      </c>
      <c r="C952" s="3" t="s">
        <v>3168</v>
      </c>
      <c r="D952" s="3" t="s">
        <v>3168</v>
      </c>
      <c r="E952" s="3" t="s">
        <v>3168</v>
      </c>
      <c r="F952" s="3" t="s">
        <v>3168</v>
      </c>
      <c r="G952" s="9">
        <v>11.0672</v>
      </c>
      <c r="H952" s="9">
        <v>20.5029</v>
      </c>
      <c r="I952" s="9">
        <v>18.529</v>
      </c>
      <c r="J952" s="9">
        <f>IFERROR(LOG($H952/G952,2),"(+inf)")</f>
        <v>0.88953771721572283</v>
      </c>
      <c r="K952" s="9">
        <f>IFERROR(LOG($I952/G952,2),"(+inf)")</f>
        <v>0.74349475535596632</v>
      </c>
      <c r="L952" s="9">
        <f>IFERROR(LOG(AVERAGE(H952/G952,I952/G952),2),"-")</f>
        <v>0.81836342553897012</v>
      </c>
      <c r="M952" s="9">
        <f>IF(OR(J952="(+inf)",K952="(+inf)"),"-",MAX(J952:K952))</f>
        <v>0.88953771721572283</v>
      </c>
    </row>
    <row r="953" spans="1:13">
      <c r="A953" t="s">
        <v>2736</v>
      </c>
      <c r="B953" t="s">
        <v>4477</v>
      </c>
      <c r="C953" s="3" t="s">
        <v>3168</v>
      </c>
      <c r="D953" s="3" t="s">
        <v>3168</v>
      </c>
      <c r="E953" s="3" t="s">
        <v>4777</v>
      </c>
      <c r="F953" s="3" t="s">
        <v>3168</v>
      </c>
      <c r="G953" s="9">
        <v>5.4544499999999996</v>
      </c>
      <c r="H953" s="9">
        <v>10.09</v>
      </c>
      <c r="I953" s="9">
        <v>8.1714500000000001</v>
      </c>
      <c r="J953" s="9">
        <f>IFERROR(LOG($H953/G953,2),"(+inf)")</f>
        <v>0.88742053974454227</v>
      </c>
      <c r="K953" s="9">
        <f>IFERROR(LOG($I953/G953,2),"(+inf)")</f>
        <v>0.58315837353256317</v>
      </c>
      <c r="L953" s="9">
        <f>IFERROR(LOG(AVERAGE(H953/G953,I953/G953),2),"-")</f>
        <v>0.74329568838560578</v>
      </c>
      <c r="M953" s="9">
        <f>IF(OR(J953="(+inf)",K953="(+inf)"),"-",MAX(J953:K953))</f>
        <v>0.88742053974454227</v>
      </c>
    </row>
    <row r="954" spans="1:13" ht="45">
      <c r="A954" t="s">
        <v>2930</v>
      </c>
      <c r="B954" t="s">
        <v>4600</v>
      </c>
      <c r="C954" s="3" t="s">
        <v>3168</v>
      </c>
      <c r="D954" s="3" t="s">
        <v>3168</v>
      </c>
      <c r="E954" s="3" t="s">
        <v>3168</v>
      </c>
      <c r="F954" s="3" t="s">
        <v>3168</v>
      </c>
      <c r="G954" s="9">
        <v>15.0063</v>
      </c>
      <c r="H954" s="9">
        <v>27.749600000000001</v>
      </c>
      <c r="I954" s="9">
        <v>21.434200000000001</v>
      </c>
      <c r="J954" s="9">
        <f>IFERROR(LOG($H954/G954,2),"(+inf)")</f>
        <v>0.88689867028042646</v>
      </c>
      <c r="K954" s="9">
        <f>IFERROR(LOG($I954/G954,2),"(+inf)")</f>
        <v>0.51434626626029967</v>
      </c>
      <c r="L954" s="9">
        <f>IFERROR(LOG(AVERAGE(H954/G954,I954/G954),2),"-")</f>
        <v>0.71261489817935031</v>
      </c>
      <c r="M954" s="9">
        <f>IF(OR(J954="(+inf)",K954="(+inf)"),"-",MAX(J954:K954))</f>
        <v>0.88689867028042646</v>
      </c>
    </row>
    <row r="955" spans="1:13">
      <c r="A955" t="s">
        <v>2879</v>
      </c>
      <c r="B955" t="s">
        <v>4573</v>
      </c>
      <c r="C955" s="3" t="s">
        <v>3168</v>
      </c>
      <c r="D955" s="3" t="s">
        <v>3168</v>
      </c>
      <c r="E955" s="3" t="s">
        <v>3168</v>
      </c>
      <c r="F955" s="3" t="s">
        <v>5473</v>
      </c>
      <c r="G955" s="9">
        <v>11.774100000000001</v>
      </c>
      <c r="H955" s="9">
        <v>21.7578</v>
      </c>
      <c r="I955" s="9">
        <v>17.3903</v>
      </c>
      <c r="J955" s="9">
        <f>IFERROR(LOG($H955/G955,2),"(+inf)")</f>
        <v>0.8859159025633655</v>
      </c>
      <c r="K955" s="9">
        <f>IFERROR(LOG($I955/G955,2),"(+inf)")</f>
        <v>0.56266603484684463</v>
      </c>
      <c r="L955" s="9">
        <f>IFERROR(LOG(AVERAGE(H955/G955,I955/G955),2),"-")</f>
        <v>0.73332550402693741</v>
      </c>
      <c r="M955" s="9">
        <f>IF(OR(J955="(+inf)",K955="(+inf)"),"-",MAX(J955:K955))</f>
        <v>0.8859159025633655</v>
      </c>
    </row>
    <row r="956" spans="1:13">
      <c r="A956" t="s">
        <v>1954</v>
      </c>
      <c r="B956" t="s">
        <v>3645</v>
      </c>
      <c r="C956" s="3" t="s">
        <v>2974</v>
      </c>
      <c r="D956" s="3" t="s">
        <v>3168</v>
      </c>
      <c r="E956" s="3" t="s">
        <v>5147</v>
      </c>
      <c r="F956" s="3" t="s">
        <v>3168</v>
      </c>
      <c r="G956" s="9">
        <v>2.8390200000000001</v>
      </c>
      <c r="H956" s="9">
        <v>5.2453099999999999</v>
      </c>
      <c r="I956" s="9">
        <v>4.4231499999999997</v>
      </c>
      <c r="J956" s="9">
        <f>IFERROR(LOG($H956/G956,2),"(+inf)")</f>
        <v>0.88563502676904637</v>
      </c>
      <c r="K956" s="9">
        <f>IFERROR(LOG($I956/G956,2),"(+inf)")</f>
        <v>0.63968115600809061</v>
      </c>
      <c r="L956" s="9">
        <f>IFERROR(LOG(AVERAGE(H956/G956,I956/G956),2),"-")</f>
        <v>0.76789310195786009</v>
      </c>
      <c r="M956" s="9">
        <f>IF(OR(J956="(+inf)",K956="(+inf)"),"-",MAX(J956:K956))</f>
        <v>0.88563502676904637</v>
      </c>
    </row>
    <row r="957" spans="1:13">
      <c r="A957" t="s">
        <v>2849</v>
      </c>
      <c r="B957" t="s">
        <v>4524</v>
      </c>
      <c r="C957" s="3" t="s">
        <v>5446</v>
      </c>
      <c r="D957" s="3" t="s">
        <v>3049</v>
      </c>
      <c r="E957" s="3" t="s">
        <v>3168</v>
      </c>
      <c r="F957" s="3" t="s">
        <v>5494</v>
      </c>
      <c r="G957" s="9">
        <v>2.3373599999999999</v>
      </c>
      <c r="H957" s="9">
        <v>3.7982200000000002</v>
      </c>
      <c r="I957" s="9">
        <v>4.3171499999999998</v>
      </c>
      <c r="J957" s="9">
        <f>IFERROR(LOG($H957/G957,2),"(+inf)")</f>
        <v>0.70044351649121439</v>
      </c>
      <c r="K957" s="9">
        <f>IFERROR(LOG($I957/G957,2),"(+inf)")</f>
        <v>0.8851992653086368</v>
      </c>
      <c r="L957" s="9">
        <f>IFERROR(LOG(AVERAGE(H957/G957,I957/G957),2),"-")</f>
        <v>0.79577691733614531</v>
      </c>
      <c r="M957" s="9">
        <f>IF(OR(J957="(+inf)",K957="(+inf)"),"-",MAX(J957:K957))</f>
        <v>0.8851992653086368</v>
      </c>
    </row>
    <row r="958" spans="1:13">
      <c r="A958" t="s">
        <v>2184</v>
      </c>
      <c r="B958" t="s">
        <v>3928</v>
      </c>
      <c r="C958" s="3" t="s">
        <v>3168</v>
      </c>
      <c r="D958" s="3" t="s">
        <v>3168</v>
      </c>
      <c r="E958" s="3" t="s">
        <v>3168</v>
      </c>
      <c r="F958" s="3" t="s">
        <v>3168</v>
      </c>
      <c r="G958" s="9">
        <v>47.994999999999997</v>
      </c>
      <c r="H958" s="9">
        <v>68.274100000000004</v>
      </c>
      <c r="I958" s="9">
        <v>88.615099999999998</v>
      </c>
      <c r="J958" s="9">
        <f>IFERROR(LOG($H958/G958,2),"(+inf)")</f>
        <v>0.50845427400867138</v>
      </c>
      <c r="K958" s="9">
        <f>IFERROR(LOG($I958/G958,2),"(+inf)")</f>
        <v>0.88466843747776669</v>
      </c>
      <c r="L958" s="9">
        <f>IFERROR(LOG(AVERAGE(H958/G958,I958/G958),2),"-")</f>
        <v>0.70879002053431928</v>
      </c>
      <c r="M958" s="9">
        <f>IF(OR(J958="(+inf)",K958="(+inf)"),"-",MAX(J958:K958))</f>
        <v>0.88466843747776669</v>
      </c>
    </row>
    <row r="959" spans="1:13">
      <c r="A959" t="s">
        <v>1781</v>
      </c>
      <c r="B959" t="s">
        <v>3472</v>
      </c>
      <c r="C959" s="3" t="s">
        <v>3168</v>
      </c>
      <c r="D959" s="3" t="s">
        <v>3049</v>
      </c>
      <c r="E959" s="3" t="s">
        <v>4821</v>
      </c>
      <c r="F959" s="3" t="s">
        <v>3168</v>
      </c>
      <c r="G959" s="9">
        <v>11.192399999999999</v>
      </c>
      <c r="H959" s="9">
        <v>20.6431</v>
      </c>
      <c r="I959" s="9">
        <v>20.252800000000001</v>
      </c>
      <c r="J959" s="9">
        <f>IFERROR(LOG($H959/G959,2),"(+inf)")</f>
        <v>0.88314020999214204</v>
      </c>
      <c r="K959" s="9">
        <f>IFERROR(LOG($I959/G959,2),"(+inf)")</f>
        <v>0.85560194961923941</v>
      </c>
      <c r="L959" s="9">
        <f>IFERROR(LOG(AVERAGE(H959/G959,I959/G959),2),"-")</f>
        <v>0.86943678532992019</v>
      </c>
      <c r="M959" s="9">
        <f>IF(OR(J959="(+inf)",K959="(+inf)"),"-",MAX(J959:K959))</f>
        <v>0.88314020999214204</v>
      </c>
    </row>
    <row r="960" spans="1:13">
      <c r="A960" t="s">
        <v>2478</v>
      </c>
      <c r="B960" t="s">
        <v>4237</v>
      </c>
      <c r="C960" s="3" t="s">
        <v>3168</v>
      </c>
      <c r="D960" s="3" t="s">
        <v>3168</v>
      </c>
      <c r="E960" s="3" t="s">
        <v>3168</v>
      </c>
      <c r="F960" s="3" t="s">
        <v>3168</v>
      </c>
      <c r="G960" s="9">
        <v>12.3203</v>
      </c>
      <c r="H960" s="9">
        <v>22.019300000000001</v>
      </c>
      <c r="I960" s="9">
        <v>22.71</v>
      </c>
      <c r="J960" s="9">
        <f>IFERROR(LOG($H960/G960,2),"(+inf)")</f>
        <v>0.8377312197669734</v>
      </c>
      <c r="K960" s="9">
        <f>IFERROR(LOG($I960/G960,2),"(+inf)")</f>
        <v>0.88229031987864515</v>
      </c>
      <c r="L960" s="9">
        <f>IFERROR(LOG(AVERAGE(H960/G960,I960/G960),2),"-")</f>
        <v>0.86018279461251068</v>
      </c>
      <c r="M960" s="9">
        <f>IF(OR(J960="(+inf)",K960="(+inf)"),"-",MAX(J960:K960))</f>
        <v>0.88229031987864515</v>
      </c>
    </row>
    <row r="961" spans="1:13">
      <c r="A961" t="s">
        <v>2035</v>
      </c>
      <c r="B961" t="s">
        <v>3743</v>
      </c>
      <c r="C961" s="3" t="s">
        <v>3168</v>
      </c>
      <c r="D961" s="3" t="s">
        <v>3168</v>
      </c>
      <c r="E961" s="3" t="s">
        <v>3168</v>
      </c>
      <c r="F961" s="3" t="s">
        <v>3168</v>
      </c>
      <c r="G961" s="9">
        <v>5.2906700000000004</v>
      </c>
      <c r="H961" s="9">
        <v>9.7427399999999995</v>
      </c>
      <c r="I961" s="9">
        <v>8.1034799999999994</v>
      </c>
      <c r="J961" s="9">
        <f>IFERROR(LOG($H961/G961,2),"(+inf)")</f>
        <v>0.88087713182882121</v>
      </c>
      <c r="K961" s="9">
        <f>IFERROR(LOG($I961/G961,2),"(+inf)")</f>
        <v>0.61509116546458398</v>
      </c>
      <c r="L961" s="9">
        <f>IFERROR(LOG(AVERAGE(H961/G961,I961/G961),2),"-")</f>
        <v>0.75409619093844515</v>
      </c>
      <c r="M961" s="9">
        <f>IF(OR(J961="(+inf)",K961="(+inf)"),"-",MAX(J961:K961))</f>
        <v>0.88087713182882121</v>
      </c>
    </row>
    <row r="962" spans="1:13">
      <c r="A962" t="s">
        <v>1673</v>
      </c>
      <c r="B962" t="s">
        <v>3168</v>
      </c>
      <c r="C962" s="3" t="s">
        <v>3168</v>
      </c>
      <c r="D962" s="3" t="s">
        <v>3168</v>
      </c>
      <c r="E962" s="3" t="s">
        <v>3168</v>
      </c>
      <c r="F962" s="3" t="s">
        <v>3168</v>
      </c>
      <c r="G962" s="9">
        <v>13.582800000000001</v>
      </c>
      <c r="H962" s="9">
        <v>25.011800000000001</v>
      </c>
      <c r="I962" s="9">
        <v>23.607700000000001</v>
      </c>
      <c r="J962" s="9">
        <f>IFERROR(LOG($H962/G962,2),"(+inf)")</f>
        <v>0.88082797447691641</v>
      </c>
      <c r="K962" s="9">
        <f>IFERROR(LOG($I962/G962,2),"(+inf)")</f>
        <v>0.79747658082134187</v>
      </c>
      <c r="L962" s="9">
        <f>IFERROR(LOG(AVERAGE(H962/G962,I962/G962),2),"-")</f>
        <v>0.83975414503869961</v>
      </c>
      <c r="M962" s="9">
        <f>IF(OR(J962="(+inf)",K962="(+inf)"),"-",MAX(J962:K962))</f>
        <v>0.88082797447691641</v>
      </c>
    </row>
    <row r="963" spans="1:13">
      <c r="A963" t="s">
        <v>1695</v>
      </c>
      <c r="B963" t="s">
        <v>3336</v>
      </c>
      <c r="C963" s="3" t="s">
        <v>3168</v>
      </c>
      <c r="D963" s="3" t="s">
        <v>3168</v>
      </c>
      <c r="E963" s="3" t="s">
        <v>3168</v>
      </c>
      <c r="F963" s="3" t="s">
        <v>3168</v>
      </c>
      <c r="G963" s="9">
        <v>12.1799</v>
      </c>
      <c r="H963" s="9">
        <v>20.5761</v>
      </c>
      <c r="I963" s="9">
        <v>22.427600000000002</v>
      </c>
      <c r="J963" s="9">
        <f>IFERROR(LOG($H963/G963,2),"(+inf)")</f>
        <v>0.75646727089548216</v>
      </c>
      <c r="K963" s="9">
        <f>IFERROR(LOG($I963/G963,2),"(+inf)")</f>
        <v>0.88077295603003081</v>
      </c>
      <c r="L963" s="9">
        <f>IFERROR(LOG(AVERAGE(H963/G963,I963/G963),2),"-")</f>
        <v>0.81995850494104461</v>
      </c>
      <c r="M963" s="9">
        <f>IF(OR(J963="(+inf)",K963="(+inf)"),"-",MAX(J963:K963))</f>
        <v>0.88077295603003081</v>
      </c>
    </row>
    <row r="964" spans="1:13" ht="75">
      <c r="A964" t="s">
        <v>2273</v>
      </c>
      <c r="B964" t="s">
        <v>4019</v>
      </c>
      <c r="C964" s="3" t="s">
        <v>3168</v>
      </c>
      <c r="D964" s="3" t="s">
        <v>3168</v>
      </c>
      <c r="E964" s="3" t="s">
        <v>3168</v>
      </c>
      <c r="F964" s="3" t="s">
        <v>3168</v>
      </c>
      <c r="G964" s="9">
        <v>51.381700000000002</v>
      </c>
      <c r="H964" s="9">
        <v>94.587800000000001</v>
      </c>
      <c r="I964" s="9">
        <v>71.524000000000001</v>
      </c>
      <c r="J964" s="9">
        <f>IFERROR(LOG($H964/G964,2),"(+inf)")</f>
        <v>0.8803994921403212</v>
      </c>
      <c r="K964" s="9">
        <f>IFERROR(LOG($I964/G964,2),"(+inf)")</f>
        <v>0.47717279828965115</v>
      </c>
      <c r="L964" s="9">
        <f>IFERROR(LOG(AVERAGE(H964/G964,I964/G964),2),"-")</f>
        <v>0.69282803220909339</v>
      </c>
      <c r="M964" s="9">
        <f>IF(OR(J964="(+inf)",K964="(+inf)"),"-",MAX(J964:K964))</f>
        <v>0.8803994921403212</v>
      </c>
    </row>
    <row r="965" spans="1:13">
      <c r="A965" t="s">
        <v>2233</v>
      </c>
      <c r="B965" t="s">
        <v>3977</v>
      </c>
      <c r="C965" s="3" t="s">
        <v>5288</v>
      </c>
      <c r="D965" s="3" t="s">
        <v>3168</v>
      </c>
      <c r="E965" s="3" t="s">
        <v>4692</v>
      </c>
      <c r="F965" s="3" t="s">
        <v>3168</v>
      </c>
      <c r="G965" s="9">
        <v>11.611800000000001</v>
      </c>
      <c r="H965" s="9">
        <v>21.367699999999999</v>
      </c>
      <c r="I965" s="9">
        <v>18.990600000000001</v>
      </c>
      <c r="J965" s="9">
        <f>IFERROR(LOG($H965/G965,2),"(+inf)")</f>
        <v>0.87983999744283092</v>
      </c>
      <c r="K965" s="9">
        <f>IFERROR(LOG($I965/G965,2),"(+inf)")</f>
        <v>0.70969385903304216</v>
      </c>
      <c r="L965" s="9">
        <f>IFERROR(LOG(AVERAGE(H965/G965,I965/G965),2),"-")</f>
        <v>0.79727377701789848</v>
      </c>
      <c r="M965" s="9">
        <f>IF(OR(J965="(+inf)",K965="(+inf)"),"-",MAX(J965:K965))</f>
        <v>0.87983999744283092</v>
      </c>
    </row>
    <row r="966" spans="1:13">
      <c r="A966" t="s">
        <v>2147</v>
      </c>
      <c r="B966" t="s">
        <v>3233</v>
      </c>
      <c r="C966" s="3" t="s">
        <v>5270</v>
      </c>
      <c r="D966" s="3" t="s">
        <v>3168</v>
      </c>
      <c r="E966" s="3" t="s">
        <v>5271</v>
      </c>
      <c r="F966" s="3" t="s">
        <v>3168</v>
      </c>
      <c r="G966" s="9">
        <v>111.136</v>
      </c>
      <c r="H966" s="9">
        <v>204.35</v>
      </c>
      <c r="I966" s="9">
        <v>186.45699999999999</v>
      </c>
      <c r="J966" s="9">
        <f>IFERROR(LOG($H966/G966,2),"(+inf)")</f>
        <v>0.87871602241329172</v>
      </c>
      <c r="K966" s="9">
        <f>IFERROR(LOG($I966/G966,2),"(+inf)")</f>
        <v>0.74651673908242966</v>
      </c>
      <c r="L966" s="9">
        <f>IFERROR(LOG(AVERAGE(H966/G966,I966/G966),2),"-")</f>
        <v>0.81413008764771733</v>
      </c>
      <c r="M966" s="9">
        <f>IF(OR(J966="(+inf)",K966="(+inf)"),"-",MAX(J966:K966))</f>
        <v>0.87871602241329172</v>
      </c>
    </row>
    <row r="967" spans="1:13">
      <c r="A967" t="s">
        <v>1919</v>
      </c>
      <c r="B967" t="s">
        <v>3611</v>
      </c>
      <c r="C967" s="3" t="s">
        <v>3168</v>
      </c>
      <c r="D967" s="3" t="s">
        <v>3168</v>
      </c>
      <c r="E967" s="3" t="s">
        <v>3168</v>
      </c>
      <c r="F967" s="3" t="s">
        <v>3168</v>
      </c>
      <c r="G967" s="9">
        <v>3.1678700000000002</v>
      </c>
      <c r="H967" s="9">
        <v>5.1403499999999998</v>
      </c>
      <c r="I967" s="9">
        <v>5.8041299999999998</v>
      </c>
      <c r="J967" s="9">
        <f>IFERROR(LOG($H967/G967,2),"(+inf)")</f>
        <v>0.69835346136202658</v>
      </c>
      <c r="K967" s="9">
        <f>IFERROR(LOG($I967/G967,2),"(+inf)")</f>
        <v>0.87356670032365979</v>
      </c>
      <c r="L967" s="9">
        <f>IFERROR(LOG(AVERAGE(H967/G967,I967/G967),2),"-")</f>
        <v>0.78861837223273645</v>
      </c>
      <c r="M967" s="9">
        <f>IF(OR(J967="(+inf)",K967="(+inf)"),"-",MAX(J967:K967))</f>
        <v>0.87356670032365979</v>
      </c>
    </row>
    <row r="968" spans="1:13">
      <c r="A968" t="s">
        <v>2389</v>
      </c>
      <c r="B968" t="s">
        <v>4163</v>
      </c>
      <c r="C968" s="3" t="s">
        <v>5333</v>
      </c>
      <c r="D968" s="3" t="s">
        <v>3168</v>
      </c>
      <c r="E968" s="3" t="s">
        <v>5334</v>
      </c>
      <c r="F968" s="3" t="s">
        <v>3168</v>
      </c>
      <c r="G968" s="9">
        <v>894.76400000000001</v>
      </c>
      <c r="H968" s="9">
        <v>1639.08</v>
      </c>
      <c r="I968" s="9">
        <v>1174.53</v>
      </c>
      <c r="J968" s="9">
        <f>IFERROR(LOG($H968/G968,2),"(+inf)")</f>
        <v>0.87330715384479873</v>
      </c>
      <c r="K968" s="9">
        <f>IFERROR(LOG($I968/G968,2),"(+inf)")</f>
        <v>0.39250444614762858</v>
      </c>
      <c r="L968" s="9">
        <f>IFERROR(LOG(AVERAGE(H968/G968,I968/G968),2),"-")</f>
        <v>0.65284325046375991</v>
      </c>
      <c r="M968" s="9">
        <f>IF(OR(J968="(+inf)",K968="(+inf)"),"-",MAX(J968:K968))</f>
        <v>0.87330715384479873</v>
      </c>
    </row>
    <row r="969" spans="1:13">
      <c r="A969" t="s">
        <v>2364</v>
      </c>
      <c r="B969" t="s">
        <v>3914</v>
      </c>
      <c r="C969" s="3" t="s">
        <v>4679</v>
      </c>
      <c r="D969" s="3" t="s">
        <v>3168</v>
      </c>
      <c r="E969" s="3" t="s">
        <v>4635</v>
      </c>
      <c r="F969" s="3" t="s">
        <v>3168</v>
      </c>
      <c r="G969" s="9">
        <v>48.709400000000002</v>
      </c>
      <c r="H969" s="9">
        <v>89.201599999999999</v>
      </c>
      <c r="I969" s="9">
        <v>72.872200000000007</v>
      </c>
      <c r="J969" s="9">
        <f>IFERROR(LOG($H969/G969,2),"(+inf)")</f>
        <v>0.87286937561038447</v>
      </c>
      <c r="K969" s="9">
        <f>IFERROR(LOG($I969/G969,2),"(+inf)")</f>
        <v>0.58116833384263633</v>
      </c>
      <c r="L969" s="9">
        <f>IFERROR(LOG(AVERAGE(H969/G969,I969/G969),2),"-")</f>
        <v>0.73437877384062467</v>
      </c>
      <c r="M969" s="9">
        <f>IF(OR(J969="(+inf)",K969="(+inf)"),"-",MAX(J969:K969))</f>
        <v>0.87286937561038447</v>
      </c>
    </row>
    <row r="970" spans="1:13">
      <c r="A970" t="s">
        <v>1765</v>
      </c>
      <c r="B970" t="s">
        <v>3457</v>
      </c>
      <c r="C970" s="3" t="s">
        <v>3168</v>
      </c>
      <c r="D970" s="3" t="s">
        <v>3168</v>
      </c>
      <c r="E970" s="3" t="s">
        <v>3168</v>
      </c>
      <c r="F970" s="3" t="s">
        <v>3168</v>
      </c>
      <c r="G970" s="9">
        <v>7.4218099999999998</v>
      </c>
      <c r="H970" s="9">
        <v>12.4771</v>
      </c>
      <c r="I970" s="9">
        <v>13.5817</v>
      </c>
      <c r="J970" s="9">
        <f>IFERROR(LOG($H970/G970,2),"(+inf)")</f>
        <v>0.74943968030335784</v>
      </c>
      <c r="K970" s="9">
        <f>IFERROR(LOG($I970/G970,2),"(+inf)")</f>
        <v>0.87182109744697711</v>
      </c>
      <c r="L970" s="9">
        <f>IFERROR(LOG(AVERAGE(H970/G970,I970/G970),2),"-")</f>
        <v>0.81192767645323527</v>
      </c>
      <c r="M970" s="9">
        <f>IF(OR(J970="(+inf)",K970="(+inf)"),"-",MAX(J970:K970))</f>
        <v>0.87182109744697711</v>
      </c>
    </row>
    <row r="971" spans="1:13">
      <c r="A971" t="s">
        <v>2257</v>
      </c>
      <c r="B971" t="s">
        <v>3179</v>
      </c>
      <c r="C971" s="3" t="s">
        <v>3168</v>
      </c>
      <c r="D971" s="3" t="s">
        <v>3049</v>
      </c>
      <c r="E971" s="3" t="s">
        <v>4821</v>
      </c>
      <c r="F971" s="3" t="s">
        <v>3168</v>
      </c>
      <c r="G971" s="9">
        <v>8.3246599999999997</v>
      </c>
      <c r="H971" s="9">
        <v>15.222300000000001</v>
      </c>
      <c r="I971" s="9">
        <v>12.100199999999999</v>
      </c>
      <c r="J971" s="9">
        <f>IFERROR(LOG($H971/G971,2),"(+inf)")</f>
        <v>0.87072310283176679</v>
      </c>
      <c r="K971" s="9">
        <f>IFERROR(LOG($I971/G971,2),"(+inf)")</f>
        <v>0.53956763828705012</v>
      </c>
      <c r="L971" s="9">
        <f>IFERROR(LOG(AVERAGE(H971/G971,I971/G971),2),"-")</f>
        <v>0.71462624058708257</v>
      </c>
      <c r="M971" s="9">
        <f>IF(OR(J971="(+inf)",K971="(+inf)"),"-",MAX(J971:K971))</f>
        <v>0.87072310283176679</v>
      </c>
    </row>
    <row r="972" spans="1:13">
      <c r="A972" t="s">
        <v>1664</v>
      </c>
      <c r="B972" t="s">
        <v>3306</v>
      </c>
      <c r="C972" s="3" t="s">
        <v>5160</v>
      </c>
      <c r="D972" s="3" t="s">
        <v>3168</v>
      </c>
      <c r="E972" s="3" t="s">
        <v>5161</v>
      </c>
      <c r="F972" s="3" t="s">
        <v>3168</v>
      </c>
      <c r="G972" s="9">
        <v>19.927600000000002</v>
      </c>
      <c r="H972" s="9">
        <v>36.408299999999997</v>
      </c>
      <c r="I972" s="9">
        <v>29.069099999999999</v>
      </c>
      <c r="J972" s="9">
        <f>IFERROR(LOG($H972/G972,2),"(+inf)")</f>
        <v>0.86949941085022131</v>
      </c>
      <c r="K972" s="9">
        <f>IFERROR(LOG($I972/G972,2),"(+inf)")</f>
        <v>0.54471843705098033</v>
      </c>
      <c r="L972" s="9">
        <f>IFERROR(LOG(AVERAGE(H972/G972,I972/G972),2),"-")</f>
        <v>0.71622906764854144</v>
      </c>
      <c r="M972" s="9">
        <f>IF(OR(J972="(+inf)",K972="(+inf)"),"-",MAX(J972:K972))</f>
        <v>0.86949941085022131</v>
      </c>
    </row>
    <row r="973" spans="1:13">
      <c r="A973" t="s">
        <v>1649</v>
      </c>
      <c r="B973" t="s">
        <v>3168</v>
      </c>
      <c r="C973" s="3" t="s">
        <v>5154</v>
      </c>
      <c r="D973" s="3" t="s">
        <v>2996</v>
      </c>
      <c r="E973" s="3" t="s">
        <v>5155</v>
      </c>
      <c r="F973" s="3" t="s">
        <v>3168</v>
      </c>
      <c r="G973" s="9">
        <v>5.2509399999999999</v>
      </c>
      <c r="H973" s="9">
        <v>9.5896000000000008</v>
      </c>
      <c r="I973" s="9">
        <v>9.5199599999999993</v>
      </c>
      <c r="J973" s="9">
        <f>IFERROR(LOG($H973/G973,2),"(+inf)")</f>
        <v>0.8688949282441738</v>
      </c>
      <c r="K973" s="9">
        <f>IFERROR(LOG($I973/G973,2),"(+inf)")</f>
        <v>0.85837980100800637</v>
      </c>
      <c r="L973" s="9">
        <f>IFERROR(LOG(AVERAGE(H973/G973,I973/G973),2),"-")</f>
        <v>0.86364694458347224</v>
      </c>
      <c r="M973" s="9">
        <f>IF(OR(J973="(+inf)",K973="(+inf)"),"-",MAX(J973:K973))</f>
        <v>0.8688949282441738</v>
      </c>
    </row>
    <row r="974" spans="1:13">
      <c r="A974" t="s">
        <v>1873</v>
      </c>
      <c r="B974" t="s">
        <v>3564</v>
      </c>
      <c r="C974" s="3" t="s">
        <v>3168</v>
      </c>
      <c r="D974" s="3" t="s">
        <v>3168</v>
      </c>
      <c r="E974" s="3" t="s">
        <v>3168</v>
      </c>
      <c r="F974" s="3" t="s">
        <v>3168</v>
      </c>
      <c r="G974" s="9">
        <v>40.239699999999999</v>
      </c>
      <c r="H974" s="9">
        <v>73.478800000000007</v>
      </c>
      <c r="I974" s="9">
        <v>67.192499999999995</v>
      </c>
      <c r="J974" s="9">
        <f>IFERROR(LOG($H974/G974,2),"(+inf)")</f>
        <v>0.86870851621646317</v>
      </c>
      <c r="K974" s="9">
        <f>IFERROR(LOG($I974/G974,2),"(+inf)")</f>
        <v>0.73968065952201068</v>
      </c>
      <c r="L974" s="9">
        <f>IFERROR(LOG(AVERAGE(H974/G974,I974/G974),2),"-")</f>
        <v>0.80563656294137964</v>
      </c>
      <c r="M974" s="9">
        <f>IF(OR(J974="(+inf)",K974="(+inf)"),"-",MAX(J974:K974))</f>
        <v>0.86870851621646317</v>
      </c>
    </row>
    <row r="975" spans="1:13">
      <c r="A975" t="s">
        <v>1750</v>
      </c>
      <c r="B975" t="s">
        <v>3423</v>
      </c>
      <c r="C975" s="3" t="s">
        <v>3168</v>
      </c>
      <c r="D975" s="3" t="s">
        <v>3049</v>
      </c>
      <c r="E975" s="3" t="s">
        <v>4821</v>
      </c>
      <c r="F975" s="3" t="s">
        <v>3168</v>
      </c>
      <c r="G975" s="9">
        <v>3.7543899999999999</v>
      </c>
      <c r="H975" s="9">
        <v>6.0746700000000002</v>
      </c>
      <c r="I975" s="9">
        <v>6.8548099999999996</v>
      </c>
      <c r="J975" s="9">
        <f>IFERROR(LOG($H975/G975,2),"(+inf)")</f>
        <v>0.69422751517464343</v>
      </c>
      <c r="K975" s="9">
        <f>IFERROR(LOG($I975/G975,2),"(+inf)")</f>
        <v>0.86853815548358393</v>
      </c>
      <c r="L975" s="9">
        <f>IFERROR(LOG(AVERAGE(H975/G975,I975/G975),2),"-")</f>
        <v>0.78401382585495394</v>
      </c>
      <c r="M975" s="9">
        <f>IF(OR(J975="(+inf)",K975="(+inf)"),"-",MAX(J975:K975))</f>
        <v>0.86853815548358393</v>
      </c>
    </row>
    <row r="976" spans="1:13" ht="60">
      <c r="A976" t="s">
        <v>1861</v>
      </c>
      <c r="B976" t="s">
        <v>3555</v>
      </c>
      <c r="C976" s="3" t="s">
        <v>5207</v>
      </c>
      <c r="D976" s="3" t="s">
        <v>5208</v>
      </c>
      <c r="E976" s="3" t="s">
        <v>5209</v>
      </c>
      <c r="F976" s="3" t="s">
        <v>3168</v>
      </c>
      <c r="G976" s="9">
        <v>165.16399999999999</v>
      </c>
      <c r="H976" s="9">
        <v>256.65800000000002</v>
      </c>
      <c r="I976" s="9">
        <v>300.77199999999999</v>
      </c>
      <c r="J976" s="9">
        <f>IFERROR(LOG($H976/G976,2),"(+inf)")</f>
        <v>0.63594796613879234</v>
      </c>
      <c r="K976" s="9">
        <f>IFERROR(LOG($I976/G976,2),"(+inf)")</f>
        <v>0.86477100359632686</v>
      </c>
      <c r="L976" s="9">
        <f>IFERROR(LOG(AVERAGE(H976/G976,I976/G976),2),"-")</f>
        <v>0.75489138434683334</v>
      </c>
      <c r="M976" s="9">
        <f>IF(OR(J976="(+inf)",K976="(+inf)"),"-",MAX(J976:K976))</f>
        <v>0.86477100359632686</v>
      </c>
    </row>
    <row r="977" spans="1:13" ht="30">
      <c r="A977" t="s">
        <v>2385</v>
      </c>
      <c r="B977" t="s">
        <v>4161</v>
      </c>
      <c r="C977" s="3" t="s">
        <v>3168</v>
      </c>
      <c r="D977" s="3" t="s">
        <v>3168</v>
      </c>
      <c r="E977" s="3" t="s">
        <v>3168</v>
      </c>
      <c r="F977" s="3" t="s">
        <v>5494</v>
      </c>
      <c r="G977" s="9">
        <v>22.253299999999999</v>
      </c>
      <c r="H977" s="9">
        <v>40.513599999999997</v>
      </c>
      <c r="I977" s="9">
        <v>36.812600000000003</v>
      </c>
      <c r="J977" s="9">
        <f>IFERROR(LOG($H977/G977,2),"(+inf)")</f>
        <v>0.86438699427028276</v>
      </c>
      <c r="K977" s="9">
        <f>IFERROR(LOG($I977/G977,2),"(+inf)")</f>
        <v>0.72618035501294054</v>
      </c>
      <c r="L977" s="9">
        <f>IFERROR(LOG(AVERAGE(H977/G977,I977/G977),2),"-")</f>
        <v>0.79693802424001559</v>
      </c>
      <c r="M977" s="9">
        <f>IF(OR(J977="(+inf)",K977="(+inf)"),"-",MAX(J977:K977))</f>
        <v>0.86438699427028276</v>
      </c>
    </row>
    <row r="978" spans="1:13" ht="45">
      <c r="A978" t="s">
        <v>1766</v>
      </c>
      <c r="B978" t="s">
        <v>3458</v>
      </c>
      <c r="C978" s="3" t="s">
        <v>3168</v>
      </c>
      <c r="D978" s="3" t="s">
        <v>3168</v>
      </c>
      <c r="E978" s="3" t="s">
        <v>3168</v>
      </c>
      <c r="F978" s="3" t="s">
        <v>3168</v>
      </c>
      <c r="G978" s="9">
        <v>91.443299999999994</v>
      </c>
      <c r="H978" s="9">
        <v>166.227</v>
      </c>
      <c r="I978" s="9">
        <v>119.078</v>
      </c>
      <c r="J978" s="9">
        <f>IFERROR(LOG($H978/G978,2),"(+inf)")</f>
        <v>0.86220536242193591</v>
      </c>
      <c r="K978" s="9">
        <f>IFERROR(LOG($I978/G978,2),"(+inf)")</f>
        <v>0.38095752230770591</v>
      </c>
      <c r="L978" s="9">
        <f>IFERROR(LOG(AVERAGE(H978/G978,I978/G978),2),"-")</f>
        <v>0.64155565703138617</v>
      </c>
      <c r="M978" s="9">
        <f>IF(OR(J978="(+inf)",K978="(+inf)"),"-",MAX(J978:K978))</f>
        <v>0.86220536242193591</v>
      </c>
    </row>
    <row r="979" spans="1:13">
      <c r="A979" t="s">
        <v>1638</v>
      </c>
      <c r="B979" t="s">
        <v>3269</v>
      </c>
      <c r="C979" s="3" t="s">
        <v>3168</v>
      </c>
      <c r="D979" s="3" t="s">
        <v>3168</v>
      </c>
      <c r="E979" s="3" t="s">
        <v>3168</v>
      </c>
      <c r="F979" s="3" t="s">
        <v>3168</v>
      </c>
      <c r="G979" s="9">
        <v>11.126099999999999</v>
      </c>
      <c r="H979" s="9">
        <v>17.6875</v>
      </c>
      <c r="I979" s="9">
        <v>20.207599999999999</v>
      </c>
      <c r="J979" s="9">
        <f>IFERROR(LOG($H979/G979,2),"(+inf)")</f>
        <v>0.66878217041888022</v>
      </c>
      <c r="K979" s="9">
        <f>IFERROR(LOG($I979/G979,2),"(+inf)")</f>
        <v>0.86095000952086498</v>
      </c>
      <c r="L979" s="9">
        <f>IFERROR(LOG(AVERAGE(H979/G979,I979/G979),2),"-")</f>
        <v>0.76806333623431411</v>
      </c>
      <c r="M979" s="9">
        <f>IF(OR(J979="(+inf)",K979="(+inf)"),"-",MAX(J979:K979))</f>
        <v>0.86095000952086498</v>
      </c>
    </row>
    <row r="980" spans="1:13" ht="30">
      <c r="A980" t="s">
        <v>1785</v>
      </c>
      <c r="B980" t="s">
        <v>3479</v>
      </c>
      <c r="C980" s="3" t="s">
        <v>3168</v>
      </c>
      <c r="D980" s="3" t="s">
        <v>3168</v>
      </c>
      <c r="E980" s="3" t="s">
        <v>3168</v>
      </c>
      <c r="F980" s="3" t="s">
        <v>3168</v>
      </c>
      <c r="G980" s="9">
        <v>15.828099999999999</v>
      </c>
      <c r="H980" s="9">
        <v>28.744</v>
      </c>
      <c r="I980" s="9">
        <v>27.7761</v>
      </c>
      <c r="J980" s="9">
        <f>IFERROR(LOG($H980/G980,2),"(+inf)")</f>
        <v>0.86077275522984564</v>
      </c>
      <c r="K980" s="9">
        <f>IFERROR(LOG($I980/G980,2),"(+inf)")</f>
        <v>0.81135596169737645</v>
      </c>
      <c r="L980" s="9">
        <f>IFERROR(LOG(AVERAGE(H980/G980,I980/G980),2),"-")</f>
        <v>0.83627593298572178</v>
      </c>
      <c r="M980" s="9">
        <f>IF(OR(J980="(+inf)",K980="(+inf)"),"-",MAX(J980:K980))</f>
        <v>0.86077275522984564</v>
      </c>
    </row>
    <row r="981" spans="1:13">
      <c r="A981" t="s">
        <v>2901</v>
      </c>
      <c r="B981" t="s">
        <v>4583</v>
      </c>
      <c r="C981" s="3" t="s">
        <v>3168</v>
      </c>
      <c r="D981" s="3" t="s">
        <v>3168</v>
      </c>
      <c r="E981" s="3" t="s">
        <v>3168</v>
      </c>
      <c r="F981" s="3" t="s">
        <v>3168</v>
      </c>
      <c r="G981" s="9">
        <v>7.1865899999999998</v>
      </c>
      <c r="H981" s="9">
        <v>9.9626400000000004</v>
      </c>
      <c r="I981" s="9">
        <v>13.040699999999999</v>
      </c>
      <c r="J981" s="9">
        <f>IFERROR(LOG($H981/G981,2),"(+inf)")</f>
        <v>0.47122071107480273</v>
      </c>
      <c r="K981" s="9">
        <f>IFERROR(LOG($I981/G981,2),"(+inf)")</f>
        <v>0.85964202602067563</v>
      </c>
      <c r="L981" s="9">
        <f>IFERROR(LOG(AVERAGE(H981/G981,I981/G981),2),"-")</f>
        <v>0.67846406361390965</v>
      </c>
      <c r="M981" s="9">
        <f>IF(OR(J981="(+inf)",K981="(+inf)"),"-",MAX(J981:K981))</f>
        <v>0.85964202602067563</v>
      </c>
    </row>
    <row r="982" spans="1:13">
      <c r="A982" t="s">
        <v>2874</v>
      </c>
      <c r="B982" t="s">
        <v>3168</v>
      </c>
      <c r="C982" s="3" t="s">
        <v>3168</v>
      </c>
      <c r="D982" s="3" t="s">
        <v>3168</v>
      </c>
      <c r="E982" s="3" t="s">
        <v>3168</v>
      </c>
      <c r="F982" s="3" t="s">
        <v>3168</v>
      </c>
      <c r="G982" s="9">
        <v>7.1756900000000003</v>
      </c>
      <c r="H982" s="9">
        <v>11.204800000000001</v>
      </c>
      <c r="I982" s="9">
        <v>12.9983</v>
      </c>
      <c r="J982" s="9">
        <f>IFERROR(LOG($H982/G982,2),"(+inf)")</f>
        <v>0.64292742746181819</v>
      </c>
      <c r="K982" s="9">
        <f>IFERROR(LOG($I982/G982,2),"(+inf)")</f>
        <v>0.85713348055528416</v>
      </c>
      <c r="L982" s="9">
        <f>IFERROR(LOG(AVERAGE(H982/G982,I982/G982),2),"-")</f>
        <v>0.75400237346526078</v>
      </c>
      <c r="M982" s="9">
        <f>IF(OR(J982="(+inf)",K982="(+inf)"),"-",MAX(J982:K982))</f>
        <v>0.85713348055528416</v>
      </c>
    </row>
    <row r="983" spans="1:13" ht="90">
      <c r="A983" t="s">
        <v>1904</v>
      </c>
      <c r="B983" t="s">
        <v>3592</v>
      </c>
      <c r="C983" s="3" t="s">
        <v>2982</v>
      </c>
      <c r="D983" s="3" t="s">
        <v>3168</v>
      </c>
      <c r="E983" s="3" t="s">
        <v>2983</v>
      </c>
      <c r="F983" s="3" t="s">
        <v>3168</v>
      </c>
      <c r="G983" s="9">
        <v>27.688300000000002</v>
      </c>
      <c r="H983" s="9">
        <v>50.136299999999999</v>
      </c>
      <c r="I983" s="9">
        <v>37.736499999999999</v>
      </c>
      <c r="J983" s="9">
        <f>IFERROR(LOG($H983/G983,2),"(+inf)")</f>
        <v>0.85657905274314028</v>
      </c>
      <c r="K983" s="9">
        <f>IFERROR(LOG($I983/G983,2),"(+inf)")</f>
        <v>0.44668414332716</v>
      </c>
      <c r="L983" s="9">
        <f>IFERROR(LOG(AVERAGE(H983/G983,I983/G983),2),"-")</f>
        <v>0.66614018689289556</v>
      </c>
      <c r="M983" s="9">
        <f>IF(OR(J983="(+inf)",K983="(+inf)"),"-",MAX(J983:K983))</f>
        <v>0.85657905274314028</v>
      </c>
    </row>
    <row r="984" spans="1:13">
      <c r="A984" t="s">
        <v>1780</v>
      </c>
      <c r="B984" t="s">
        <v>3470</v>
      </c>
      <c r="C984" s="3" t="s">
        <v>3168</v>
      </c>
      <c r="D984" s="3" t="s">
        <v>3049</v>
      </c>
      <c r="E984" s="3" t="s">
        <v>3035</v>
      </c>
      <c r="F984" s="3" t="s">
        <v>3168</v>
      </c>
      <c r="G984" s="9">
        <v>17.5291</v>
      </c>
      <c r="H984" s="9">
        <v>31.729299999999999</v>
      </c>
      <c r="I984" s="9">
        <v>23.877300000000002</v>
      </c>
      <c r="J984" s="9">
        <f>IFERROR(LOG($H984/G984,2),"(+inf)")</f>
        <v>0.85606376797983763</v>
      </c>
      <c r="K984" s="9">
        <f>IFERROR(LOG($I984/G984,2),"(+inf)")</f>
        <v>0.44588778316835936</v>
      </c>
      <c r="L984" s="9">
        <f>IFERROR(LOG(AVERAGE(H984/G984,I984/G984),2),"-")</f>
        <v>0.66550420252579201</v>
      </c>
      <c r="M984" s="9">
        <f>IF(OR(J984="(+inf)",K984="(+inf)"),"-",MAX(J984:K984))</f>
        <v>0.85606376797983763</v>
      </c>
    </row>
    <row r="985" spans="1:13">
      <c r="A985" t="s">
        <v>1680</v>
      </c>
      <c r="B985" t="s">
        <v>3224</v>
      </c>
      <c r="C985" s="3" t="s">
        <v>3168</v>
      </c>
      <c r="D985" s="3" t="s">
        <v>3168</v>
      </c>
      <c r="E985" s="3" t="s">
        <v>3168</v>
      </c>
      <c r="F985" s="3" t="s">
        <v>3168</v>
      </c>
      <c r="G985" s="9">
        <v>5.20547</v>
      </c>
      <c r="H985" s="9">
        <v>9.4171700000000005</v>
      </c>
      <c r="I985" s="9">
        <v>9.1971100000000003</v>
      </c>
      <c r="J985" s="9">
        <f>IFERROR(LOG($H985/G985,2),"(+inf)")</f>
        <v>0.8552651437801172</v>
      </c>
      <c r="K985" s="9">
        <f>IFERROR(LOG($I985/G985,2),"(+inf)")</f>
        <v>0.82115216573512384</v>
      </c>
      <c r="L985" s="9">
        <f>IFERROR(LOG(AVERAGE(H985/G985,I985/G985),2),"-")</f>
        <v>0.83830947892089058</v>
      </c>
      <c r="M985" s="9">
        <f>IF(OR(J985="(+inf)",K985="(+inf)"),"-",MAX(J985:K985))</f>
        <v>0.8552651437801172</v>
      </c>
    </row>
    <row r="986" spans="1:13">
      <c r="A986" t="s">
        <v>1988</v>
      </c>
      <c r="B986" t="s">
        <v>3168</v>
      </c>
      <c r="C986" s="3" t="s">
        <v>3168</v>
      </c>
      <c r="D986" s="3" t="s">
        <v>3168</v>
      </c>
      <c r="E986" s="3" t="s">
        <v>3168</v>
      </c>
      <c r="F986" s="3" t="s">
        <v>3168</v>
      </c>
      <c r="G986" s="9">
        <v>3.5115400000000001</v>
      </c>
      <c r="H986" s="9">
        <v>6.3468799999999996</v>
      </c>
      <c r="I986" s="9">
        <v>5.9285399999999999</v>
      </c>
      <c r="J986" s="9">
        <f>IFERROR(LOG($H986/G986,2),"(+inf)")</f>
        <v>0.85394369692445571</v>
      </c>
      <c r="K986" s="9">
        <f>IFERROR(LOG($I986/G986,2),"(+inf)")</f>
        <v>0.75557299222359031</v>
      </c>
      <c r="L986" s="9">
        <f>IFERROR(LOG(AVERAGE(H986/G986,I986/G986),2),"-")</f>
        <v>0.80559661264826965</v>
      </c>
      <c r="M986" s="9">
        <f>IF(OR(J986="(+inf)",K986="(+inf)"),"-",MAX(J986:K986))</f>
        <v>0.85394369692445571</v>
      </c>
    </row>
    <row r="987" spans="1:13">
      <c r="A987" t="s">
        <v>2707</v>
      </c>
      <c r="B987" t="s">
        <v>4453</v>
      </c>
      <c r="C987" s="3" t="s">
        <v>3168</v>
      </c>
      <c r="D987" s="3" t="s">
        <v>3168</v>
      </c>
      <c r="E987" s="3" t="s">
        <v>3168</v>
      </c>
      <c r="F987" s="3" t="s">
        <v>3168</v>
      </c>
      <c r="G987" s="9">
        <v>24.281700000000001</v>
      </c>
      <c r="H987" s="9">
        <v>43.837000000000003</v>
      </c>
      <c r="I987" s="9">
        <v>32.575499999999998</v>
      </c>
      <c r="J987" s="9">
        <f>IFERROR(LOG($H987/G987,2),"(+inf)")</f>
        <v>0.85227963987300426</v>
      </c>
      <c r="K987" s="9">
        <f>IFERROR(LOG($I987/G987,2),"(+inf)")</f>
        <v>0.42391789235178656</v>
      </c>
      <c r="L987" s="9">
        <f>IFERROR(LOG(AVERAGE(H987/G987,I987/G987),2),"-")</f>
        <v>0.65393923151213718</v>
      </c>
      <c r="M987" s="9">
        <f>IF(OR(J987="(+inf)",K987="(+inf)"),"-",MAX(J987:K987))</f>
        <v>0.85227963987300426</v>
      </c>
    </row>
    <row r="988" spans="1:13">
      <c r="A988" t="s">
        <v>2417</v>
      </c>
      <c r="B988" t="s">
        <v>3168</v>
      </c>
      <c r="C988" s="3" t="s">
        <v>3168</v>
      </c>
      <c r="D988" s="3" t="s">
        <v>3168</v>
      </c>
      <c r="E988" s="3" t="s">
        <v>3000</v>
      </c>
      <c r="F988" s="3" t="s">
        <v>3168</v>
      </c>
      <c r="G988" s="9">
        <v>18.517600000000002</v>
      </c>
      <c r="H988" s="9">
        <v>30.036000000000001</v>
      </c>
      <c r="I988" s="9">
        <v>33.411999999999999</v>
      </c>
      <c r="J988" s="9">
        <f>IFERROR(LOG($H988/G988,2),"(+inf)")</f>
        <v>0.69779556869749948</v>
      </c>
      <c r="K988" s="9">
        <f>IFERROR(LOG($I988/G988,2),"(+inf)")</f>
        <v>0.85146921499289896</v>
      </c>
      <c r="L988" s="9">
        <f>IFERROR(LOG(AVERAGE(H988/G988,I988/G988),2),"-")</f>
        <v>0.77667756016613121</v>
      </c>
      <c r="M988" s="9">
        <f>IF(OR(J988="(+inf)",K988="(+inf)"),"-",MAX(J988:K988))</f>
        <v>0.85146921499289896</v>
      </c>
    </row>
    <row r="989" spans="1:13">
      <c r="A989" t="s">
        <v>2010</v>
      </c>
      <c r="B989" t="s">
        <v>3711</v>
      </c>
      <c r="C989" s="3" t="s">
        <v>4673</v>
      </c>
      <c r="D989" s="3" t="s">
        <v>4910</v>
      </c>
      <c r="E989" s="3" t="s">
        <v>3168</v>
      </c>
      <c r="F989" s="3" t="s">
        <v>3168</v>
      </c>
      <c r="G989" s="9">
        <v>35.150799999999997</v>
      </c>
      <c r="H989" s="9">
        <v>63.290599999999998</v>
      </c>
      <c r="I989" s="9">
        <v>50.134799999999998</v>
      </c>
      <c r="J989" s="9">
        <f>IFERROR(LOG($H989/G989,2),"(+inf)")</f>
        <v>0.84843372058219868</v>
      </c>
      <c r="K989" s="9">
        <f>IFERROR(LOG($I989/G989,2),"(+inf)")</f>
        <v>0.51225484297956814</v>
      </c>
      <c r="L989" s="9">
        <f>IFERROR(LOG(AVERAGE(H989/G989,I989/G989),2),"-")</f>
        <v>0.69011431822813318</v>
      </c>
      <c r="M989" s="9">
        <f>IF(OR(J989="(+inf)",K989="(+inf)"),"-",MAX(J989:K989))</f>
        <v>0.84843372058219868</v>
      </c>
    </row>
    <row r="990" spans="1:13">
      <c r="A990" t="s">
        <v>2643</v>
      </c>
      <c r="B990" t="s">
        <v>4409</v>
      </c>
      <c r="C990" s="3" t="s">
        <v>3168</v>
      </c>
      <c r="D990" s="3" t="s">
        <v>3168</v>
      </c>
      <c r="E990" s="3" t="s">
        <v>3168</v>
      </c>
      <c r="F990" s="3" t="s">
        <v>3168</v>
      </c>
      <c r="G990" s="9">
        <v>5.9219099999999996</v>
      </c>
      <c r="H990" s="9">
        <v>10.203799999999999</v>
      </c>
      <c r="I990" s="9">
        <v>10.6591</v>
      </c>
      <c r="J990" s="9">
        <f>IFERROR(LOG($H990/G990,2),"(+inf)")</f>
        <v>0.78497205672193671</v>
      </c>
      <c r="K990" s="9">
        <f>IFERROR(LOG($I990/G990,2),"(+inf)")</f>
        <v>0.84795115942877652</v>
      </c>
      <c r="L990" s="9">
        <f>IFERROR(LOG(AVERAGE(H990/G990,I990/G990),2),"-")</f>
        <v>0.81680524033711344</v>
      </c>
      <c r="M990" s="9">
        <f>IF(OR(J990="(+inf)",K990="(+inf)"),"-",MAX(J990:K990))</f>
        <v>0.84795115942877652</v>
      </c>
    </row>
    <row r="991" spans="1:13">
      <c r="A991" t="s">
        <v>2605</v>
      </c>
      <c r="B991" t="s">
        <v>4372</v>
      </c>
      <c r="C991" s="3" t="s">
        <v>4686</v>
      </c>
      <c r="D991" s="3" t="s">
        <v>3168</v>
      </c>
      <c r="E991" s="3" t="s">
        <v>3168</v>
      </c>
      <c r="F991" s="3" t="s">
        <v>3168</v>
      </c>
      <c r="G991" s="9">
        <v>11.203799999999999</v>
      </c>
      <c r="H991" s="9">
        <v>19.268699999999999</v>
      </c>
      <c r="I991" s="9">
        <v>20.12</v>
      </c>
      <c r="J991" s="9">
        <f>IFERROR(LOG($H991/G991,2),"(+inf)")</f>
        <v>0.78227110563279489</v>
      </c>
      <c r="K991" s="9">
        <f>IFERROR(LOG($I991/G991,2),"(+inf)")</f>
        <v>0.84464217006211129</v>
      </c>
      <c r="L991" s="9">
        <f>IFERROR(LOG(AVERAGE(H991/G991,I991/G991),2),"-")</f>
        <v>0.81379366738718628</v>
      </c>
      <c r="M991" s="9">
        <f>IF(OR(J991="(+inf)",K991="(+inf)"),"-",MAX(J991:K991))</f>
        <v>0.84464217006211129</v>
      </c>
    </row>
    <row r="992" spans="1:13">
      <c r="A992" t="s">
        <v>1951</v>
      </c>
      <c r="B992" t="s">
        <v>3168</v>
      </c>
      <c r="C992" s="3" t="s">
        <v>3168</v>
      </c>
      <c r="D992" s="3" t="s">
        <v>3168</v>
      </c>
      <c r="E992" s="3" t="s">
        <v>3168</v>
      </c>
      <c r="F992" s="3" t="s">
        <v>3168</v>
      </c>
      <c r="G992" s="9">
        <v>17.005099999999999</v>
      </c>
      <c r="H992" s="9">
        <v>30.4742</v>
      </c>
      <c r="I992" s="9">
        <v>24.285799999999998</v>
      </c>
      <c r="J992" s="9">
        <f>IFERROR(LOG($H992/G992,2),"(+inf)")</f>
        <v>0.84162085815723109</v>
      </c>
      <c r="K992" s="9">
        <f>IFERROR(LOG($I992/G992,2),"(+inf)")</f>
        <v>0.51414552108165157</v>
      </c>
      <c r="L992" s="9">
        <f>IFERROR(LOG(AVERAGE(H992/G992,I992/G992),2),"-")</f>
        <v>0.68715495662886439</v>
      </c>
      <c r="M992" s="9">
        <f>IF(OR(J992="(+inf)",K992="(+inf)"),"-",MAX(J992:K992))</f>
        <v>0.84162085815723109</v>
      </c>
    </row>
    <row r="993" spans="1:13">
      <c r="A993" t="s">
        <v>2028</v>
      </c>
      <c r="B993" t="s">
        <v>3735</v>
      </c>
      <c r="C993" s="3" t="s">
        <v>3168</v>
      </c>
      <c r="D993" s="3" t="s">
        <v>3168</v>
      </c>
      <c r="E993" s="3" t="s">
        <v>3168</v>
      </c>
      <c r="F993" s="3" t="s">
        <v>3168</v>
      </c>
      <c r="G993" s="9">
        <v>17.9068</v>
      </c>
      <c r="H993" s="9">
        <v>32.087499999999999</v>
      </c>
      <c r="I993" s="9">
        <v>27.5365</v>
      </c>
      <c r="J993" s="9">
        <f>IFERROR(LOG($H993/G993,2),"(+inf)")</f>
        <v>0.84150384446558035</v>
      </c>
      <c r="K993" s="9">
        <f>IFERROR(LOG($I993/G993,2),"(+inf)")</f>
        <v>0.62083765244309708</v>
      </c>
      <c r="L993" s="9">
        <f>IFERROR(LOG(AVERAGE(H993/G993,I993/G993),2),"-")</f>
        <v>0.73538561843688777</v>
      </c>
      <c r="M993" s="9">
        <f>IF(OR(J993="(+inf)",K993="(+inf)"),"-",MAX(J993:K993))</f>
        <v>0.84150384446558035</v>
      </c>
    </row>
    <row r="994" spans="1:13" ht="30">
      <c r="A994" t="s">
        <v>2606</v>
      </c>
      <c r="B994" t="s">
        <v>3828</v>
      </c>
      <c r="C994" s="3" t="s">
        <v>4907</v>
      </c>
      <c r="D994" s="3" t="s">
        <v>3070</v>
      </c>
      <c r="E994" s="3" t="s">
        <v>5387</v>
      </c>
      <c r="F994" s="3" t="s">
        <v>3168</v>
      </c>
      <c r="G994" s="9">
        <v>8.0517099999999999</v>
      </c>
      <c r="H994" s="9">
        <v>13.7034</v>
      </c>
      <c r="I994" s="9">
        <v>14.4183</v>
      </c>
      <c r="J994" s="9">
        <f>IFERROR(LOG($H994/G994,2),"(+inf)")</f>
        <v>0.76716677338907691</v>
      </c>
      <c r="K994" s="9">
        <f>IFERROR(LOG($I994/G994,2),"(+inf)")</f>
        <v>0.84053395613202553</v>
      </c>
      <c r="L994" s="9">
        <f>IFERROR(LOG(AVERAGE(H994/G994,I994/G994),2),"-")</f>
        <v>0.80431669369924097</v>
      </c>
      <c r="M994" s="9">
        <f>IF(OR(J994="(+inf)",K994="(+inf)"),"-",MAX(J994:K994))</f>
        <v>0.84053395613202553</v>
      </c>
    </row>
    <row r="995" spans="1:13" ht="75">
      <c r="A995" t="s">
        <v>2281</v>
      </c>
      <c r="B995" t="s">
        <v>4030</v>
      </c>
      <c r="C995" s="3" t="s">
        <v>2978</v>
      </c>
      <c r="D995" s="3" t="s">
        <v>3168</v>
      </c>
      <c r="E995" s="3" t="s">
        <v>4701</v>
      </c>
      <c r="F995" s="3" t="s">
        <v>5484</v>
      </c>
      <c r="G995" s="9">
        <v>20.5412</v>
      </c>
      <c r="H995" s="9">
        <v>36.773699999999998</v>
      </c>
      <c r="I995" s="9">
        <v>28.2576</v>
      </c>
      <c r="J995" s="9">
        <f>IFERROR(LOG($H995/G995,2),"(+inf)")</f>
        <v>0.84015387598678914</v>
      </c>
      <c r="K995" s="9">
        <f>IFERROR(LOG($I995/G995,2),"(+inf)")</f>
        <v>0.46011847342202444</v>
      </c>
      <c r="L995" s="9">
        <f>IFERROR(LOG(AVERAGE(H995/G995,I995/G995),2),"-")</f>
        <v>0.66261379890460881</v>
      </c>
      <c r="M995" s="9">
        <f>IF(OR(J995="(+inf)",K995="(+inf)"),"-",MAX(J995:K995))</f>
        <v>0.84015387598678914</v>
      </c>
    </row>
    <row r="996" spans="1:13">
      <c r="A996" t="s">
        <v>2827</v>
      </c>
      <c r="B996" t="s">
        <v>3168</v>
      </c>
      <c r="C996" s="3" t="s">
        <v>3168</v>
      </c>
      <c r="D996" s="3" t="s">
        <v>3168</v>
      </c>
      <c r="E996" s="3" t="s">
        <v>5030</v>
      </c>
      <c r="F996" s="3" t="s">
        <v>3168</v>
      </c>
      <c r="G996" s="9">
        <v>6.3428000000000004</v>
      </c>
      <c r="H996" s="9">
        <v>11.0611</v>
      </c>
      <c r="I996" s="9">
        <v>11.341699999999999</v>
      </c>
      <c r="J996" s="9">
        <f>IFERROR(LOG($H996/G996,2),"(+inf)")</f>
        <v>0.80230310807961236</v>
      </c>
      <c r="K996" s="9">
        <f>IFERROR(LOG($I996/G996,2),"(+inf)")</f>
        <v>0.83844514389825842</v>
      </c>
      <c r="L996" s="9">
        <f>IFERROR(LOG(AVERAGE(H996/G996,I996/G996),2),"-")</f>
        <v>0.82048730068626441</v>
      </c>
      <c r="M996" s="9">
        <f>IF(OR(J996="(+inf)",K996="(+inf)"),"-",MAX(J996:K996))</f>
        <v>0.83844514389825842</v>
      </c>
    </row>
    <row r="997" spans="1:13">
      <c r="A997" t="s">
        <v>2551</v>
      </c>
      <c r="B997" t="s">
        <v>4327</v>
      </c>
      <c r="C997" s="3" t="s">
        <v>4640</v>
      </c>
      <c r="D997" s="3" t="s">
        <v>5373</v>
      </c>
      <c r="E997" s="3" t="s">
        <v>3168</v>
      </c>
      <c r="F997" s="3" t="s">
        <v>3168</v>
      </c>
      <c r="G997" s="9">
        <v>40.549399999999999</v>
      </c>
      <c r="H997" s="9">
        <v>72.371300000000005</v>
      </c>
      <c r="I997" s="9">
        <v>64.199200000000005</v>
      </c>
      <c r="J997" s="9">
        <f>IFERROR(LOG($H997/G997,2),"(+inf)")</f>
        <v>0.83573711947971985</v>
      </c>
      <c r="K997" s="9">
        <f>IFERROR(LOG($I997/G997,2),"(+inf)")</f>
        <v>0.66287475234831472</v>
      </c>
      <c r="L997" s="9">
        <f>IFERROR(LOG(AVERAGE(H997/G997,I997/G997),2),"-")</f>
        <v>0.75189341450447733</v>
      </c>
      <c r="M997" s="9">
        <f>IF(OR(J997="(+inf)",K997="(+inf)"),"-",MAX(J997:K997))</f>
        <v>0.83573711947971985</v>
      </c>
    </row>
    <row r="998" spans="1:13" ht="45">
      <c r="A998" t="s">
        <v>2960</v>
      </c>
      <c r="B998" t="s">
        <v>3319</v>
      </c>
      <c r="C998" s="3" t="s">
        <v>3168</v>
      </c>
      <c r="D998" s="3" t="s">
        <v>3168</v>
      </c>
      <c r="E998" s="3" t="s">
        <v>3168</v>
      </c>
      <c r="F998" s="3" t="s">
        <v>3168</v>
      </c>
      <c r="G998" s="9">
        <v>15.9239</v>
      </c>
      <c r="H998" s="9">
        <v>28.410599999999999</v>
      </c>
      <c r="I998" s="9">
        <v>23.182600000000001</v>
      </c>
      <c r="J998" s="9">
        <f>IFERROR(LOG($H998/G998,2),"(+inf)")</f>
        <v>0.83523558331495806</v>
      </c>
      <c r="K998" s="9">
        <f>IFERROR(LOG($I998/G998,2),"(+inf)")</f>
        <v>0.54184866147618271</v>
      </c>
      <c r="L998" s="9">
        <f>IFERROR(LOG(AVERAGE(H998/G998,I998/G998),2),"-")</f>
        <v>0.69598721388265827</v>
      </c>
      <c r="M998" s="9">
        <f>IF(OR(J998="(+inf)",K998="(+inf)"),"-",MAX(J998:K998))</f>
        <v>0.83523558331495806</v>
      </c>
    </row>
    <row r="999" spans="1:13">
      <c r="A999" t="s">
        <v>1839</v>
      </c>
      <c r="B999" t="s">
        <v>3540</v>
      </c>
      <c r="C999" s="3" t="s">
        <v>3168</v>
      </c>
      <c r="D999" s="3" t="s">
        <v>3168</v>
      </c>
      <c r="E999" s="3" t="s">
        <v>3168</v>
      </c>
      <c r="F999" s="3" t="s">
        <v>3168</v>
      </c>
      <c r="G999" s="9">
        <v>7.3490799999999998</v>
      </c>
      <c r="H999" s="9">
        <v>13.082100000000001</v>
      </c>
      <c r="I999" s="9">
        <v>10.706899999999999</v>
      </c>
      <c r="J999" s="9">
        <f>IFERROR(LOG($H999/G999,2),"(+inf)")</f>
        <v>0.83195858607226825</v>
      </c>
      <c r="K999" s="9">
        <f>IFERROR(LOG($I999/G999,2),"(+inf)")</f>
        <v>0.54290527131901556</v>
      </c>
      <c r="L999" s="9">
        <f>IFERROR(LOG(AVERAGE(H999/G999,I999/G999),2),"-")</f>
        <v>0.69465906604701411</v>
      </c>
      <c r="M999" s="9">
        <f>IF(OR(J999="(+inf)",K999="(+inf)"),"-",MAX(J999:K999))</f>
        <v>0.83195858607226825</v>
      </c>
    </row>
    <row r="1000" spans="1:13" ht="30">
      <c r="A1000" t="s">
        <v>2633</v>
      </c>
      <c r="B1000" t="s">
        <v>4399</v>
      </c>
      <c r="C1000" s="3" t="s">
        <v>3168</v>
      </c>
      <c r="D1000" s="3" t="s">
        <v>3168</v>
      </c>
      <c r="E1000" s="3" t="s">
        <v>3168</v>
      </c>
      <c r="F1000" s="3" t="s">
        <v>3168</v>
      </c>
      <c r="G1000" s="9">
        <v>16.331299999999999</v>
      </c>
      <c r="H1000" s="9">
        <v>29.068899999999999</v>
      </c>
      <c r="I1000" s="9">
        <v>22.6479</v>
      </c>
      <c r="J1000" s="9">
        <f>IFERROR(LOG($H1000/G1000,2),"(+inf)")</f>
        <v>0.83183684278233516</v>
      </c>
      <c r="K1000" s="9">
        <f>IFERROR(LOG($I1000/G1000,2),"(+inf)")</f>
        <v>0.471737647749911</v>
      </c>
      <c r="L1000" s="9">
        <f>IFERROR(LOG(AVERAGE(H1000/G1000,I1000/G1000),2),"-")</f>
        <v>0.66299337399720415</v>
      </c>
      <c r="M1000" s="9">
        <f>IF(OR(J1000="(+inf)",K1000="(+inf)"),"-",MAX(J1000:K1000))</f>
        <v>0.83183684278233516</v>
      </c>
    </row>
    <row r="1001" spans="1:13">
      <c r="A1001" t="s">
        <v>2388</v>
      </c>
      <c r="B1001" t="s">
        <v>4162</v>
      </c>
      <c r="C1001" s="3" t="s">
        <v>2982</v>
      </c>
      <c r="D1001" s="3" t="s">
        <v>3168</v>
      </c>
      <c r="E1001" s="3" t="s">
        <v>5332</v>
      </c>
      <c r="F1001" s="3" t="s">
        <v>3168</v>
      </c>
      <c r="G1001" s="9">
        <v>6.9045800000000002</v>
      </c>
      <c r="H1001" s="9">
        <v>12.2782</v>
      </c>
      <c r="I1001" s="9">
        <v>10.588100000000001</v>
      </c>
      <c r="J1001" s="9">
        <f>IFERROR(LOG($H1001/G1001,2),"(+inf)")</f>
        <v>0.83047351095479149</v>
      </c>
      <c r="K1001" s="9">
        <f>IFERROR(LOG($I1001/G1001,2),"(+inf)")</f>
        <v>0.61681816134152279</v>
      </c>
      <c r="L1001" s="9">
        <f>IFERROR(LOG(AVERAGE(H1001/G1001,I1001/G1001),2),"-")</f>
        <v>0.72759737760146581</v>
      </c>
      <c r="M1001" s="9">
        <f>IF(OR(J1001="(+inf)",K1001="(+inf)"),"-",MAX(J1001:K1001))</f>
        <v>0.83047351095479149</v>
      </c>
    </row>
    <row r="1002" spans="1:13">
      <c r="A1002" t="s">
        <v>2464</v>
      </c>
      <c r="B1002" t="s">
        <v>3168</v>
      </c>
      <c r="C1002" s="3" t="s">
        <v>3168</v>
      </c>
      <c r="D1002" s="3" t="s">
        <v>3168</v>
      </c>
      <c r="E1002" s="3" t="s">
        <v>3168</v>
      </c>
      <c r="F1002" s="3" t="s">
        <v>3168</v>
      </c>
      <c r="G1002" s="9">
        <v>3.4148499999999999</v>
      </c>
      <c r="H1002" s="9">
        <v>6.0040100000000001</v>
      </c>
      <c r="I1002" s="9">
        <v>6.0575200000000002</v>
      </c>
      <c r="J1002" s="9">
        <f>IFERROR(LOG($H1002/G1002,2),"(+inf)")</f>
        <v>0.81410417146542891</v>
      </c>
      <c r="K1002" s="9">
        <f>IFERROR(LOG($I1002/G1002,2),"(+inf)")</f>
        <v>0.82690505462262254</v>
      </c>
      <c r="L1002" s="9">
        <f>IFERROR(LOG(AVERAGE(H1002/G1002,I1002/G1002),2),"-")</f>
        <v>0.82051881061068377</v>
      </c>
      <c r="M1002" s="9">
        <f>IF(OR(J1002="(+inf)",K1002="(+inf)"),"-",MAX(J1002:K1002))</f>
        <v>0.82690505462262254</v>
      </c>
    </row>
    <row r="1003" spans="1:13">
      <c r="A1003" t="s">
        <v>2620</v>
      </c>
      <c r="B1003" t="s">
        <v>4387</v>
      </c>
      <c r="C1003" s="3" t="s">
        <v>3168</v>
      </c>
      <c r="D1003" s="3" t="s">
        <v>3168</v>
      </c>
      <c r="E1003" s="3" t="s">
        <v>3168</v>
      </c>
      <c r="F1003" s="3" t="s">
        <v>3168</v>
      </c>
      <c r="G1003" s="9">
        <v>8.4276800000000005</v>
      </c>
      <c r="H1003" s="9">
        <v>14.9344</v>
      </c>
      <c r="I1003" s="9">
        <v>14.361800000000001</v>
      </c>
      <c r="J1003" s="9">
        <f>IFERROR(LOG($H1003/G1003,2),"(+inf)")</f>
        <v>0.8254318365197576</v>
      </c>
      <c r="K1003" s="9">
        <f>IFERROR(LOG($I1003/G1003,2),"(+inf)")</f>
        <v>0.7690291360316569</v>
      </c>
      <c r="L1003" s="9">
        <f>IFERROR(LOG(AVERAGE(H1003/G1003,I1003/G1003),2),"-")</f>
        <v>0.79750610429899982</v>
      </c>
      <c r="M1003" s="9">
        <f>IF(OR(J1003="(+inf)",K1003="(+inf)"),"-",MAX(J1003:K1003))</f>
        <v>0.8254318365197576</v>
      </c>
    </row>
    <row r="1004" spans="1:13" ht="30">
      <c r="A1004" t="s">
        <v>2003</v>
      </c>
      <c r="B1004" t="s">
        <v>3698</v>
      </c>
      <c r="C1004" s="3" t="s">
        <v>3168</v>
      </c>
      <c r="D1004" s="3" t="s">
        <v>3168</v>
      </c>
      <c r="E1004" s="3" t="s">
        <v>3168</v>
      </c>
      <c r="F1004" s="3" t="s">
        <v>3168</v>
      </c>
      <c r="G1004" s="9">
        <v>13.112</v>
      </c>
      <c r="H1004" s="9">
        <v>23.189699999999998</v>
      </c>
      <c r="I1004" s="9">
        <v>21.953099999999999</v>
      </c>
      <c r="J1004" s="9">
        <f>IFERROR(LOG($H1004/G1004,2),"(+inf)")</f>
        <v>0.82259639672921414</v>
      </c>
      <c r="K1004" s="9">
        <f>IFERROR(LOG($I1004/G1004,2),"(+inf)")</f>
        <v>0.74353691774324426</v>
      </c>
      <c r="L1004" s="9">
        <f>IFERROR(LOG(AVERAGE(H1004/G1004,I1004/G1004),2),"-")</f>
        <v>0.78360814548471669</v>
      </c>
      <c r="M1004" s="9">
        <f>IF(OR(J1004="(+inf)",K1004="(+inf)"),"-",MAX(J1004:K1004))</f>
        <v>0.82259639672921414</v>
      </c>
    </row>
    <row r="1005" spans="1:13">
      <c r="A1005" t="s">
        <v>1755</v>
      </c>
      <c r="B1005" t="s">
        <v>3440</v>
      </c>
      <c r="C1005" s="3" t="s">
        <v>3168</v>
      </c>
      <c r="D1005" s="3" t="s">
        <v>3168</v>
      </c>
      <c r="E1005" s="3" t="s">
        <v>3168</v>
      </c>
      <c r="F1005" s="3" t="s">
        <v>3168</v>
      </c>
      <c r="G1005" s="9">
        <v>17.9682</v>
      </c>
      <c r="H1005" s="9">
        <v>31.758600000000001</v>
      </c>
      <c r="I1005" s="9">
        <v>26.654</v>
      </c>
      <c r="J1005" s="9">
        <f>IFERROR(LOG($H1005/G1005,2),"(+inf)")</f>
        <v>0.82170142495450782</v>
      </c>
      <c r="K1005" s="9">
        <f>IFERROR(LOG($I1005/G1005,2),"(+inf)")</f>
        <v>0.56890616507371905</v>
      </c>
      <c r="L1005" s="9">
        <f>IFERROR(LOG(AVERAGE(H1005/G1005,I1005/G1005),2),"-")</f>
        <v>0.70083371067242339</v>
      </c>
      <c r="M1005" s="9">
        <f>IF(OR(J1005="(+inf)",K1005="(+inf)"),"-",MAX(J1005:K1005))</f>
        <v>0.82170142495450782</v>
      </c>
    </row>
    <row r="1006" spans="1:13">
      <c r="A1006" t="s">
        <v>2276</v>
      </c>
      <c r="B1006" t="s">
        <v>4020</v>
      </c>
      <c r="C1006" s="3" t="s">
        <v>4697</v>
      </c>
      <c r="D1006" s="3" t="s">
        <v>4698</v>
      </c>
      <c r="E1006" s="3" t="s">
        <v>5294</v>
      </c>
      <c r="F1006" s="3" t="s">
        <v>3168</v>
      </c>
      <c r="G1006" s="9">
        <v>4.7596699999999998</v>
      </c>
      <c r="H1006" s="9">
        <v>7.7789599999999997</v>
      </c>
      <c r="I1006" s="9">
        <v>8.4124999999999996</v>
      </c>
      <c r="J1006" s="9">
        <f>IFERROR(LOG($H1006/G1006,2),"(+inf)")</f>
        <v>0.70871573719236658</v>
      </c>
      <c r="K1006" s="9">
        <f>IFERROR(LOG($I1006/G1006,2),"(+inf)")</f>
        <v>0.82167304843077682</v>
      </c>
      <c r="L1006" s="9">
        <f>IFERROR(LOG(AVERAGE(H1006/G1006,I1006/G1006),2),"-")</f>
        <v>0.76629962434324161</v>
      </c>
      <c r="M1006" s="9">
        <f>IF(OR(J1006="(+inf)",K1006="(+inf)"),"-",MAX(J1006:K1006))</f>
        <v>0.82167304843077682</v>
      </c>
    </row>
    <row r="1007" spans="1:13">
      <c r="A1007" t="s">
        <v>2012</v>
      </c>
      <c r="B1007" t="s">
        <v>3714</v>
      </c>
      <c r="C1007" s="3" t="s">
        <v>5243</v>
      </c>
      <c r="D1007" s="3" t="s">
        <v>3168</v>
      </c>
      <c r="E1007" s="3" t="s">
        <v>3168</v>
      </c>
      <c r="F1007" s="3" t="s">
        <v>3168</v>
      </c>
      <c r="G1007" s="9">
        <v>3.17652</v>
      </c>
      <c r="H1007" s="9">
        <v>5.6141300000000003</v>
      </c>
      <c r="I1007" s="9">
        <v>5.3162700000000003</v>
      </c>
      <c r="J1007" s="9">
        <f>IFERROR(LOG($H1007/G1007,2),"(+inf)")</f>
        <v>0.82161536841804073</v>
      </c>
      <c r="K1007" s="9">
        <f>IFERROR(LOG($I1007/G1007,2),"(+inf)")</f>
        <v>0.74296727467072532</v>
      </c>
      <c r="L1007" s="9">
        <f>IFERROR(LOG(AVERAGE(H1007/G1007,I1007/G1007),2),"-")</f>
        <v>0.78282718989238032</v>
      </c>
      <c r="M1007" s="9">
        <f>IF(OR(J1007="(+inf)",K1007="(+inf)"),"-",MAX(J1007:K1007))</f>
        <v>0.82161536841804073</v>
      </c>
    </row>
    <row r="1008" spans="1:13" ht="75">
      <c r="A1008" t="s">
        <v>2802</v>
      </c>
      <c r="B1008" t="s">
        <v>4531</v>
      </c>
      <c r="C1008" s="3" t="s">
        <v>5218</v>
      </c>
      <c r="D1008" s="3" t="s">
        <v>5219</v>
      </c>
      <c r="E1008" s="3" t="s">
        <v>5220</v>
      </c>
      <c r="F1008" s="3" t="s">
        <v>3168</v>
      </c>
      <c r="G1008" s="9">
        <v>11.129300000000001</v>
      </c>
      <c r="H1008" s="9">
        <v>19.6509</v>
      </c>
      <c r="I1008" s="9">
        <v>18.796299999999999</v>
      </c>
      <c r="J1008" s="9">
        <f>IFERROR(LOG($H1008/G1008,2),"(+inf)")</f>
        <v>0.82023253431688892</v>
      </c>
      <c r="K1008" s="9">
        <f>IFERROR(LOG($I1008/G1008,2),"(+inf)")</f>
        <v>0.75608584500729314</v>
      </c>
      <c r="L1008" s="9">
        <f>IFERROR(LOG(AVERAGE(H1008/G1008,I1008/G1008),2),"-")</f>
        <v>0.78851568035543163</v>
      </c>
      <c r="M1008" s="9">
        <f>IF(OR(J1008="(+inf)",K1008="(+inf)"),"-",MAX(J1008:K1008))</f>
        <v>0.82023253431688892</v>
      </c>
    </row>
    <row r="1009" spans="1:13">
      <c r="A1009" t="s">
        <v>2045</v>
      </c>
      <c r="B1009" t="s">
        <v>3752</v>
      </c>
      <c r="C1009" s="3" t="s">
        <v>3168</v>
      </c>
      <c r="D1009" s="3" t="s">
        <v>3168</v>
      </c>
      <c r="E1009" s="3" t="s">
        <v>3168</v>
      </c>
      <c r="F1009" s="3" t="s">
        <v>3168</v>
      </c>
      <c r="G1009" s="9">
        <v>264.67099999999999</v>
      </c>
      <c r="H1009" s="9">
        <v>466.53800000000001</v>
      </c>
      <c r="I1009" s="9">
        <v>362.19400000000002</v>
      </c>
      <c r="J1009" s="9">
        <f>IFERROR(LOG($H1009/G1009,2),"(+inf)")</f>
        <v>0.81779446745274409</v>
      </c>
      <c r="K1009" s="9">
        <f>IFERROR(LOG($I1009/G1009,2),"(+inf)")</f>
        <v>0.45256251981616569</v>
      </c>
      <c r="L1009" s="9">
        <f>IFERROR(LOG(AVERAGE(H1009/G1009,I1009/G1009),2),"-")</f>
        <v>0.64670550292675211</v>
      </c>
      <c r="M1009" s="9">
        <f>IF(OR(J1009="(+inf)",K1009="(+inf)"),"-",MAX(J1009:K1009))</f>
        <v>0.81779446745274409</v>
      </c>
    </row>
    <row r="1010" spans="1:13" ht="90">
      <c r="A1010" t="s">
        <v>2236</v>
      </c>
      <c r="B1010" t="s">
        <v>3168</v>
      </c>
      <c r="C1010" s="3" t="s">
        <v>3168</v>
      </c>
      <c r="D1010" s="3" t="s">
        <v>3168</v>
      </c>
      <c r="E1010" s="3" t="s">
        <v>3168</v>
      </c>
      <c r="F1010" s="3" t="s">
        <v>3168</v>
      </c>
      <c r="G1010" s="9">
        <v>5.1578099999999996</v>
      </c>
      <c r="H1010" s="9">
        <v>9.0863800000000001</v>
      </c>
      <c r="I1010" s="9">
        <v>9.0810099999999991</v>
      </c>
      <c r="J1010" s="9">
        <f>IFERROR(LOG($H1010/G1010,2),"(+inf)")</f>
        <v>0.81694701230937572</v>
      </c>
      <c r="K1010" s="9">
        <f>IFERROR(LOG($I1010/G1010,2),"(+inf)")</f>
        <v>0.81609413552353038</v>
      </c>
      <c r="L1010" s="9">
        <f>IFERROR(LOG(AVERAGE(H1010/G1010,I1010/G1010),2),"-")</f>
        <v>0.81652063694075638</v>
      </c>
      <c r="M1010" s="9">
        <f>IF(OR(J1010="(+inf)",K1010="(+inf)"),"-",MAX(J1010:K1010))</f>
        <v>0.81694701230937572</v>
      </c>
    </row>
    <row r="1011" spans="1:13" ht="30">
      <c r="A1011" t="s">
        <v>2768</v>
      </c>
      <c r="B1011" t="s">
        <v>4422</v>
      </c>
      <c r="C1011" s="3" t="s">
        <v>3168</v>
      </c>
      <c r="D1011" s="3" t="s">
        <v>3049</v>
      </c>
      <c r="E1011" s="3" t="s">
        <v>3035</v>
      </c>
      <c r="F1011" s="3" t="s">
        <v>3168</v>
      </c>
      <c r="G1011" s="9">
        <v>5.6154700000000002</v>
      </c>
      <c r="H1011" s="9">
        <v>9.8891299999999998</v>
      </c>
      <c r="I1011" s="9">
        <v>8.2400300000000009</v>
      </c>
      <c r="J1011" s="9">
        <f>IFERROR(LOG($H1011/G1011,2),"(+inf)")</f>
        <v>0.81643682747622426</v>
      </c>
      <c r="K1011" s="9">
        <f>IFERROR(LOG($I1011/G1011,2),"(+inf)")</f>
        <v>0.55324281248747453</v>
      </c>
      <c r="L1011" s="9">
        <f>IFERROR(LOG(AVERAGE(H1011/G1011,I1011/G1011),2),"-")</f>
        <v>0.69083339796547494</v>
      </c>
      <c r="M1011" s="9">
        <f>IF(OR(J1011="(+inf)",K1011="(+inf)"),"-",MAX(J1011:K1011))</f>
        <v>0.81643682747622426</v>
      </c>
    </row>
    <row r="1012" spans="1:13">
      <c r="A1012" t="s">
        <v>2611</v>
      </c>
      <c r="B1012" t="s">
        <v>4376</v>
      </c>
      <c r="C1012" s="3" t="s">
        <v>3168</v>
      </c>
      <c r="D1012" s="3" t="s">
        <v>3168</v>
      </c>
      <c r="E1012" s="3" t="s">
        <v>3168</v>
      </c>
      <c r="F1012" s="3" t="s">
        <v>3168</v>
      </c>
      <c r="G1012" s="9">
        <v>16.209599999999998</v>
      </c>
      <c r="H1012" s="9">
        <v>28.5153</v>
      </c>
      <c r="I1012" s="9">
        <v>25.965299999999999</v>
      </c>
      <c r="J1012" s="9">
        <f>IFERROR(LOG($H1012/G1012,2),"(+inf)")</f>
        <v>0.8148877206109798</v>
      </c>
      <c r="K1012" s="9">
        <f>IFERROR(LOG($I1012/G1012,2),"(+inf)")</f>
        <v>0.67973640395776302</v>
      </c>
      <c r="L1012" s="9">
        <f>IFERROR(LOG(AVERAGE(H1012/G1012,I1012/G1012),2),"-")</f>
        <v>0.74889410168257486</v>
      </c>
      <c r="M1012" s="9">
        <f>IF(OR(J1012="(+inf)",K1012="(+inf)"),"-",MAX(J1012:K1012))</f>
        <v>0.8148877206109798</v>
      </c>
    </row>
    <row r="1013" spans="1:13">
      <c r="A1013" t="s">
        <v>1926</v>
      </c>
      <c r="B1013" t="s">
        <v>3615</v>
      </c>
      <c r="C1013" s="3" t="s">
        <v>3168</v>
      </c>
      <c r="D1013" s="3" t="s">
        <v>3168</v>
      </c>
      <c r="E1013" s="3" t="s">
        <v>3168</v>
      </c>
      <c r="F1013" s="3" t="s">
        <v>3168</v>
      </c>
      <c r="G1013" s="9">
        <v>3.73603</v>
      </c>
      <c r="H1013" s="9">
        <v>5.5440699999999996</v>
      </c>
      <c r="I1013" s="9">
        <v>6.5684899999999997</v>
      </c>
      <c r="J1013" s="9">
        <f>IFERROR(LOG($H1013/G1013,2),"(+inf)")</f>
        <v>0.5694394333952566</v>
      </c>
      <c r="K1013" s="9">
        <f>IFERROR(LOG($I1013/G1013,2),"(+inf)")</f>
        <v>0.81405571431437995</v>
      </c>
      <c r="L1013" s="9">
        <f>IFERROR(LOG(AVERAGE(H1013/G1013,I1013/G1013),2),"-")</f>
        <v>0.69692586717565341</v>
      </c>
      <c r="M1013" s="9">
        <f>IF(OR(J1013="(+inf)",K1013="(+inf)"),"-",MAX(J1013:K1013))</f>
        <v>0.81405571431437995</v>
      </c>
    </row>
    <row r="1014" spans="1:13">
      <c r="A1014" t="s">
        <v>2565</v>
      </c>
      <c r="B1014" t="s">
        <v>4342</v>
      </c>
      <c r="C1014" s="3" t="s">
        <v>3168</v>
      </c>
      <c r="D1014" s="3" t="s">
        <v>3168</v>
      </c>
      <c r="E1014" s="3" t="s">
        <v>3168</v>
      </c>
      <c r="F1014" s="3" t="s">
        <v>3168</v>
      </c>
      <c r="G1014" s="9">
        <v>26.669599999999999</v>
      </c>
      <c r="H1014" s="9">
        <v>41.789000000000001</v>
      </c>
      <c r="I1014" s="9">
        <v>46.842799999999997</v>
      </c>
      <c r="J1014" s="9">
        <f>IFERROR(LOG($H1014/G1014,2),"(+inf)")</f>
        <v>0.64792704874719365</v>
      </c>
      <c r="K1014" s="9">
        <f>IFERROR(LOG($I1014/G1014,2),"(+inf)")</f>
        <v>0.81263112763322443</v>
      </c>
      <c r="L1014" s="9">
        <f>IFERROR(LOG(AVERAGE(H1014/G1014,I1014/G1014),2),"-")</f>
        <v>0.73262822589581411</v>
      </c>
      <c r="M1014" s="9">
        <f>IF(OR(J1014="(+inf)",K1014="(+inf)"),"-",MAX(J1014:K1014))</f>
        <v>0.81263112763322443</v>
      </c>
    </row>
    <row r="1015" spans="1:13">
      <c r="A1015" t="s">
        <v>2454</v>
      </c>
      <c r="B1015" t="s">
        <v>4212</v>
      </c>
      <c r="C1015" s="3" t="s">
        <v>2974</v>
      </c>
      <c r="D1015" s="3" t="s">
        <v>2972</v>
      </c>
      <c r="E1015" s="3" t="s">
        <v>4973</v>
      </c>
      <c r="F1015" s="3" t="s">
        <v>3168</v>
      </c>
      <c r="G1015" s="9">
        <v>15.338699999999999</v>
      </c>
      <c r="H1015" s="9">
        <v>26.9375</v>
      </c>
      <c r="I1015" s="9">
        <v>21.024899999999999</v>
      </c>
      <c r="J1015" s="9">
        <f>IFERROR(LOG($H1015/G1015,2),"(+inf)")</f>
        <v>0.81243974883338854</v>
      </c>
      <c r="K1015" s="9">
        <f>IFERROR(LOG($I1015/G1015,2),"(+inf)")</f>
        <v>0.45492272328818723</v>
      </c>
      <c r="L1015" s="9">
        <f>IFERROR(LOG(AVERAGE(H1015/G1015,I1015/G1015),2),"-")</f>
        <v>0.64472763649194464</v>
      </c>
      <c r="M1015" s="9">
        <f>IF(OR(J1015="(+inf)",K1015="(+inf)"),"-",MAX(J1015:K1015))</f>
        <v>0.81243974883338854</v>
      </c>
    </row>
    <row r="1016" spans="1:13">
      <c r="A1016" t="s">
        <v>2370</v>
      </c>
      <c r="B1016" t="s">
        <v>3597</v>
      </c>
      <c r="C1016" s="3" t="s">
        <v>4907</v>
      </c>
      <c r="D1016" s="3" t="s">
        <v>4917</v>
      </c>
      <c r="E1016" s="3" t="s">
        <v>5324</v>
      </c>
      <c r="F1016" s="3" t="s">
        <v>3168</v>
      </c>
      <c r="G1016" s="9">
        <v>83.176199999999994</v>
      </c>
      <c r="H1016" s="9">
        <v>140.39099999999999</v>
      </c>
      <c r="I1016" s="9">
        <v>146.04900000000001</v>
      </c>
      <c r="J1016" s="9">
        <f>IFERROR(LOG($H1016/G1016,2),"(+inf)")</f>
        <v>0.75520777180039411</v>
      </c>
      <c r="K1016" s="9">
        <f>IFERROR(LOG($I1016/G1016,2),"(+inf)")</f>
        <v>0.81220979961680206</v>
      </c>
      <c r="L1016" s="9">
        <f>IFERROR(LOG(AVERAGE(H1016/G1016,I1016/G1016),2),"-")</f>
        <v>0.78399029182698676</v>
      </c>
      <c r="M1016" s="9">
        <f>IF(OR(J1016="(+inf)",K1016="(+inf)"),"-",MAX(J1016:K1016))</f>
        <v>0.81220979961680206</v>
      </c>
    </row>
    <row r="1017" spans="1:13">
      <c r="A1017" t="s">
        <v>2168</v>
      </c>
      <c r="B1017" t="s">
        <v>3903</v>
      </c>
      <c r="C1017" s="3" t="s">
        <v>3168</v>
      </c>
      <c r="D1017" s="3" t="s">
        <v>3049</v>
      </c>
      <c r="E1017" s="3" t="s">
        <v>3168</v>
      </c>
      <c r="F1017" s="3" t="s">
        <v>3168</v>
      </c>
      <c r="G1017" s="9">
        <v>7.0212399999999997</v>
      </c>
      <c r="H1017" s="9">
        <v>11.805199999999999</v>
      </c>
      <c r="I1017" s="9">
        <v>12.319599999999999</v>
      </c>
      <c r="J1017" s="9">
        <f>IFERROR(LOG($H1017/G1017,2),"(+inf)")</f>
        <v>0.74962473530121221</v>
      </c>
      <c r="K1017" s="9">
        <f>IFERROR(LOG($I1017/G1017,2),"(+inf)")</f>
        <v>0.8111576663645208</v>
      </c>
      <c r="L1017" s="9">
        <f>IFERROR(LOG(AVERAGE(H1017/G1017,I1017/G1017),2),"-")</f>
        <v>0.78071923400520526</v>
      </c>
      <c r="M1017" s="9">
        <f>IF(OR(J1017="(+inf)",K1017="(+inf)"),"-",MAX(J1017:K1017))</f>
        <v>0.8111576663645208</v>
      </c>
    </row>
    <row r="1018" spans="1:13" ht="60">
      <c r="A1018" t="s">
        <v>2153</v>
      </c>
      <c r="B1018" t="s">
        <v>3887</v>
      </c>
      <c r="C1018" s="3" t="s">
        <v>3168</v>
      </c>
      <c r="D1018" s="3" t="s">
        <v>3168</v>
      </c>
      <c r="E1018" s="3" t="s">
        <v>3145</v>
      </c>
      <c r="F1018" s="3" t="s">
        <v>5533</v>
      </c>
      <c r="G1018" s="9">
        <v>19.171800000000001</v>
      </c>
      <c r="H1018" s="9">
        <v>33.5931</v>
      </c>
      <c r="I1018" s="9">
        <v>25.6493</v>
      </c>
      <c r="J1018" s="9">
        <f>IFERROR(LOG($H1018/G1018,2),"(+inf)")</f>
        <v>0.80917913987818912</v>
      </c>
      <c r="K1018" s="9">
        <f>IFERROR(LOG($I1018/G1018,2),"(+inf)")</f>
        <v>0.41993365853087183</v>
      </c>
      <c r="L1018" s="9">
        <f>IFERROR(LOG(AVERAGE(H1018/G1018,I1018/G1018),2),"-")</f>
        <v>0.62764429261791332</v>
      </c>
      <c r="M1018" s="9">
        <f>IF(OR(J1018="(+inf)",K1018="(+inf)"),"-",MAX(J1018:K1018))</f>
        <v>0.80917913987818912</v>
      </c>
    </row>
    <row r="1019" spans="1:13" ht="30">
      <c r="A1019" t="s">
        <v>2835</v>
      </c>
      <c r="B1019" t="s">
        <v>3168</v>
      </c>
      <c r="C1019" s="3" t="s">
        <v>3168</v>
      </c>
      <c r="D1019" s="3" t="s">
        <v>3168</v>
      </c>
      <c r="E1019" s="3" t="s">
        <v>3168</v>
      </c>
      <c r="F1019" s="3" t="s">
        <v>3168</v>
      </c>
      <c r="G1019" s="9">
        <v>49.577199999999998</v>
      </c>
      <c r="H1019" s="9">
        <v>70.335999999999999</v>
      </c>
      <c r="I1019" s="9">
        <v>86.857500000000002</v>
      </c>
      <c r="J1019" s="9">
        <f>IFERROR(LOG($H1019/G1019,2),"(+inf)")</f>
        <v>0.50458649759080254</v>
      </c>
      <c r="K1019" s="9">
        <f>IFERROR(LOG($I1019/G1019,2),"(+inf)")</f>
        <v>0.80897363481165807</v>
      </c>
      <c r="L1019" s="9">
        <f>IFERROR(LOG(AVERAGE(H1019/G1019,I1019/G1019),2),"-")</f>
        <v>0.66479286402067395</v>
      </c>
      <c r="M1019" s="9">
        <f>IF(OR(J1019="(+inf)",K1019="(+inf)"),"-",MAX(J1019:K1019))</f>
        <v>0.80897363481165807</v>
      </c>
    </row>
    <row r="1020" spans="1:13">
      <c r="A1020" t="s">
        <v>1704</v>
      </c>
      <c r="B1020" t="s">
        <v>3274</v>
      </c>
      <c r="C1020" s="3" t="s">
        <v>5170</v>
      </c>
      <c r="D1020" s="3" t="s">
        <v>3168</v>
      </c>
      <c r="E1020" s="3" t="s">
        <v>5171</v>
      </c>
      <c r="F1020" s="3" t="s">
        <v>3168</v>
      </c>
      <c r="G1020" s="9">
        <v>16.475300000000001</v>
      </c>
      <c r="H1020" s="9">
        <v>28.834700000000002</v>
      </c>
      <c r="I1020" s="9">
        <v>24.965199999999999</v>
      </c>
      <c r="J1020" s="9">
        <f>IFERROR(LOG($H1020/G1020,2),"(+inf)")</f>
        <v>0.80750127686768125</v>
      </c>
      <c r="K1020" s="9">
        <f>IFERROR(LOG($I1020/G1020,2),"(+inf)")</f>
        <v>0.59961372874583163</v>
      </c>
      <c r="L1020" s="9">
        <f>IFERROR(LOG(AVERAGE(H1020/G1020,I1020/G1020),2),"-")</f>
        <v>0.70729875557306887</v>
      </c>
      <c r="M1020" s="9">
        <f>IF(OR(J1020="(+inf)",K1020="(+inf)"),"-",MAX(J1020:K1020))</f>
        <v>0.80750127686768125</v>
      </c>
    </row>
    <row r="1021" spans="1:13">
      <c r="A1021" t="s">
        <v>2424</v>
      </c>
      <c r="B1021" t="s">
        <v>3744</v>
      </c>
      <c r="C1021" s="3" t="s">
        <v>3168</v>
      </c>
      <c r="D1021" s="3" t="s">
        <v>3168</v>
      </c>
      <c r="E1021" s="3" t="s">
        <v>3168</v>
      </c>
      <c r="F1021" s="3" t="s">
        <v>3168</v>
      </c>
      <c r="G1021" s="9">
        <v>6.1925400000000002</v>
      </c>
      <c r="H1021" s="9">
        <v>10.125299999999999</v>
      </c>
      <c r="I1021" s="9">
        <v>10.812900000000001</v>
      </c>
      <c r="J1021" s="9">
        <f>IFERROR(LOG($H1021/G1021,2),"(+inf)")</f>
        <v>0.70936146634663999</v>
      </c>
      <c r="K1021" s="9">
        <f>IFERROR(LOG($I1021/G1021,2),"(+inf)")</f>
        <v>0.80415031560232275</v>
      </c>
      <c r="L1021" s="9">
        <f>IFERROR(LOG(AVERAGE(H1021/G1021,I1021/G1021),2),"-")</f>
        <v>0.75753423550085963</v>
      </c>
      <c r="M1021" s="9">
        <f>IF(OR(J1021="(+inf)",K1021="(+inf)"),"-",MAX(J1021:K1021))</f>
        <v>0.80415031560232275</v>
      </c>
    </row>
    <row r="1022" spans="1:13">
      <c r="A1022" t="s">
        <v>2576</v>
      </c>
      <c r="B1022" t="s">
        <v>4353</v>
      </c>
      <c r="C1022" s="3" t="s">
        <v>5380</v>
      </c>
      <c r="D1022" s="3" t="s">
        <v>5078</v>
      </c>
      <c r="E1022" s="3" t="s">
        <v>5381</v>
      </c>
      <c r="F1022" s="3" t="s">
        <v>3168</v>
      </c>
      <c r="G1022" s="9">
        <v>19.557700000000001</v>
      </c>
      <c r="H1022" s="9">
        <v>34.117800000000003</v>
      </c>
      <c r="I1022" s="9">
        <v>31.305900000000001</v>
      </c>
      <c r="J1022" s="9">
        <f>IFERROR(LOG($H1022/G1022,2),"(+inf)")</f>
        <v>0.80278790285575707</v>
      </c>
      <c r="K1022" s="9">
        <f>IFERROR(LOG($I1022/G1022,2),"(+inf)")</f>
        <v>0.67869785898041912</v>
      </c>
      <c r="L1022" s="9">
        <f>IFERROR(LOG(AVERAGE(H1022/G1022,I1022/G1022),2),"-")</f>
        <v>0.74207663426166137</v>
      </c>
      <c r="M1022" s="9">
        <f>IF(OR(J1022="(+inf)",K1022="(+inf)"),"-",MAX(J1022:K1022))</f>
        <v>0.80278790285575707</v>
      </c>
    </row>
    <row r="1023" spans="1:13">
      <c r="A1023" t="s">
        <v>2088</v>
      </c>
      <c r="B1023" t="s">
        <v>3168</v>
      </c>
      <c r="C1023" s="3" t="s">
        <v>2974</v>
      </c>
      <c r="D1023" s="3" t="s">
        <v>2965</v>
      </c>
      <c r="E1023" s="3" t="s">
        <v>3082</v>
      </c>
      <c r="F1023" s="3" t="s">
        <v>3168</v>
      </c>
      <c r="G1023" s="9">
        <v>13.465</v>
      </c>
      <c r="H1023" s="9">
        <v>23.4863</v>
      </c>
      <c r="I1023" s="9">
        <v>20.798999999999999</v>
      </c>
      <c r="J1023" s="9">
        <f>IFERROR(LOG($H1023/G1023,2),"(+inf)")</f>
        <v>0.80260522118197519</v>
      </c>
      <c r="K1023" s="9">
        <f>IFERROR(LOG($I1023/G1023,2),"(+inf)")</f>
        <v>0.62729993652090899</v>
      </c>
      <c r="L1023" s="9">
        <f>IFERROR(LOG(AVERAGE(H1023/G1023,I1023/G1023),2),"-")</f>
        <v>0.71761366224714385</v>
      </c>
      <c r="M1023" s="9">
        <f>IF(OR(J1023="(+inf)",K1023="(+inf)"),"-",MAX(J1023:K1023))</f>
        <v>0.80260522118197519</v>
      </c>
    </row>
    <row r="1024" spans="1:13">
      <c r="A1024" t="s">
        <v>1666</v>
      </c>
      <c r="B1024" t="s">
        <v>3168</v>
      </c>
      <c r="C1024" s="3" t="s">
        <v>2993</v>
      </c>
      <c r="D1024" s="3" t="s">
        <v>3168</v>
      </c>
      <c r="E1024" s="3" t="s">
        <v>3000</v>
      </c>
      <c r="F1024" s="3" t="s">
        <v>3168</v>
      </c>
      <c r="G1024" s="9">
        <v>36.109400000000001</v>
      </c>
      <c r="H1024" s="9">
        <v>62.892299999999999</v>
      </c>
      <c r="I1024" s="9">
        <v>57.796799999999998</v>
      </c>
      <c r="J1024" s="9">
        <f>IFERROR(LOG($H1024/G1024,2),"(+inf)")</f>
        <v>0.80050894815010254</v>
      </c>
      <c r="K1024" s="9">
        <f>IFERROR(LOG($I1024/G1024,2),"(+inf)")</f>
        <v>0.67861516970824665</v>
      </c>
      <c r="L1024" s="9">
        <f>IFERROR(LOG(AVERAGE(H1024/G1024,I1024/G1024),2),"-")</f>
        <v>0.74084903187548656</v>
      </c>
      <c r="M1024" s="9">
        <f>IF(OR(J1024="(+inf)",K1024="(+inf)"),"-",MAX(J1024:K1024))</f>
        <v>0.80050894815010254</v>
      </c>
    </row>
    <row r="1025" spans="1:13">
      <c r="A1025" t="s">
        <v>2749</v>
      </c>
      <c r="B1025" t="s">
        <v>4084</v>
      </c>
      <c r="C1025" s="3" t="s">
        <v>3168</v>
      </c>
      <c r="D1025" s="3" t="s">
        <v>3168</v>
      </c>
      <c r="E1025" s="3" t="s">
        <v>3168</v>
      </c>
      <c r="F1025" s="3" t="s">
        <v>3168</v>
      </c>
      <c r="G1025" s="9">
        <v>19.7348</v>
      </c>
      <c r="H1025" s="9">
        <v>30.643899999999999</v>
      </c>
      <c r="I1025" s="9">
        <v>34.354999999999997</v>
      </c>
      <c r="J1025" s="9">
        <f>IFERROR(LOG($H1025/G1025,2),"(+inf)")</f>
        <v>0.63485801994887925</v>
      </c>
      <c r="K1025" s="9">
        <f>IFERROR(LOG($I1025/G1025,2),"(+inf)")</f>
        <v>0.79977818455663097</v>
      </c>
      <c r="L1025" s="9">
        <f>IFERROR(LOG(AVERAGE(H1025/G1025,I1025/G1025),2),"-")</f>
        <v>0.7196734046127623</v>
      </c>
      <c r="M1025" s="9">
        <f>IF(OR(J1025="(+inf)",K1025="(+inf)"),"-",MAX(J1025:K1025))</f>
        <v>0.79977818455663097</v>
      </c>
    </row>
    <row r="1026" spans="1:13">
      <c r="A1026" t="s">
        <v>2935</v>
      </c>
      <c r="B1026" t="s">
        <v>4590</v>
      </c>
      <c r="C1026" s="3" t="s">
        <v>3168</v>
      </c>
      <c r="D1026" s="3" t="s">
        <v>3168</v>
      </c>
      <c r="E1026" s="3" t="s">
        <v>3168</v>
      </c>
      <c r="F1026" s="3" t="s">
        <v>3168</v>
      </c>
      <c r="G1026" s="9">
        <v>7.0452399999999997</v>
      </c>
      <c r="H1026" s="9">
        <v>10.912800000000001</v>
      </c>
      <c r="I1026" s="9">
        <v>12.2606</v>
      </c>
      <c r="J1026" s="9">
        <f>IFERROR(LOG($H1026/G1026,2),"(+inf)")</f>
        <v>0.63130055633914861</v>
      </c>
      <c r="K1026" s="9">
        <f>IFERROR(LOG($I1026/G1026,2),"(+inf)")</f>
        <v>0.79930882358885535</v>
      </c>
      <c r="L1026" s="9">
        <f>IFERROR(LOG(AVERAGE(H1026/G1026,I1026/G1026),2),"-")</f>
        <v>0.71774897318148378</v>
      </c>
      <c r="M1026" s="9">
        <f>IF(OR(J1026="(+inf)",K1026="(+inf)"),"-",MAX(J1026:K1026))</f>
        <v>0.79930882358885535</v>
      </c>
    </row>
    <row r="1027" spans="1:13">
      <c r="A1027" t="s">
        <v>2058</v>
      </c>
      <c r="B1027" t="s">
        <v>3770</v>
      </c>
      <c r="C1027" s="3" t="s">
        <v>3168</v>
      </c>
      <c r="D1027" s="3" t="s">
        <v>3168</v>
      </c>
      <c r="E1027" s="3" t="s">
        <v>4664</v>
      </c>
      <c r="F1027" s="3" t="s">
        <v>3168</v>
      </c>
      <c r="G1027" s="9">
        <v>15.3134</v>
      </c>
      <c r="H1027" s="9">
        <v>26.6477</v>
      </c>
      <c r="I1027" s="9">
        <v>23.326000000000001</v>
      </c>
      <c r="J1027" s="9">
        <f>IFERROR(LOG($H1027/G1027,2),"(+inf)")</f>
        <v>0.79921638058462141</v>
      </c>
      <c r="K1027" s="9">
        <f>IFERROR(LOG($I1027/G1027,2),"(+inf)")</f>
        <v>0.60714429486815968</v>
      </c>
      <c r="L1027" s="9">
        <f>IFERROR(LOG(AVERAGE(H1027/G1027,I1027/G1027),2),"-")</f>
        <v>0.70637440088583048</v>
      </c>
      <c r="M1027" s="9">
        <f>IF(OR(J1027="(+inf)",K1027="(+inf)"),"-",MAX(J1027:K1027))</f>
        <v>0.79921638058462141</v>
      </c>
    </row>
    <row r="1028" spans="1:13">
      <c r="A1028" t="s">
        <v>2037</v>
      </c>
      <c r="B1028" t="s">
        <v>3168</v>
      </c>
      <c r="C1028" s="3" t="s">
        <v>3168</v>
      </c>
      <c r="D1028" s="3" t="s">
        <v>3168</v>
      </c>
      <c r="E1028" s="3" t="s">
        <v>4777</v>
      </c>
      <c r="F1028" s="3" t="s">
        <v>3168</v>
      </c>
      <c r="G1028" s="9">
        <v>13.6549</v>
      </c>
      <c r="H1028" s="9">
        <v>23.726900000000001</v>
      </c>
      <c r="I1028" s="9">
        <v>18.799399999999999</v>
      </c>
      <c r="J1028" s="9">
        <f>IFERROR(LOG($H1028/G1028,2),"(+inf)")</f>
        <v>0.79710487110151607</v>
      </c>
      <c r="K1028" s="9">
        <f>IFERROR(LOG($I1028/G1028,2),"(+inf)")</f>
        <v>0.46126786896925331</v>
      </c>
      <c r="L1028" s="9">
        <f>IFERROR(LOG(AVERAGE(H1028/G1028,I1028/G1028),2),"-")</f>
        <v>0.63893659002649217</v>
      </c>
      <c r="M1028" s="9">
        <f>IF(OR(J1028="(+inf)",K1028="(+inf)"),"-",MAX(J1028:K1028))</f>
        <v>0.79710487110151607</v>
      </c>
    </row>
    <row r="1029" spans="1:13">
      <c r="A1029" t="s">
        <v>2451</v>
      </c>
      <c r="B1029" t="s">
        <v>4210</v>
      </c>
      <c r="C1029" s="3" t="s">
        <v>3168</v>
      </c>
      <c r="D1029" s="3" t="s">
        <v>2980</v>
      </c>
      <c r="E1029" s="3" t="s">
        <v>3168</v>
      </c>
      <c r="F1029" s="3" t="s">
        <v>3168</v>
      </c>
      <c r="G1029" s="9">
        <v>50.051299999999998</v>
      </c>
      <c r="H1029" s="9">
        <v>86.854299999999995</v>
      </c>
      <c r="I1029" s="9">
        <v>65.752600000000001</v>
      </c>
      <c r="J1029" s="9">
        <f>IFERROR(LOG($H1029/G1029,2),"(+inf)")</f>
        <v>0.79518973476441457</v>
      </c>
      <c r="K1029" s="9">
        <f>IFERROR(LOG($I1029/G1029,2),"(+inf)")</f>
        <v>0.39364040164164793</v>
      </c>
      <c r="L1029" s="9">
        <f>IFERROR(LOG(AVERAGE(H1029/G1029,I1029/G1029),2),"-")</f>
        <v>0.60834074767396984</v>
      </c>
      <c r="M1029" s="9">
        <f>IF(OR(J1029="(+inf)",K1029="(+inf)"),"-",MAX(J1029:K1029))</f>
        <v>0.79518973476441457</v>
      </c>
    </row>
    <row r="1030" spans="1:13">
      <c r="A1030" t="s">
        <v>2081</v>
      </c>
      <c r="B1030" t="s">
        <v>3792</v>
      </c>
      <c r="C1030" s="3" t="s">
        <v>3168</v>
      </c>
      <c r="D1030" s="3" t="s">
        <v>3168</v>
      </c>
      <c r="E1030" s="3" t="s">
        <v>2973</v>
      </c>
      <c r="F1030" s="3" t="s">
        <v>3168</v>
      </c>
      <c r="G1030" s="9">
        <v>31.5181</v>
      </c>
      <c r="H1030" s="9">
        <v>49.269100000000002</v>
      </c>
      <c r="I1030" s="9">
        <v>54.618699999999997</v>
      </c>
      <c r="J1030" s="9">
        <f>IFERROR(LOG($H1030/G1030,2),"(+inf)")</f>
        <v>0.64450255045316818</v>
      </c>
      <c r="K1030" s="9">
        <f>IFERROR(LOG($I1030/G1030,2),"(+inf)")</f>
        <v>0.79321440870262927</v>
      </c>
      <c r="L1030" s="9">
        <f>IFERROR(LOG(AVERAGE(H1030/G1030,I1030/G1030),2),"-")</f>
        <v>0.72077376938268578</v>
      </c>
      <c r="M1030" s="9">
        <f>IF(OR(J1030="(+inf)",K1030="(+inf)"),"-",MAX(J1030:K1030))</f>
        <v>0.79321440870262927</v>
      </c>
    </row>
    <row r="1031" spans="1:13">
      <c r="A1031" t="s">
        <v>1850</v>
      </c>
      <c r="B1031" t="s">
        <v>3168</v>
      </c>
      <c r="C1031" s="3" t="s">
        <v>3168</v>
      </c>
      <c r="D1031" s="3" t="s">
        <v>3168</v>
      </c>
      <c r="E1031" s="3" t="s">
        <v>3099</v>
      </c>
      <c r="F1031" s="3" t="s">
        <v>3168</v>
      </c>
      <c r="G1031" s="9">
        <v>25.723299999999998</v>
      </c>
      <c r="H1031" s="9">
        <v>44.545299999999997</v>
      </c>
      <c r="I1031" s="9">
        <v>35.039900000000003</v>
      </c>
      <c r="J1031" s="9">
        <f>IFERROR(LOG($H1031/G1031,2),"(+inf)")</f>
        <v>0.79219748467956153</v>
      </c>
      <c r="K1031" s="9">
        <f>IFERROR(LOG($I1031/G1031,2),"(+inf)")</f>
        <v>0.44592292213168572</v>
      </c>
      <c r="L1031" s="9">
        <f>IFERROR(LOG(AVERAGE(H1031/G1031,I1031/G1031),2),"-")</f>
        <v>0.62942443052633912</v>
      </c>
      <c r="M1031" s="9">
        <f>IF(OR(J1031="(+inf)",K1031="(+inf)"),"-",MAX(J1031:K1031))</f>
        <v>0.79219748467956153</v>
      </c>
    </row>
    <row r="1032" spans="1:13">
      <c r="A1032" t="s">
        <v>2027</v>
      </c>
      <c r="B1032" t="s">
        <v>3734</v>
      </c>
      <c r="C1032" s="3" t="s">
        <v>3168</v>
      </c>
      <c r="D1032" s="3" t="s">
        <v>3168</v>
      </c>
      <c r="E1032" s="3" t="s">
        <v>3168</v>
      </c>
      <c r="F1032" s="3" t="s">
        <v>3168</v>
      </c>
      <c r="G1032" s="9">
        <v>5.5864200000000004</v>
      </c>
      <c r="H1032" s="9">
        <v>9.6663700000000006</v>
      </c>
      <c r="I1032" s="9">
        <v>9.0856200000000005</v>
      </c>
      <c r="J1032" s="9">
        <f>IFERROR(LOG($H1032/G1032,2),"(+inf)")</f>
        <v>0.7910501750622051</v>
      </c>
      <c r="K1032" s="9">
        <f>IFERROR(LOG($I1032/G1032,2),"(+inf)")</f>
        <v>0.70166092404660652</v>
      </c>
      <c r="L1032" s="9">
        <f>IFERROR(LOG(AVERAGE(H1032/G1032,I1032/G1032),2),"-")</f>
        <v>0.74704775755319675</v>
      </c>
      <c r="M1032" s="9">
        <f>IF(OR(J1032="(+inf)",K1032="(+inf)"),"-",MAX(J1032:K1032))</f>
        <v>0.7910501750622051</v>
      </c>
    </row>
    <row r="1033" spans="1:13">
      <c r="A1033" t="s">
        <v>1950</v>
      </c>
      <c r="B1033" t="s">
        <v>3638</v>
      </c>
      <c r="C1033" s="3" t="s">
        <v>3168</v>
      </c>
      <c r="D1033" s="3" t="s">
        <v>3168</v>
      </c>
      <c r="E1033" s="3" t="s">
        <v>3168</v>
      </c>
      <c r="F1033" s="3" t="s">
        <v>3168</v>
      </c>
      <c r="G1033" s="9">
        <v>19.2225</v>
      </c>
      <c r="H1033" s="9">
        <v>33.240299999999998</v>
      </c>
      <c r="I1033" s="9">
        <v>25.511099999999999</v>
      </c>
      <c r="J1033" s="9">
        <f>IFERROR(LOG($H1033/G1033,2),"(+inf)")</f>
        <v>0.7901374234122186</v>
      </c>
      <c r="K1033" s="9">
        <f>IFERROR(LOG($I1033/G1033,2),"(+inf)")</f>
        <v>0.40832912775636848</v>
      </c>
      <c r="L1033" s="9">
        <f>IFERROR(LOG(AVERAGE(H1033/G1033,I1033/G1033),2),"-")</f>
        <v>0.61182725103324165</v>
      </c>
      <c r="M1033" s="9">
        <f>IF(OR(J1033="(+inf)",K1033="(+inf)"),"-",MAX(J1033:K1033))</f>
        <v>0.7901374234122186</v>
      </c>
    </row>
    <row r="1034" spans="1:13">
      <c r="A1034" t="s">
        <v>2429</v>
      </c>
      <c r="B1034" t="s">
        <v>4196</v>
      </c>
      <c r="C1034" s="3" t="s">
        <v>4718</v>
      </c>
      <c r="D1034" s="3" t="s">
        <v>3168</v>
      </c>
      <c r="E1034" s="3" t="s">
        <v>3168</v>
      </c>
      <c r="F1034" s="3" t="s">
        <v>3168</v>
      </c>
      <c r="G1034" s="9">
        <v>12.4529</v>
      </c>
      <c r="H1034" s="9">
        <v>19.354399999999998</v>
      </c>
      <c r="I1034" s="9">
        <v>21.529299999999999</v>
      </c>
      <c r="J1034" s="9">
        <f>IFERROR(LOG($H1034/G1034,2),"(+inf)")</f>
        <v>0.63617983115501264</v>
      </c>
      <c r="K1034" s="9">
        <f>IFERROR(LOG($I1034/G1034,2),"(+inf)")</f>
        <v>0.7898196601179962</v>
      </c>
      <c r="L1034" s="9">
        <f>IFERROR(LOG(AVERAGE(H1034/G1034,I1034/G1034),2),"-")</f>
        <v>0.71504401436425635</v>
      </c>
      <c r="M1034" s="9">
        <f>IF(OR(J1034="(+inf)",K1034="(+inf)"),"-",MAX(J1034:K1034))</f>
        <v>0.7898196601179962</v>
      </c>
    </row>
    <row r="1035" spans="1:13">
      <c r="A1035" t="s">
        <v>2625</v>
      </c>
      <c r="B1035" t="s">
        <v>4393</v>
      </c>
      <c r="C1035" s="3" t="s">
        <v>5393</v>
      </c>
      <c r="D1035" s="3" t="s">
        <v>3010</v>
      </c>
      <c r="E1035" s="3" t="s">
        <v>5394</v>
      </c>
      <c r="F1035" s="3" t="s">
        <v>3168</v>
      </c>
      <c r="G1035" s="9">
        <v>38.100099999999998</v>
      </c>
      <c r="H1035" s="9">
        <v>65.857799999999997</v>
      </c>
      <c r="I1035" s="9">
        <v>53.671599999999998</v>
      </c>
      <c r="J1035" s="9">
        <f>IFERROR(LOG($H1035/G1035,2),"(+inf)")</f>
        <v>0.78955953475327034</v>
      </c>
      <c r="K1035" s="9">
        <f>IFERROR(LOG($I1035/G1035,2),"(+inf)")</f>
        <v>0.49436411250978674</v>
      </c>
      <c r="L1035" s="9">
        <f>IFERROR(LOG(AVERAGE(H1035/G1035,I1035/G1035),2),"-")</f>
        <v>0.64949882432212858</v>
      </c>
      <c r="M1035" s="9">
        <f>IF(OR(J1035="(+inf)",K1035="(+inf)"),"-",MAX(J1035:K1035))</f>
        <v>0.78955953475327034</v>
      </c>
    </row>
    <row r="1036" spans="1:13">
      <c r="A1036" t="s">
        <v>2022</v>
      </c>
      <c r="B1036" t="s">
        <v>3727</v>
      </c>
      <c r="C1036" s="3" t="s">
        <v>3168</v>
      </c>
      <c r="D1036" s="3" t="s">
        <v>3168</v>
      </c>
      <c r="E1036" s="3" t="s">
        <v>3168</v>
      </c>
      <c r="F1036" s="3" t="s">
        <v>3168</v>
      </c>
      <c r="G1036" s="9">
        <v>189.709</v>
      </c>
      <c r="H1036" s="9">
        <v>327.76400000000001</v>
      </c>
      <c r="I1036" s="9">
        <v>270.49299999999999</v>
      </c>
      <c r="J1036" s="9">
        <f>IFERROR(LOG($H1036/G1036,2),"(+inf)")</f>
        <v>0.7888692811633784</v>
      </c>
      <c r="K1036" s="9">
        <f>IFERROR(LOG($I1036/G1036,2),"(+inf)")</f>
        <v>0.51180313611644623</v>
      </c>
      <c r="L1036" s="9">
        <f>IFERROR(LOG(AVERAGE(H1036/G1036,I1036/G1036),2),"-")</f>
        <v>0.6569772489575002</v>
      </c>
      <c r="M1036" s="9">
        <f>IF(OR(J1036="(+inf)",K1036="(+inf)"),"-",MAX(J1036:K1036))</f>
        <v>0.7888692811633784</v>
      </c>
    </row>
    <row r="1037" spans="1:13">
      <c r="A1037" t="s">
        <v>2702</v>
      </c>
      <c r="B1037" t="s">
        <v>4450</v>
      </c>
      <c r="C1037" s="3" t="s">
        <v>3168</v>
      </c>
      <c r="D1037" s="3" t="s">
        <v>3168</v>
      </c>
      <c r="E1037" s="3" t="s">
        <v>3168</v>
      </c>
      <c r="F1037" s="3" t="s">
        <v>3168</v>
      </c>
      <c r="G1037" s="9">
        <v>43.626600000000003</v>
      </c>
      <c r="H1037" s="9">
        <v>75.3048</v>
      </c>
      <c r="I1037" s="9">
        <v>59.277299999999997</v>
      </c>
      <c r="J1037" s="9">
        <f>IFERROR(LOG($H1037/G1037,2),"(+inf)")</f>
        <v>0.78753378364082016</v>
      </c>
      <c r="K1037" s="9">
        <f>IFERROR(LOG($I1037/G1037,2),"(+inf)")</f>
        <v>0.44227169340341627</v>
      </c>
      <c r="L1037" s="9">
        <f>IFERROR(LOG(AVERAGE(H1037/G1037,I1037/G1037),2),"-")</f>
        <v>0.62520658998028622</v>
      </c>
      <c r="M1037" s="9">
        <f>IF(OR(J1037="(+inf)",K1037="(+inf)"),"-",MAX(J1037:K1037))</f>
        <v>0.78753378364082016</v>
      </c>
    </row>
    <row r="1038" spans="1:13">
      <c r="A1038" t="s">
        <v>2628</v>
      </c>
      <c r="B1038" t="s">
        <v>3168</v>
      </c>
      <c r="C1038" s="3" t="s">
        <v>3168</v>
      </c>
      <c r="D1038" s="3" t="s">
        <v>3168</v>
      </c>
      <c r="E1038" s="3" t="s">
        <v>3168</v>
      </c>
      <c r="F1038" s="3" t="s">
        <v>3168</v>
      </c>
      <c r="G1038" s="9">
        <v>13.0366</v>
      </c>
      <c r="H1038" s="9">
        <v>22.4923</v>
      </c>
      <c r="I1038" s="9">
        <v>18.358599999999999</v>
      </c>
      <c r="J1038" s="9">
        <f>IFERROR(LOG($H1038/G1038,2),"(+inf)")</f>
        <v>0.7868635369353556</v>
      </c>
      <c r="K1038" s="9">
        <f>IFERROR(LOG($I1038/G1038,2),"(+inf)")</f>
        <v>0.49388838742804886</v>
      </c>
      <c r="L1038" s="9">
        <f>IFERROR(LOG(AVERAGE(H1038/G1038,I1038/G1038),2),"-")</f>
        <v>0.64780020552025652</v>
      </c>
      <c r="M1038" s="9">
        <f>IF(OR(J1038="(+inf)",K1038="(+inf)"),"-",MAX(J1038:K1038))</f>
        <v>0.7868635369353556</v>
      </c>
    </row>
    <row r="1039" spans="1:13">
      <c r="A1039" t="s">
        <v>1925</v>
      </c>
      <c r="B1039" t="s">
        <v>3614</v>
      </c>
      <c r="C1039" s="3" t="s">
        <v>3168</v>
      </c>
      <c r="D1039" s="3" t="s">
        <v>4974</v>
      </c>
      <c r="E1039" s="3" t="s">
        <v>4975</v>
      </c>
      <c r="F1039" s="3" t="s">
        <v>3168</v>
      </c>
      <c r="G1039" s="9">
        <v>5.8024100000000001</v>
      </c>
      <c r="H1039" s="9">
        <v>9.0129199999999994</v>
      </c>
      <c r="I1039" s="9">
        <v>10.0025</v>
      </c>
      <c r="J1039" s="9">
        <f>IFERROR(LOG($H1039/G1039,2),"(+inf)")</f>
        <v>0.63534234478289442</v>
      </c>
      <c r="K1039" s="9">
        <f>IFERROR(LOG($I1039/G1039,2),"(+inf)")</f>
        <v>0.78563648317658796</v>
      </c>
      <c r="L1039" s="9">
        <f>IFERROR(LOG(AVERAGE(H1039/G1039,I1039/G1039),2),"-")</f>
        <v>0.71244565910582713</v>
      </c>
      <c r="M1039" s="9">
        <f>IF(OR(J1039="(+inf)",K1039="(+inf)"),"-",MAX(J1039:K1039))</f>
        <v>0.78563648317658796</v>
      </c>
    </row>
    <row r="1040" spans="1:13">
      <c r="A1040" t="s">
        <v>1815</v>
      </c>
      <c r="B1040" t="s">
        <v>3518</v>
      </c>
      <c r="C1040" s="3" t="s">
        <v>3168</v>
      </c>
      <c r="D1040" s="3" t="s">
        <v>3168</v>
      </c>
      <c r="E1040" s="3" t="s">
        <v>3168</v>
      </c>
      <c r="F1040" s="3" t="s">
        <v>3168</v>
      </c>
      <c r="G1040" s="9">
        <v>47.006999999999998</v>
      </c>
      <c r="H1040" s="9">
        <v>80.858099999999993</v>
      </c>
      <c r="I1040" s="9">
        <v>63.209699999999998</v>
      </c>
      <c r="J1040" s="9">
        <f>IFERROR(LOG($H1040/G1040,2),"(+inf)")</f>
        <v>0.78251669335954055</v>
      </c>
      <c r="K1040" s="9">
        <f>IFERROR(LOG($I1040/G1040,2),"(+inf)")</f>
        <v>0.42727035744246311</v>
      </c>
      <c r="L1040" s="9">
        <f>IFERROR(LOG(AVERAGE(H1040/G1040,I1040/G1040),2),"-")</f>
        <v>0.61580040534386782</v>
      </c>
      <c r="M1040" s="9">
        <f>IF(OR(J1040="(+inf)",K1040="(+inf)"),"-",MAX(J1040:K1040))</f>
        <v>0.78251669335954055</v>
      </c>
    </row>
    <row r="1041" spans="1:13">
      <c r="A1041" t="s">
        <v>2730</v>
      </c>
      <c r="B1041" t="s">
        <v>3280</v>
      </c>
      <c r="C1041" s="3" t="s">
        <v>3168</v>
      </c>
      <c r="D1041" s="3" t="s">
        <v>3168</v>
      </c>
      <c r="E1041" s="3" t="s">
        <v>5030</v>
      </c>
      <c r="F1041" s="3" t="s">
        <v>3168</v>
      </c>
      <c r="G1041" s="9">
        <v>6.9187900000000004</v>
      </c>
      <c r="H1041" s="9">
        <v>11.8987</v>
      </c>
      <c r="I1041" s="9">
        <v>10.596</v>
      </c>
      <c r="J1041" s="9">
        <f>IFERROR(LOG($H1041/G1041,2),"(+inf)")</f>
        <v>0.7822123018162408</v>
      </c>
      <c r="K1041" s="9">
        <f>IFERROR(LOG($I1041/G1041,2),"(+inf)")</f>
        <v>0.61492809105311819</v>
      </c>
      <c r="L1041" s="9">
        <f>IFERROR(LOG(AVERAGE(H1041/G1041,I1041/G1041),2),"-")</f>
        <v>0.70099346881212621</v>
      </c>
      <c r="M1041" s="9">
        <f>IF(OR(J1041="(+inf)",K1041="(+inf)"),"-",MAX(J1041:K1041))</f>
        <v>0.7822123018162408</v>
      </c>
    </row>
    <row r="1042" spans="1:13">
      <c r="A1042" t="s">
        <v>2096</v>
      </c>
      <c r="B1042" t="s">
        <v>3816</v>
      </c>
      <c r="C1042" s="3" t="s">
        <v>3168</v>
      </c>
      <c r="D1042" s="3" t="s">
        <v>3168</v>
      </c>
      <c r="E1042" s="3" t="s">
        <v>3168</v>
      </c>
      <c r="F1042" s="3" t="s">
        <v>3168</v>
      </c>
      <c r="G1042" s="9">
        <v>58.311300000000003</v>
      </c>
      <c r="H1042" s="9">
        <v>100.092</v>
      </c>
      <c r="I1042" s="9">
        <v>93.269599999999997</v>
      </c>
      <c r="J1042" s="9">
        <f>IFERROR(LOG($H1042/G1042,2),"(+inf)")</f>
        <v>0.7794792773929019</v>
      </c>
      <c r="K1042" s="9">
        <f>IFERROR(LOG($I1042/G1042,2),"(+inf)")</f>
        <v>0.67763144345192894</v>
      </c>
      <c r="L1042" s="9">
        <f>IFERROR(LOG(AVERAGE(H1042/G1042,I1042/G1042),2),"-")</f>
        <v>0.72945392419491517</v>
      </c>
      <c r="M1042" s="9">
        <f>IF(OR(J1042="(+inf)",K1042="(+inf)"),"-",MAX(J1042:K1042))</f>
        <v>0.7794792773929019</v>
      </c>
    </row>
    <row r="1043" spans="1:13">
      <c r="A1043" t="s">
        <v>2305</v>
      </c>
      <c r="B1043" t="s">
        <v>4062</v>
      </c>
      <c r="C1043" s="3" t="s">
        <v>3119</v>
      </c>
      <c r="D1043" s="3" t="s">
        <v>3049</v>
      </c>
      <c r="E1043" s="3" t="s">
        <v>4704</v>
      </c>
      <c r="F1043" s="3" t="s">
        <v>3168</v>
      </c>
      <c r="G1043" s="9">
        <v>12.662800000000001</v>
      </c>
      <c r="H1043" s="9">
        <v>21.724900000000002</v>
      </c>
      <c r="I1043" s="9">
        <v>20.003699999999998</v>
      </c>
      <c r="J1043" s="9">
        <f>IFERROR(LOG($H1043/G1043,2),"(+inf)")</f>
        <v>0.77875308735261495</v>
      </c>
      <c r="K1043" s="9">
        <f>IFERROR(LOG($I1043/G1043,2),"(+inf)")</f>
        <v>0.6596704249393649</v>
      </c>
      <c r="L1043" s="9">
        <f>IFERROR(LOG(AVERAGE(H1043/G1043,I1043/G1043),2),"-")</f>
        <v>0.72044006984738418</v>
      </c>
      <c r="M1043" s="9">
        <f>IF(OR(J1043="(+inf)",K1043="(+inf)"),"-",MAX(J1043:K1043))</f>
        <v>0.77875308735261495</v>
      </c>
    </row>
    <row r="1044" spans="1:13" ht="30">
      <c r="A1044" t="s">
        <v>2463</v>
      </c>
      <c r="B1044" t="s">
        <v>4218</v>
      </c>
      <c r="C1044" s="3" t="s">
        <v>2978</v>
      </c>
      <c r="D1044" s="3" t="s">
        <v>3168</v>
      </c>
      <c r="E1044" s="3" t="s">
        <v>4765</v>
      </c>
      <c r="F1044" s="3" t="s">
        <v>3168</v>
      </c>
      <c r="G1044" s="9">
        <v>13.2287</v>
      </c>
      <c r="H1044" s="9">
        <v>22.694800000000001</v>
      </c>
      <c r="I1044" s="9">
        <v>21.555499999999999</v>
      </c>
      <c r="J1044" s="9">
        <f>IFERROR(LOG($H1044/G1044,2),"(+inf)")</f>
        <v>0.77869048121605822</v>
      </c>
      <c r="K1044" s="9">
        <f>IFERROR(LOG($I1044/G1044,2),"(+inf)")</f>
        <v>0.7043847343326588</v>
      </c>
      <c r="L1044" s="9">
        <f>IFERROR(LOG(AVERAGE(H1044/G1044,I1044/G1044),2),"-")</f>
        <v>0.74201594291199291</v>
      </c>
      <c r="M1044" s="9">
        <f>IF(OR(J1044="(+inf)",K1044="(+inf)"),"-",MAX(J1044:K1044))</f>
        <v>0.77869048121605822</v>
      </c>
    </row>
    <row r="1045" spans="1:13">
      <c r="A1045" t="s">
        <v>2860</v>
      </c>
      <c r="B1045" t="s">
        <v>4566</v>
      </c>
      <c r="C1045" s="3" t="s">
        <v>2971</v>
      </c>
      <c r="D1045" s="3" t="s">
        <v>2972</v>
      </c>
      <c r="E1045" s="3" t="s">
        <v>2973</v>
      </c>
      <c r="F1045" s="3" t="s">
        <v>3168</v>
      </c>
      <c r="G1045" s="9">
        <v>34.229799999999997</v>
      </c>
      <c r="H1045" s="9">
        <v>58.7149</v>
      </c>
      <c r="I1045" s="9">
        <v>57.701000000000001</v>
      </c>
      <c r="J1045" s="9">
        <f>IFERROR(LOG($H1045/G1045,2),"(+inf)")</f>
        <v>0.77847379764323366</v>
      </c>
      <c r="K1045" s="9">
        <f>IFERROR(LOG($I1045/G1045,2),"(+inf)")</f>
        <v>0.75334345913010403</v>
      </c>
      <c r="L1045" s="9">
        <f>IFERROR(LOG(AVERAGE(H1045/G1045,I1045/G1045),2),"-")</f>
        <v>0.76596334593887294</v>
      </c>
      <c r="M1045" s="9">
        <f>IF(OR(J1045="(+inf)",K1045="(+inf)"),"-",MAX(J1045:K1045))</f>
        <v>0.77847379764323366</v>
      </c>
    </row>
    <row r="1046" spans="1:13">
      <c r="A1046" t="s">
        <v>1718</v>
      </c>
      <c r="B1046" t="s">
        <v>3371</v>
      </c>
      <c r="C1046" s="3" t="s">
        <v>3168</v>
      </c>
      <c r="D1046" s="3" t="s">
        <v>3168</v>
      </c>
      <c r="E1046" s="3" t="s">
        <v>3168</v>
      </c>
      <c r="F1046" s="3" t="s">
        <v>3168</v>
      </c>
      <c r="G1046" s="9">
        <v>7.50488</v>
      </c>
      <c r="H1046" s="9">
        <v>12.866400000000001</v>
      </c>
      <c r="I1046" s="9">
        <v>10.654999999999999</v>
      </c>
      <c r="J1046" s="9">
        <f>IFERROR(LOG($H1046/G1046,2),"(+inf)")</f>
        <v>0.77770753701497031</v>
      </c>
      <c r="K1046" s="9">
        <f>IFERROR(LOG($I1046/G1046,2),"(+inf)")</f>
        <v>0.50562968408859543</v>
      </c>
      <c r="L1046" s="9">
        <f>IFERROR(LOG(AVERAGE(H1046/G1046,I1046/G1046),2),"-")</f>
        <v>0.64807302329137795</v>
      </c>
      <c r="M1046" s="9">
        <f>IF(OR(J1046="(+inf)",K1046="(+inf)"),"-",MAX(J1046:K1046))</f>
        <v>0.77770753701497031</v>
      </c>
    </row>
    <row r="1047" spans="1:13" ht="45">
      <c r="A1047" t="s">
        <v>2693</v>
      </c>
      <c r="B1047" t="s">
        <v>4444</v>
      </c>
      <c r="C1047" s="3" t="s">
        <v>3168</v>
      </c>
      <c r="D1047" s="3" t="s">
        <v>3168</v>
      </c>
      <c r="E1047" s="3" t="s">
        <v>3168</v>
      </c>
      <c r="F1047" s="3" t="s">
        <v>3168</v>
      </c>
      <c r="G1047" s="9">
        <v>15.149900000000001</v>
      </c>
      <c r="H1047" s="9">
        <v>25.959199999999999</v>
      </c>
      <c r="I1047" s="9">
        <v>23.9816</v>
      </c>
      <c r="J1047" s="9">
        <f>IFERROR(LOG($H1047/G1047,2),"(+inf)")</f>
        <v>0.7769376527096169</v>
      </c>
      <c r="K1047" s="9">
        <f>IFERROR(LOG($I1047/G1047,2),"(+inf)")</f>
        <v>0.66261964449965061</v>
      </c>
      <c r="L1047" s="9">
        <f>IFERROR(LOG(AVERAGE(H1047/G1047,I1047/G1047),2),"-")</f>
        <v>0.72091066100744283</v>
      </c>
      <c r="M1047" s="9">
        <f>IF(OR(J1047="(+inf)",K1047="(+inf)"),"-",MAX(J1047:K1047))</f>
        <v>0.7769376527096169</v>
      </c>
    </row>
    <row r="1048" spans="1:13" ht="30">
      <c r="A1048" t="s">
        <v>2636</v>
      </c>
      <c r="B1048" t="s">
        <v>4401</v>
      </c>
      <c r="C1048" s="3" t="s">
        <v>3168</v>
      </c>
      <c r="D1048" s="3" t="s">
        <v>3168</v>
      </c>
      <c r="E1048" s="3" t="s">
        <v>3168</v>
      </c>
      <c r="F1048" s="3" t="s">
        <v>5498</v>
      </c>
      <c r="G1048" s="9">
        <v>8.4286499999999993</v>
      </c>
      <c r="H1048" s="9">
        <v>14.4414</v>
      </c>
      <c r="I1048" s="9">
        <v>13.438599999999999</v>
      </c>
      <c r="J1048" s="9">
        <f>IFERROR(LOG($H1048/G1048,2),"(+inf)")</f>
        <v>0.7768371277191044</v>
      </c>
      <c r="K1048" s="9">
        <f>IFERROR(LOG($I1048/G1048,2),"(+inf)")</f>
        <v>0.67300936834931635</v>
      </c>
      <c r="L1048" s="9">
        <f>IFERROR(LOG(AVERAGE(H1048/G1048,I1048/G1048),2),"-")</f>
        <v>0.7258570800000701</v>
      </c>
      <c r="M1048" s="9">
        <f>IF(OR(J1048="(+inf)",K1048="(+inf)"),"-",MAX(J1048:K1048))</f>
        <v>0.7768371277191044</v>
      </c>
    </row>
    <row r="1049" spans="1:13">
      <c r="A1049" t="s">
        <v>2107</v>
      </c>
      <c r="B1049" t="s">
        <v>3832</v>
      </c>
      <c r="C1049" s="3" t="s">
        <v>3168</v>
      </c>
      <c r="D1049" s="3" t="s">
        <v>3168</v>
      </c>
      <c r="E1049" s="3" t="s">
        <v>2973</v>
      </c>
      <c r="F1049" s="3" t="s">
        <v>3168</v>
      </c>
      <c r="G1049" s="9">
        <v>61.365600000000001</v>
      </c>
      <c r="H1049" s="9">
        <v>84.012299999999996</v>
      </c>
      <c r="I1049" s="9">
        <v>105.124</v>
      </c>
      <c r="J1049" s="9">
        <f>IFERROR(LOG($H1049/G1049,2),"(+inf)")</f>
        <v>0.45317042028390642</v>
      </c>
      <c r="K1049" s="9">
        <f>IFERROR(LOG($I1049/G1049,2),"(+inf)")</f>
        <v>0.77659002777117725</v>
      </c>
      <c r="L1049" s="9">
        <f>IFERROR(LOG(AVERAGE(H1049/G1049,I1049/G1049),2),"-")</f>
        <v>0.62392423019813426</v>
      </c>
      <c r="M1049" s="9">
        <f>IF(OR(J1049="(+inf)",K1049="(+inf)"),"-",MAX(J1049:K1049))</f>
        <v>0.77659002777117725</v>
      </c>
    </row>
    <row r="1050" spans="1:13">
      <c r="A1050" t="s">
        <v>2514</v>
      </c>
      <c r="B1050" t="s">
        <v>4280</v>
      </c>
      <c r="C1050" s="3" t="s">
        <v>2978</v>
      </c>
      <c r="D1050" s="3" t="s">
        <v>3168</v>
      </c>
      <c r="E1050" s="3" t="s">
        <v>4765</v>
      </c>
      <c r="F1050" s="3" t="s">
        <v>3168</v>
      </c>
      <c r="G1050" s="9">
        <v>224.381</v>
      </c>
      <c r="H1050" s="9">
        <v>324.83800000000002</v>
      </c>
      <c r="I1050" s="9">
        <v>383.96300000000002</v>
      </c>
      <c r="J1050" s="9">
        <f>IFERROR(LOG($H1050/G1050,2),"(+inf)")</f>
        <v>0.53376989341146408</v>
      </c>
      <c r="K1050" s="9">
        <f>IFERROR(LOG($I1050/G1050,2),"(+inf)")</f>
        <v>0.77501677711888917</v>
      </c>
      <c r="L1050" s="9">
        <f>IFERROR(LOG(AVERAGE(H1050/G1050,I1050/G1050),2),"-")</f>
        <v>0.65943012184485073</v>
      </c>
      <c r="M1050" s="9">
        <f>IF(OR(J1050="(+inf)",K1050="(+inf)"),"-",MAX(J1050:K1050))</f>
        <v>0.77501677711888917</v>
      </c>
    </row>
    <row r="1051" spans="1:13">
      <c r="A1051" t="s">
        <v>1798</v>
      </c>
      <c r="B1051" t="s">
        <v>3498</v>
      </c>
      <c r="C1051" s="3" t="s">
        <v>3168</v>
      </c>
      <c r="D1051" s="3" t="s">
        <v>3168</v>
      </c>
      <c r="E1051" s="3" t="s">
        <v>3168</v>
      </c>
      <c r="F1051" s="3" t="s">
        <v>5484</v>
      </c>
      <c r="G1051" s="9">
        <v>3.4595400000000001</v>
      </c>
      <c r="H1051" s="9">
        <v>5.9180299999999999</v>
      </c>
      <c r="I1051" s="9">
        <v>4.7157200000000001</v>
      </c>
      <c r="J1051" s="9">
        <f>IFERROR(LOG($H1051/G1051,2),"(+inf)")</f>
        <v>0.77453678821465377</v>
      </c>
      <c r="K1051" s="9">
        <f>IFERROR(LOG($I1051/G1051,2),"(+inf)")</f>
        <v>0.44689783785665999</v>
      </c>
      <c r="L1051" s="9">
        <f>IFERROR(LOG(AVERAGE(H1051/G1051,I1051/G1051),2),"-")</f>
        <v>0.61999832726212356</v>
      </c>
      <c r="M1051" s="9">
        <f>IF(OR(J1051="(+inf)",K1051="(+inf)"),"-",MAX(J1051:K1051))</f>
        <v>0.77453678821465377</v>
      </c>
    </row>
    <row r="1052" spans="1:13">
      <c r="A1052" t="s">
        <v>2377</v>
      </c>
      <c r="B1052" t="s">
        <v>3168</v>
      </c>
      <c r="C1052" s="3" t="s">
        <v>5327</v>
      </c>
      <c r="D1052" s="3" t="s">
        <v>2999</v>
      </c>
      <c r="E1052" s="3" t="s">
        <v>5328</v>
      </c>
      <c r="F1052" s="3" t="s">
        <v>3168</v>
      </c>
      <c r="G1052" s="9">
        <v>32.404400000000003</v>
      </c>
      <c r="H1052" s="9">
        <v>55.377299999999998</v>
      </c>
      <c r="I1052" s="9">
        <v>43.618499999999997</v>
      </c>
      <c r="J1052" s="9">
        <f>IFERROR(LOG($H1052/G1052,2),"(+inf)")</f>
        <v>0.7731049933889419</v>
      </c>
      <c r="K1052" s="9">
        <f>IFERROR(LOG($I1052/G1052,2),"(+inf)")</f>
        <v>0.42875043652283074</v>
      </c>
      <c r="L1052" s="9">
        <f>IFERROR(LOG(AVERAGE(H1052/G1052,I1052/G1052),2),"-")</f>
        <v>0.61117759729320642</v>
      </c>
      <c r="M1052" s="9">
        <f>IF(OR(J1052="(+inf)",K1052="(+inf)"),"-",MAX(J1052:K1052))</f>
        <v>0.7731049933889419</v>
      </c>
    </row>
    <row r="1053" spans="1:13">
      <c r="A1053" t="s">
        <v>2639</v>
      </c>
      <c r="B1053" t="s">
        <v>4404</v>
      </c>
      <c r="C1053" s="3" t="s">
        <v>3168</v>
      </c>
      <c r="D1053" s="3" t="s">
        <v>3168</v>
      </c>
      <c r="E1053" s="3" t="s">
        <v>3168</v>
      </c>
      <c r="F1053" s="3" t="s">
        <v>3168</v>
      </c>
      <c r="G1053" s="9">
        <v>12.066800000000001</v>
      </c>
      <c r="H1053" s="9">
        <v>20.620899999999999</v>
      </c>
      <c r="I1053" s="9">
        <v>19.387799999999999</v>
      </c>
      <c r="J1053" s="9">
        <f>IFERROR(LOG($H1053/G1053,2),"(+inf)")</f>
        <v>0.77306416268162403</v>
      </c>
      <c r="K1053" s="9">
        <f>IFERROR(LOG($I1053/G1053,2),"(+inf)")</f>
        <v>0.68410596730894191</v>
      </c>
      <c r="L1053" s="9">
        <f>IFERROR(LOG(AVERAGE(H1053/G1053,I1053/G1053),2),"-")</f>
        <v>0.72927061417117589</v>
      </c>
      <c r="M1053" s="9">
        <f>IF(OR(J1053="(+inf)",K1053="(+inf)"),"-",MAX(J1053:K1053))</f>
        <v>0.77306416268162403</v>
      </c>
    </row>
    <row r="1054" spans="1:13">
      <c r="A1054" t="s">
        <v>2203</v>
      </c>
      <c r="B1054" t="s">
        <v>3946</v>
      </c>
      <c r="C1054" s="3" t="s">
        <v>3168</v>
      </c>
      <c r="D1054" s="3" t="s">
        <v>3049</v>
      </c>
      <c r="E1054" s="3" t="s">
        <v>4821</v>
      </c>
      <c r="F1054" s="3" t="s">
        <v>3168</v>
      </c>
      <c r="G1054" s="9">
        <v>13.859400000000001</v>
      </c>
      <c r="H1054" s="9">
        <v>23.667000000000002</v>
      </c>
      <c r="I1054" s="9">
        <v>21.530899999999999</v>
      </c>
      <c r="J1054" s="9">
        <f>IFERROR(LOG($H1054/G1054,2),"(+inf)")</f>
        <v>0.77201204160904413</v>
      </c>
      <c r="K1054" s="9">
        <f>IFERROR(LOG($I1054/G1054,2),"(+inf)")</f>
        <v>0.63554382418730226</v>
      </c>
      <c r="L1054" s="9">
        <f>IFERROR(LOG(AVERAGE(H1054/G1054,I1054/G1054),2),"-")</f>
        <v>0.70539094142391967</v>
      </c>
      <c r="M1054" s="9">
        <f>IF(OR(J1054="(+inf)",K1054="(+inf)"),"-",MAX(J1054:K1054))</f>
        <v>0.77201204160904413</v>
      </c>
    </row>
    <row r="1055" spans="1:13">
      <c r="A1055" t="s">
        <v>2297</v>
      </c>
      <c r="B1055" t="s">
        <v>4046</v>
      </c>
      <c r="C1055" s="3" t="s">
        <v>3168</v>
      </c>
      <c r="D1055" s="3" t="s">
        <v>3049</v>
      </c>
      <c r="E1055" s="3" t="s">
        <v>4821</v>
      </c>
      <c r="F1055" s="3" t="s">
        <v>3168</v>
      </c>
      <c r="G1055" s="9">
        <v>22.5504</v>
      </c>
      <c r="H1055" s="9">
        <v>38.505200000000002</v>
      </c>
      <c r="I1055" s="9">
        <v>35.862000000000002</v>
      </c>
      <c r="J1055" s="9">
        <f>IFERROR(LOG($H1055/G1055,2),"(+inf)")</f>
        <v>0.77190026586499028</v>
      </c>
      <c r="K1055" s="9">
        <f>IFERROR(LOG($I1055/G1055,2),"(+inf)")</f>
        <v>0.66930292430077098</v>
      </c>
      <c r="L1055" s="9">
        <f>IFERROR(LOG(AVERAGE(H1055/G1055,I1055/G1055),2),"-")</f>
        <v>0.72151342995009704</v>
      </c>
      <c r="M1055" s="9">
        <f>IF(OR(J1055="(+inf)",K1055="(+inf)"),"-",MAX(J1055:K1055))</f>
        <v>0.77190026586499028</v>
      </c>
    </row>
    <row r="1056" spans="1:13">
      <c r="A1056" t="s">
        <v>1712</v>
      </c>
      <c r="B1056" t="s">
        <v>3362</v>
      </c>
      <c r="C1056" s="3" t="s">
        <v>3168</v>
      </c>
      <c r="D1056" s="3" t="s">
        <v>3168</v>
      </c>
      <c r="E1056" s="3" t="s">
        <v>3168</v>
      </c>
      <c r="F1056" s="3" t="s">
        <v>3168</v>
      </c>
      <c r="G1056" s="9">
        <v>6.9250800000000003</v>
      </c>
      <c r="H1056" s="9">
        <v>11.8125</v>
      </c>
      <c r="I1056" s="9">
        <v>10.6153</v>
      </c>
      <c r="J1056" s="9">
        <f>IFERROR(LOG($H1056/G1056,2),"(+inf)")</f>
        <v>0.77041168664240689</v>
      </c>
      <c r="K1056" s="9">
        <f>IFERROR(LOG($I1056/G1056,2),"(+inf)")</f>
        <v>0.61624250126949887</v>
      </c>
      <c r="L1056" s="9">
        <f>IFERROR(LOG(AVERAGE(H1056/G1056,I1056/G1056),2),"-")</f>
        <v>0.69538546704388227</v>
      </c>
      <c r="M1056" s="9">
        <f>IF(OR(J1056="(+inf)",K1056="(+inf)"),"-",MAX(J1056:K1056))</f>
        <v>0.77041168664240689</v>
      </c>
    </row>
    <row r="1057" spans="1:13">
      <c r="A1057" t="s">
        <v>2406</v>
      </c>
      <c r="B1057" t="s">
        <v>4181</v>
      </c>
      <c r="C1057" s="3" t="s">
        <v>3168</v>
      </c>
      <c r="D1057" s="3" t="s">
        <v>3168</v>
      </c>
      <c r="E1057" s="3" t="s">
        <v>3168</v>
      </c>
      <c r="F1057" s="3" t="s">
        <v>3168</v>
      </c>
      <c r="G1057" s="9">
        <v>31.510999999999999</v>
      </c>
      <c r="H1057" s="9">
        <v>53.673900000000003</v>
      </c>
      <c r="I1057" s="9">
        <v>51.726199999999999</v>
      </c>
      <c r="J1057" s="9">
        <f>IFERROR(LOG($H1057/G1057,2),"(+inf)")</f>
        <v>0.76836518066768933</v>
      </c>
      <c r="K1057" s="9">
        <f>IFERROR(LOG($I1057/G1057,2),"(+inf)")</f>
        <v>0.71503967072766417</v>
      </c>
      <c r="L1057" s="9">
        <f>IFERROR(LOG(AVERAGE(H1057/G1057,I1057/G1057),2),"-")</f>
        <v>0.7419487917062173</v>
      </c>
      <c r="M1057" s="9">
        <f>IF(OR(J1057="(+inf)",K1057="(+inf)"),"-",MAX(J1057:K1057))</f>
        <v>0.76836518066768933</v>
      </c>
    </row>
    <row r="1058" spans="1:13">
      <c r="A1058" t="s">
        <v>1967</v>
      </c>
      <c r="B1058" t="s">
        <v>3661</v>
      </c>
      <c r="C1058" s="3" t="s">
        <v>2974</v>
      </c>
      <c r="D1058" s="3" t="s">
        <v>3168</v>
      </c>
      <c r="E1058" s="3" t="s">
        <v>4663</v>
      </c>
      <c r="F1058" s="3" t="s">
        <v>5494</v>
      </c>
      <c r="G1058" s="9">
        <v>381.62700000000001</v>
      </c>
      <c r="H1058" s="9">
        <v>538.49800000000005</v>
      </c>
      <c r="I1058" s="9">
        <v>649.55600000000004</v>
      </c>
      <c r="J1058" s="9">
        <f>IFERROR(LOG($H1058/G1058,2),"(+inf)")</f>
        <v>0.49677774134900921</v>
      </c>
      <c r="K1058" s="9">
        <f>IFERROR(LOG($I1058/G1058,2),"(+inf)")</f>
        <v>0.76729066451011696</v>
      </c>
      <c r="L1058" s="9">
        <f>IFERROR(LOG(AVERAGE(H1058/G1058,I1058/G1058),2),"-")</f>
        <v>0.63836526137134053</v>
      </c>
      <c r="M1058" s="9">
        <f>IF(OR(J1058="(+inf)",K1058="(+inf)"),"-",MAX(J1058:K1058))</f>
        <v>0.76729066451011696</v>
      </c>
    </row>
    <row r="1059" spans="1:13">
      <c r="A1059" t="s">
        <v>2059</v>
      </c>
      <c r="B1059" t="s">
        <v>3771</v>
      </c>
      <c r="C1059" s="3" t="s">
        <v>3168</v>
      </c>
      <c r="D1059" s="3" t="s">
        <v>3168</v>
      </c>
      <c r="E1059" s="3" t="s">
        <v>5030</v>
      </c>
      <c r="F1059" s="3" t="s">
        <v>3168</v>
      </c>
      <c r="G1059" s="9">
        <v>10.043799999999999</v>
      </c>
      <c r="H1059" s="9">
        <v>17.089600000000001</v>
      </c>
      <c r="I1059" s="9">
        <v>16.1188</v>
      </c>
      <c r="J1059" s="9">
        <f>IFERROR(LOG($H1059/G1059,2),"(+inf)")</f>
        <v>0.76681342368346639</v>
      </c>
      <c r="K1059" s="9">
        <f>IFERROR(LOG($I1059/G1059,2),"(+inf)")</f>
        <v>0.68243913727890859</v>
      </c>
      <c r="L1059" s="9">
        <f>IFERROR(LOG(AVERAGE(H1059/G1059,I1059/G1059),2),"-")</f>
        <v>0.72524300869385772</v>
      </c>
      <c r="M1059" s="9">
        <f>IF(OR(J1059="(+inf)",K1059="(+inf)"),"-",MAX(J1059:K1059))</f>
        <v>0.76681342368346639</v>
      </c>
    </row>
    <row r="1060" spans="1:13">
      <c r="A1060" t="s">
        <v>1589</v>
      </c>
      <c r="B1060" t="s">
        <v>3187</v>
      </c>
      <c r="C1060" s="3" t="s">
        <v>5130</v>
      </c>
      <c r="D1060" s="3" t="s">
        <v>4627</v>
      </c>
      <c r="E1060" s="3" t="s">
        <v>3168</v>
      </c>
      <c r="F1060" s="3" t="s">
        <v>3168</v>
      </c>
      <c r="G1060" s="9">
        <v>23.540500000000002</v>
      </c>
      <c r="H1060" s="9">
        <v>40.053199999999997</v>
      </c>
      <c r="I1060" s="9">
        <v>36.768500000000003</v>
      </c>
      <c r="J1060" s="9">
        <f>IFERROR(LOG($H1060/G1060,2),"(+inf)")</f>
        <v>0.76677254601203115</v>
      </c>
      <c r="K1060" s="9">
        <f>IFERROR(LOG($I1060/G1060,2),"(+inf)")</f>
        <v>0.64332535832699755</v>
      </c>
      <c r="L1060" s="9">
        <f>IFERROR(LOG(AVERAGE(H1060/G1060,I1060/G1060),2),"-")</f>
        <v>0.70636892632645132</v>
      </c>
      <c r="M1060" s="9">
        <f>IF(OR(J1060="(+inf)",K1060="(+inf)"),"-",MAX(J1060:K1060))</f>
        <v>0.76677254601203115</v>
      </c>
    </row>
    <row r="1061" spans="1:13">
      <c r="A1061" t="s">
        <v>2324</v>
      </c>
      <c r="B1061" t="s">
        <v>4086</v>
      </c>
      <c r="C1061" s="3" t="s">
        <v>3168</v>
      </c>
      <c r="D1061" s="3" t="s">
        <v>3168</v>
      </c>
      <c r="E1061" s="3" t="s">
        <v>3168</v>
      </c>
      <c r="F1061" s="3" t="s">
        <v>3168</v>
      </c>
      <c r="G1061" s="9">
        <v>44.0304</v>
      </c>
      <c r="H1061" s="9">
        <v>63.3369</v>
      </c>
      <c r="I1061" s="9">
        <v>74.760300000000001</v>
      </c>
      <c r="J1061" s="9">
        <f>IFERROR(LOG($H1061/G1061,2),"(+inf)")</f>
        <v>0.5245463062564788</v>
      </c>
      <c r="K1061" s="9">
        <f>IFERROR(LOG($I1061/G1061,2),"(+inf)")</f>
        <v>0.76377240768889476</v>
      </c>
      <c r="L1061" s="9">
        <f>IFERROR(LOG(AVERAGE(H1061/G1061,I1061/G1061),2),"-")</f>
        <v>0.64911221262128027</v>
      </c>
      <c r="M1061" s="9">
        <f>IF(OR(J1061="(+inf)",K1061="(+inf)"),"-",MAX(J1061:K1061))</f>
        <v>0.76377240768889476</v>
      </c>
    </row>
    <row r="1062" spans="1:13">
      <c r="A1062" t="s">
        <v>1617</v>
      </c>
      <c r="B1062" t="s">
        <v>3168</v>
      </c>
      <c r="C1062" s="3" t="s">
        <v>3168</v>
      </c>
      <c r="D1062" s="3" t="s">
        <v>3168</v>
      </c>
      <c r="E1062" s="3" t="s">
        <v>3168</v>
      </c>
      <c r="F1062" s="3" t="s">
        <v>3168</v>
      </c>
      <c r="G1062" s="9">
        <v>20.103999999999999</v>
      </c>
      <c r="H1062" s="9">
        <v>34.126300000000001</v>
      </c>
      <c r="I1062" s="9">
        <v>30.768699999999999</v>
      </c>
      <c r="J1062" s="9">
        <f>IFERROR(LOG($H1062/G1062,2),"(+inf)")</f>
        <v>0.7634014284655386</v>
      </c>
      <c r="K1062" s="9">
        <f>IFERROR(LOG($I1062/G1062,2),"(+inf)")</f>
        <v>0.61398091371096053</v>
      </c>
      <c r="L1062" s="9">
        <f>IFERROR(LOG(AVERAGE(H1062/G1062,I1062/G1062),2),"-")</f>
        <v>0.69062475007367685</v>
      </c>
      <c r="M1062" s="9">
        <f>IF(OR(J1062="(+inf)",K1062="(+inf)"),"-",MAX(J1062:K1062))</f>
        <v>0.7634014284655386</v>
      </c>
    </row>
    <row r="1063" spans="1:13">
      <c r="A1063" t="s">
        <v>1981</v>
      </c>
      <c r="B1063" t="s">
        <v>3168</v>
      </c>
      <c r="C1063" s="3" t="s">
        <v>3168</v>
      </c>
      <c r="D1063" s="3" t="s">
        <v>3168</v>
      </c>
      <c r="E1063" s="3" t="s">
        <v>5030</v>
      </c>
      <c r="F1063" s="3" t="s">
        <v>3168</v>
      </c>
      <c r="G1063" s="9">
        <v>11.934200000000001</v>
      </c>
      <c r="H1063" s="9">
        <v>20.2545</v>
      </c>
      <c r="I1063" s="9">
        <v>16.704699999999999</v>
      </c>
      <c r="J1063" s="9">
        <f>IFERROR(LOG($H1063/G1063,2),"(+inf)")</f>
        <v>0.7631406115797833</v>
      </c>
      <c r="K1063" s="9">
        <f>IFERROR(LOG($I1063/G1063,2),"(+inf)")</f>
        <v>0.48515221382138451</v>
      </c>
      <c r="L1063" s="9">
        <f>IFERROR(LOG(AVERAGE(H1063/G1063,I1063/G1063),2),"-")</f>
        <v>0.63083166955199077</v>
      </c>
      <c r="M1063" s="9">
        <f>IF(OR(J1063="(+inf)",K1063="(+inf)"),"-",MAX(J1063:K1063))</f>
        <v>0.7631406115797833</v>
      </c>
    </row>
    <row r="1064" spans="1:13">
      <c r="A1064" t="s">
        <v>2298</v>
      </c>
      <c r="B1064" t="s">
        <v>3192</v>
      </c>
      <c r="C1064" s="3" t="s">
        <v>3168</v>
      </c>
      <c r="D1064" s="3" t="s">
        <v>3168</v>
      </c>
      <c r="E1064" s="3" t="s">
        <v>3168</v>
      </c>
      <c r="F1064" s="3" t="s">
        <v>3168</v>
      </c>
      <c r="G1064" s="9">
        <v>10.4023</v>
      </c>
      <c r="H1064" s="9">
        <v>17.652100000000001</v>
      </c>
      <c r="I1064" s="9">
        <v>16.422599999999999</v>
      </c>
      <c r="J1064" s="9">
        <f>IFERROR(LOG($H1064/G1064,2),"(+inf)")</f>
        <v>0.76293727473856487</v>
      </c>
      <c r="K1064" s="9">
        <f>IFERROR(LOG($I1064/G1064,2),"(+inf)")</f>
        <v>0.65877999974172563</v>
      </c>
      <c r="L1064" s="9">
        <f>IFERROR(LOG(AVERAGE(H1064/G1064,I1064/G1064),2),"-")</f>
        <v>0.71179840468249278</v>
      </c>
      <c r="M1064" s="9">
        <f>IF(OR(J1064="(+inf)",K1064="(+inf)"),"-",MAX(J1064:K1064))</f>
        <v>0.76293727473856487</v>
      </c>
    </row>
    <row r="1065" spans="1:13" ht="60">
      <c r="A1065" t="s">
        <v>2750</v>
      </c>
      <c r="B1065" t="s">
        <v>4488</v>
      </c>
      <c r="C1065" s="3" t="s">
        <v>3168</v>
      </c>
      <c r="D1065" s="3" t="s">
        <v>3168</v>
      </c>
      <c r="E1065" s="3" t="s">
        <v>5030</v>
      </c>
      <c r="F1065" s="3" t="s">
        <v>3168</v>
      </c>
      <c r="G1065" s="9">
        <v>16.9177</v>
      </c>
      <c r="H1065" s="9">
        <v>24.297999999999998</v>
      </c>
      <c r="I1065" s="9">
        <v>28.683800000000002</v>
      </c>
      <c r="J1065" s="9">
        <f>IFERROR(LOG($H1065/G1065,2),"(+inf)")</f>
        <v>0.52230412451219255</v>
      </c>
      <c r="K1065" s="9">
        <f>IFERROR(LOG($I1065/G1065,2),"(+inf)")</f>
        <v>0.76170271934046707</v>
      </c>
      <c r="L1065" s="9">
        <f>IFERROR(LOG(AVERAGE(H1065/G1065,I1065/G1065),2),"-")</f>
        <v>0.64696341446187278</v>
      </c>
      <c r="M1065" s="9">
        <f>IF(OR(J1065="(+inf)",K1065="(+inf)"),"-",MAX(J1065:K1065))</f>
        <v>0.76170271934046707</v>
      </c>
    </row>
    <row r="1066" spans="1:13">
      <c r="A1066" t="s">
        <v>2020</v>
      </c>
      <c r="B1066" t="s">
        <v>3168</v>
      </c>
      <c r="C1066" s="3" t="s">
        <v>2971</v>
      </c>
      <c r="D1066" s="3" t="s">
        <v>2972</v>
      </c>
      <c r="E1066" s="3" t="s">
        <v>4777</v>
      </c>
      <c r="F1066" s="3" t="s">
        <v>3168</v>
      </c>
      <c r="G1066" s="9">
        <v>14.5098</v>
      </c>
      <c r="H1066" s="9">
        <v>24.598500000000001</v>
      </c>
      <c r="I1066" s="9">
        <v>22.569900000000001</v>
      </c>
      <c r="J1066" s="9">
        <f>IFERROR(LOG($H1066/G1066,2),"(+inf)")</f>
        <v>0.76154270993278483</v>
      </c>
      <c r="K1066" s="9">
        <f>IFERROR(LOG($I1066/G1066,2),"(+inf)")</f>
        <v>0.63737239268431267</v>
      </c>
      <c r="L1066" s="9">
        <f>IFERROR(LOG(AVERAGE(H1066/G1066,I1066/G1066),2),"-")</f>
        <v>0.7007930302776737</v>
      </c>
      <c r="M1066" s="9">
        <f>IF(OR(J1066="(+inf)",K1066="(+inf)"),"-",MAX(J1066:K1066))</f>
        <v>0.76154270993278483</v>
      </c>
    </row>
    <row r="1067" spans="1:13">
      <c r="A1067" t="s">
        <v>2484</v>
      </c>
      <c r="B1067" t="s">
        <v>3168</v>
      </c>
      <c r="C1067" s="3" t="s">
        <v>5355</v>
      </c>
      <c r="D1067" s="3" t="s">
        <v>2980</v>
      </c>
      <c r="E1067" s="3" t="s">
        <v>5356</v>
      </c>
      <c r="F1067" s="3" t="s">
        <v>3168</v>
      </c>
      <c r="G1067" s="9">
        <v>7.7405200000000001</v>
      </c>
      <c r="H1067" s="9">
        <v>13.112500000000001</v>
      </c>
      <c r="I1067" s="9">
        <v>12.7605</v>
      </c>
      <c r="J1067" s="9">
        <f>IFERROR(LOG($H1067/G1067,2),"(+inf)")</f>
        <v>0.76044037932773567</v>
      </c>
      <c r="K1067" s="9">
        <f>IFERROR(LOG($I1067/G1067,2),"(+inf)")</f>
        <v>0.72118246645774231</v>
      </c>
      <c r="L1067" s="9">
        <f>IFERROR(LOG(AVERAGE(H1067/G1067,I1067/G1067),2),"-")</f>
        <v>0.74094495216710032</v>
      </c>
      <c r="M1067" s="9">
        <f>IF(OR(J1067="(+inf)",K1067="(+inf)"),"-",MAX(J1067:K1067))</f>
        <v>0.76044037932773567</v>
      </c>
    </row>
    <row r="1068" spans="1:13">
      <c r="A1068" t="s">
        <v>1955</v>
      </c>
      <c r="B1068" t="s">
        <v>3647</v>
      </c>
      <c r="C1068" s="3" t="s">
        <v>3168</v>
      </c>
      <c r="D1068" s="3" t="s">
        <v>3168</v>
      </c>
      <c r="E1068" s="3" t="s">
        <v>3168</v>
      </c>
      <c r="F1068" s="3" t="s">
        <v>5494</v>
      </c>
      <c r="G1068" s="9">
        <v>125.53100000000001</v>
      </c>
      <c r="H1068" s="9">
        <v>212.58500000000001</v>
      </c>
      <c r="I1068" s="9">
        <v>185.28</v>
      </c>
      <c r="J1068" s="9">
        <f>IFERROR(LOG($H1068/G1068,2),"(+inf)")</f>
        <v>0.75999612079304979</v>
      </c>
      <c r="K1068" s="9">
        <f>IFERROR(LOG($I1068/G1068,2),"(+inf)")</f>
        <v>0.56166347535097683</v>
      </c>
      <c r="L1068" s="9">
        <f>IFERROR(LOG(AVERAGE(H1068/G1068,I1068/G1068),2),"-")</f>
        <v>0.66423530830939637</v>
      </c>
      <c r="M1068" s="9">
        <f>IF(OR(J1068="(+inf)",K1068="(+inf)"),"-",MAX(J1068:K1068))</f>
        <v>0.75999612079304979</v>
      </c>
    </row>
    <row r="1069" spans="1:13">
      <c r="A1069" t="s">
        <v>2712</v>
      </c>
      <c r="B1069" t="s">
        <v>4457</v>
      </c>
      <c r="C1069" s="3" t="s">
        <v>3168</v>
      </c>
      <c r="D1069" s="3" t="s">
        <v>3168</v>
      </c>
      <c r="E1069" s="3" t="s">
        <v>3168</v>
      </c>
      <c r="F1069" s="3" t="s">
        <v>3168</v>
      </c>
      <c r="G1069" s="9">
        <v>10.001300000000001</v>
      </c>
      <c r="H1069" s="9">
        <v>15.077</v>
      </c>
      <c r="I1069" s="9">
        <v>16.9344</v>
      </c>
      <c r="J1069" s="9">
        <f>IFERROR(LOG($H1069/G1069,2),"(+inf)")</f>
        <v>0.59216185359136164</v>
      </c>
      <c r="K1069" s="9">
        <f>IFERROR(LOG($I1069/G1069,2),"(+inf)")</f>
        <v>0.7597693336762662</v>
      </c>
      <c r="L1069" s="9">
        <f>IFERROR(LOG(AVERAGE(H1069/G1069,I1069/G1069),2),"-")</f>
        <v>0.67839823552794831</v>
      </c>
      <c r="M1069" s="9">
        <f>IF(OR(J1069="(+inf)",K1069="(+inf)"),"-",MAX(J1069:K1069))</f>
        <v>0.7597693336762662</v>
      </c>
    </row>
    <row r="1070" spans="1:13">
      <c r="A1070" t="s">
        <v>2448</v>
      </c>
      <c r="B1070" t="s">
        <v>4208</v>
      </c>
      <c r="C1070" s="3" t="s">
        <v>3023</v>
      </c>
      <c r="D1070" s="3" t="s">
        <v>3168</v>
      </c>
      <c r="E1070" s="3" t="s">
        <v>5321</v>
      </c>
      <c r="F1070" s="3" t="s">
        <v>5494</v>
      </c>
      <c r="G1070" s="9">
        <v>9.5718099999999993</v>
      </c>
      <c r="H1070" s="9">
        <v>14.784599999999999</v>
      </c>
      <c r="I1070" s="9">
        <v>16.173200000000001</v>
      </c>
      <c r="J1070" s="9">
        <f>IFERROR(LOG($H1070/G1070,2),"(+inf)")</f>
        <v>0.62723154677231863</v>
      </c>
      <c r="K1070" s="9">
        <f>IFERROR(LOG($I1070/G1070,2),"(+inf)")</f>
        <v>0.75674149123572731</v>
      </c>
      <c r="L1070" s="9">
        <f>IFERROR(LOG(AVERAGE(H1070/G1070,I1070/G1070),2),"-")</f>
        <v>0.69343928590898396</v>
      </c>
      <c r="M1070" s="9">
        <f>IF(OR(J1070="(+inf)",K1070="(+inf)"),"-",MAX(J1070:K1070))</f>
        <v>0.75674149123572731</v>
      </c>
    </row>
    <row r="1071" spans="1:13">
      <c r="A1071" t="s">
        <v>2761</v>
      </c>
      <c r="B1071" t="s">
        <v>4497</v>
      </c>
      <c r="C1071" s="3" t="s">
        <v>3168</v>
      </c>
      <c r="D1071" s="3" t="s">
        <v>3168</v>
      </c>
      <c r="E1071" s="3" t="s">
        <v>3168</v>
      </c>
      <c r="F1071" s="3" t="s">
        <v>3168</v>
      </c>
      <c r="G1071" s="9">
        <v>7.0486300000000002</v>
      </c>
      <c r="H1071" s="9">
        <v>11.9062</v>
      </c>
      <c r="I1071" s="9">
        <v>10.9252</v>
      </c>
      <c r="J1071" s="9">
        <f>IFERROR(LOG($H1071/G1071,2),"(+inf)")</f>
        <v>0.75629825215526847</v>
      </c>
      <c r="K1071" s="9">
        <f>IFERROR(LOG($I1071/G1071,2),"(+inf)")</f>
        <v>0.63224490850120818</v>
      </c>
      <c r="L1071" s="9">
        <f>IFERROR(LOG(AVERAGE(H1071/G1071,I1071/G1071),2),"-")</f>
        <v>0.69560454510352154</v>
      </c>
      <c r="M1071" s="9">
        <f>IF(OR(J1071="(+inf)",K1071="(+inf)"),"-",MAX(J1071:K1071))</f>
        <v>0.75629825215526847</v>
      </c>
    </row>
    <row r="1072" spans="1:13">
      <c r="A1072" t="s">
        <v>1809</v>
      </c>
      <c r="B1072" t="s">
        <v>3511</v>
      </c>
      <c r="C1072" s="3" t="s">
        <v>2982</v>
      </c>
      <c r="D1072" s="3" t="s">
        <v>3168</v>
      </c>
      <c r="E1072" s="3" t="s">
        <v>2983</v>
      </c>
      <c r="F1072" s="3" t="s">
        <v>3168</v>
      </c>
      <c r="G1072" s="9">
        <v>73.153499999999994</v>
      </c>
      <c r="H1072" s="9">
        <v>123.559</v>
      </c>
      <c r="I1072" s="9">
        <v>116.22199999999999</v>
      </c>
      <c r="J1072" s="9">
        <f>IFERROR(LOG($H1072/G1072,2),"(+inf)")</f>
        <v>0.75620130366639204</v>
      </c>
      <c r="K1072" s="9">
        <f>IFERROR(LOG($I1072/G1072,2),"(+inf)")</f>
        <v>0.66788439023223545</v>
      </c>
      <c r="L1072" s="9">
        <f>IFERROR(LOG(AVERAGE(H1072/G1072,I1072/G1072),2),"-")</f>
        <v>0.71271854931291556</v>
      </c>
      <c r="M1072" s="9">
        <f>IF(OR(J1072="(+inf)",K1072="(+inf)"),"-",MAX(J1072:K1072))</f>
        <v>0.75620130366639204</v>
      </c>
    </row>
    <row r="1073" spans="1:13">
      <c r="A1073" t="s">
        <v>2850</v>
      </c>
      <c r="B1073" t="s">
        <v>4559</v>
      </c>
      <c r="C1073" s="3" t="s">
        <v>5447</v>
      </c>
      <c r="D1073" s="3" t="s">
        <v>3168</v>
      </c>
      <c r="E1073" s="3" t="s">
        <v>5448</v>
      </c>
      <c r="F1073" s="3" t="s">
        <v>3168</v>
      </c>
      <c r="G1073" s="9">
        <v>4.4758699999999996</v>
      </c>
      <c r="H1073" s="9">
        <v>7.55884</v>
      </c>
      <c r="I1073" s="9">
        <v>7.2440699999999998</v>
      </c>
      <c r="J1073" s="9">
        <f>IFERROR(LOG($H1073/G1073,2),"(+inf)")</f>
        <v>0.75599671718045824</v>
      </c>
      <c r="K1073" s="9">
        <f>IFERROR(LOG($I1073/G1073,2),"(+inf)")</f>
        <v>0.69463235285216063</v>
      </c>
      <c r="L1073" s="9">
        <f>IFERROR(LOG(AVERAGE(H1073/G1073,I1073/G1073),2),"-")</f>
        <v>0.72564077352103862</v>
      </c>
      <c r="M1073" s="9">
        <f>IF(OR(J1073="(+inf)",K1073="(+inf)"),"-",MAX(J1073:K1073))</f>
        <v>0.75599671718045824</v>
      </c>
    </row>
    <row r="1074" spans="1:13">
      <c r="A1074" t="s">
        <v>2105</v>
      </c>
      <c r="B1074" t="s">
        <v>3827</v>
      </c>
      <c r="C1074" s="3" t="s">
        <v>3168</v>
      </c>
      <c r="D1074" s="3" t="s">
        <v>3168</v>
      </c>
      <c r="E1074" s="3" t="s">
        <v>2973</v>
      </c>
      <c r="F1074" s="3" t="s">
        <v>3168</v>
      </c>
      <c r="G1074" s="9">
        <v>25.386199999999999</v>
      </c>
      <c r="H1074" s="9">
        <v>40.199399999999997</v>
      </c>
      <c r="I1074" s="9">
        <v>42.863799999999998</v>
      </c>
      <c r="J1074" s="9">
        <f>IFERROR(LOG($H1074/G1074,2),"(+inf)")</f>
        <v>0.66312951093018779</v>
      </c>
      <c r="K1074" s="9">
        <f>IFERROR(LOG($I1074/G1074,2),"(+inf)")</f>
        <v>0.75571529722588993</v>
      </c>
      <c r="L1074" s="9">
        <f>IFERROR(LOG(AVERAGE(H1074/G1074,I1074/G1074),2),"-")</f>
        <v>0.71016499493840235</v>
      </c>
      <c r="M1074" s="9">
        <f>IF(OR(J1074="(+inf)",K1074="(+inf)"),"-",MAX(J1074:K1074))</f>
        <v>0.75571529722588993</v>
      </c>
    </row>
    <row r="1075" spans="1:13">
      <c r="A1075" t="s">
        <v>2540</v>
      </c>
      <c r="B1075" t="s">
        <v>4313</v>
      </c>
      <c r="C1075" s="3" t="s">
        <v>3168</v>
      </c>
      <c r="D1075" s="3" t="s">
        <v>3168</v>
      </c>
      <c r="E1075" s="3" t="s">
        <v>3168</v>
      </c>
      <c r="F1075" s="3" t="s">
        <v>3168</v>
      </c>
      <c r="G1075" s="9">
        <v>13.948700000000001</v>
      </c>
      <c r="H1075" s="9">
        <v>22.1449</v>
      </c>
      <c r="I1075" s="9">
        <v>23.529699999999998</v>
      </c>
      <c r="J1075" s="9">
        <f>IFERROR(LOG($H1075/G1075,2),"(+inf)")</f>
        <v>0.66684381135154791</v>
      </c>
      <c r="K1075" s="9">
        <f>IFERROR(LOG($I1075/G1075,2),"(+inf)")</f>
        <v>0.75435225545255291</v>
      </c>
      <c r="L1075" s="9">
        <f>IFERROR(LOG(AVERAGE(H1075/G1075,I1075/G1075),2),"-")</f>
        <v>0.71126142326763675</v>
      </c>
      <c r="M1075" s="9">
        <f>IF(OR(J1075="(+inf)",K1075="(+inf)"),"-",MAX(J1075:K1075))</f>
        <v>0.75435225545255291</v>
      </c>
    </row>
    <row r="1076" spans="1:13" ht="75">
      <c r="A1076" t="s">
        <v>2169</v>
      </c>
      <c r="B1076" t="s">
        <v>3905</v>
      </c>
      <c r="C1076" s="3" t="s">
        <v>3168</v>
      </c>
      <c r="D1076" s="3" t="s">
        <v>3168</v>
      </c>
      <c r="E1076" s="3" t="s">
        <v>5272</v>
      </c>
      <c r="F1076" s="3" t="s">
        <v>3168</v>
      </c>
      <c r="G1076" s="9">
        <v>22.241399999999999</v>
      </c>
      <c r="H1076" s="9">
        <v>36.752200000000002</v>
      </c>
      <c r="I1076" s="9">
        <v>37.508099999999999</v>
      </c>
      <c r="J1076" s="9">
        <f>IFERROR(LOG($H1076/G1076,2),"(+inf)")</f>
        <v>0.72458301044447559</v>
      </c>
      <c r="K1076" s="9">
        <f>IFERROR(LOG($I1076/G1076,2),"(+inf)")</f>
        <v>0.75395458175005003</v>
      </c>
      <c r="L1076" s="9">
        <f>IFERROR(LOG(AVERAGE(H1076/G1076,I1076/G1076),2),"-")</f>
        <v>0.73934354112984246</v>
      </c>
      <c r="M1076" s="9">
        <f>IF(OR(J1076="(+inf)",K1076="(+inf)"),"-",MAX(J1076:K1076))</f>
        <v>0.75395458175005003</v>
      </c>
    </row>
    <row r="1077" spans="1:13">
      <c r="A1077" t="s">
        <v>2961</v>
      </c>
      <c r="B1077" t="s">
        <v>4624</v>
      </c>
      <c r="C1077" s="3" t="s">
        <v>3168</v>
      </c>
      <c r="D1077" s="3" t="s">
        <v>3168</v>
      </c>
      <c r="E1077" s="3" t="s">
        <v>3168</v>
      </c>
      <c r="F1077" s="3" t="s">
        <v>3168</v>
      </c>
      <c r="G1077" s="9">
        <v>7.4644599999999999</v>
      </c>
      <c r="H1077" s="9">
        <v>12.5764</v>
      </c>
      <c r="I1077" s="9">
        <v>11.6714</v>
      </c>
      <c r="J1077" s="9">
        <f>IFERROR(LOG($H1077/G1077,2),"(+inf)")</f>
        <v>0.7526092085898316</v>
      </c>
      <c r="K1077" s="9">
        <f>IFERROR(LOG($I1077/G1077,2),"(+inf)")</f>
        <v>0.64486782398339604</v>
      </c>
      <c r="L1077" s="9">
        <f>IFERROR(LOG(AVERAGE(H1077/G1077,I1077/G1077),2),"-")</f>
        <v>0.69974405705217302</v>
      </c>
      <c r="M1077" s="9">
        <f>IF(OR(J1077="(+inf)",K1077="(+inf)"),"-",MAX(J1077:K1077))</f>
        <v>0.7526092085898316</v>
      </c>
    </row>
    <row r="1078" spans="1:13">
      <c r="A1078" t="s">
        <v>2375</v>
      </c>
      <c r="B1078" t="s">
        <v>4150</v>
      </c>
      <c r="C1078" s="3" t="s">
        <v>3168</v>
      </c>
      <c r="D1078" s="3" t="s">
        <v>3168</v>
      </c>
      <c r="E1078" s="3" t="s">
        <v>3168</v>
      </c>
      <c r="F1078" s="3" t="s">
        <v>3168</v>
      </c>
      <c r="G1078" s="9">
        <v>22.854399999999998</v>
      </c>
      <c r="H1078" s="9">
        <v>38.418300000000002</v>
      </c>
      <c r="I1078" s="9">
        <v>34.264800000000001</v>
      </c>
      <c r="J1078" s="9">
        <f>IFERROR(LOG($H1078/G1078,2),"(+inf)")</f>
        <v>0.74932173737808627</v>
      </c>
      <c r="K1078" s="9">
        <f>IFERROR(LOG($I1078/G1078,2),"(+inf)")</f>
        <v>0.58425532201673891</v>
      </c>
      <c r="L1078" s="9">
        <f>IFERROR(LOG(AVERAGE(H1078/G1078,I1078/G1078),2),"-")</f>
        <v>0.66914800898428317</v>
      </c>
      <c r="M1078" s="9">
        <f>IF(OR(J1078="(+inf)",K1078="(+inf)"),"-",MAX(J1078:K1078))</f>
        <v>0.74932173737808627</v>
      </c>
    </row>
    <row r="1079" spans="1:13" ht="30">
      <c r="A1079" t="s">
        <v>2344</v>
      </c>
      <c r="B1079" t="s">
        <v>3168</v>
      </c>
      <c r="C1079" s="3" t="s">
        <v>3168</v>
      </c>
      <c r="D1079" s="3" t="s">
        <v>3168</v>
      </c>
      <c r="E1079" s="3" t="s">
        <v>3168</v>
      </c>
      <c r="F1079" s="3" t="s">
        <v>3168</v>
      </c>
      <c r="G1079" s="9">
        <v>7.6498100000000004</v>
      </c>
      <c r="H1079" s="9">
        <v>12.7927</v>
      </c>
      <c r="I1079" s="9">
        <v>12.855</v>
      </c>
      <c r="J1079" s="9">
        <f>IFERROR(LOG($H1079/G1079,2),"(+inf)")</f>
        <v>0.7418249676662515</v>
      </c>
      <c r="K1079" s="9">
        <f>IFERROR(LOG($I1079/G1079,2),"(+inf)")</f>
        <v>0.74883378934015576</v>
      </c>
      <c r="L1079" s="9">
        <f>IFERROR(LOG(AVERAGE(H1079/G1079,I1079/G1079),2),"-")</f>
        <v>0.74533363473299885</v>
      </c>
      <c r="M1079" s="9">
        <f>IF(OR(J1079="(+inf)",K1079="(+inf)"),"-",MAX(J1079:K1079))</f>
        <v>0.74883378934015576</v>
      </c>
    </row>
    <row r="1080" spans="1:13">
      <c r="A1080" t="s">
        <v>2249</v>
      </c>
      <c r="B1080" t="s">
        <v>3996</v>
      </c>
      <c r="C1080" s="3" t="s">
        <v>3168</v>
      </c>
      <c r="D1080" s="3" t="s">
        <v>3168</v>
      </c>
      <c r="E1080" s="3" t="s">
        <v>3168</v>
      </c>
      <c r="F1080" s="3" t="s">
        <v>3168</v>
      </c>
      <c r="G1080" s="9">
        <v>48.929699999999997</v>
      </c>
      <c r="H1080" s="9">
        <v>74.162099999999995</v>
      </c>
      <c r="I1080" s="9">
        <v>82.216399999999993</v>
      </c>
      <c r="J1080" s="9">
        <f>IFERROR(LOG($H1080/G1080,2),"(+inf)")</f>
        <v>0.5999716591192662</v>
      </c>
      <c r="K1080" s="9">
        <f>IFERROR(LOG($I1080/G1080,2),"(+inf)")</f>
        <v>0.748715764883229</v>
      </c>
      <c r="L1080" s="9">
        <f>IFERROR(LOG(AVERAGE(H1080/G1080,I1080/G1080),2),"-")</f>
        <v>0.67625983217290464</v>
      </c>
      <c r="M1080" s="9">
        <f>IF(OR(J1080="(+inf)",K1080="(+inf)"),"-",MAX(J1080:K1080))</f>
        <v>0.748715764883229</v>
      </c>
    </row>
    <row r="1081" spans="1:13" ht="45">
      <c r="A1081" t="s">
        <v>2014</v>
      </c>
      <c r="B1081" t="s">
        <v>3716</v>
      </c>
      <c r="C1081" s="3" t="s">
        <v>5245</v>
      </c>
      <c r="D1081" s="3" t="s">
        <v>3168</v>
      </c>
      <c r="E1081" s="3" t="s">
        <v>3021</v>
      </c>
      <c r="F1081" s="3" t="s">
        <v>3168</v>
      </c>
      <c r="G1081" s="9">
        <v>7.43032</v>
      </c>
      <c r="H1081" s="9">
        <v>12.4846</v>
      </c>
      <c r="I1081" s="9">
        <v>11.0076</v>
      </c>
      <c r="J1081" s="9">
        <f>IFERROR(LOG($H1081/G1081,2),"(+inf)")</f>
        <v>0.74865334936552419</v>
      </c>
      <c r="K1081" s="9">
        <f>IFERROR(LOG($I1081/G1081,2),"(+inf)")</f>
        <v>0.56700370123571087</v>
      </c>
      <c r="L1081" s="9">
        <f>IFERROR(LOG(AVERAGE(H1081/G1081,I1081/G1081),2),"-")</f>
        <v>0.66068557587982479</v>
      </c>
      <c r="M1081" s="9">
        <f>IF(OR(J1081="(+inf)",K1081="(+inf)"),"-",MAX(J1081:K1081))</f>
        <v>0.74865334936552419</v>
      </c>
    </row>
    <row r="1082" spans="1:13">
      <c r="A1082" t="s">
        <v>2720</v>
      </c>
      <c r="B1082" t="s">
        <v>3168</v>
      </c>
      <c r="C1082" s="3" t="s">
        <v>3168</v>
      </c>
      <c r="D1082" s="3" t="s">
        <v>3049</v>
      </c>
      <c r="E1082" s="3" t="s">
        <v>4821</v>
      </c>
      <c r="F1082" s="3" t="s">
        <v>3168</v>
      </c>
      <c r="G1082" s="9">
        <v>99.680099999999996</v>
      </c>
      <c r="H1082" s="9">
        <v>158.084</v>
      </c>
      <c r="I1082" s="9">
        <v>167.47</v>
      </c>
      <c r="J1082" s="9">
        <f>IFERROR(LOG($H1082/G1082,2),"(+inf)")</f>
        <v>0.66531393621438162</v>
      </c>
      <c r="K1082" s="9">
        <f>IFERROR(LOG($I1082/G1082,2),"(+inf)")</f>
        <v>0.7485252584859986</v>
      </c>
      <c r="L1082" s="9">
        <f>IFERROR(LOG(AVERAGE(H1082/G1082,I1082/G1082),2),"-")</f>
        <v>0.70751944385238852</v>
      </c>
      <c r="M1082" s="9">
        <f>IF(OR(J1082="(+inf)",K1082="(+inf)"),"-",MAX(J1082:K1082))</f>
        <v>0.7485252584859986</v>
      </c>
    </row>
    <row r="1083" spans="1:13" ht="30">
      <c r="A1083" t="s">
        <v>2533</v>
      </c>
      <c r="B1083" t="s">
        <v>4306</v>
      </c>
      <c r="C1083" s="3" t="s">
        <v>3168</v>
      </c>
      <c r="D1083" s="3" t="s">
        <v>3168</v>
      </c>
      <c r="E1083" s="3" t="s">
        <v>3168</v>
      </c>
      <c r="F1083" s="3" t="s">
        <v>3168</v>
      </c>
      <c r="G1083" s="9">
        <v>18.691099999999999</v>
      </c>
      <c r="H1083" s="9">
        <v>31.391500000000001</v>
      </c>
      <c r="I1083" s="9">
        <v>26.391400000000001</v>
      </c>
      <c r="J1083" s="9">
        <f>IFERROR(LOG($H1083/G1083,2),"(+inf)")</f>
        <v>0.74802249137639631</v>
      </c>
      <c r="K1083" s="9">
        <f>IFERROR(LOG($I1083/G1083,2),"(+inf)")</f>
        <v>0.4977164077750923</v>
      </c>
      <c r="L1083" s="9">
        <f>IFERROR(LOG(AVERAGE(H1083/G1083,I1083/G1083),2),"-")</f>
        <v>0.62829113508890666</v>
      </c>
      <c r="M1083" s="9">
        <f>IF(OR(J1083="(+inf)",K1083="(+inf)"),"-",MAX(J1083:K1083))</f>
        <v>0.74802249137639631</v>
      </c>
    </row>
    <row r="1084" spans="1:13">
      <c r="A1084" t="s">
        <v>2572</v>
      </c>
      <c r="B1084" t="s">
        <v>4349</v>
      </c>
      <c r="C1084" s="3" t="s">
        <v>3168</v>
      </c>
      <c r="D1084" s="3" t="s">
        <v>3168</v>
      </c>
      <c r="E1084" s="3" t="s">
        <v>3168</v>
      </c>
      <c r="F1084" s="3" t="s">
        <v>3168</v>
      </c>
      <c r="G1084" s="9">
        <v>8.5964299999999998</v>
      </c>
      <c r="H1084" s="9">
        <v>14.4322</v>
      </c>
      <c r="I1084" s="9">
        <v>12.223699999999999</v>
      </c>
      <c r="J1084" s="9">
        <f>IFERROR(LOG($H1084/G1084,2),"(+inf)")</f>
        <v>0.74748168217757893</v>
      </c>
      <c r="K1084" s="9">
        <f>IFERROR(LOG($I1084/G1084,2),"(+inf)")</f>
        <v>0.50787148720425135</v>
      </c>
      <c r="L1084" s="9">
        <f>IFERROR(LOG(AVERAGE(H1084/G1084,I1084/G1084),2),"-")</f>
        <v>0.63264533914258325</v>
      </c>
      <c r="M1084" s="9">
        <f>IF(OR(J1084="(+inf)",K1084="(+inf)"),"-",MAX(J1084:K1084))</f>
        <v>0.74748168217757893</v>
      </c>
    </row>
    <row r="1085" spans="1:13">
      <c r="A1085" t="s">
        <v>2866</v>
      </c>
      <c r="B1085" t="s">
        <v>3617</v>
      </c>
      <c r="C1085" s="3" t="s">
        <v>3168</v>
      </c>
      <c r="D1085" s="3" t="s">
        <v>3168</v>
      </c>
      <c r="E1085" s="3" t="s">
        <v>3168</v>
      </c>
      <c r="F1085" s="3" t="s">
        <v>3168</v>
      </c>
      <c r="G1085" s="9">
        <v>2.9570500000000002</v>
      </c>
      <c r="H1085" s="9">
        <v>4.8415800000000004</v>
      </c>
      <c r="I1085" s="9">
        <v>4.95608</v>
      </c>
      <c r="J1085" s="9">
        <f>IFERROR(LOG($H1085/G1085,2),"(+inf)")</f>
        <v>0.71131929525044379</v>
      </c>
      <c r="K1085" s="9">
        <f>IFERROR(LOG($I1085/G1085,2),"(+inf)")</f>
        <v>0.74504083752121286</v>
      </c>
      <c r="L1085" s="9">
        <f>IFERROR(LOG(AVERAGE(H1085/G1085,I1085/G1085),2),"-")</f>
        <v>0.72827859002522943</v>
      </c>
      <c r="M1085" s="9">
        <f>IF(OR(J1085="(+inf)",K1085="(+inf)"),"-",MAX(J1085:K1085))</f>
        <v>0.74504083752121286</v>
      </c>
    </row>
    <row r="1086" spans="1:13">
      <c r="A1086" t="s">
        <v>1876</v>
      </c>
      <c r="B1086" t="s">
        <v>3565</v>
      </c>
      <c r="C1086" s="3" t="s">
        <v>3168</v>
      </c>
      <c r="D1086" s="3" t="s">
        <v>3168</v>
      </c>
      <c r="E1086" s="3" t="s">
        <v>3168</v>
      </c>
      <c r="F1086" s="3" t="s">
        <v>3168</v>
      </c>
      <c r="G1086" s="9">
        <v>81.777500000000003</v>
      </c>
      <c r="H1086" s="9">
        <v>137.03800000000001</v>
      </c>
      <c r="I1086" s="9">
        <v>107.105</v>
      </c>
      <c r="J1086" s="9">
        <f>IFERROR(LOG($H1086/G1086,2),"(+inf)")</f>
        <v>0.74480013691395175</v>
      </c>
      <c r="K1086" s="9">
        <f>IFERROR(LOG($I1086/G1086,2),"(+inf)")</f>
        <v>0.38924996685272995</v>
      </c>
      <c r="L1086" s="9">
        <f>IFERROR(LOG(AVERAGE(H1086/G1086,I1086/G1086),2),"-")</f>
        <v>0.57795054964558923</v>
      </c>
      <c r="M1086" s="9">
        <f>IF(OR(J1086="(+inf)",K1086="(+inf)"),"-",MAX(J1086:K1086))</f>
        <v>0.74480013691395175</v>
      </c>
    </row>
    <row r="1087" spans="1:13">
      <c r="A1087" t="s">
        <v>1711</v>
      </c>
      <c r="B1087" t="s">
        <v>3360</v>
      </c>
      <c r="C1087" s="3" t="s">
        <v>3168</v>
      </c>
      <c r="D1087" s="3" t="s">
        <v>3168</v>
      </c>
      <c r="E1087" s="3" t="s">
        <v>3168</v>
      </c>
      <c r="F1087" s="3" t="s">
        <v>3168</v>
      </c>
      <c r="G1087" s="9">
        <v>12.356400000000001</v>
      </c>
      <c r="H1087" s="9">
        <v>20.182099999999998</v>
      </c>
      <c r="I1087" s="9">
        <v>20.688300000000002</v>
      </c>
      <c r="J1087" s="9">
        <f>IFERROR(LOG($H1087/G1087,2),"(+inf)")</f>
        <v>0.70781781882957373</v>
      </c>
      <c r="K1087" s="9">
        <f>IFERROR(LOG($I1087/G1087,2),"(+inf)")</f>
        <v>0.74355662126409328</v>
      </c>
      <c r="L1087" s="9">
        <f>IFERROR(LOG(AVERAGE(H1087/G1087,I1087/G1087),2),"-")</f>
        <v>0.7257978835365031</v>
      </c>
      <c r="M1087" s="9">
        <f>IF(OR(J1087="(+inf)",K1087="(+inf)"),"-",MAX(J1087:K1087))</f>
        <v>0.74355662126409328</v>
      </c>
    </row>
    <row r="1088" spans="1:13">
      <c r="A1088" t="s">
        <v>2731</v>
      </c>
      <c r="B1088" t="s">
        <v>3379</v>
      </c>
      <c r="C1088" s="3" t="s">
        <v>3168</v>
      </c>
      <c r="D1088" s="3" t="s">
        <v>3168</v>
      </c>
      <c r="E1088" s="3" t="s">
        <v>3168</v>
      </c>
      <c r="F1088" s="3" t="s">
        <v>3168</v>
      </c>
      <c r="G1088" s="9">
        <v>11.9702</v>
      </c>
      <c r="H1088" s="9">
        <v>20.04</v>
      </c>
      <c r="I1088" s="9">
        <v>18.843599999999999</v>
      </c>
      <c r="J1088" s="9">
        <f>IFERROR(LOG($H1088/G1088,2),"(+inf)")</f>
        <v>0.74343525127278509</v>
      </c>
      <c r="K1088" s="9">
        <f>IFERROR(LOG($I1088/G1088,2),"(+inf)")</f>
        <v>0.65462735556704899</v>
      </c>
      <c r="L1088" s="9">
        <f>IFERROR(LOG(AVERAGE(H1088/G1088,I1088/G1088),2),"-")</f>
        <v>0.69971453837350339</v>
      </c>
      <c r="M1088" s="9">
        <f>IF(OR(J1088="(+inf)",K1088="(+inf)"),"-",MAX(J1088:K1088))</f>
        <v>0.74343525127278509</v>
      </c>
    </row>
    <row r="1089" spans="1:13">
      <c r="A1089" t="s">
        <v>1912</v>
      </c>
      <c r="B1089" t="s">
        <v>3604</v>
      </c>
      <c r="C1089" s="3" t="s">
        <v>3168</v>
      </c>
      <c r="D1089" s="3" t="s">
        <v>3168</v>
      </c>
      <c r="E1089" s="3" t="s">
        <v>3168</v>
      </c>
      <c r="F1089" s="3" t="s">
        <v>3168</v>
      </c>
      <c r="G1089" s="9">
        <v>4.39018</v>
      </c>
      <c r="H1089" s="9">
        <v>7.3491</v>
      </c>
      <c r="I1089" s="9">
        <v>7.1163699999999999</v>
      </c>
      <c r="J1089" s="9">
        <f>IFERROR(LOG($H1089/G1089,2),"(+inf)")</f>
        <v>0.74328749026584928</v>
      </c>
      <c r="K1089" s="9">
        <f>IFERROR(LOG($I1089/G1089,2),"(+inf)")</f>
        <v>0.69686142997846845</v>
      </c>
      <c r="L1089" s="9">
        <f>IFERROR(LOG(AVERAGE(H1089/G1089,I1089/G1089),2),"-")</f>
        <v>0.72026120143080974</v>
      </c>
      <c r="M1089" s="9">
        <f>IF(OR(J1089="(+inf)",K1089="(+inf)"),"-",MAX(J1089:K1089))</f>
        <v>0.74328749026584928</v>
      </c>
    </row>
    <row r="1090" spans="1:13">
      <c r="A1090" t="s">
        <v>1939</v>
      </c>
      <c r="B1090" t="s">
        <v>3192</v>
      </c>
      <c r="C1090" s="3" t="s">
        <v>3168</v>
      </c>
      <c r="D1090" s="3" t="s">
        <v>3168</v>
      </c>
      <c r="E1090" s="3" t="s">
        <v>3168</v>
      </c>
      <c r="F1090" s="3" t="s">
        <v>3168</v>
      </c>
      <c r="G1090" s="9">
        <v>16.481200000000001</v>
      </c>
      <c r="H1090" s="9">
        <v>27.587399999999999</v>
      </c>
      <c r="I1090" s="9">
        <v>26.692</v>
      </c>
      <c r="J1090" s="9">
        <f>IFERROR(LOG($H1090/G1090,2),"(+inf)")</f>
        <v>0.74318820566458943</v>
      </c>
      <c r="K1090" s="9">
        <f>IFERROR(LOG($I1090/G1090,2),"(+inf)")</f>
        <v>0.69558611965713546</v>
      </c>
      <c r="L1090" s="9">
        <f>IFERROR(LOG(AVERAGE(H1090/G1090,I1090/G1090),2),"-")</f>
        <v>0.71958348410676887</v>
      </c>
      <c r="M1090" s="9">
        <f>IF(OR(J1090="(+inf)",K1090="(+inf)"),"-",MAX(J1090:K1090))</f>
        <v>0.74318820566458943</v>
      </c>
    </row>
    <row r="1091" spans="1:13" ht="30">
      <c r="A1091" t="s">
        <v>1671</v>
      </c>
      <c r="B1091" t="s">
        <v>3310</v>
      </c>
      <c r="C1091" s="3" t="s">
        <v>3168</v>
      </c>
      <c r="D1091" s="3" t="s">
        <v>3168</v>
      </c>
      <c r="E1091" s="3" t="s">
        <v>3168</v>
      </c>
      <c r="F1091" s="3" t="s">
        <v>3168</v>
      </c>
      <c r="G1091" s="9">
        <v>3.0972</v>
      </c>
      <c r="H1091" s="9">
        <v>5.1837</v>
      </c>
      <c r="I1091" s="9">
        <v>5.1047599999999997</v>
      </c>
      <c r="J1091" s="9">
        <f>IFERROR(LOG($H1091/G1091,2),"(+inf)")</f>
        <v>0.74301767924464179</v>
      </c>
      <c r="K1091" s="9">
        <f>IFERROR(LOG($I1091/G1091,2),"(+inf)")</f>
        <v>0.7208785872068274</v>
      </c>
      <c r="L1091" s="9">
        <f>IFERROR(LOG(AVERAGE(H1091/G1091,I1091/G1091),2),"-")</f>
        <v>0.73199060015162476</v>
      </c>
      <c r="M1091" s="9">
        <f>IF(OR(J1091="(+inf)",K1091="(+inf)"),"-",MAX(J1091:K1091))</f>
        <v>0.74301767924464179</v>
      </c>
    </row>
    <row r="1092" spans="1:13">
      <c r="A1092" t="s">
        <v>2905</v>
      </c>
      <c r="B1092" t="s">
        <v>3168</v>
      </c>
      <c r="C1092" s="3" t="s">
        <v>4750</v>
      </c>
      <c r="D1092" s="3" t="s">
        <v>3168</v>
      </c>
      <c r="E1092" s="3" t="s">
        <v>4751</v>
      </c>
      <c r="F1092" s="3" t="s">
        <v>3168</v>
      </c>
      <c r="G1092" s="9">
        <v>70.309399999999997</v>
      </c>
      <c r="H1092" s="9">
        <v>117.608</v>
      </c>
      <c r="I1092" s="9">
        <v>93.645499999999998</v>
      </c>
      <c r="J1092" s="9">
        <f>IFERROR(LOG($H1092/G1092,2),"(+inf)")</f>
        <v>0.74219671124993802</v>
      </c>
      <c r="K1092" s="9">
        <f>IFERROR(LOG($I1092/G1092,2),"(+inf)")</f>
        <v>0.41349208650244779</v>
      </c>
      <c r="L1092" s="9">
        <f>IFERROR(LOG(AVERAGE(H1092/G1092,I1092/G1092),2),"-")</f>
        <v>0.58718575573044685</v>
      </c>
      <c r="M1092" s="9">
        <f>IF(OR(J1092="(+inf)",K1092="(+inf)"),"-",MAX(J1092:K1092))</f>
        <v>0.74219671124993802</v>
      </c>
    </row>
    <row r="1093" spans="1:13">
      <c r="A1093" t="s">
        <v>2346</v>
      </c>
      <c r="B1093" t="s">
        <v>4118</v>
      </c>
      <c r="C1093" s="3" t="s">
        <v>3168</v>
      </c>
      <c r="D1093" s="3" t="s">
        <v>3168</v>
      </c>
      <c r="E1093" s="3" t="s">
        <v>3168</v>
      </c>
      <c r="F1093" s="3" t="s">
        <v>3168</v>
      </c>
      <c r="G1093" s="9">
        <v>2.9855800000000001</v>
      </c>
      <c r="H1093" s="9">
        <v>4.9929500000000004</v>
      </c>
      <c r="I1093" s="9">
        <v>4.4102800000000002</v>
      </c>
      <c r="J1093" s="9">
        <f>IFERROR(LOG($H1093/G1093,2),"(+inf)")</f>
        <v>0.74188123250512017</v>
      </c>
      <c r="K1093" s="9">
        <f>IFERROR(LOG($I1093/G1093,2),"(+inf)")</f>
        <v>0.56285902564603629</v>
      </c>
      <c r="L1093" s="9">
        <f>IFERROR(LOG(AVERAGE(H1093/G1093,I1093/G1093),2),"-")</f>
        <v>0.65514517929683136</v>
      </c>
      <c r="M1093" s="9">
        <f>IF(OR(J1093="(+inf)",K1093="(+inf)"),"-",MAX(J1093:K1093))</f>
        <v>0.74188123250512017</v>
      </c>
    </row>
    <row r="1094" spans="1:13">
      <c r="A1094" t="s">
        <v>2741</v>
      </c>
      <c r="B1094" t="s">
        <v>4483</v>
      </c>
      <c r="C1094" s="3" t="s">
        <v>3168</v>
      </c>
      <c r="D1094" s="3" t="s">
        <v>3168</v>
      </c>
      <c r="E1094" s="3" t="s">
        <v>3168</v>
      </c>
      <c r="F1094" s="3" t="s">
        <v>3168</v>
      </c>
      <c r="G1094" s="9">
        <v>3.9142399999999999</v>
      </c>
      <c r="H1094" s="9">
        <v>6.3978900000000003</v>
      </c>
      <c r="I1094" s="9">
        <v>6.5456099999999999</v>
      </c>
      <c r="J1094" s="9">
        <f>IFERROR(LOG($H1094/G1094,2),"(+inf)")</f>
        <v>0.70886397124407696</v>
      </c>
      <c r="K1094" s="9">
        <f>IFERROR(LOG($I1094/G1094,2),"(+inf)")</f>
        <v>0.74179542948136468</v>
      </c>
      <c r="L1094" s="9">
        <f>IFERROR(LOG(AVERAGE(H1094/G1094,I1094/G1094),2),"-")</f>
        <v>0.72542366143622705</v>
      </c>
      <c r="M1094" s="9">
        <f>IF(OR(J1094="(+inf)",K1094="(+inf)"),"-",MAX(J1094:K1094))</f>
        <v>0.74179542948136468</v>
      </c>
    </row>
    <row r="1095" spans="1:13">
      <c r="A1095" t="s">
        <v>1591</v>
      </c>
      <c r="B1095" t="s">
        <v>3190</v>
      </c>
      <c r="C1095" s="3" t="s">
        <v>3168</v>
      </c>
      <c r="D1095" s="3" t="s">
        <v>3168</v>
      </c>
      <c r="E1095" s="3" t="s">
        <v>3145</v>
      </c>
      <c r="F1095" s="3" t="s">
        <v>3168</v>
      </c>
      <c r="G1095" s="9">
        <v>7.8852000000000002</v>
      </c>
      <c r="H1095" s="9">
        <v>12.4772</v>
      </c>
      <c r="I1095" s="9">
        <v>13.1792</v>
      </c>
      <c r="J1095" s="9">
        <f>IFERROR(LOG($H1095/G1095,2),"(+inf)")</f>
        <v>0.66207496323403003</v>
      </c>
      <c r="K1095" s="9">
        <f>IFERROR(LOG($I1095/G1095,2),"(+inf)")</f>
        <v>0.74104354587465526</v>
      </c>
      <c r="L1095" s="9">
        <f>IFERROR(LOG(AVERAGE(H1095/G1095,I1095/G1095),2),"-")</f>
        <v>0.70209949855305809</v>
      </c>
      <c r="M1095" s="9">
        <f>IF(OR(J1095="(+inf)",K1095="(+inf)"),"-",MAX(J1095:K1095))</f>
        <v>0.74104354587465526</v>
      </c>
    </row>
    <row r="1096" spans="1:13">
      <c r="A1096" t="s">
        <v>2295</v>
      </c>
      <c r="B1096" t="s">
        <v>4043</v>
      </c>
      <c r="C1096" s="3" t="s">
        <v>3168</v>
      </c>
      <c r="D1096" s="3" t="s">
        <v>3168</v>
      </c>
      <c r="E1096" s="3" t="s">
        <v>3168</v>
      </c>
      <c r="F1096" s="3" t="s">
        <v>3168</v>
      </c>
      <c r="G1096" s="9">
        <v>16.6922</v>
      </c>
      <c r="H1096" s="9">
        <v>27.895499999999998</v>
      </c>
      <c r="I1096" s="9">
        <v>25.186699999999998</v>
      </c>
      <c r="J1096" s="9">
        <f>IFERROR(LOG($H1096/G1096,2),"(+inf)")</f>
        <v>0.74085829886231136</v>
      </c>
      <c r="K1096" s="9">
        <f>IFERROR(LOG($I1096/G1096,2),"(+inf)")</f>
        <v>0.59348799866480928</v>
      </c>
      <c r="L1096" s="9">
        <f>IFERROR(LOG(AVERAGE(H1096/G1096,I1096/G1096),2),"-")</f>
        <v>0.66905405299054532</v>
      </c>
      <c r="M1096" s="9">
        <f>IF(OR(J1096="(+inf)",K1096="(+inf)"),"-",MAX(J1096:K1096))</f>
        <v>0.74085829886231136</v>
      </c>
    </row>
    <row r="1097" spans="1:13">
      <c r="A1097" t="s">
        <v>2482</v>
      </c>
      <c r="B1097" t="s">
        <v>4019</v>
      </c>
      <c r="C1097" s="3" t="s">
        <v>3168</v>
      </c>
      <c r="D1097" s="3" t="s">
        <v>3168</v>
      </c>
      <c r="E1097" s="3" t="s">
        <v>2973</v>
      </c>
      <c r="F1097" s="3" t="s">
        <v>3168</v>
      </c>
      <c r="G1097" s="9">
        <v>99.324200000000005</v>
      </c>
      <c r="H1097" s="9">
        <v>165.93899999999999</v>
      </c>
      <c r="I1097" s="9">
        <v>139.929</v>
      </c>
      <c r="J1097" s="9">
        <f>IFERROR(LOG($H1097/G1097,2),"(+inf)")</f>
        <v>0.74043582378503137</v>
      </c>
      <c r="K1097" s="9">
        <f>IFERROR(LOG($I1097/G1097,2),"(+inf)")</f>
        <v>0.49447781571238386</v>
      </c>
      <c r="L1097" s="9">
        <f>IFERROR(LOG(AVERAGE(H1097/G1097,I1097/G1097),2),"-")</f>
        <v>0.62269200622815724</v>
      </c>
      <c r="M1097" s="9">
        <f>IF(OR(J1097="(+inf)",K1097="(+inf)"),"-",MAX(J1097:K1097))</f>
        <v>0.74043582378503137</v>
      </c>
    </row>
    <row r="1098" spans="1:13">
      <c r="A1098" t="s">
        <v>1968</v>
      </c>
      <c r="B1098" t="s">
        <v>3663</v>
      </c>
      <c r="C1098" s="3" t="s">
        <v>3168</v>
      </c>
      <c r="D1098" s="3" t="s">
        <v>3168</v>
      </c>
      <c r="E1098" s="3" t="s">
        <v>3168</v>
      </c>
      <c r="F1098" s="3" t="s">
        <v>5475</v>
      </c>
      <c r="G1098" s="9">
        <v>171.929</v>
      </c>
      <c r="H1098" s="9">
        <v>287.22800000000001</v>
      </c>
      <c r="I1098" s="9">
        <v>240.82499999999999</v>
      </c>
      <c r="J1098" s="9">
        <f>IFERROR(LOG($H1098/G1098,2),"(+inf)")</f>
        <v>0.74038348413871369</v>
      </c>
      <c r="K1098" s="9">
        <f>IFERROR(LOG($I1098/G1098,2),"(+inf)")</f>
        <v>0.48617225489860905</v>
      </c>
      <c r="L1098" s="9">
        <f>IFERROR(LOG(AVERAGE(H1098/G1098,I1098/G1098),2),"-")</f>
        <v>0.61886982740924212</v>
      </c>
      <c r="M1098" s="9">
        <f>IF(OR(J1098="(+inf)",K1098="(+inf)"),"-",MAX(J1098:K1098))</f>
        <v>0.74038348413871369</v>
      </c>
    </row>
    <row r="1099" spans="1:13" ht="60">
      <c r="A1099" t="s">
        <v>1670</v>
      </c>
      <c r="B1099" t="s">
        <v>3309</v>
      </c>
      <c r="C1099" s="3" t="s">
        <v>3168</v>
      </c>
      <c r="D1099" s="3" t="s">
        <v>3168</v>
      </c>
      <c r="E1099" s="3" t="s">
        <v>3168</v>
      </c>
      <c r="F1099" s="3" t="s">
        <v>3168</v>
      </c>
      <c r="G1099" s="9">
        <v>1.61432</v>
      </c>
      <c r="H1099" s="9">
        <v>2.6872199999999999</v>
      </c>
      <c r="I1099" s="9">
        <v>2.6963499999999998</v>
      </c>
      <c r="J1099" s="9">
        <f>IFERROR(LOG($H1099/G1099,2),"(+inf)")</f>
        <v>0.73518785172345347</v>
      </c>
      <c r="K1099" s="9">
        <f>IFERROR(LOG($I1099/G1099,2),"(+inf)")</f>
        <v>0.74008119140364936</v>
      </c>
      <c r="L1099" s="9">
        <f>IFERROR(LOG(AVERAGE(H1099/G1099,I1099/G1099),2),"-")</f>
        <v>0.73763659621906319</v>
      </c>
      <c r="M1099" s="9">
        <f>IF(OR(J1099="(+inf)",K1099="(+inf)"),"-",MAX(J1099:K1099))</f>
        <v>0.74008119140364936</v>
      </c>
    </row>
    <row r="1100" spans="1:13">
      <c r="A1100" t="s">
        <v>1865</v>
      </c>
      <c r="B1100" t="s">
        <v>3168</v>
      </c>
      <c r="C1100" s="3" t="s">
        <v>3168</v>
      </c>
      <c r="D1100" s="3" t="s">
        <v>3168</v>
      </c>
      <c r="E1100" s="3" t="s">
        <v>5211</v>
      </c>
      <c r="F1100" s="3" t="s">
        <v>3168</v>
      </c>
      <c r="G1100" s="9">
        <v>15.8443</v>
      </c>
      <c r="H1100" s="9">
        <v>26.426300000000001</v>
      </c>
      <c r="I1100" s="9">
        <v>25.440799999999999</v>
      </c>
      <c r="J1100" s="9">
        <f>IFERROR(LOG($H1100/G1100,2),"(+inf)")</f>
        <v>0.73801052148458768</v>
      </c>
      <c r="K1100" s="9">
        <f>IFERROR(LOG($I1100/G1100,2),"(+inf)")</f>
        <v>0.6831801147094646</v>
      </c>
      <c r="L1100" s="9">
        <f>IFERROR(LOG(AVERAGE(H1100/G1100,I1100/G1100),2),"-")</f>
        <v>0.71085578483662726</v>
      </c>
      <c r="M1100" s="9">
        <f>IF(OR(J1100="(+inf)",K1100="(+inf)"),"-",MAX(J1100:K1100))</f>
        <v>0.73801052148458768</v>
      </c>
    </row>
    <row r="1101" spans="1:13">
      <c r="A1101" t="s">
        <v>2017</v>
      </c>
      <c r="B1101" t="s">
        <v>3721</v>
      </c>
      <c r="C1101" s="3" t="s">
        <v>3168</v>
      </c>
      <c r="D1101" s="3" t="s">
        <v>3168</v>
      </c>
      <c r="E1101" s="3" t="s">
        <v>3168</v>
      </c>
      <c r="F1101" s="3" t="s">
        <v>3168</v>
      </c>
      <c r="G1101" s="9">
        <v>48.421799999999998</v>
      </c>
      <c r="H1101" s="9">
        <v>80.625100000000003</v>
      </c>
      <c r="I1101" s="9">
        <v>62.301600000000001</v>
      </c>
      <c r="J1101" s="9">
        <f>IFERROR(LOG($H1101/G1101,2),"(+inf)")</f>
        <v>0.73557233468543504</v>
      </c>
      <c r="K1101" s="9">
        <f>IFERROR(LOG($I1101/G1101,2),"(+inf)")</f>
        <v>0.36361250420562791</v>
      </c>
      <c r="L1101" s="9">
        <f>IFERROR(LOG(AVERAGE(H1101/G1101,I1101/G1101),2),"-")</f>
        <v>0.5615468348510938</v>
      </c>
      <c r="M1101" s="9">
        <f>IF(OR(J1101="(+inf)",K1101="(+inf)"),"-",MAX(J1101:K1101))</f>
        <v>0.73557233468543504</v>
      </c>
    </row>
    <row r="1102" spans="1:13">
      <c r="A1102" t="s">
        <v>1775</v>
      </c>
      <c r="B1102" t="s">
        <v>3465</v>
      </c>
      <c r="C1102" s="3" t="s">
        <v>3168</v>
      </c>
      <c r="D1102" s="3" t="s">
        <v>3168</v>
      </c>
      <c r="E1102" s="3" t="s">
        <v>3168</v>
      </c>
      <c r="F1102" s="3" t="s">
        <v>5511</v>
      </c>
      <c r="G1102" s="9">
        <v>5.5549499999999998</v>
      </c>
      <c r="H1102" s="9">
        <v>8.3798100000000009</v>
      </c>
      <c r="I1102" s="9">
        <v>9.23691</v>
      </c>
      <c r="J1102" s="9">
        <f>IFERROR(LOG($H1102/G1102,2),"(+inf)")</f>
        <v>0.59314360728237481</v>
      </c>
      <c r="K1102" s="9">
        <f>IFERROR(LOG($I1102/G1102,2),"(+inf)")</f>
        <v>0.73363638524508612</v>
      </c>
      <c r="L1102" s="9">
        <f>IFERROR(LOG(AVERAGE(H1102/G1102,I1102/G1102),2),"-")</f>
        <v>0.66509950743265633</v>
      </c>
      <c r="M1102" s="9">
        <f>IF(OR(J1102="(+inf)",K1102="(+inf)"),"-",MAX(J1102:K1102))</f>
        <v>0.73363638524508612</v>
      </c>
    </row>
    <row r="1103" spans="1:13">
      <c r="A1103" t="s">
        <v>2400</v>
      </c>
      <c r="B1103" t="s">
        <v>4176</v>
      </c>
      <c r="C1103" s="3" t="s">
        <v>5337</v>
      </c>
      <c r="D1103" s="3" t="s">
        <v>5304</v>
      </c>
      <c r="E1103" s="3" t="s">
        <v>5338</v>
      </c>
      <c r="F1103" s="3" t="s">
        <v>3168</v>
      </c>
      <c r="G1103" s="9">
        <v>11.0664</v>
      </c>
      <c r="H1103" s="9">
        <v>18.399100000000001</v>
      </c>
      <c r="I1103" s="9">
        <v>15.2255</v>
      </c>
      <c r="J1103" s="9">
        <f>IFERROR(LOG($H1103/G1103,2),"(+inf)")</f>
        <v>0.73344922125488543</v>
      </c>
      <c r="K1103" s="9">
        <f>IFERROR(LOG($I1103/G1103,2),"(+inf)")</f>
        <v>0.46030362980485429</v>
      </c>
      <c r="L1103" s="9">
        <f>IFERROR(LOG(AVERAGE(H1103/G1103,I1103/G1103),2),"-")</f>
        <v>0.60333112869941918</v>
      </c>
      <c r="M1103" s="9">
        <f>IF(OR(J1103="(+inf)",K1103="(+inf)"),"-",MAX(J1103:K1103))</f>
        <v>0.73344922125488543</v>
      </c>
    </row>
    <row r="1104" spans="1:13" ht="30">
      <c r="A1104" t="s">
        <v>1702</v>
      </c>
      <c r="B1104" t="s">
        <v>3347</v>
      </c>
      <c r="C1104" s="3" t="s">
        <v>3168</v>
      </c>
      <c r="D1104" s="3" t="s">
        <v>4636</v>
      </c>
      <c r="E1104" s="3" t="s">
        <v>4637</v>
      </c>
      <c r="F1104" s="3" t="s">
        <v>3168</v>
      </c>
      <c r="G1104" s="9">
        <v>8.5425299999999993</v>
      </c>
      <c r="H1104" s="9">
        <v>13.0497</v>
      </c>
      <c r="I1104" s="9">
        <v>14.190200000000001</v>
      </c>
      <c r="J1104" s="9">
        <f>IFERROR(LOG($H1104/G1104,2),"(+inf)")</f>
        <v>0.61128132672022994</v>
      </c>
      <c r="K1104" s="9">
        <f>IFERROR(LOG($I1104/G1104,2),"(+inf)")</f>
        <v>0.73215960893285337</v>
      </c>
      <c r="L1104" s="9">
        <f>IFERROR(LOG(AVERAGE(H1104/G1104,I1104/G1104),2),"-")</f>
        <v>0.67298609281248767</v>
      </c>
      <c r="M1104" s="9">
        <f>IF(OR(J1104="(+inf)",K1104="(+inf)"),"-",MAX(J1104:K1104))</f>
        <v>0.73215960893285337</v>
      </c>
    </row>
    <row r="1105" spans="1:13">
      <c r="A1105" t="s">
        <v>2512</v>
      </c>
      <c r="B1105" t="s">
        <v>3344</v>
      </c>
      <c r="C1105" s="3" t="s">
        <v>5228</v>
      </c>
      <c r="D1105" s="3" t="s">
        <v>3168</v>
      </c>
      <c r="E1105" s="3" t="s">
        <v>5364</v>
      </c>
      <c r="F1105" s="3" t="s">
        <v>3168</v>
      </c>
      <c r="G1105" s="9">
        <v>321.10399999999998</v>
      </c>
      <c r="H1105" s="9">
        <v>533.16399999999999</v>
      </c>
      <c r="I1105" s="9">
        <v>424.72199999999998</v>
      </c>
      <c r="J1105" s="9">
        <f>IFERROR(LOG($H1105/G1105,2),"(+inf)")</f>
        <v>0.73153873401031178</v>
      </c>
      <c r="K1105" s="9">
        <f>IFERROR(LOG($I1105/G1105,2),"(+inf)")</f>
        <v>0.40347820332590639</v>
      </c>
      <c r="L1105" s="9">
        <f>IFERROR(LOG(AVERAGE(H1105/G1105,I1105/G1105),2),"-")</f>
        <v>0.57681333118670908</v>
      </c>
      <c r="M1105" s="9">
        <f>IF(OR(J1105="(+inf)",K1105="(+inf)"),"-",MAX(J1105:K1105))</f>
        <v>0.73153873401031178</v>
      </c>
    </row>
    <row r="1106" spans="1:13">
      <c r="A1106" t="s">
        <v>2483</v>
      </c>
      <c r="B1106" t="s">
        <v>4245</v>
      </c>
      <c r="C1106" s="3" t="s">
        <v>3168</v>
      </c>
      <c r="D1106" s="3" t="s">
        <v>3168</v>
      </c>
      <c r="E1106" s="3" t="s">
        <v>3168</v>
      </c>
      <c r="F1106" s="3" t="s">
        <v>3168</v>
      </c>
      <c r="G1106" s="9">
        <v>7.30464</v>
      </c>
      <c r="H1106" s="9">
        <v>12.108499999999999</v>
      </c>
      <c r="I1106" s="9">
        <v>11.997</v>
      </c>
      <c r="J1106" s="9">
        <f>IFERROR(LOG($H1106/G1106,2),"(+inf)")</f>
        <v>0.72913507667449928</v>
      </c>
      <c r="K1106" s="9">
        <f>IFERROR(LOG($I1106/G1106,2),"(+inf)")</f>
        <v>0.71578860849994064</v>
      </c>
      <c r="L1106" s="9">
        <f>IFERROR(LOG(AVERAGE(H1106/G1106,I1106/G1106),2),"-")</f>
        <v>0.72247727616573953</v>
      </c>
      <c r="M1106" s="9">
        <f>IF(OR(J1106="(+inf)",K1106="(+inf)"),"-",MAX(J1106:K1106))</f>
        <v>0.72913507667449928</v>
      </c>
    </row>
    <row r="1107" spans="1:13">
      <c r="A1107" t="s">
        <v>2279</v>
      </c>
      <c r="B1107" t="s">
        <v>4027</v>
      </c>
      <c r="C1107" s="3" t="s">
        <v>3168</v>
      </c>
      <c r="D1107" s="3" t="s">
        <v>3168</v>
      </c>
      <c r="E1107" s="3" t="s">
        <v>3168</v>
      </c>
      <c r="F1107" s="3" t="s">
        <v>3168</v>
      </c>
      <c r="G1107" s="9">
        <v>5.1451599999999997</v>
      </c>
      <c r="H1107" s="9">
        <v>8.5288000000000004</v>
      </c>
      <c r="I1107" s="9">
        <v>8.3740500000000004</v>
      </c>
      <c r="J1107" s="9">
        <f>IFERROR(LOG($H1107/G1107,2),"(+inf)")</f>
        <v>0.72912682742189727</v>
      </c>
      <c r="K1107" s="9">
        <f>IFERROR(LOG($I1107/G1107,2),"(+inf)")</f>
        <v>0.70270959061222371</v>
      </c>
      <c r="L1107" s="9">
        <f>IFERROR(LOG(AVERAGE(H1107/G1107,I1107/G1107),2),"-")</f>
        <v>0.71597867403491278</v>
      </c>
      <c r="M1107" s="9">
        <f>IF(OR(J1107="(+inf)",K1107="(+inf)"),"-",MAX(J1107:K1107))</f>
        <v>0.72912682742189727</v>
      </c>
    </row>
    <row r="1108" spans="1:13" ht="30">
      <c r="A1108" t="s">
        <v>1958</v>
      </c>
      <c r="B1108" t="s">
        <v>3650</v>
      </c>
      <c r="C1108" s="3" t="s">
        <v>3168</v>
      </c>
      <c r="D1108" s="3" t="s">
        <v>3168</v>
      </c>
      <c r="E1108" s="3" t="s">
        <v>3168</v>
      </c>
      <c r="F1108" s="3" t="s">
        <v>3168</v>
      </c>
      <c r="G1108" s="9">
        <v>15.0602</v>
      </c>
      <c r="H1108" s="9">
        <v>24.910399999999999</v>
      </c>
      <c r="I1108" s="9">
        <v>20.038399999999999</v>
      </c>
      <c r="J1108" s="9">
        <f>IFERROR(LOG($H1108/G1108,2),"(+inf)")</f>
        <v>0.72600725873356209</v>
      </c>
      <c r="K1108" s="9">
        <f>IFERROR(LOG($I1108/G1108,2),"(+inf)")</f>
        <v>0.41202638952254389</v>
      </c>
      <c r="L1108" s="9">
        <f>IFERROR(LOG(AVERAGE(H1108/G1108,I1108/G1108),2),"-")</f>
        <v>0.57754167138447343</v>
      </c>
      <c r="M1108" s="9">
        <f>IF(OR(J1108="(+inf)",K1108="(+inf)"),"-",MAX(J1108:K1108))</f>
        <v>0.72600725873356209</v>
      </c>
    </row>
    <row r="1109" spans="1:13">
      <c r="A1109" t="s">
        <v>2747</v>
      </c>
      <c r="B1109" t="s">
        <v>4486</v>
      </c>
      <c r="C1109" s="3" t="s">
        <v>5417</v>
      </c>
      <c r="D1109" s="3" t="s">
        <v>3168</v>
      </c>
      <c r="E1109" s="3" t="s">
        <v>3168</v>
      </c>
      <c r="F1109" s="3" t="s">
        <v>3168</v>
      </c>
      <c r="G1109" s="9">
        <v>7.71028</v>
      </c>
      <c r="H1109" s="9">
        <v>12.745200000000001</v>
      </c>
      <c r="I1109" s="9">
        <v>11.1294</v>
      </c>
      <c r="J1109" s="9">
        <f>IFERROR(LOG($H1109/G1109,2),"(+inf)")</f>
        <v>0.72509885467530333</v>
      </c>
      <c r="K1109" s="9">
        <f>IFERROR(LOG($I1109/G1109,2),"(+inf)")</f>
        <v>0.52952065937009651</v>
      </c>
      <c r="L1109" s="9">
        <f>IFERROR(LOG(AVERAGE(H1109/G1109,I1109/G1109),2),"-")</f>
        <v>0.63062140424312152</v>
      </c>
      <c r="M1109" s="9">
        <f>IF(OR(J1109="(+inf)",K1109="(+inf)"),"-",MAX(J1109:K1109))</f>
        <v>0.72509885467530333</v>
      </c>
    </row>
    <row r="1110" spans="1:13">
      <c r="A1110" t="s">
        <v>2054</v>
      </c>
      <c r="B1110" t="s">
        <v>3763</v>
      </c>
      <c r="C1110" s="3" t="s">
        <v>3168</v>
      </c>
      <c r="D1110" s="3" t="s">
        <v>3168</v>
      </c>
      <c r="E1110" s="3" t="s">
        <v>3168</v>
      </c>
      <c r="F1110" s="3" t="s">
        <v>3168</v>
      </c>
      <c r="G1110" s="9">
        <v>18.889900000000001</v>
      </c>
      <c r="H1110" s="9">
        <v>31.218399999999999</v>
      </c>
      <c r="I1110" s="9">
        <v>25.735399999999998</v>
      </c>
      <c r="J1110" s="9">
        <f>IFERROR(LOG($H1110/G1110,2),"(+inf)")</f>
        <v>0.72478153409752366</v>
      </c>
      <c r="K1110" s="9">
        <f>IFERROR(LOG($I1110/G1110,2),"(+inf)")</f>
        <v>0.44613914187132786</v>
      </c>
      <c r="L1110" s="9">
        <f>IFERROR(LOG(AVERAGE(H1110/G1110,I1110/G1110),2),"-")</f>
        <v>0.592177038475457</v>
      </c>
      <c r="M1110" s="9">
        <f>IF(OR(J1110="(+inf)",K1110="(+inf)"),"-",MAX(J1110:K1110))</f>
        <v>0.72478153409752366</v>
      </c>
    </row>
    <row r="1111" spans="1:13">
      <c r="A1111" t="s">
        <v>2217</v>
      </c>
      <c r="B1111" t="s">
        <v>3962</v>
      </c>
      <c r="C1111" s="3" t="s">
        <v>3168</v>
      </c>
      <c r="D1111" s="3" t="s">
        <v>3168</v>
      </c>
      <c r="E1111" s="3" t="s">
        <v>5030</v>
      </c>
      <c r="F1111" s="3" t="s">
        <v>3168</v>
      </c>
      <c r="G1111" s="9">
        <v>37.930999999999997</v>
      </c>
      <c r="H1111" s="9">
        <v>62.6693</v>
      </c>
      <c r="I1111" s="9">
        <v>54.323900000000002</v>
      </c>
      <c r="J1111" s="9">
        <f>IFERROR(LOG($H1111/G1111,2),"(+inf)")</f>
        <v>0.72438147182721946</v>
      </c>
      <c r="K1111" s="9">
        <f>IFERROR(LOG($I1111/G1111,2),"(+inf)")</f>
        <v>0.51820964983841267</v>
      </c>
      <c r="L1111" s="9">
        <f>IFERROR(LOG(AVERAGE(H1111/G1111,I1111/G1111),2),"-")</f>
        <v>0.62497536646121932</v>
      </c>
      <c r="M1111" s="9">
        <f>IF(OR(J1111="(+inf)",K1111="(+inf)"),"-",MAX(J1111:K1111))</f>
        <v>0.72438147182721946</v>
      </c>
    </row>
    <row r="1112" spans="1:13">
      <c r="A1112" t="s">
        <v>2104</v>
      </c>
      <c r="B1112" t="s">
        <v>3826</v>
      </c>
      <c r="C1112" s="3" t="s">
        <v>5125</v>
      </c>
      <c r="D1112" s="3" t="s">
        <v>2987</v>
      </c>
      <c r="E1112" s="3" t="s">
        <v>3160</v>
      </c>
      <c r="F1112" s="3" t="s">
        <v>3168</v>
      </c>
      <c r="G1112" s="9">
        <v>89.993300000000005</v>
      </c>
      <c r="H1112" s="9">
        <v>148.565</v>
      </c>
      <c r="I1112" s="9">
        <v>147.66900000000001</v>
      </c>
      <c r="J1112" s="9">
        <f>IFERROR(LOG($H1112/G1112,2),"(+inf)")</f>
        <v>0.72320477361466717</v>
      </c>
      <c r="K1112" s="9">
        <f>IFERROR(LOG($I1112/G1112,2),"(+inf)")</f>
        <v>0.7144774924884264</v>
      </c>
      <c r="L1112" s="9">
        <f>IFERROR(LOG(AVERAGE(H1112/G1112,I1112/G1112),2),"-")</f>
        <v>0.71884773227362486</v>
      </c>
      <c r="M1112" s="9">
        <f>IF(OR(J1112="(+inf)",K1112="(+inf)"),"-",MAX(J1112:K1112))</f>
        <v>0.72320477361466717</v>
      </c>
    </row>
    <row r="1113" spans="1:13">
      <c r="A1113" t="s">
        <v>2031</v>
      </c>
      <c r="B1113" t="s">
        <v>3738</v>
      </c>
      <c r="C1113" s="3" t="s">
        <v>3168</v>
      </c>
      <c r="D1113" s="3" t="s">
        <v>3168</v>
      </c>
      <c r="E1113" s="3" t="s">
        <v>3168</v>
      </c>
      <c r="F1113" s="3" t="s">
        <v>5498</v>
      </c>
      <c r="G1113" s="9">
        <v>6.4977</v>
      </c>
      <c r="H1113" s="9">
        <v>10.725899999999999</v>
      </c>
      <c r="I1113" s="9">
        <v>10.3254</v>
      </c>
      <c r="J1113" s="9">
        <f>IFERROR(LOG($H1113/G1113,2),"(+inf)")</f>
        <v>0.7230976671403625</v>
      </c>
      <c r="K1113" s="9">
        <f>IFERROR(LOG($I1113/G1113,2),"(+inf)")</f>
        <v>0.66819663107221572</v>
      </c>
      <c r="L1113" s="9">
        <f>IFERROR(LOG(AVERAGE(H1113/G1113,I1113/G1113),2),"-")</f>
        <v>0.69590828727332765</v>
      </c>
      <c r="M1113" s="9">
        <f>IF(OR(J1113="(+inf)",K1113="(+inf)"),"-",MAX(J1113:K1113))</f>
        <v>0.7230976671403625</v>
      </c>
    </row>
    <row r="1114" spans="1:13">
      <c r="A1114" t="s">
        <v>2238</v>
      </c>
      <c r="B1114" t="s">
        <v>3982</v>
      </c>
      <c r="C1114" s="3" t="s">
        <v>3168</v>
      </c>
      <c r="D1114" s="3" t="s">
        <v>3168</v>
      </c>
      <c r="E1114" s="3" t="s">
        <v>3168</v>
      </c>
      <c r="F1114" s="3" t="s">
        <v>5494</v>
      </c>
      <c r="G1114" s="9">
        <v>13.7415</v>
      </c>
      <c r="H1114" s="9">
        <v>22.6755</v>
      </c>
      <c r="I1114" s="9">
        <v>18.473099999999999</v>
      </c>
      <c r="J1114" s="9">
        <f>IFERROR(LOG($H1114/G1114,2),"(+inf)")</f>
        <v>0.72259486784449656</v>
      </c>
      <c r="K1114" s="9">
        <f>IFERROR(LOG($I1114/G1114,2),"(+inf)")</f>
        <v>0.42688649254475097</v>
      </c>
      <c r="L1114" s="9">
        <f>IFERROR(LOG(AVERAGE(H1114/G1114,I1114/G1114),2),"-")</f>
        <v>0.58230385160894582</v>
      </c>
      <c r="M1114" s="9">
        <f>IF(OR(J1114="(+inf)",K1114="(+inf)"),"-",MAX(J1114:K1114))</f>
        <v>0.72259486784449656</v>
      </c>
    </row>
    <row r="1115" spans="1:13">
      <c r="A1115" t="s">
        <v>1836</v>
      </c>
      <c r="B1115" t="s">
        <v>3538</v>
      </c>
      <c r="C1115" s="3" t="s">
        <v>4652</v>
      </c>
      <c r="D1115" s="3" t="s">
        <v>3168</v>
      </c>
      <c r="E1115" s="3" t="s">
        <v>4653</v>
      </c>
      <c r="F1115" s="3" t="s">
        <v>3168</v>
      </c>
      <c r="G1115" s="9">
        <v>20.120100000000001</v>
      </c>
      <c r="H1115" s="9">
        <v>33.138500000000001</v>
      </c>
      <c r="I1115" s="9">
        <v>29.482700000000001</v>
      </c>
      <c r="J1115" s="9">
        <f>IFERROR(LOG($H1115/G1115,2),"(+inf)")</f>
        <v>0.71987082548644976</v>
      </c>
      <c r="K1115" s="9">
        <f>IFERROR(LOG($I1115/G1115,2),"(+inf)")</f>
        <v>0.55123117566090796</v>
      </c>
      <c r="L1115" s="9">
        <f>IFERROR(LOG(AVERAGE(H1115/G1115,I1115/G1115),2),"-")</f>
        <v>0.63801367929676833</v>
      </c>
      <c r="M1115" s="9">
        <f>IF(OR(J1115="(+inf)",K1115="(+inf)"),"-",MAX(J1115:K1115))</f>
        <v>0.71987082548644976</v>
      </c>
    </row>
    <row r="1116" spans="1:13">
      <c r="A1116" t="s">
        <v>1842</v>
      </c>
      <c r="B1116" t="s">
        <v>3541</v>
      </c>
      <c r="C1116" s="3" t="s">
        <v>3168</v>
      </c>
      <c r="D1116" s="3" t="s">
        <v>3168</v>
      </c>
      <c r="E1116" s="3" t="s">
        <v>3168</v>
      </c>
      <c r="F1116" s="3" t="s">
        <v>3168</v>
      </c>
      <c r="G1116" s="9">
        <v>19.7713</v>
      </c>
      <c r="H1116" s="9">
        <v>32.554299999999998</v>
      </c>
      <c r="I1116" s="9">
        <v>28.430499999999999</v>
      </c>
      <c r="J1116" s="9">
        <f>IFERROR(LOG($H1116/G1116,2),"(+inf)")</f>
        <v>0.71944038315852687</v>
      </c>
      <c r="K1116" s="9">
        <f>IFERROR(LOG($I1116/G1116,2),"(+inf)")</f>
        <v>0.52403173746420939</v>
      </c>
      <c r="L1116" s="9">
        <f>IFERROR(LOG(AVERAGE(H1116/G1116,I1116/G1116),2),"-")</f>
        <v>0.62504197256922123</v>
      </c>
      <c r="M1116" s="9">
        <f>IF(OR(J1116="(+inf)",K1116="(+inf)"),"-",MAX(J1116:K1116))</f>
        <v>0.71944038315852687</v>
      </c>
    </row>
    <row r="1117" spans="1:13">
      <c r="A1117" t="s">
        <v>1725</v>
      </c>
      <c r="B1117" t="s">
        <v>3376</v>
      </c>
      <c r="C1117" s="3" t="s">
        <v>3168</v>
      </c>
      <c r="D1117" s="3" t="s">
        <v>3049</v>
      </c>
      <c r="E1117" s="3" t="s">
        <v>4821</v>
      </c>
      <c r="F1117" s="3" t="s">
        <v>3168</v>
      </c>
      <c r="G1117" s="9">
        <v>11.904999999999999</v>
      </c>
      <c r="H1117" s="9">
        <v>19.599900000000002</v>
      </c>
      <c r="I1117" s="9">
        <v>16.959</v>
      </c>
      <c r="J1117" s="9">
        <f>IFERROR(LOG($H1117/G1117,2),"(+inf)")</f>
        <v>0.71927867302447535</v>
      </c>
      <c r="K1117" s="9">
        <f>IFERROR(LOG($I1117/G1117,2),"(+inf)")</f>
        <v>0.51048348221887685</v>
      </c>
      <c r="L1117" s="9">
        <f>IFERROR(LOG(AVERAGE(H1117/G1117,I1117/G1117),2),"-")</f>
        <v>0.61865504200821231</v>
      </c>
      <c r="M1117" s="9">
        <f>IF(OR(J1117="(+inf)",K1117="(+inf)"),"-",MAX(J1117:K1117))</f>
        <v>0.71927867302447535</v>
      </c>
    </row>
    <row r="1118" spans="1:13">
      <c r="A1118" t="s">
        <v>2090</v>
      </c>
      <c r="B1118" t="s">
        <v>3810</v>
      </c>
      <c r="C1118" s="3" t="s">
        <v>3168</v>
      </c>
      <c r="D1118" s="3" t="s">
        <v>3168</v>
      </c>
      <c r="E1118" s="3" t="s">
        <v>2973</v>
      </c>
      <c r="F1118" s="3" t="s">
        <v>3168</v>
      </c>
      <c r="G1118" s="9">
        <v>8.5938800000000004</v>
      </c>
      <c r="H1118" s="9">
        <v>14.140499999999999</v>
      </c>
      <c r="I1118" s="9">
        <v>12.675599999999999</v>
      </c>
      <c r="J1118" s="9">
        <f>IFERROR(LOG($H1118/G1118,2),"(+inf)")</f>
        <v>0.71845159652056578</v>
      </c>
      <c r="K1118" s="9">
        <f>IFERROR(LOG($I1118/G1118,2),"(+inf)")</f>
        <v>0.56067250146769376</v>
      </c>
      <c r="L1118" s="9">
        <f>IFERROR(LOG(AVERAGE(H1118/G1118,I1118/G1118),2),"-")</f>
        <v>0.64171789671745649</v>
      </c>
      <c r="M1118" s="9">
        <f>IF(OR(J1118="(+inf)",K1118="(+inf)"),"-",MAX(J1118:K1118))</f>
        <v>0.71845159652056578</v>
      </c>
    </row>
    <row r="1119" spans="1:13">
      <c r="A1119" t="s">
        <v>2669</v>
      </c>
      <c r="B1119" t="s">
        <v>4338</v>
      </c>
      <c r="C1119" s="3" t="s">
        <v>2974</v>
      </c>
      <c r="D1119" s="3" t="s">
        <v>3168</v>
      </c>
      <c r="E1119" s="3" t="s">
        <v>3168</v>
      </c>
      <c r="F1119" s="3" t="s">
        <v>5494</v>
      </c>
      <c r="G1119" s="9">
        <v>5.8777699999999999</v>
      </c>
      <c r="H1119" s="9">
        <v>9.6692300000000007</v>
      </c>
      <c r="I1119" s="9">
        <v>8.4948700000000006</v>
      </c>
      <c r="J1119" s="9">
        <f>IFERROR(LOG($H1119/G1119,2),"(+inf)")</f>
        <v>0.71813209988434401</v>
      </c>
      <c r="K1119" s="9">
        <f>IFERROR(LOG($I1119/G1119,2),"(+inf)")</f>
        <v>0.53132296277114865</v>
      </c>
      <c r="L1119" s="9">
        <f>IFERROR(LOG(AVERAGE(H1119/G1119,I1119/G1119),2),"-")</f>
        <v>0.62774907261203328</v>
      </c>
      <c r="M1119" s="9">
        <f>IF(OR(J1119="(+inf)",K1119="(+inf)"),"-",MAX(J1119:K1119))</f>
        <v>0.71813209988434401</v>
      </c>
    </row>
    <row r="1120" spans="1:13">
      <c r="A1120" t="s">
        <v>2457</v>
      </c>
      <c r="B1120" t="s">
        <v>3168</v>
      </c>
      <c r="C1120" s="3" t="s">
        <v>3168</v>
      </c>
      <c r="D1120" s="3" t="s">
        <v>3168</v>
      </c>
      <c r="E1120" s="3" t="s">
        <v>3168</v>
      </c>
      <c r="F1120" s="3" t="s">
        <v>3168</v>
      </c>
      <c r="G1120" s="9">
        <v>9.2721900000000002</v>
      </c>
      <c r="H1120" s="9">
        <v>15.251099999999999</v>
      </c>
      <c r="I1120" s="9">
        <v>14.1891</v>
      </c>
      <c r="J1120" s="9">
        <f>IFERROR(LOG($H1120/G1120,2),"(+inf)")</f>
        <v>0.71793126759436288</v>
      </c>
      <c r="K1120" s="9">
        <f>IFERROR(LOG($I1120/G1120,2),"(+inf)")</f>
        <v>0.61380104906275212</v>
      </c>
      <c r="L1120" s="9">
        <f>IFERROR(LOG(AVERAGE(H1120/G1120,I1120/G1120),2),"-")</f>
        <v>0.66680543770194056</v>
      </c>
      <c r="M1120" s="9">
        <f>IF(OR(J1120="(+inf)",K1120="(+inf)"),"-",MAX(J1120:K1120))</f>
        <v>0.71793126759436288</v>
      </c>
    </row>
    <row r="1121" spans="1:13">
      <c r="A1121" t="s">
        <v>2350</v>
      </c>
      <c r="B1121" t="s">
        <v>3602</v>
      </c>
      <c r="C1121" s="3" t="s">
        <v>5254</v>
      </c>
      <c r="D1121" s="3" t="s">
        <v>5313</v>
      </c>
      <c r="E1121" s="3" t="s">
        <v>4675</v>
      </c>
      <c r="F1121" s="3" t="s">
        <v>3168</v>
      </c>
      <c r="G1121" s="9">
        <v>4.4330800000000004</v>
      </c>
      <c r="H1121" s="9">
        <v>7.2901899999999999</v>
      </c>
      <c r="I1121" s="9">
        <v>6.48414</v>
      </c>
      <c r="J1121" s="9">
        <f>IFERROR(LOG($H1121/G1121,2),"(+inf)")</f>
        <v>0.71764701734699965</v>
      </c>
      <c r="K1121" s="9">
        <f>IFERROR(LOG($I1121/G1121,2),"(+inf)")</f>
        <v>0.54860584280747116</v>
      </c>
      <c r="L1121" s="9">
        <f>IFERROR(LOG(AVERAGE(H1121/G1121,I1121/G1121),2),"-")</f>
        <v>0.63560084314561982</v>
      </c>
      <c r="M1121" s="9">
        <f>IF(OR(J1121="(+inf)",K1121="(+inf)"),"-",MAX(J1121:K1121))</f>
        <v>0.71764701734699965</v>
      </c>
    </row>
    <row r="1122" spans="1:13">
      <c r="A1122" t="s">
        <v>2597</v>
      </c>
      <c r="B1122" t="s">
        <v>4364</v>
      </c>
      <c r="C1122" s="3" t="s">
        <v>3168</v>
      </c>
      <c r="D1122" s="3" t="s">
        <v>3168</v>
      </c>
      <c r="E1122" s="3" t="s">
        <v>3168</v>
      </c>
      <c r="F1122" s="3" t="s">
        <v>3168</v>
      </c>
      <c r="G1122" s="9">
        <v>39.531300000000002</v>
      </c>
      <c r="H1122" s="9">
        <v>64.9983</v>
      </c>
      <c r="I1122" s="9">
        <v>54.1952</v>
      </c>
      <c r="J1122" s="9">
        <f>IFERROR(LOG($H1122/G1122,2),"(+inf)")</f>
        <v>0.71740658617774145</v>
      </c>
      <c r="K1122" s="9">
        <f>IFERROR(LOG($I1122/G1122,2),"(+inf)")</f>
        <v>0.45516968012500048</v>
      </c>
      <c r="L1122" s="9">
        <f>IFERROR(LOG(AVERAGE(H1122/G1122,I1122/G1122),2),"-")</f>
        <v>0.59223825864556878</v>
      </c>
      <c r="M1122" s="9">
        <f>IF(OR(J1122="(+inf)",K1122="(+inf)"),"-",MAX(J1122:K1122))</f>
        <v>0.71740658617774145</v>
      </c>
    </row>
    <row r="1123" spans="1:13">
      <c r="A1123" t="s">
        <v>2710</v>
      </c>
      <c r="B1123" t="s">
        <v>4456</v>
      </c>
      <c r="C1123" s="3" t="s">
        <v>3168</v>
      </c>
      <c r="D1123" s="3" t="s">
        <v>3168</v>
      </c>
      <c r="E1123" s="3" t="s">
        <v>3168</v>
      </c>
      <c r="F1123" s="3" t="s">
        <v>3168</v>
      </c>
      <c r="G1123" s="9">
        <v>10.361700000000001</v>
      </c>
      <c r="H1123" s="9">
        <v>14.801</v>
      </c>
      <c r="I1123" s="9">
        <v>17.0349</v>
      </c>
      <c r="J1123" s="9">
        <f>IFERROR(LOG($H1123/G1123,2),"(+inf)")</f>
        <v>0.51443393267977466</v>
      </c>
      <c r="K1123" s="9">
        <f>IFERROR(LOG($I1123/G1123,2),"(+inf)")</f>
        <v>0.71723275912814122</v>
      </c>
      <c r="L1123" s="9">
        <f>IFERROR(LOG(AVERAGE(H1123/G1123,I1123/G1123),2),"-")</f>
        <v>0.61939383047056262</v>
      </c>
      <c r="M1123" s="9">
        <f>IF(OR(J1123="(+inf)",K1123="(+inf)"),"-",MAX(J1123:K1123))</f>
        <v>0.71723275912814122</v>
      </c>
    </row>
    <row r="1124" spans="1:13" ht="30">
      <c r="A1124" t="s">
        <v>2619</v>
      </c>
      <c r="B1124" t="s">
        <v>4384</v>
      </c>
      <c r="C1124" s="3" t="s">
        <v>3168</v>
      </c>
      <c r="D1124" s="3" t="s">
        <v>3168</v>
      </c>
      <c r="E1124" s="3" t="s">
        <v>3168</v>
      </c>
      <c r="F1124" s="3" t="s">
        <v>3168</v>
      </c>
      <c r="G1124" s="9">
        <v>5.30816</v>
      </c>
      <c r="H1124" s="9">
        <v>8.7241400000000002</v>
      </c>
      <c r="I1124" s="9">
        <v>8.6177799999999998</v>
      </c>
      <c r="J1124" s="9">
        <f>IFERROR(LOG($H1124/G1124,2),"(+inf)")</f>
        <v>0.71680106423866408</v>
      </c>
      <c r="K1124" s="9">
        <f>IFERROR(LOG($I1124/G1124,2),"(+inf)")</f>
        <v>0.69910441144093938</v>
      </c>
      <c r="L1124" s="9">
        <f>IFERROR(LOG(AVERAGE(H1124/G1124,I1124/G1124),2),"-")</f>
        <v>0.70797987191422551</v>
      </c>
      <c r="M1124" s="9">
        <f>IF(OR(J1124="(+inf)",K1124="(+inf)"),"-",MAX(J1124:K1124))</f>
        <v>0.71680106423866408</v>
      </c>
    </row>
    <row r="1125" spans="1:13">
      <c r="A1125" t="s">
        <v>1828</v>
      </c>
      <c r="B1125" t="s">
        <v>3168</v>
      </c>
      <c r="C1125" s="3" t="s">
        <v>4650</v>
      </c>
      <c r="D1125" s="3" t="s">
        <v>4651</v>
      </c>
      <c r="E1125" s="3" t="s">
        <v>3145</v>
      </c>
      <c r="F1125" s="3" t="s">
        <v>3168</v>
      </c>
      <c r="G1125" s="9">
        <v>17.259599999999999</v>
      </c>
      <c r="H1125" s="9">
        <v>26.803999999999998</v>
      </c>
      <c r="I1125" s="9">
        <v>28.3399</v>
      </c>
      <c r="J1125" s="9">
        <f>IFERROR(LOG($H1125/G1125,2),"(+inf)")</f>
        <v>0.63504928251980286</v>
      </c>
      <c r="K1125" s="9">
        <f>IFERROR(LOG($I1125/G1125,2),"(+inf)")</f>
        <v>0.71543563786624242</v>
      </c>
      <c r="L1125" s="9">
        <f>IFERROR(LOG(AVERAGE(H1125/G1125,I1125/G1125),2),"-")</f>
        <v>0.67580227448046981</v>
      </c>
      <c r="M1125" s="9">
        <f>IF(OR(J1125="(+inf)",K1125="(+inf)"),"-",MAX(J1125:K1125))</f>
        <v>0.71543563786624242</v>
      </c>
    </row>
    <row r="1126" spans="1:13">
      <c r="A1126" t="s">
        <v>1644</v>
      </c>
      <c r="B1126" t="s">
        <v>3279</v>
      </c>
      <c r="C1126" s="3" t="s">
        <v>3168</v>
      </c>
      <c r="D1126" s="3" t="s">
        <v>3168</v>
      </c>
      <c r="E1126" s="3" t="s">
        <v>3043</v>
      </c>
      <c r="F1126" s="3" t="s">
        <v>5477</v>
      </c>
      <c r="G1126" s="9">
        <v>22.7484</v>
      </c>
      <c r="H1126" s="9">
        <v>37.320700000000002</v>
      </c>
      <c r="I1126" s="9">
        <v>30.602900000000002</v>
      </c>
      <c r="J1126" s="9">
        <f>IFERROR(LOG($H1126/G1126,2),"(+inf)")</f>
        <v>0.7142109686556869</v>
      </c>
      <c r="K1126" s="9">
        <f>IFERROR(LOG($I1126/G1126,2),"(+inf)")</f>
        <v>0.4279032949635167</v>
      </c>
      <c r="L1126" s="9">
        <f>IFERROR(LOG(AVERAGE(H1126/G1126,I1126/G1126),2),"-")</f>
        <v>0.57814784732293667</v>
      </c>
      <c r="M1126" s="9">
        <f>IF(OR(J1126="(+inf)",K1126="(+inf)"),"-",MAX(J1126:K1126))</f>
        <v>0.7142109686556869</v>
      </c>
    </row>
    <row r="1127" spans="1:13">
      <c r="A1127" t="s">
        <v>2861</v>
      </c>
      <c r="B1127" t="s">
        <v>3805</v>
      </c>
      <c r="C1127" s="3" t="s">
        <v>3168</v>
      </c>
      <c r="D1127" s="3" t="s">
        <v>3168</v>
      </c>
      <c r="E1127" s="3" t="s">
        <v>3035</v>
      </c>
      <c r="F1127" s="3" t="s">
        <v>3168</v>
      </c>
      <c r="G1127" s="9">
        <v>8.79373</v>
      </c>
      <c r="H1127" s="9">
        <v>14.424899999999999</v>
      </c>
      <c r="I1127" s="9">
        <v>12.4915</v>
      </c>
      <c r="J1127" s="9">
        <f>IFERROR(LOG($H1127/G1127,2),"(+inf)")</f>
        <v>0.71401417520866195</v>
      </c>
      <c r="K1127" s="9">
        <f>IFERROR(LOG($I1127/G1127,2),"(+inf)")</f>
        <v>0.50639958628185178</v>
      </c>
      <c r="L1127" s="9">
        <f>IFERROR(LOG(AVERAGE(H1127/G1127,I1127/G1127),2),"-")</f>
        <v>0.61393832378531377</v>
      </c>
      <c r="M1127" s="9">
        <f>IF(OR(J1127="(+inf)",K1127="(+inf)"),"-",MAX(J1127:K1127))</f>
        <v>0.71401417520866195</v>
      </c>
    </row>
    <row r="1128" spans="1:13">
      <c r="A1128" t="s">
        <v>1987</v>
      </c>
      <c r="B1128" t="s">
        <v>3684</v>
      </c>
      <c r="C1128" s="3" t="s">
        <v>3168</v>
      </c>
      <c r="D1128" s="3" t="s">
        <v>3168</v>
      </c>
      <c r="E1128" s="3" t="s">
        <v>3168</v>
      </c>
      <c r="F1128" s="3" t="s">
        <v>5533</v>
      </c>
      <c r="G1128" s="9">
        <v>51.437600000000003</v>
      </c>
      <c r="H1128" s="9">
        <v>84.346900000000005</v>
      </c>
      <c r="I1128" s="9">
        <v>68.968800000000002</v>
      </c>
      <c r="J1128" s="9">
        <f>IFERROR(LOG($H1128/G1128,2),"(+inf)")</f>
        <v>0.71351171585903983</v>
      </c>
      <c r="K1128" s="9">
        <f>IFERROR(LOG($I1128/G1128,2),"(+inf)")</f>
        <v>0.42312053501179259</v>
      </c>
      <c r="L1128" s="9">
        <f>IFERROR(LOG(AVERAGE(H1128/G1128,I1128/G1128),2),"-")</f>
        <v>0.57561020558064435</v>
      </c>
      <c r="M1128" s="9">
        <f>IF(OR(J1128="(+inf)",K1128="(+inf)"),"-",MAX(J1128:K1128))</f>
        <v>0.71351171585903983</v>
      </c>
    </row>
    <row r="1129" spans="1:13">
      <c r="A1129" t="s">
        <v>2567</v>
      </c>
      <c r="B1129" t="s">
        <v>4345</v>
      </c>
      <c r="C1129" s="3" t="s">
        <v>3168</v>
      </c>
      <c r="D1129" s="3" t="s">
        <v>3168</v>
      </c>
      <c r="E1129" s="3" t="s">
        <v>3168</v>
      </c>
      <c r="F1129" s="3" t="s">
        <v>3168</v>
      </c>
      <c r="G1129" s="9">
        <v>186.4</v>
      </c>
      <c r="H1129" s="9">
        <v>305.59699999999998</v>
      </c>
      <c r="I1129" s="9">
        <v>253.64699999999999</v>
      </c>
      <c r="J1129" s="9">
        <f>IFERROR(LOG($H1129/G1129,2),"(+inf)")</f>
        <v>0.71322852072974485</v>
      </c>
      <c r="K1129" s="9">
        <f>IFERROR(LOG($I1129/G1129,2),"(+inf)")</f>
        <v>0.44442023715843726</v>
      </c>
      <c r="L1129" s="9">
        <f>IFERROR(LOG(AVERAGE(H1129/G1129,I1129/G1129),2),"-")</f>
        <v>0.58507601303260282</v>
      </c>
      <c r="M1129" s="9">
        <f>IF(OR(J1129="(+inf)",K1129="(+inf)"),"-",MAX(J1129:K1129))</f>
        <v>0.71322852072974485</v>
      </c>
    </row>
    <row r="1130" spans="1:13">
      <c r="A1130" t="s">
        <v>2316</v>
      </c>
      <c r="B1130" t="s">
        <v>4074</v>
      </c>
      <c r="C1130" s="3" t="s">
        <v>2974</v>
      </c>
      <c r="D1130" s="3" t="s">
        <v>3168</v>
      </c>
      <c r="E1130" s="3" t="s">
        <v>3021</v>
      </c>
      <c r="F1130" s="3" t="s">
        <v>3168</v>
      </c>
      <c r="G1130" s="9">
        <v>13.3896</v>
      </c>
      <c r="H1130" s="9">
        <v>21.940200000000001</v>
      </c>
      <c r="I1130" s="9">
        <v>19.876899999999999</v>
      </c>
      <c r="J1130" s="9">
        <f>IFERROR(LOG($H1130/G1130,2),"(+inf)")</f>
        <v>0.7124638146253246</v>
      </c>
      <c r="K1130" s="9">
        <f>IFERROR(LOG($I1130/G1130,2),"(+inf)")</f>
        <v>0.56997990948917243</v>
      </c>
      <c r="L1130" s="9">
        <f>IFERROR(LOG(AVERAGE(H1130/G1130,I1130/G1130),2),"-")</f>
        <v>0.64298015271108744</v>
      </c>
      <c r="M1130" s="9">
        <f>IF(OR(J1130="(+inf)",K1130="(+inf)"),"-",MAX(J1130:K1130))</f>
        <v>0.7124638146253246</v>
      </c>
    </row>
    <row r="1131" spans="1:13">
      <c r="A1131" t="s">
        <v>1689</v>
      </c>
      <c r="B1131" t="s">
        <v>3331</v>
      </c>
      <c r="C1131" s="3" t="s">
        <v>3168</v>
      </c>
      <c r="D1131" s="3" t="s">
        <v>3168</v>
      </c>
      <c r="E1131" s="3" t="s">
        <v>3168</v>
      </c>
      <c r="F1131" s="3" t="s">
        <v>3168</v>
      </c>
      <c r="G1131" s="9">
        <v>27.919899999999998</v>
      </c>
      <c r="H1131" s="9">
        <v>45.742199999999997</v>
      </c>
      <c r="I1131" s="9">
        <v>43.688699999999997</v>
      </c>
      <c r="J1131" s="9">
        <f>IFERROR(LOG($H1131/G1131,2),"(+inf)")</f>
        <v>0.7122319804549947</v>
      </c>
      <c r="K1131" s="9">
        <f>IFERROR(LOG($I1131/G1131,2),"(+inf)")</f>
        <v>0.64596640332632116</v>
      </c>
      <c r="L1131" s="9">
        <f>IFERROR(LOG(AVERAGE(H1131/G1131,I1131/G1131),2),"-")</f>
        <v>0.67947962058818245</v>
      </c>
      <c r="M1131" s="9">
        <f>IF(OR(J1131="(+inf)",K1131="(+inf)"),"-",MAX(J1131:K1131))</f>
        <v>0.7122319804549947</v>
      </c>
    </row>
    <row r="1132" spans="1:13">
      <c r="A1132" t="s">
        <v>1963</v>
      </c>
      <c r="B1132" t="s">
        <v>3658</v>
      </c>
      <c r="C1132" s="3" t="s">
        <v>3168</v>
      </c>
      <c r="D1132" s="3" t="s">
        <v>3168</v>
      </c>
      <c r="E1132" s="3" t="s">
        <v>3168</v>
      </c>
      <c r="F1132" s="3" t="s">
        <v>3168</v>
      </c>
      <c r="G1132" s="9">
        <v>17.572099999999999</v>
      </c>
      <c r="H1132" s="9">
        <v>28.776700000000002</v>
      </c>
      <c r="I1132" s="9">
        <v>23.523499999999999</v>
      </c>
      <c r="J1132" s="9">
        <f>IFERROR(LOG($H1132/G1132,2),"(+inf)")</f>
        <v>0.71161454419663939</v>
      </c>
      <c r="K1132" s="9">
        <f>IFERROR(LOG($I1132/G1132,2),"(+inf)")</f>
        <v>0.42081611625164655</v>
      </c>
      <c r="L1132" s="9">
        <f>IFERROR(LOG(AVERAGE(H1132/G1132,I1132/G1132),2),"-")</f>
        <v>0.57352984874737756</v>
      </c>
      <c r="M1132" s="9">
        <f>IF(OR(J1132="(+inf)",K1132="(+inf)"),"-",MAX(J1132:K1132))</f>
        <v>0.71161454419663939</v>
      </c>
    </row>
    <row r="1133" spans="1:13">
      <c r="A1133" t="s">
        <v>2089</v>
      </c>
      <c r="B1133" t="s">
        <v>3527</v>
      </c>
      <c r="C1133" s="3" t="s">
        <v>5258</v>
      </c>
      <c r="D1133" s="3" t="s">
        <v>4643</v>
      </c>
      <c r="E1133" s="3" t="s">
        <v>2973</v>
      </c>
      <c r="F1133" s="3" t="s">
        <v>5473</v>
      </c>
      <c r="G1133" s="9">
        <v>39.470399999999998</v>
      </c>
      <c r="H1133" s="9">
        <v>64.634699999999995</v>
      </c>
      <c r="I1133" s="9">
        <v>54.547800000000002</v>
      </c>
      <c r="J1133" s="9">
        <f>IFERROR(LOG($H1133/G1133,2),"(+inf)")</f>
        <v>0.71153776312843364</v>
      </c>
      <c r="K1133" s="9">
        <f>IFERROR(LOG($I1133/G1133,2),"(+inf)")</f>
        <v>0.46674987169297055</v>
      </c>
      <c r="L1133" s="9">
        <f>IFERROR(LOG(AVERAGE(H1133/G1133,I1133/G1133),2),"-")</f>
        <v>0.59432937024633525</v>
      </c>
      <c r="M1133" s="9">
        <f>IF(OR(J1133="(+inf)",K1133="(+inf)"),"-",MAX(J1133:K1133))</f>
        <v>0.71153776312843364</v>
      </c>
    </row>
    <row r="1134" spans="1:13">
      <c r="A1134" t="s">
        <v>2383</v>
      </c>
      <c r="B1134" t="s">
        <v>3729</v>
      </c>
      <c r="C1134" s="3" t="s">
        <v>5133</v>
      </c>
      <c r="D1134" s="3" t="s">
        <v>3168</v>
      </c>
      <c r="E1134" s="3" t="s">
        <v>4996</v>
      </c>
      <c r="F1134" s="3" t="s">
        <v>3168</v>
      </c>
      <c r="G1134" s="9">
        <v>5.9641299999999999</v>
      </c>
      <c r="H1134" s="9">
        <v>9.7586700000000004</v>
      </c>
      <c r="I1134" s="9">
        <v>9.7130899999999993</v>
      </c>
      <c r="J1134" s="9">
        <f>IFERROR(LOG($H1134/G1134,2),"(+inf)")</f>
        <v>0.71037283327540202</v>
      </c>
      <c r="K1134" s="9">
        <f>IFERROR(LOG($I1134/G1134,2),"(+inf)")</f>
        <v>0.70361862512262807</v>
      </c>
      <c r="L1134" s="9">
        <f>IFERROR(LOG(AVERAGE(H1134/G1134,I1134/G1134),2),"-")</f>
        <v>0.70699968180895834</v>
      </c>
      <c r="M1134" s="9">
        <f>IF(OR(J1134="(+inf)",K1134="(+inf)"),"-",MAX(J1134:K1134))</f>
        <v>0.71037283327540202</v>
      </c>
    </row>
    <row r="1135" spans="1:13">
      <c r="A1135" t="s">
        <v>2422</v>
      </c>
      <c r="B1135" t="s">
        <v>4191</v>
      </c>
      <c r="C1135" s="3" t="s">
        <v>3168</v>
      </c>
      <c r="D1135" s="3" t="s">
        <v>3168</v>
      </c>
      <c r="E1135" s="3" t="s">
        <v>4777</v>
      </c>
      <c r="F1135" s="3" t="s">
        <v>3168</v>
      </c>
      <c r="G1135" s="9">
        <v>2.3982700000000001</v>
      </c>
      <c r="H1135" s="9">
        <v>3.9221300000000001</v>
      </c>
      <c r="I1135" s="9">
        <v>3.6748799999999999</v>
      </c>
      <c r="J1135" s="9">
        <f>IFERROR(LOG($H1135/G1135,2),"(+inf)")</f>
        <v>0.70964326665234723</v>
      </c>
      <c r="K1135" s="9">
        <f>IFERROR(LOG($I1135/G1135,2),"(+inf)")</f>
        <v>0.61570305260477198</v>
      </c>
      <c r="L1135" s="9">
        <f>IFERROR(LOG(AVERAGE(H1135/G1135,I1135/G1135),2),"-")</f>
        <v>0.66343763210946061</v>
      </c>
      <c r="M1135" s="9">
        <f>IF(OR(J1135="(+inf)",K1135="(+inf)"),"-",MAX(J1135:K1135))</f>
        <v>0.70964326665234723</v>
      </c>
    </row>
    <row r="1136" spans="1:13">
      <c r="A1136" t="s">
        <v>2543</v>
      </c>
      <c r="B1136" t="s">
        <v>3471</v>
      </c>
      <c r="C1136" s="3" t="s">
        <v>3168</v>
      </c>
      <c r="D1136" s="3" t="s">
        <v>3168</v>
      </c>
      <c r="E1136" s="3" t="s">
        <v>3168</v>
      </c>
      <c r="F1136" s="3" t="s">
        <v>3168</v>
      </c>
      <c r="G1136" s="9">
        <v>143.81100000000001</v>
      </c>
      <c r="H1136" s="9">
        <v>235.12700000000001</v>
      </c>
      <c r="I1136" s="9">
        <v>188.876</v>
      </c>
      <c r="J1136" s="9">
        <f>IFERROR(LOG($H1136/G1136,2),"(+inf)")</f>
        <v>0.7092661847202002</v>
      </c>
      <c r="K1136" s="9">
        <f>IFERROR(LOG($I1136/G1136,2),"(+inf)")</f>
        <v>0.39326536302457282</v>
      </c>
      <c r="L1136" s="9">
        <f>IFERROR(LOG(AVERAGE(H1136/G1136,I1136/G1136),2),"-")</f>
        <v>0.5599004417960628</v>
      </c>
      <c r="M1136" s="9">
        <f>IF(OR(J1136="(+inf)",K1136="(+inf)"),"-",MAX(J1136:K1136))</f>
        <v>0.7092661847202002</v>
      </c>
    </row>
    <row r="1137" spans="1:13">
      <c r="A1137" t="s">
        <v>2742</v>
      </c>
      <c r="B1137" t="s">
        <v>4007</v>
      </c>
      <c r="C1137" s="3" t="s">
        <v>3168</v>
      </c>
      <c r="D1137" s="3" t="s">
        <v>3168</v>
      </c>
      <c r="E1137" s="3" t="s">
        <v>5415</v>
      </c>
      <c r="F1137" s="3" t="s">
        <v>3168</v>
      </c>
      <c r="G1137" s="9">
        <v>4.5712700000000002</v>
      </c>
      <c r="H1137" s="9">
        <v>7.45967</v>
      </c>
      <c r="I1137" s="9">
        <v>7.4728300000000001</v>
      </c>
      <c r="J1137" s="9">
        <f>IFERROR(LOG($H1137/G1137,2),"(+inf)")</f>
        <v>0.70651677652919309</v>
      </c>
      <c r="K1137" s="9">
        <f>IFERROR(LOG($I1137/G1137,2),"(+inf)")</f>
        <v>0.70905966909955531</v>
      </c>
      <c r="L1137" s="9">
        <f>IFERROR(LOG(AVERAGE(H1137/G1137,I1137/G1137),2),"-")</f>
        <v>0.70778878307673077</v>
      </c>
      <c r="M1137" s="9">
        <f>IF(OR(J1137="(+inf)",K1137="(+inf)"),"-",MAX(J1137:K1137))</f>
        <v>0.70905966909955531</v>
      </c>
    </row>
    <row r="1138" spans="1:13" ht="30">
      <c r="A1138" t="s">
        <v>2113</v>
      </c>
      <c r="B1138" t="s">
        <v>3841</v>
      </c>
      <c r="C1138" s="3" t="s">
        <v>4679</v>
      </c>
      <c r="D1138" s="3" t="s">
        <v>3168</v>
      </c>
      <c r="E1138" s="3" t="s">
        <v>4635</v>
      </c>
      <c r="F1138" s="3" t="s">
        <v>3168</v>
      </c>
      <c r="G1138" s="9">
        <v>24.113299999999999</v>
      </c>
      <c r="H1138" s="9">
        <v>39.398099999999999</v>
      </c>
      <c r="I1138" s="9">
        <v>34.497599999999998</v>
      </c>
      <c r="J1138" s="9">
        <f>IFERROR(LOG($H1138/G1138,2),"(+inf)")</f>
        <v>0.70829695347015575</v>
      </c>
      <c r="K1138" s="9">
        <f>IFERROR(LOG($I1138/G1138,2),"(+inf)")</f>
        <v>0.51666689405997657</v>
      </c>
      <c r="L1138" s="9">
        <f>IFERROR(LOG(AVERAGE(H1138/G1138,I1138/G1138),2),"-")</f>
        <v>0.61566131326381479</v>
      </c>
      <c r="M1138" s="9">
        <f>IF(OR(J1138="(+inf)",K1138="(+inf)"),"-",MAX(J1138:K1138))</f>
        <v>0.70829695347015575</v>
      </c>
    </row>
    <row r="1139" spans="1:13">
      <c r="A1139" t="s">
        <v>1652</v>
      </c>
      <c r="B1139" t="s">
        <v>3287</v>
      </c>
      <c r="C1139" s="3" t="s">
        <v>3168</v>
      </c>
      <c r="D1139" s="3" t="s">
        <v>3168</v>
      </c>
      <c r="E1139" s="3" t="s">
        <v>3168</v>
      </c>
      <c r="F1139" s="3" t="s">
        <v>3168</v>
      </c>
      <c r="G1139" s="9">
        <v>4.87615</v>
      </c>
      <c r="H1139" s="9">
        <v>6.9237500000000001</v>
      </c>
      <c r="I1139" s="9">
        <v>7.9613300000000002</v>
      </c>
      <c r="J1139" s="9">
        <f>IFERROR(LOG($H1139/G1139,2),"(+inf)")</f>
        <v>0.50581112660036698</v>
      </c>
      <c r="K1139" s="9">
        <f>IFERROR(LOG($I1139/G1139,2),"(+inf)")</f>
        <v>0.7072669571618232</v>
      </c>
      <c r="L1139" s="9">
        <f>IFERROR(LOG(AVERAGE(H1139/G1139,I1139/G1139),2),"-")</f>
        <v>0.6100525634737467</v>
      </c>
      <c r="M1139" s="9">
        <f>IF(OR(J1139="(+inf)",K1139="(+inf)"),"-",MAX(J1139:K1139))</f>
        <v>0.7072669571618232</v>
      </c>
    </row>
    <row r="1140" spans="1:13">
      <c r="A1140" t="s">
        <v>2439</v>
      </c>
      <c r="B1140" t="s">
        <v>4202</v>
      </c>
      <c r="C1140" s="3" t="s">
        <v>3168</v>
      </c>
      <c r="D1140" s="3" t="s">
        <v>3168</v>
      </c>
      <c r="E1140" s="3" t="s">
        <v>3168</v>
      </c>
      <c r="F1140" s="3" t="s">
        <v>3168</v>
      </c>
      <c r="G1140" s="9">
        <v>9.1972199999999997</v>
      </c>
      <c r="H1140" s="9">
        <v>15.013199999999999</v>
      </c>
      <c r="I1140" s="9">
        <v>13.033899999999999</v>
      </c>
      <c r="J1140" s="9">
        <f>IFERROR(LOG($H1140/G1140,2),"(+inf)")</f>
        <v>0.70696175847551257</v>
      </c>
      <c r="K1140" s="9">
        <f>IFERROR(LOG($I1140/G1140,2),"(+inf)")</f>
        <v>0.50299907572163904</v>
      </c>
      <c r="L1140" s="9">
        <f>IFERROR(LOG(AVERAGE(H1140/G1140,I1140/G1140),2),"-")</f>
        <v>0.6085818518885393</v>
      </c>
      <c r="M1140" s="9">
        <f>IF(OR(J1140="(+inf)",K1140="(+inf)"),"-",MAX(J1140:K1140))</f>
        <v>0.70696175847551257</v>
      </c>
    </row>
    <row r="1141" spans="1:13">
      <c r="A1141" t="s">
        <v>1887</v>
      </c>
      <c r="B1141" t="s">
        <v>3576</v>
      </c>
      <c r="C1141" s="3" t="s">
        <v>5009</v>
      </c>
      <c r="D1141" s="3" t="s">
        <v>5010</v>
      </c>
      <c r="E1141" s="3" t="s">
        <v>5011</v>
      </c>
      <c r="F1141" s="3" t="s">
        <v>5494</v>
      </c>
      <c r="G1141" s="9">
        <v>74.448800000000006</v>
      </c>
      <c r="H1141" s="9">
        <v>121.33799999999999</v>
      </c>
      <c r="I1141" s="9">
        <v>101.76300000000001</v>
      </c>
      <c r="J1141" s="9">
        <f>IFERROR(LOG($H1141/G1141,2),"(+inf)")</f>
        <v>0.70471093682135832</v>
      </c>
      <c r="K1141" s="9">
        <f>IFERROR(LOG($I1141/G1141,2),"(+inf)")</f>
        <v>0.45089260730580794</v>
      </c>
      <c r="L1141" s="9">
        <f>IFERROR(LOG(AVERAGE(H1141/G1141,I1141/G1141),2),"-")</f>
        <v>0.58337648006703002</v>
      </c>
      <c r="M1141" s="9">
        <f>IF(OR(J1141="(+inf)",K1141="(+inf)"),"-",MAX(J1141:K1141))</f>
        <v>0.70471093682135832</v>
      </c>
    </row>
    <row r="1142" spans="1:13">
      <c r="A1142" t="s">
        <v>2030</v>
      </c>
      <c r="B1142" t="s">
        <v>3737</v>
      </c>
      <c r="C1142" s="3" t="s">
        <v>5249</v>
      </c>
      <c r="D1142" s="3" t="s">
        <v>5033</v>
      </c>
      <c r="E1142" s="3" t="s">
        <v>5250</v>
      </c>
      <c r="F1142" s="3" t="s">
        <v>3168</v>
      </c>
      <c r="G1142" s="9">
        <v>18.256399999999999</v>
      </c>
      <c r="H1142" s="9">
        <v>29.732099999999999</v>
      </c>
      <c r="I1142" s="9">
        <v>24.8371</v>
      </c>
      <c r="J1142" s="9">
        <f>IFERROR(LOG($H1142/G1142,2),"(+inf)")</f>
        <v>0.70361905873801245</v>
      </c>
      <c r="K1142" s="9">
        <f>IFERROR(LOG($I1142/G1142,2),"(+inf)")</f>
        <v>0.4440944264315459</v>
      </c>
      <c r="L1142" s="9">
        <f>IFERROR(LOG(AVERAGE(H1142/G1142,I1142/G1142),2),"-")</f>
        <v>0.57968458683203417</v>
      </c>
      <c r="M1142" s="9">
        <f>IF(OR(J1142="(+inf)",K1142="(+inf)"),"-",MAX(J1142:K1142))</f>
        <v>0.70361905873801245</v>
      </c>
    </row>
    <row r="1143" spans="1:13">
      <c r="A1143" t="s">
        <v>2532</v>
      </c>
      <c r="B1143" t="s">
        <v>3250</v>
      </c>
      <c r="C1143" s="3" t="s">
        <v>3132</v>
      </c>
      <c r="D1143" s="3" t="s">
        <v>4985</v>
      </c>
      <c r="E1143" s="3" t="s">
        <v>3060</v>
      </c>
      <c r="F1143" s="3" t="s">
        <v>3168</v>
      </c>
      <c r="G1143" s="9">
        <v>14.3902</v>
      </c>
      <c r="H1143" s="9">
        <v>23.430900000000001</v>
      </c>
      <c r="I1143" s="9">
        <v>21.854299999999999</v>
      </c>
      <c r="J1143" s="9">
        <f>IFERROR(LOG($H1143/G1143,2),"(+inf)")</f>
        <v>0.7033257270652602</v>
      </c>
      <c r="K1143" s="9">
        <f>IFERROR(LOG($I1143/G1143,2),"(+inf)")</f>
        <v>0.60283052559993766</v>
      </c>
      <c r="L1143" s="9">
        <f>IFERROR(LOG(AVERAGE(H1143/G1143,I1143/G1143),2),"-")</f>
        <v>0.6539529858884171</v>
      </c>
      <c r="M1143" s="9">
        <f>IF(OR(J1143="(+inf)",K1143="(+inf)"),"-",MAX(J1143:K1143))</f>
        <v>0.7033257270652602</v>
      </c>
    </row>
    <row r="1144" spans="1:13">
      <c r="A1144" t="s">
        <v>1613</v>
      </c>
      <c r="B1144" t="s">
        <v>3221</v>
      </c>
      <c r="C1144" s="3" t="s">
        <v>3168</v>
      </c>
      <c r="D1144" s="3" t="s">
        <v>3168</v>
      </c>
      <c r="E1144" s="3" t="s">
        <v>3168</v>
      </c>
      <c r="F1144" s="3" t="s">
        <v>3168</v>
      </c>
      <c r="G1144" s="9">
        <v>52.456299999999999</v>
      </c>
      <c r="H1144" s="9">
        <v>85.373099999999994</v>
      </c>
      <c r="I1144" s="9">
        <v>73.572800000000001</v>
      </c>
      <c r="J1144" s="9">
        <f>IFERROR(LOG($H1144/G1144,2),"(+inf)")</f>
        <v>0.70266551537817534</v>
      </c>
      <c r="K1144" s="9">
        <f>IFERROR(LOG($I1144/G1144,2),"(+inf)")</f>
        <v>0.48805644699339101</v>
      </c>
      <c r="L1144" s="9">
        <f>IFERROR(LOG(AVERAGE(H1144/G1144,I1144/G1144),2),"-")</f>
        <v>0.59934784677309916</v>
      </c>
      <c r="M1144" s="9">
        <f>IF(OR(J1144="(+inf)",K1144="(+inf)"),"-",MAX(J1144:K1144))</f>
        <v>0.70266551537817534</v>
      </c>
    </row>
    <row r="1145" spans="1:13">
      <c r="A1145" t="s">
        <v>2011</v>
      </c>
      <c r="B1145" t="s">
        <v>3713</v>
      </c>
      <c r="C1145" s="3" t="s">
        <v>3168</v>
      </c>
      <c r="D1145" s="3" t="s">
        <v>3168</v>
      </c>
      <c r="E1145" s="3" t="s">
        <v>5030</v>
      </c>
      <c r="F1145" s="3" t="s">
        <v>3168</v>
      </c>
      <c r="G1145" s="9">
        <v>48.6402</v>
      </c>
      <c r="H1145" s="9">
        <v>79.147499999999994</v>
      </c>
      <c r="I1145" s="9">
        <v>74.576400000000007</v>
      </c>
      <c r="J1145" s="9">
        <f>IFERROR(LOG($H1145/G1145,2),"(+inf)")</f>
        <v>0.70239462035516331</v>
      </c>
      <c r="K1145" s="9">
        <f>IFERROR(LOG($I1145/G1145,2),"(+inf)")</f>
        <v>0.61656999518494759</v>
      </c>
      <c r="L1145" s="9">
        <f>IFERROR(LOG(AVERAGE(H1145/G1145,I1145/G1145),2),"-")</f>
        <v>0.66012041736609128</v>
      </c>
      <c r="M1145" s="9">
        <f>IF(OR(J1145="(+inf)",K1145="(+inf)"),"-",MAX(J1145:K1145))</f>
        <v>0.70239462035516331</v>
      </c>
    </row>
    <row r="1146" spans="1:13" ht="30">
      <c r="A1146" t="s">
        <v>2423</v>
      </c>
      <c r="B1146" t="s">
        <v>3845</v>
      </c>
      <c r="C1146" s="3" t="s">
        <v>3168</v>
      </c>
      <c r="D1146" s="3" t="s">
        <v>3049</v>
      </c>
      <c r="E1146" s="3" t="s">
        <v>3168</v>
      </c>
      <c r="F1146" s="3" t="s">
        <v>3168</v>
      </c>
      <c r="G1146" s="9">
        <v>5.0888</v>
      </c>
      <c r="H1146" s="9">
        <v>7.9673299999999996</v>
      </c>
      <c r="I1146" s="9">
        <v>8.2792200000000005</v>
      </c>
      <c r="J1146" s="9">
        <f>IFERROR(LOG($H1146/G1146,2),"(+inf)")</f>
        <v>0.64677083971811999</v>
      </c>
      <c r="K1146" s="9">
        <f>IFERROR(LOG($I1146/G1146,2),"(+inf)")</f>
        <v>0.70216936363444793</v>
      </c>
      <c r="L1146" s="9">
        <f>IFERROR(LOG(AVERAGE(H1146/G1146,I1146/G1146),2),"-")</f>
        <v>0.67473599362079539</v>
      </c>
      <c r="M1146" s="9">
        <f>IF(OR(J1146="(+inf)",K1146="(+inf)"),"-",MAX(J1146:K1146))</f>
        <v>0.70216936363444793</v>
      </c>
    </row>
    <row r="1147" spans="1:13">
      <c r="A1147" t="s">
        <v>2542</v>
      </c>
      <c r="B1147" t="s">
        <v>4315</v>
      </c>
      <c r="C1147" s="3" t="s">
        <v>5371</v>
      </c>
      <c r="D1147" s="3" t="s">
        <v>5018</v>
      </c>
      <c r="E1147" s="3" t="s">
        <v>3145</v>
      </c>
      <c r="F1147" s="3" t="s">
        <v>5534</v>
      </c>
      <c r="G1147" s="9">
        <v>78.147199999999998</v>
      </c>
      <c r="H1147" s="9">
        <v>116.33799999999999</v>
      </c>
      <c r="I1147" s="9">
        <v>127.116</v>
      </c>
      <c r="J1147" s="9">
        <f>IFERROR(LOG($H1147/G1147,2),"(+inf)")</f>
        <v>0.5740563199445301</v>
      </c>
      <c r="K1147" s="9">
        <f>IFERROR(LOG($I1147/G1147,2),"(+inf)")</f>
        <v>0.70187954500310556</v>
      </c>
      <c r="L1147" s="9">
        <f>IFERROR(LOG(AVERAGE(H1147/G1147,I1147/G1147),2),"-")</f>
        <v>0.63938311682021753</v>
      </c>
      <c r="M1147" s="9">
        <f>IF(OR(J1147="(+inf)",K1147="(+inf)"),"-",MAX(J1147:K1147))</f>
        <v>0.70187954500310556</v>
      </c>
    </row>
    <row r="1148" spans="1:13" ht="45">
      <c r="A1148" t="s">
        <v>2664</v>
      </c>
      <c r="B1148" t="s">
        <v>3168</v>
      </c>
      <c r="C1148" s="3" t="s">
        <v>2991</v>
      </c>
      <c r="D1148" s="3" t="s">
        <v>3168</v>
      </c>
      <c r="E1148" s="3" t="s">
        <v>4733</v>
      </c>
      <c r="F1148" s="3" t="s">
        <v>3168</v>
      </c>
      <c r="G1148" s="9">
        <v>24.227599999999999</v>
      </c>
      <c r="H1148" s="9">
        <v>39.329700000000003</v>
      </c>
      <c r="I1148" s="9">
        <v>36.025100000000002</v>
      </c>
      <c r="J1148" s="9">
        <f>IFERROR(LOG($H1148/G1148,2),"(+inf)")</f>
        <v>0.69896768403373011</v>
      </c>
      <c r="K1148" s="9">
        <f>IFERROR(LOG($I1148/G1148,2),"(+inf)")</f>
        <v>0.57235093743335264</v>
      </c>
      <c r="L1148" s="9">
        <f>IFERROR(LOG(AVERAGE(H1148/G1148,I1148/G1148),2),"-")</f>
        <v>0.63704791482883172</v>
      </c>
      <c r="M1148" s="9">
        <f>IF(OR(J1148="(+inf)",K1148="(+inf)"),"-",MAX(J1148:K1148))</f>
        <v>0.69896768403373011</v>
      </c>
    </row>
    <row r="1149" spans="1:13">
      <c r="A1149" t="s">
        <v>2369</v>
      </c>
      <c r="B1149" t="s">
        <v>4144</v>
      </c>
      <c r="C1149" s="3" t="s">
        <v>4713</v>
      </c>
      <c r="D1149" s="3" t="s">
        <v>5323</v>
      </c>
      <c r="E1149" s="3" t="s">
        <v>3168</v>
      </c>
      <c r="F1149" s="3" t="s">
        <v>3168</v>
      </c>
      <c r="G1149" s="9">
        <v>27.607199999999999</v>
      </c>
      <c r="H1149" s="9">
        <v>44.807200000000002</v>
      </c>
      <c r="I1149" s="9">
        <v>36.753500000000003</v>
      </c>
      <c r="J1149" s="9">
        <f>IFERROR(LOG($H1149/G1149,2),"(+inf)")</f>
        <v>0.69868600220590582</v>
      </c>
      <c r="K1149" s="9">
        <f>IFERROR(LOG($I1149/G1149,2),"(+inf)")</f>
        <v>0.41283706978406093</v>
      </c>
      <c r="L1149" s="9">
        <f>IFERROR(LOG(AVERAGE(H1149/G1149,I1149/G1149),2),"-")</f>
        <v>0.56282958428121999</v>
      </c>
      <c r="M1149" s="9">
        <f>IF(OR(J1149="(+inf)",K1149="(+inf)"),"-",MAX(J1149:K1149))</f>
        <v>0.69868600220590582</v>
      </c>
    </row>
    <row r="1150" spans="1:13">
      <c r="A1150" t="s">
        <v>2477</v>
      </c>
      <c r="B1150" t="s">
        <v>4234</v>
      </c>
      <c r="C1150" s="3" t="s">
        <v>3168</v>
      </c>
      <c r="D1150" s="3" t="s">
        <v>3168</v>
      </c>
      <c r="E1150" s="3" t="s">
        <v>3168</v>
      </c>
      <c r="F1150" s="3" t="s">
        <v>3168</v>
      </c>
      <c r="G1150" s="9">
        <v>4.1561199999999996</v>
      </c>
      <c r="H1150" s="9">
        <v>6.7453000000000003</v>
      </c>
      <c r="I1150" s="9">
        <v>5.8580699999999997</v>
      </c>
      <c r="J1150" s="9">
        <f>IFERROR(LOG($H1150/G1150,2),"(+inf)")</f>
        <v>0.69864529915958196</v>
      </c>
      <c r="K1150" s="9">
        <f>IFERROR(LOG($I1150/G1150,2),"(+inf)")</f>
        <v>0.4951881226586145</v>
      </c>
      <c r="L1150" s="9">
        <f>IFERROR(LOG(AVERAGE(H1150/G1150,I1150/G1150),2),"-")</f>
        <v>0.60050033079583487</v>
      </c>
      <c r="M1150" s="9">
        <f>IF(OR(J1150="(+inf)",K1150="(+inf)"),"-",MAX(J1150:K1150))</f>
        <v>0.69864529915958196</v>
      </c>
    </row>
    <row r="1151" spans="1:13">
      <c r="A1151" t="s">
        <v>2049</v>
      </c>
      <c r="B1151" t="s">
        <v>3757</v>
      </c>
      <c r="C1151" s="3" t="s">
        <v>3168</v>
      </c>
      <c r="D1151" s="3" t="s">
        <v>3168</v>
      </c>
      <c r="E1151" s="3" t="s">
        <v>3168</v>
      </c>
      <c r="F1151" s="3" t="s">
        <v>3168</v>
      </c>
      <c r="G1151" s="9">
        <v>882.17700000000002</v>
      </c>
      <c r="H1151" s="9">
        <v>1431.59</v>
      </c>
      <c r="I1151" s="9">
        <v>1334.81</v>
      </c>
      <c r="J1151" s="9">
        <f>IFERROR(LOG($H1151/G1151,2),"(+inf)")</f>
        <v>0.69847831904857827</v>
      </c>
      <c r="K1151" s="9">
        <f>IFERROR(LOG($I1151/G1151,2),"(+inf)")</f>
        <v>0.59749434763385867</v>
      </c>
      <c r="L1151" s="9">
        <f>IFERROR(LOG(AVERAGE(H1151/G1151,I1151/G1151),2),"-")</f>
        <v>0.64886972181065683</v>
      </c>
      <c r="M1151" s="9">
        <f>IF(OR(J1151="(+inf)",K1151="(+inf)"),"-",MAX(J1151:K1151))</f>
        <v>0.69847831904857827</v>
      </c>
    </row>
    <row r="1152" spans="1:13">
      <c r="A1152" t="s">
        <v>2683</v>
      </c>
      <c r="B1152" t="s">
        <v>3222</v>
      </c>
      <c r="C1152" s="3" t="s">
        <v>2974</v>
      </c>
      <c r="D1152" s="3" t="s">
        <v>3168</v>
      </c>
      <c r="E1152" s="3" t="s">
        <v>5404</v>
      </c>
      <c r="F1152" s="3" t="s">
        <v>3168</v>
      </c>
      <c r="G1152" s="9">
        <v>9.2217300000000009</v>
      </c>
      <c r="H1152" s="9">
        <v>14.960599999999999</v>
      </c>
      <c r="I1152" s="9">
        <v>13.1646</v>
      </c>
      <c r="J1152" s="9">
        <f>IFERROR(LOG($H1152/G1152,2),"(+inf)")</f>
        <v>0.69805870487863586</v>
      </c>
      <c r="K1152" s="9">
        <f>IFERROR(LOG($I1152/G1152,2),"(+inf)")</f>
        <v>0.51355435517211911</v>
      </c>
      <c r="L1152" s="9">
        <f>IFERROR(LOG(AVERAGE(H1152/G1152,I1152/G1152),2),"-")</f>
        <v>0.60875402417075419</v>
      </c>
      <c r="M1152" s="9">
        <f>IF(OR(J1152="(+inf)",K1152="(+inf)"),"-",MAX(J1152:K1152))</f>
        <v>0.69805870487863586</v>
      </c>
    </row>
    <row r="1153" spans="1:13" ht="30">
      <c r="A1153" t="s">
        <v>2071</v>
      </c>
      <c r="B1153" t="s">
        <v>3781</v>
      </c>
      <c r="C1153" s="3" t="s">
        <v>5254</v>
      </c>
      <c r="D1153" s="3" t="s">
        <v>5255</v>
      </c>
      <c r="E1153" s="3" t="s">
        <v>4675</v>
      </c>
      <c r="F1153" s="3" t="s">
        <v>3168</v>
      </c>
      <c r="G1153" s="9">
        <v>5.5831499999999998</v>
      </c>
      <c r="H1153" s="9">
        <v>9.0519700000000007</v>
      </c>
      <c r="I1153" s="9">
        <v>8.2634699999999999</v>
      </c>
      <c r="J1153" s="9">
        <f>IFERROR(LOG($H1153/G1153,2),"(+inf)")</f>
        <v>0.69715248635615656</v>
      </c>
      <c r="K1153" s="9">
        <f>IFERROR(LOG($I1153/G1153,2),"(+inf)")</f>
        <v>0.56566840913859506</v>
      </c>
      <c r="L1153" s="9">
        <f>IFERROR(LOG(AVERAGE(H1153/G1153,I1153/G1153),2),"-")</f>
        <v>0.63290782610865126</v>
      </c>
      <c r="M1153" s="9">
        <f>IF(OR(J1153="(+inf)",K1153="(+inf)"),"-",MAX(J1153:K1153))</f>
        <v>0.69715248635615656</v>
      </c>
    </row>
    <row r="1154" spans="1:13">
      <c r="A1154" t="s">
        <v>2368</v>
      </c>
      <c r="B1154" t="s">
        <v>3168</v>
      </c>
      <c r="C1154" s="3" t="s">
        <v>2977</v>
      </c>
      <c r="D1154" s="3" t="s">
        <v>3168</v>
      </c>
      <c r="E1154" s="3" t="s">
        <v>3168</v>
      </c>
      <c r="F1154" s="3" t="s">
        <v>3168</v>
      </c>
      <c r="G1154" s="9">
        <v>7.4420200000000003</v>
      </c>
      <c r="H1154" s="9">
        <v>12.0646</v>
      </c>
      <c r="I1154" s="9">
        <v>10.8973</v>
      </c>
      <c r="J1154" s="9">
        <f>IFERROR(LOG($H1154/G1154,2),"(+inf)")</f>
        <v>0.6970139112679643</v>
      </c>
      <c r="K1154" s="9">
        <f>IFERROR(LOG($I1154/G1154,2),"(+inf)")</f>
        <v>0.55020455316612871</v>
      </c>
      <c r="L1154" s="9">
        <f>IFERROR(LOG(AVERAGE(H1154/G1154,I1154/G1154),2),"-")</f>
        <v>0.62547585111749282</v>
      </c>
      <c r="M1154" s="9">
        <f>IF(OR(J1154="(+inf)",K1154="(+inf)"),"-",MAX(J1154:K1154))</f>
        <v>0.6970139112679643</v>
      </c>
    </row>
    <row r="1155" spans="1:13">
      <c r="A1155" t="s">
        <v>2134</v>
      </c>
      <c r="B1155" t="s">
        <v>3861</v>
      </c>
      <c r="C1155" s="3" t="s">
        <v>3168</v>
      </c>
      <c r="D1155" s="3" t="s">
        <v>3168</v>
      </c>
      <c r="E1155" s="3" t="s">
        <v>3168</v>
      </c>
      <c r="F1155" s="3" t="s">
        <v>3168</v>
      </c>
      <c r="G1155" s="9">
        <v>26.817900000000002</v>
      </c>
      <c r="H1155" s="9">
        <v>43.470599999999997</v>
      </c>
      <c r="I1155" s="9">
        <v>36.458199999999998</v>
      </c>
      <c r="J1155" s="9">
        <f>IFERROR(LOG($H1155/G1155,2),"(+inf)")</f>
        <v>0.6968437383328755</v>
      </c>
      <c r="K1155" s="9">
        <f>IFERROR(LOG($I1155/G1155,2),"(+inf)")</f>
        <v>0.44304706483893286</v>
      </c>
      <c r="L1155" s="9">
        <f>IFERROR(LOG(AVERAGE(H1155/G1155,I1155/G1155),2),"-")</f>
        <v>0.5755191595742648</v>
      </c>
      <c r="M1155" s="9">
        <f>IF(OR(J1155="(+inf)",K1155="(+inf)"),"-",MAX(J1155:K1155))</f>
        <v>0.6968437383328755</v>
      </c>
    </row>
    <row r="1156" spans="1:13" ht="30">
      <c r="A1156" t="s">
        <v>2182</v>
      </c>
      <c r="B1156" t="s">
        <v>3927</v>
      </c>
      <c r="C1156" s="3" t="s">
        <v>3168</v>
      </c>
      <c r="D1156" s="3" t="s">
        <v>3168</v>
      </c>
      <c r="E1156" s="3" t="s">
        <v>3168</v>
      </c>
      <c r="F1156" s="3" t="s">
        <v>3168</v>
      </c>
      <c r="G1156" s="9">
        <v>34.860799999999998</v>
      </c>
      <c r="H1156" s="9">
        <v>56.505600000000001</v>
      </c>
      <c r="I1156" s="9">
        <v>53.390599999999999</v>
      </c>
      <c r="J1156" s="9">
        <f>IFERROR(LOG($H1156/G1156,2),"(+inf)")</f>
        <v>0.69678817582110752</v>
      </c>
      <c r="K1156" s="9">
        <f>IFERROR(LOG($I1156/G1156,2),"(+inf)")</f>
        <v>0.61498008460049036</v>
      </c>
      <c r="L1156" s="9">
        <f>IFERROR(LOG(AVERAGE(H1156/G1156,I1156/G1156),2),"-")</f>
        <v>0.65646391900347689</v>
      </c>
      <c r="M1156" s="9">
        <f>IF(OR(J1156="(+inf)",K1156="(+inf)"),"-",MAX(J1156:K1156))</f>
        <v>0.69678817582110752</v>
      </c>
    </row>
    <row r="1157" spans="1:13">
      <c r="A1157" t="s">
        <v>1693</v>
      </c>
      <c r="B1157" t="s">
        <v>3333</v>
      </c>
      <c r="C1157" s="3" t="s">
        <v>3168</v>
      </c>
      <c r="D1157" s="3" t="s">
        <v>3168</v>
      </c>
      <c r="E1157" s="3" t="s">
        <v>3168</v>
      </c>
      <c r="F1157" s="3" t="s">
        <v>3168</v>
      </c>
      <c r="G1157" s="9">
        <v>25.659400000000002</v>
      </c>
      <c r="H1157" s="9">
        <v>41.564100000000003</v>
      </c>
      <c r="I1157" s="9">
        <v>37.1143</v>
      </c>
      <c r="J1157" s="9">
        <f>IFERROR(LOG($H1157/G1157,2),"(+inf)")</f>
        <v>0.6958505368351473</v>
      </c>
      <c r="K1157" s="9">
        <f>IFERROR(LOG($I1157/G1157,2),"(+inf)")</f>
        <v>0.53248772299284486</v>
      </c>
      <c r="L1157" s="9">
        <f>IFERROR(LOG(AVERAGE(H1157/G1157,I1157/G1157),2),"-")</f>
        <v>0.61648018340822186</v>
      </c>
      <c r="M1157" s="9">
        <f>IF(OR(J1157="(+inf)",K1157="(+inf)"),"-",MAX(J1157:K1157))</f>
        <v>0.6958505368351473</v>
      </c>
    </row>
    <row r="1158" spans="1:13">
      <c r="A1158" t="s">
        <v>2803</v>
      </c>
      <c r="B1158" t="s">
        <v>4532</v>
      </c>
      <c r="C1158" s="3" t="s">
        <v>3168</v>
      </c>
      <c r="D1158" s="3" t="s">
        <v>3168</v>
      </c>
      <c r="E1158" s="3" t="s">
        <v>3168</v>
      </c>
      <c r="F1158" s="3" t="s">
        <v>5494</v>
      </c>
      <c r="G1158" s="9">
        <v>32.803600000000003</v>
      </c>
      <c r="H1158" s="9">
        <v>53.107399999999998</v>
      </c>
      <c r="I1158" s="9">
        <v>45.756999999999998</v>
      </c>
      <c r="J1158" s="9">
        <f>IFERROR(LOG($H1158/G1158,2),"(+inf)")</f>
        <v>0.69505874983552551</v>
      </c>
      <c r="K1158" s="9">
        <f>IFERROR(LOG($I1158/G1158,2),"(+inf)")</f>
        <v>0.48013831600399559</v>
      </c>
      <c r="L1158" s="9">
        <f>IFERROR(LOG(AVERAGE(H1158/G1158,I1158/G1158),2),"-")</f>
        <v>0.59159696489923264</v>
      </c>
      <c r="M1158" s="9">
        <f>IF(OR(J1158="(+inf)",K1158="(+inf)"),"-",MAX(J1158:K1158))</f>
        <v>0.69505874983552551</v>
      </c>
    </row>
    <row r="1159" spans="1:13">
      <c r="A1159" t="s">
        <v>1834</v>
      </c>
      <c r="B1159" t="s">
        <v>3536</v>
      </c>
      <c r="C1159" s="3" t="s">
        <v>3168</v>
      </c>
      <c r="D1159" s="3" t="s">
        <v>3168</v>
      </c>
      <c r="E1159" s="3" t="s">
        <v>3168</v>
      </c>
      <c r="F1159" s="3" t="s">
        <v>3168</v>
      </c>
      <c r="G1159" s="9">
        <v>10.2811</v>
      </c>
      <c r="H1159" s="9">
        <v>16.6221</v>
      </c>
      <c r="I1159" s="9">
        <v>16.501799999999999</v>
      </c>
      <c r="J1159" s="9">
        <f>IFERROR(LOG($H1159/G1159,2),"(+inf)")</f>
        <v>0.69310803032378177</v>
      </c>
      <c r="K1159" s="9">
        <f>IFERROR(LOG($I1159/G1159,2),"(+inf)")</f>
        <v>0.68262877054458893</v>
      </c>
      <c r="L1159" s="9">
        <f>IFERROR(LOG(AVERAGE(H1159/G1159,I1159/G1159),2),"-")</f>
        <v>0.68787791514805374</v>
      </c>
      <c r="M1159" s="9">
        <f>IF(OR(J1159="(+inf)",K1159="(+inf)"),"-",MAX(J1159:K1159))</f>
        <v>0.69310803032378177</v>
      </c>
    </row>
    <row r="1160" spans="1:13">
      <c r="A1160" t="s">
        <v>2602</v>
      </c>
      <c r="B1160" t="s">
        <v>4048</v>
      </c>
      <c r="C1160" s="3" t="s">
        <v>3168</v>
      </c>
      <c r="D1160" s="3" t="s">
        <v>3168</v>
      </c>
      <c r="E1160" s="3" t="s">
        <v>3168</v>
      </c>
      <c r="F1160" s="3" t="s">
        <v>3168</v>
      </c>
      <c r="G1160" s="9">
        <v>7.4632699999999996</v>
      </c>
      <c r="H1160" s="9">
        <v>10.930199999999999</v>
      </c>
      <c r="I1160" s="9">
        <v>12.064500000000001</v>
      </c>
      <c r="J1160" s="9">
        <f>IFERROR(LOG($H1160/G1160,2),"(+inf)")</f>
        <v>0.55044001477313398</v>
      </c>
      <c r="K1160" s="9">
        <f>IFERROR(LOG($I1160/G1160,2),"(+inf)")</f>
        <v>0.69288834106890274</v>
      </c>
      <c r="L1160" s="9">
        <f>IFERROR(LOG(AVERAGE(H1160/G1160,I1160/G1160),2),"-")</f>
        <v>0.62342159093543592</v>
      </c>
      <c r="M1160" s="9">
        <f>IF(OR(J1160="(+inf)",K1160="(+inf)"),"-",MAX(J1160:K1160))</f>
        <v>0.69288834106890274</v>
      </c>
    </row>
    <row r="1161" spans="1:13">
      <c r="A1161" t="s">
        <v>2831</v>
      </c>
      <c r="B1161" t="s">
        <v>4549</v>
      </c>
      <c r="C1161" s="3" t="s">
        <v>3168</v>
      </c>
      <c r="D1161" s="3" t="s">
        <v>3168</v>
      </c>
      <c r="E1161" s="3" t="s">
        <v>3168</v>
      </c>
      <c r="F1161" s="3" t="s">
        <v>3168</v>
      </c>
      <c r="G1161" s="9">
        <v>18.1218</v>
      </c>
      <c r="H1161" s="9">
        <v>29.27</v>
      </c>
      <c r="I1161" s="9">
        <v>27.348500000000001</v>
      </c>
      <c r="J1161" s="9">
        <f>IFERROR(LOG($H1161/G1161,2),"(+inf)")</f>
        <v>0.69169648340338341</v>
      </c>
      <c r="K1161" s="9">
        <f>IFERROR(LOG($I1161/G1161,2),"(+inf)")</f>
        <v>0.59373544446224724</v>
      </c>
      <c r="L1161" s="9">
        <f>IFERROR(LOG(AVERAGE(H1161/G1161,I1161/G1161),2),"-")</f>
        <v>0.64354726593204403</v>
      </c>
      <c r="M1161" s="9">
        <f>IF(OR(J1161="(+inf)",K1161="(+inf)"),"-",MAX(J1161:K1161))</f>
        <v>0.69169648340338341</v>
      </c>
    </row>
    <row r="1162" spans="1:13">
      <c r="A1162" t="s">
        <v>2953</v>
      </c>
      <c r="B1162" t="s">
        <v>4620</v>
      </c>
      <c r="C1162" s="3" t="s">
        <v>5390</v>
      </c>
      <c r="D1162" s="3" t="s">
        <v>4755</v>
      </c>
      <c r="E1162" s="3" t="s">
        <v>5250</v>
      </c>
      <c r="F1162" s="3" t="s">
        <v>3168</v>
      </c>
      <c r="G1162" s="9">
        <v>13.8811</v>
      </c>
      <c r="H1162" s="9">
        <v>22.4175</v>
      </c>
      <c r="I1162" s="9">
        <v>20.639199999999999</v>
      </c>
      <c r="J1162" s="9">
        <f>IFERROR(LOG($H1162/G1162,2),"(+inf)")</f>
        <v>0.69150349972990488</v>
      </c>
      <c r="K1162" s="9">
        <f>IFERROR(LOG($I1162/G1162,2),"(+inf)")</f>
        <v>0.57226515325775251</v>
      </c>
      <c r="L1162" s="9">
        <f>IFERROR(LOG(AVERAGE(H1162/G1162,I1162/G1162),2),"-")</f>
        <v>0.6331158530799792</v>
      </c>
      <c r="M1162" s="9">
        <f>IF(OR(J1162="(+inf)",K1162="(+inf)"),"-",MAX(J1162:K1162))</f>
        <v>0.69150349972990488</v>
      </c>
    </row>
    <row r="1163" spans="1:13">
      <c r="A1163" t="s">
        <v>2270</v>
      </c>
      <c r="B1163" t="s">
        <v>3225</v>
      </c>
      <c r="C1163" s="3" t="s">
        <v>3168</v>
      </c>
      <c r="D1163" s="3" t="s">
        <v>3168</v>
      </c>
      <c r="E1163" s="3" t="s">
        <v>3168</v>
      </c>
      <c r="F1163" s="3" t="s">
        <v>3168</v>
      </c>
      <c r="G1163" s="9">
        <v>89.758200000000002</v>
      </c>
      <c r="H1163" s="9">
        <v>144.88900000000001</v>
      </c>
      <c r="I1163" s="9">
        <v>115.36799999999999</v>
      </c>
      <c r="J1163" s="9">
        <f>IFERROR(LOG($H1163/G1163,2),"(+inf)")</f>
        <v>0.69083241965587372</v>
      </c>
      <c r="K1163" s="9">
        <f>IFERROR(LOG($I1163/G1163,2),"(+inf)")</f>
        <v>0.36212746470326979</v>
      </c>
      <c r="L1163" s="9">
        <f>IFERROR(LOG(AVERAGE(H1163/G1163,I1163/G1163),2),"-")</f>
        <v>0.53582131776143005</v>
      </c>
      <c r="M1163" s="9">
        <f>IF(OR(J1163="(+inf)",K1163="(+inf)"),"-",MAX(J1163:K1163))</f>
        <v>0.69083241965587372</v>
      </c>
    </row>
    <row r="1164" spans="1:13">
      <c r="A1164" t="s">
        <v>1631</v>
      </c>
      <c r="B1164" t="s">
        <v>3256</v>
      </c>
      <c r="C1164" s="3" t="s">
        <v>3168</v>
      </c>
      <c r="D1164" s="3" t="s">
        <v>3168</v>
      </c>
      <c r="E1164" s="3" t="s">
        <v>3168</v>
      </c>
      <c r="F1164" s="3" t="s">
        <v>3168</v>
      </c>
      <c r="G1164" s="9">
        <v>39.670400000000001</v>
      </c>
      <c r="H1164" s="9">
        <v>63.9983</v>
      </c>
      <c r="I1164" s="9">
        <v>56.078099999999999</v>
      </c>
      <c r="J1164" s="9">
        <f>IFERROR(LOG($H1164/G1164,2),"(+inf)")</f>
        <v>0.68997063864393982</v>
      </c>
      <c r="K1164" s="9">
        <f>IFERROR(LOG($I1164/G1164,2),"(+inf)")</f>
        <v>0.49937452539284871</v>
      </c>
      <c r="L1164" s="9">
        <f>IFERROR(LOG(AVERAGE(H1164/G1164,I1164/G1164),2),"-")</f>
        <v>0.59781777992098495</v>
      </c>
      <c r="M1164" s="9">
        <f>IF(OR(J1164="(+inf)",K1164="(+inf)"),"-",MAX(J1164:K1164))</f>
        <v>0.68997063864393982</v>
      </c>
    </row>
    <row r="1165" spans="1:13">
      <c r="A1165" t="s">
        <v>1703</v>
      </c>
      <c r="B1165" t="s">
        <v>3349</v>
      </c>
      <c r="C1165" s="3" t="s">
        <v>3168</v>
      </c>
      <c r="D1165" s="3" t="s">
        <v>3168</v>
      </c>
      <c r="E1165" s="3" t="s">
        <v>5169</v>
      </c>
      <c r="F1165" s="3" t="s">
        <v>3168</v>
      </c>
      <c r="G1165" s="9">
        <v>26.774699999999999</v>
      </c>
      <c r="H1165" s="9">
        <v>43.127099999999999</v>
      </c>
      <c r="I1165" s="9">
        <v>36.482399999999998</v>
      </c>
      <c r="J1165" s="9">
        <f>IFERROR(LOG($H1165/G1165,2),"(+inf)")</f>
        <v>0.68772429780896727</v>
      </c>
      <c r="K1165" s="9">
        <f>IFERROR(LOG($I1165/G1165,2),"(+inf)")</f>
        <v>0.44633023029338842</v>
      </c>
      <c r="L1165" s="9">
        <f>IFERROR(LOG(AVERAGE(H1165/G1165,I1165/G1165),2),"-")</f>
        <v>0.57207019120128055</v>
      </c>
      <c r="M1165" s="9">
        <f>IF(OR(J1165="(+inf)",K1165="(+inf)"),"-",MAX(J1165:K1165))</f>
        <v>0.68772429780896727</v>
      </c>
    </row>
    <row r="1166" spans="1:13">
      <c r="A1166" t="s">
        <v>2701</v>
      </c>
      <c r="B1166" t="s">
        <v>4449</v>
      </c>
      <c r="C1166" s="3" t="s">
        <v>3168</v>
      </c>
      <c r="D1166" s="3" t="s">
        <v>3168</v>
      </c>
      <c r="E1166" s="3" t="s">
        <v>3168</v>
      </c>
      <c r="F1166" s="3" t="s">
        <v>3168</v>
      </c>
      <c r="G1166" s="9">
        <v>20.514900000000001</v>
      </c>
      <c r="H1166" s="9">
        <v>28.5715</v>
      </c>
      <c r="I1166" s="9">
        <v>33.011000000000003</v>
      </c>
      <c r="J1166" s="9">
        <f>IFERROR(LOG($H1166/G1166,2),"(+inf)")</f>
        <v>0.47790465774067642</v>
      </c>
      <c r="K1166" s="9">
        <f>IFERROR(LOG($I1166/G1166,2),"(+inf)")</f>
        <v>0.6862747208639608</v>
      </c>
      <c r="L1166" s="9">
        <f>IFERROR(LOG(AVERAGE(H1166/G1166,I1166/G1166),2),"-")</f>
        <v>0.58584831432300633</v>
      </c>
      <c r="M1166" s="9">
        <f>IF(OR(J1166="(+inf)",K1166="(+inf)"),"-",MAX(J1166:K1166))</f>
        <v>0.6862747208639608</v>
      </c>
    </row>
    <row r="1167" spans="1:13">
      <c r="A1167" t="s">
        <v>2931</v>
      </c>
      <c r="B1167" t="s">
        <v>4602</v>
      </c>
      <c r="C1167" s="3" t="s">
        <v>3168</v>
      </c>
      <c r="D1167" s="3" t="s">
        <v>3168</v>
      </c>
      <c r="E1167" s="3" t="s">
        <v>3168</v>
      </c>
      <c r="F1167" s="3" t="s">
        <v>3168</v>
      </c>
      <c r="G1167" s="9">
        <v>15.0121</v>
      </c>
      <c r="H1167" s="9">
        <v>24.120200000000001</v>
      </c>
      <c r="I1167" s="9">
        <v>20.031500000000001</v>
      </c>
      <c r="J1167" s="9">
        <f>IFERROR(LOG($H1167/G1167,2),"(+inf)")</f>
        <v>0.68411606424961413</v>
      </c>
      <c r="K1167" s="9">
        <f>IFERROR(LOG($I1167/G1167,2),"(+inf)")</f>
        <v>0.41614465158911856</v>
      </c>
      <c r="L1167" s="9">
        <f>IFERROR(LOG(AVERAGE(H1167/G1167,I1167/G1167),2),"-")</f>
        <v>0.55634318233146129</v>
      </c>
      <c r="M1167" s="9">
        <f>IF(OR(J1167="(+inf)",K1167="(+inf)"),"-",MAX(J1167:K1167))</f>
        <v>0.68411606424961413</v>
      </c>
    </row>
    <row r="1168" spans="1:13" ht="45">
      <c r="A1168" t="s">
        <v>2546</v>
      </c>
      <c r="B1168" t="s">
        <v>4319</v>
      </c>
      <c r="C1168" s="3" t="s">
        <v>3168</v>
      </c>
      <c r="D1168" s="3" t="s">
        <v>3168</v>
      </c>
      <c r="E1168" s="3" t="s">
        <v>3168</v>
      </c>
      <c r="F1168" s="3" t="s">
        <v>3168</v>
      </c>
      <c r="G1168" s="9">
        <v>15.607200000000001</v>
      </c>
      <c r="H1168" s="9">
        <v>22.654900000000001</v>
      </c>
      <c r="I1168" s="9">
        <v>25.071000000000002</v>
      </c>
      <c r="J1168" s="9">
        <f>IFERROR(LOG($H1168/G1168,2),"(+inf)")</f>
        <v>0.5376113880038802</v>
      </c>
      <c r="K1168" s="9">
        <f>IFERROR(LOG($I1168/G1168,2),"(+inf)")</f>
        <v>0.68380780697051835</v>
      </c>
      <c r="L1168" s="9">
        <f>IFERROR(LOG(AVERAGE(H1168/G1168,I1168/G1168),2),"-")</f>
        <v>0.6125606690501133</v>
      </c>
      <c r="M1168" s="9">
        <f>IF(OR(J1168="(+inf)",K1168="(+inf)"),"-",MAX(J1168:K1168))</f>
        <v>0.68380780697051835</v>
      </c>
    </row>
    <row r="1169" spans="1:13" ht="75">
      <c r="A1169" t="s">
        <v>2680</v>
      </c>
      <c r="B1169" t="s">
        <v>4431</v>
      </c>
      <c r="C1169" s="3" t="s">
        <v>3168</v>
      </c>
      <c r="D1169" s="3" t="s">
        <v>3168</v>
      </c>
      <c r="E1169" s="3" t="s">
        <v>3168</v>
      </c>
      <c r="F1169" s="3" t="s">
        <v>3168</v>
      </c>
      <c r="G1169" s="9">
        <v>14.2616</v>
      </c>
      <c r="H1169" s="9">
        <v>22.897500000000001</v>
      </c>
      <c r="I1169" s="9">
        <v>20.8581</v>
      </c>
      <c r="J1169" s="9">
        <f>IFERROR(LOG($H1169/G1169,2),"(+inf)")</f>
        <v>0.68305424434824635</v>
      </c>
      <c r="K1169" s="9">
        <f>IFERROR(LOG($I1169/G1169,2),"(+inf)")</f>
        <v>0.5484719003667019</v>
      </c>
      <c r="L1169" s="9">
        <f>IFERROR(LOG(AVERAGE(H1169/G1169,I1169/G1169),2),"-")</f>
        <v>0.61733182417504806</v>
      </c>
      <c r="M1169" s="9">
        <f>IF(OR(J1169="(+inf)",K1169="(+inf)"),"-",MAX(J1169:K1169))</f>
        <v>0.68305424434824635</v>
      </c>
    </row>
    <row r="1170" spans="1:13">
      <c r="A1170" t="s">
        <v>2659</v>
      </c>
      <c r="B1170" t="s">
        <v>4058</v>
      </c>
      <c r="C1170" s="3" t="s">
        <v>3168</v>
      </c>
      <c r="D1170" s="3" t="s">
        <v>3168</v>
      </c>
      <c r="E1170" s="3" t="s">
        <v>3168</v>
      </c>
      <c r="F1170" s="3" t="s">
        <v>3168</v>
      </c>
      <c r="G1170" s="9">
        <v>13.0548</v>
      </c>
      <c r="H1170" s="9">
        <v>20.957100000000001</v>
      </c>
      <c r="I1170" s="9">
        <v>17.620100000000001</v>
      </c>
      <c r="J1170" s="9">
        <f>IFERROR(LOG($H1170/G1170,2),"(+inf)")</f>
        <v>0.68285873786068485</v>
      </c>
      <c r="K1170" s="9">
        <f>IFERROR(LOG($I1170/G1170,2),"(+inf)")</f>
        <v>0.43264175638090541</v>
      </c>
      <c r="L1170" s="9">
        <f>IFERROR(LOG(AVERAGE(H1170/G1170,I1170/G1170),2),"-")</f>
        <v>0.56316807820109116</v>
      </c>
      <c r="M1170" s="9">
        <f>IF(OR(J1170="(+inf)",K1170="(+inf)"),"-",MAX(J1170:K1170))</f>
        <v>0.68285873786068485</v>
      </c>
    </row>
    <row r="1171" spans="1:13">
      <c r="A1171" t="s">
        <v>2384</v>
      </c>
      <c r="B1171" t="s">
        <v>4159</v>
      </c>
      <c r="C1171" s="3" t="s">
        <v>5329</v>
      </c>
      <c r="D1171" s="3" t="s">
        <v>5330</v>
      </c>
      <c r="E1171" s="3" t="s">
        <v>5331</v>
      </c>
      <c r="F1171" s="3" t="s">
        <v>3168</v>
      </c>
      <c r="G1171" s="9">
        <v>13.426399999999999</v>
      </c>
      <c r="H1171" s="9">
        <v>21.5472</v>
      </c>
      <c r="I1171" s="9">
        <v>18.511800000000001</v>
      </c>
      <c r="J1171" s="9">
        <f>IFERROR(LOG($H1171/G1171,2),"(+inf)")</f>
        <v>0.68242787818841832</v>
      </c>
      <c r="K1171" s="9">
        <f>IFERROR(LOG($I1171/G1171,2),"(+inf)")</f>
        <v>0.46337265386944948</v>
      </c>
      <c r="L1171" s="9">
        <f>IFERROR(LOG(AVERAGE(H1171/G1171,I1171/G1171),2),"-")</f>
        <v>0.5770538783336614</v>
      </c>
      <c r="M1171" s="9">
        <f>IF(OR(J1171="(+inf)",K1171="(+inf)"),"-",MAX(J1171:K1171))</f>
        <v>0.68242787818841832</v>
      </c>
    </row>
    <row r="1172" spans="1:13" ht="30">
      <c r="A1172" t="s">
        <v>2202</v>
      </c>
      <c r="B1172" t="s">
        <v>3945</v>
      </c>
      <c r="C1172" s="3" t="s">
        <v>3168</v>
      </c>
      <c r="D1172" s="3" t="s">
        <v>3168</v>
      </c>
      <c r="E1172" s="3" t="s">
        <v>5030</v>
      </c>
      <c r="F1172" s="3" t="s">
        <v>3168</v>
      </c>
      <c r="G1172" s="9">
        <v>45.770800000000001</v>
      </c>
      <c r="H1172" s="9">
        <v>73.419799999999995</v>
      </c>
      <c r="I1172" s="9">
        <v>63.3949</v>
      </c>
      <c r="J1172" s="9">
        <f>IFERROR(LOG($H1172/G1172,2),"(+inf)")</f>
        <v>0.68174167630489579</v>
      </c>
      <c r="K1172" s="9">
        <f>IFERROR(LOG($I1172/G1172,2),"(+inf)")</f>
        <v>0.46993927479214748</v>
      </c>
      <c r="L1172" s="9">
        <f>IFERROR(LOG(AVERAGE(H1172/G1172,I1172/G1172),2),"-")</f>
        <v>0.57972383507440295</v>
      </c>
      <c r="M1172" s="9">
        <f>IF(OR(J1172="(+inf)",K1172="(+inf)"),"-",MAX(J1172:K1172))</f>
        <v>0.68174167630489579</v>
      </c>
    </row>
    <row r="1173" spans="1:13">
      <c r="A1173" t="s">
        <v>1971</v>
      </c>
      <c r="B1173" t="s">
        <v>3168</v>
      </c>
      <c r="C1173" s="3" t="s">
        <v>3168</v>
      </c>
      <c r="D1173" s="3" t="s">
        <v>3168</v>
      </c>
      <c r="E1173" s="3" t="s">
        <v>3168</v>
      </c>
      <c r="F1173" s="3" t="s">
        <v>3168</v>
      </c>
      <c r="G1173" s="9">
        <v>455.84899999999999</v>
      </c>
      <c r="H1173" s="9">
        <v>731.05100000000004</v>
      </c>
      <c r="I1173" s="9">
        <v>721.85900000000004</v>
      </c>
      <c r="J1173" s="9">
        <f>IFERROR(LOG($H1173/G1173,2),"(+inf)")</f>
        <v>0.68141604507719744</v>
      </c>
      <c r="K1173" s="9">
        <f>IFERROR(LOG($I1173/G1173,2),"(+inf)")</f>
        <v>0.66316105371241285</v>
      </c>
      <c r="L1173" s="9">
        <f>IFERROR(LOG(AVERAGE(H1173/G1173,I1173/G1173),2),"-")</f>
        <v>0.6723174226560602</v>
      </c>
      <c r="M1173" s="9">
        <f>IF(OR(J1173="(+inf)",K1173="(+inf)"),"-",MAX(J1173:K1173))</f>
        <v>0.68141604507719744</v>
      </c>
    </row>
    <row r="1174" spans="1:13">
      <c r="A1174" t="s">
        <v>2197</v>
      </c>
      <c r="B1174" t="s">
        <v>3937</v>
      </c>
      <c r="C1174" s="3" t="s">
        <v>5282</v>
      </c>
      <c r="D1174" s="3" t="s">
        <v>4688</v>
      </c>
      <c r="E1174" s="3" t="s">
        <v>4689</v>
      </c>
      <c r="F1174" s="3" t="s">
        <v>3168</v>
      </c>
      <c r="G1174" s="9">
        <v>20.518999999999998</v>
      </c>
      <c r="H1174" s="9">
        <v>32.809199999999997</v>
      </c>
      <c r="I1174" s="9">
        <v>32.901699999999998</v>
      </c>
      <c r="J1174" s="9">
        <f>IFERROR(LOG($H1174/G1174,2),"(+inf)")</f>
        <v>0.67713999401231639</v>
      </c>
      <c r="K1174" s="9">
        <f>IFERROR(LOG($I1174/G1174,2),"(+inf)")</f>
        <v>0.68120170613096187</v>
      </c>
      <c r="L1174" s="9">
        <f>IFERROR(LOG(AVERAGE(H1174/G1174,I1174/G1174),2),"-")</f>
        <v>0.67917227947108072</v>
      </c>
      <c r="M1174" s="9">
        <f>IF(OR(J1174="(+inf)",K1174="(+inf)"),"-",MAX(J1174:K1174))</f>
        <v>0.68120170613096187</v>
      </c>
    </row>
    <row r="1175" spans="1:13" ht="30">
      <c r="A1175" t="s">
        <v>1623</v>
      </c>
      <c r="B1175" t="s">
        <v>3238</v>
      </c>
      <c r="C1175" s="3" t="s">
        <v>3168</v>
      </c>
      <c r="D1175" s="3" t="s">
        <v>3049</v>
      </c>
      <c r="E1175" s="3" t="s">
        <v>3035</v>
      </c>
      <c r="F1175" s="3" t="s">
        <v>5520</v>
      </c>
      <c r="G1175" s="9">
        <v>174.727</v>
      </c>
      <c r="H1175" s="9">
        <v>279.65199999999999</v>
      </c>
      <c r="I1175" s="9">
        <v>230.87</v>
      </c>
      <c r="J1175" s="9">
        <f>IFERROR(LOG($H1175/G1175,2),"(+inf)")</f>
        <v>0.67853008765384071</v>
      </c>
      <c r="K1175" s="9">
        <f>IFERROR(LOG($I1175/G1175,2),"(+inf)")</f>
        <v>0.40197815630237077</v>
      </c>
      <c r="L1175" s="9">
        <f>IFERROR(LOG(AVERAGE(H1175/G1175,I1175/G1175),2),"-")</f>
        <v>0.54687057221863289</v>
      </c>
      <c r="M1175" s="9">
        <f>IF(OR(J1175="(+inf)",K1175="(+inf)"),"-",MAX(J1175:K1175))</f>
        <v>0.67853008765384071</v>
      </c>
    </row>
    <row r="1176" spans="1:13">
      <c r="A1176" t="s">
        <v>1760</v>
      </c>
      <c r="B1176" t="s">
        <v>3448</v>
      </c>
      <c r="C1176" s="3" t="s">
        <v>3168</v>
      </c>
      <c r="D1176" s="3" t="s">
        <v>3168</v>
      </c>
      <c r="E1176" s="3" t="s">
        <v>3168</v>
      </c>
      <c r="F1176" s="3" t="s">
        <v>5494</v>
      </c>
      <c r="G1176" s="9">
        <v>20.6889</v>
      </c>
      <c r="H1176" s="9">
        <v>33.104900000000001</v>
      </c>
      <c r="I1176" s="9">
        <v>27.679400000000001</v>
      </c>
      <c r="J1176" s="9">
        <f>IFERROR(LOG($H1176/G1176,2),"(+inf)")</f>
        <v>0.67818783124419468</v>
      </c>
      <c r="K1176" s="9">
        <f>IFERROR(LOG($I1176/G1176,2),"(+inf)")</f>
        <v>0.41995572919343477</v>
      </c>
      <c r="L1176" s="9">
        <f>IFERROR(LOG(AVERAGE(H1176/G1176,I1176/G1176),2),"-")</f>
        <v>0.55484179638194187</v>
      </c>
      <c r="M1176" s="9">
        <f>IF(OR(J1176="(+inf)",K1176="(+inf)"),"-",MAX(J1176:K1176))</f>
        <v>0.67818783124419468</v>
      </c>
    </row>
    <row r="1177" spans="1:13">
      <c r="A1177" t="s">
        <v>2748</v>
      </c>
      <c r="B1177" t="s">
        <v>4487</v>
      </c>
      <c r="C1177" s="3" t="s">
        <v>5418</v>
      </c>
      <c r="D1177" s="3" t="s">
        <v>3168</v>
      </c>
      <c r="E1177" s="3" t="s">
        <v>4738</v>
      </c>
      <c r="F1177" s="3" t="s">
        <v>3168</v>
      </c>
      <c r="G1177" s="9">
        <v>11.127800000000001</v>
      </c>
      <c r="H1177" s="9">
        <v>17.249300000000002</v>
      </c>
      <c r="I1177" s="9">
        <v>17.805800000000001</v>
      </c>
      <c r="J1177" s="9">
        <f>IFERROR(LOG($H1177/G1177,2),"(+inf)")</f>
        <v>0.63236942089506254</v>
      </c>
      <c r="K1177" s="9">
        <f>IFERROR(LOG($I1177/G1177,2),"(+inf)")</f>
        <v>0.67817886060160582</v>
      </c>
      <c r="L1177" s="9">
        <f>IFERROR(LOG(AVERAGE(H1177/G1177,I1177/G1177),2),"-")</f>
        <v>0.65545595469333906</v>
      </c>
      <c r="M1177" s="9">
        <f>IF(OR(J1177="(+inf)",K1177="(+inf)"),"-",MAX(J1177:K1177))</f>
        <v>0.67817886060160582</v>
      </c>
    </row>
    <row r="1178" spans="1:13" ht="30">
      <c r="A1178" t="s">
        <v>1715</v>
      </c>
      <c r="B1178" t="s">
        <v>3367</v>
      </c>
      <c r="C1178" s="3" t="s">
        <v>5173</v>
      </c>
      <c r="D1178" s="3" t="s">
        <v>2980</v>
      </c>
      <c r="E1178" s="3" t="s">
        <v>5174</v>
      </c>
      <c r="F1178" s="3" t="s">
        <v>3168</v>
      </c>
      <c r="G1178" s="9">
        <v>17.378299999999999</v>
      </c>
      <c r="H1178" s="9">
        <v>26.1981</v>
      </c>
      <c r="I1178" s="9">
        <v>27.732199999999999</v>
      </c>
      <c r="J1178" s="9">
        <f>IFERROR(LOG($H1178/G1178,2),"(+inf)")</f>
        <v>0.59217522496088126</v>
      </c>
      <c r="K1178" s="9">
        <f>IFERROR(LOG($I1178/G1178,2),"(+inf)")</f>
        <v>0.67427511006754492</v>
      </c>
      <c r="L1178" s="9">
        <f>IFERROR(LOG(AVERAGE(H1178/G1178,I1178/G1178),2),"-")</f>
        <v>0.63380909911659655</v>
      </c>
      <c r="M1178" s="9">
        <f>IF(OR(J1178="(+inf)",K1178="(+inf)"),"-",MAX(J1178:K1178))</f>
        <v>0.67427511006754492</v>
      </c>
    </row>
    <row r="1179" spans="1:13">
      <c r="A1179" t="s">
        <v>2489</v>
      </c>
      <c r="B1179" t="s">
        <v>3519</v>
      </c>
      <c r="C1179" s="3" t="s">
        <v>3168</v>
      </c>
      <c r="D1179" s="3" t="s">
        <v>3168</v>
      </c>
      <c r="E1179" s="3" t="s">
        <v>3168</v>
      </c>
      <c r="F1179" s="3" t="s">
        <v>3168</v>
      </c>
      <c r="G1179" s="9">
        <v>13.4933</v>
      </c>
      <c r="H1179" s="9">
        <v>19.734000000000002</v>
      </c>
      <c r="I1179" s="9">
        <v>21.530100000000001</v>
      </c>
      <c r="J1179" s="9">
        <f>IFERROR(LOG($H1179/G1179,2),"(+inf)")</f>
        <v>0.54844018867040711</v>
      </c>
      <c r="K1179" s="9">
        <f>IFERROR(LOG($I1179/G1179,2),"(+inf)")</f>
        <v>0.67411179501233909</v>
      </c>
      <c r="L1179" s="9">
        <f>IFERROR(LOG(AVERAGE(H1179/G1179,I1179/G1179),2),"-")</f>
        <v>0.61264394915474163</v>
      </c>
      <c r="M1179" s="9">
        <f>IF(OR(J1179="(+inf)",K1179="(+inf)"),"-",MAX(J1179:K1179))</f>
        <v>0.67411179501233909</v>
      </c>
    </row>
    <row r="1180" spans="1:13">
      <c r="A1180" t="s">
        <v>2695</v>
      </c>
      <c r="B1180" t="s">
        <v>3168</v>
      </c>
      <c r="C1180" s="3" t="s">
        <v>4714</v>
      </c>
      <c r="D1180" s="3" t="s">
        <v>3062</v>
      </c>
      <c r="E1180" s="3" t="s">
        <v>5406</v>
      </c>
      <c r="F1180" s="3" t="s">
        <v>5493</v>
      </c>
      <c r="G1180" s="9">
        <v>11.4671</v>
      </c>
      <c r="H1180" s="9">
        <v>18.293700000000001</v>
      </c>
      <c r="I1180" s="9">
        <v>17.523499999999999</v>
      </c>
      <c r="J1180" s="9">
        <f>IFERROR(LOG($H1180/G1180,2),"(+inf)")</f>
        <v>0.67384631386402172</v>
      </c>
      <c r="K1180" s="9">
        <f>IFERROR(LOG($I1180/G1180,2),"(+inf)")</f>
        <v>0.61179037215241938</v>
      </c>
      <c r="L1180" s="9">
        <f>IFERROR(LOG(AVERAGE(H1180/G1180,I1180/G1180),2),"-")</f>
        <v>0.64315197580608419</v>
      </c>
      <c r="M1180" s="9">
        <f>IF(OR(J1180="(+inf)",K1180="(+inf)"),"-",MAX(J1180:K1180))</f>
        <v>0.67384631386402172</v>
      </c>
    </row>
    <row r="1181" spans="1:13">
      <c r="A1181" t="s">
        <v>1824</v>
      </c>
      <c r="B1181" t="s">
        <v>3168</v>
      </c>
      <c r="C1181" s="3" t="s">
        <v>3168</v>
      </c>
      <c r="D1181" s="3" t="s">
        <v>3168</v>
      </c>
      <c r="E1181" s="3" t="s">
        <v>3168</v>
      </c>
      <c r="F1181" s="3" t="s">
        <v>3168</v>
      </c>
      <c r="G1181" s="9">
        <v>22.645099999999999</v>
      </c>
      <c r="H1181" s="9">
        <v>36.124400000000001</v>
      </c>
      <c r="I1181" s="9">
        <v>34.335799999999999</v>
      </c>
      <c r="J1181" s="9">
        <f>IFERROR(LOG($H1181/G1181,2),"(+inf)")</f>
        <v>0.67377471540251088</v>
      </c>
      <c r="K1181" s="9">
        <f>IFERROR(LOG($I1181/G1181,2),"(+inf)")</f>
        <v>0.60051466749163607</v>
      </c>
      <c r="L1181" s="9">
        <f>IFERROR(LOG(AVERAGE(H1181/G1181,I1181/G1181),2),"-")</f>
        <v>0.63760965960752947</v>
      </c>
      <c r="M1181" s="9">
        <f>IF(OR(J1181="(+inf)",K1181="(+inf)"),"-",MAX(J1181:K1181))</f>
        <v>0.67377471540251088</v>
      </c>
    </row>
    <row r="1182" spans="1:13">
      <c r="A1182" t="s">
        <v>1782</v>
      </c>
      <c r="B1182" t="s">
        <v>3463</v>
      </c>
      <c r="C1182" s="3" t="s">
        <v>3168</v>
      </c>
      <c r="D1182" s="3" t="s">
        <v>3049</v>
      </c>
      <c r="E1182" s="3" t="s">
        <v>3035</v>
      </c>
      <c r="F1182" s="3" t="s">
        <v>3168</v>
      </c>
      <c r="G1182" s="9">
        <v>10.5731</v>
      </c>
      <c r="H1182" s="9">
        <v>16.439699999999998</v>
      </c>
      <c r="I1182" s="9">
        <v>16.864699999999999</v>
      </c>
      <c r="J1182" s="9">
        <f>IFERROR(LOG($H1182/G1182,2),"(+inf)")</f>
        <v>0.63678553979054109</v>
      </c>
      <c r="K1182" s="9">
        <f>IFERROR(LOG($I1182/G1182,2),"(+inf)")</f>
        <v>0.67360822257116726</v>
      </c>
      <c r="L1182" s="9">
        <f>IFERROR(LOG(AVERAGE(H1182/G1182,I1182/G1182),2),"-")</f>
        <v>0.65531435863847631</v>
      </c>
      <c r="M1182" s="9">
        <f>IF(OR(J1182="(+inf)",K1182="(+inf)"),"-",MAX(J1182:K1182))</f>
        <v>0.67360822257116726</v>
      </c>
    </row>
    <row r="1183" spans="1:13">
      <c r="A1183" t="s">
        <v>1868</v>
      </c>
      <c r="B1183" t="s">
        <v>3168</v>
      </c>
      <c r="C1183" s="3" t="s">
        <v>3168</v>
      </c>
      <c r="D1183" s="3" t="s">
        <v>3168</v>
      </c>
      <c r="E1183" s="3" t="s">
        <v>5030</v>
      </c>
      <c r="F1183" s="3" t="s">
        <v>3168</v>
      </c>
      <c r="G1183" s="9">
        <v>5.1451099999999999</v>
      </c>
      <c r="H1183" s="9">
        <v>8.2001100000000005</v>
      </c>
      <c r="I1183" s="9">
        <v>8.0348400000000009</v>
      </c>
      <c r="J1183" s="9">
        <f>IFERROR(LOG($H1183/G1183,2),"(+inf)")</f>
        <v>0.67244134124562127</v>
      </c>
      <c r="K1183" s="9">
        <f>IFERROR(LOG($I1183/G1183,2),"(+inf)")</f>
        <v>0.64306737381800549</v>
      </c>
      <c r="L1183" s="9">
        <f>IFERROR(LOG(AVERAGE(H1183/G1183,I1183/G1183),2),"-")</f>
        <v>0.6578291147600247</v>
      </c>
      <c r="M1183" s="9">
        <f>IF(OR(J1183="(+inf)",K1183="(+inf)"),"-",MAX(J1183:K1183))</f>
        <v>0.67244134124562127</v>
      </c>
    </row>
    <row r="1184" spans="1:13">
      <c r="A1184" t="s">
        <v>2859</v>
      </c>
      <c r="B1184" t="s">
        <v>4565</v>
      </c>
      <c r="C1184" s="3" t="s">
        <v>3168</v>
      </c>
      <c r="D1184" s="3" t="s">
        <v>3168</v>
      </c>
      <c r="E1184" s="3" t="s">
        <v>5030</v>
      </c>
      <c r="F1184" s="3" t="s">
        <v>3168</v>
      </c>
      <c r="G1184" s="9">
        <v>226.43199999999999</v>
      </c>
      <c r="H1184" s="9">
        <v>360.16</v>
      </c>
      <c r="I1184" s="9">
        <v>318.96199999999999</v>
      </c>
      <c r="J1184" s="9">
        <f>IFERROR(LOG($H1184/G1184,2),"(+inf)")</f>
        <v>0.66956010365105989</v>
      </c>
      <c r="K1184" s="9">
        <f>IFERROR(LOG($I1184/G1184,2),"(+inf)")</f>
        <v>0.49430669841017255</v>
      </c>
      <c r="L1184" s="9">
        <f>IFERROR(LOG(AVERAGE(H1184/G1184,I1184/G1184),2),"-")</f>
        <v>0.58459291059722163</v>
      </c>
      <c r="M1184" s="9">
        <f>IF(OR(J1184="(+inf)",K1184="(+inf)"),"-",MAX(J1184:K1184))</f>
        <v>0.66956010365105989</v>
      </c>
    </row>
    <row r="1185" spans="1:13" ht="30">
      <c r="A1185" t="s">
        <v>2653</v>
      </c>
      <c r="B1185" t="s">
        <v>4308</v>
      </c>
      <c r="C1185" s="3" t="s">
        <v>3168</v>
      </c>
      <c r="D1185" s="3" t="s">
        <v>3168</v>
      </c>
      <c r="E1185" s="3" t="s">
        <v>3168</v>
      </c>
      <c r="F1185" s="3" t="s">
        <v>3168</v>
      </c>
      <c r="G1185" s="9">
        <v>20.068999999999999</v>
      </c>
      <c r="H1185" s="9">
        <v>29.427700000000002</v>
      </c>
      <c r="I1185" s="9">
        <v>31.9057</v>
      </c>
      <c r="J1185" s="9">
        <f>IFERROR(LOG($H1185/G1185,2),"(+inf)")</f>
        <v>0.55220605727573979</v>
      </c>
      <c r="K1185" s="9">
        <f>IFERROR(LOG($I1185/G1185,2),"(+inf)")</f>
        <v>0.66884545484746993</v>
      </c>
      <c r="L1185" s="9">
        <f>IFERROR(LOG(AVERAGE(H1185/G1185,I1185/G1185),2),"-")</f>
        <v>0.61170419684574739</v>
      </c>
      <c r="M1185" s="9">
        <f>IF(OR(J1185="(+inf)",K1185="(+inf)"),"-",MAX(J1185:K1185))</f>
        <v>0.66884545484746993</v>
      </c>
    </row>
    <row r="1186" spans="1:13">
      <c r="A1186" t="s">
        <v>2373</v>
      </c>
      <c r="B1186" t="s">
        <v>4148</v>
      </c>
      <c r="C1186" s="3" t="s">
        <v>3168</v>
      </c>
      <c r="D1186" s="3" t="s">
        <v>3168</v>
      </c>
      <c r="E1186" s="3" t="s">
        <v>3168</v>
      </c>
      <c r="F1186" s="3" t="s">
        <v>3168</v>
      </c>
      <c r="G1186" s="9">
        <v>10.4133</v>
      </c>
      <c r="H1186" s="9">
        <v>14.985099999999999</v>
      </c>
      <c r="I1186" s="9">
        <v>16.533100000000001</v>
      </c>
      <c r="J1186" s="9">
        <f>IFERROR(LOG($H1186/G1186,2),"(+inf)")</f>
        <v>0.52510137676447599</v>
      </c>
      <c r="K1186" s="9">
        <f>IFERROR(LOG($I1186/G1186,2),"(+inf)")</f>
        <v>0.66692992448240163</v>
      </c>
      <c r="L1186" s="9">
        <f>IFERROR(LOG(AVERAGE(H1186/G1186,I1186/G1186),2),"-")</f>
        <v>0.59775781038518883</v>
      </c>
      <c r="M1186" s="9">
        <f>IF(OR(J1186="(+inf)",K1186="(+inf)"),"-",MAX(J1186:K1186))</f>
        <v>0.66692992448240163</v>
      </c>
    </row>
    <row r="1187" spans="1:13" ht="45">
      <c r="A1187" t="s">
        <v>2857</v>
      </c>
      <c r="B1187" t="s">
        <v>4563</v>
      </c>
      <c r="C1187" s="3" t="s">
        <v>3168</v>
      </c>
      <c r="D1187" s="3" t="s">
        <v>3049</v>
      </c>
      <c r="E1187" s="3" t="s">
        <v>4821</v>
      </c>
      <c r="F1187" s="3" t="s">
        <v>3168</v>
      </c>
      <c r="G1187" s="9">
        <v>16.2654</v>
      </c>
      <c r="H1187" s="9">
        <v>25.805800000000001</v>
      </c>
      <c r="I1187" s="9">
        <v>25.682600000000001</v>
      </c>
      <c r="J1187" s="9">
        <f>IFERROR(LOG($H1187/G1187,2),"(+inf)")</f>
        <v>0.6658890543052296</v>
      </c>
      <c r="K1187" s="9">
        <f>IFERROR(LOG($I1187/G1187,2),"(+inf)")</f>
        <v>0.65898496063570011</v>
      </c>
      <c r="L1187" s="9">
        <f>IFERROR(LOG(AVERAGE(H1187/G1187,I1187/G1187),2),"-")</f>
        <v>0.66244113745484834</v>
      </c>
      <c r="M1187" s="9">
        <f>IF(OR(J1187="(+inf)",K1187="(+inf)"),"-",MAX(J1187:K1187))</f>
        <v>0.6658890543052296</v>
      </c>
    </row>
    <row r="1188" spans="1:13">
      <c r="A1188" t="s">
        <v>1858</v>
      </c>
      <c r="B1188" t="s">
        <v>3305</v>
      </c>
      <c r="C1188" s="3" t="s">
        <v>3168</v>
      </c>
      <c r="D1188" s="3" t="s">
        <v>3168</v>
      </c>
      <c r="E1188" s="3" t="s">
        <v>3168</v>
      </c>
      <c r="F1188" s="3" t="s">
        <v>3168</v>
      </c>
      <c r="G1188" s="9">
        <v>52.766500000000001</v>
      </c>
      <c r="H1188" s="9">
        <v>83.213399999999993</v>
      </c>
      <c r="I1188" s="9">
        <v>83.69</v>
      </c>
      <c r="J1188" s="9">
        <f>IFERROR(LOG($H1188/G1188,2),"(+inf)")</f>
        <v>0.65719357399522083</v>
      </c>
      <c r="K1188" s="9">
        <f>IFERROR(LOG($I1188/G1188,2),"(+inf)")</f>
        <v>0.66543295468359964</v>
      </c>
      <c r="L1188" s="9">
        <f>IFERROR(LOG(AVERAGE(H1188/G1188,I1188/G1188),2),"-")</f>
        <v>0.66131914632589583</v>
      </c>
      <c r="M1188" s="9">
        <f>IF(OR(J1188="(+inf)",K1188="(+inf)"),"-",MAX(J1188:K1188))</f>
        <v>0.66543295468359964</v>
      </c>
    </row>
    <row r="1189" spans="1:13">
      <c r="A1189" t="s">
        <v>1615</v>
      </c>
      <c r="B1189" t="s">
        <v>3168</v>
      </c>
      <c r="C1189" s="3" t="s">
        <v>3168</v>
      </c>
      <c r="D1189" s="3" t="s">
        <v>3168</v>
      </c>
      <c r="E1189" s="3" t="s">
        <v>3168</v>
      </c>
      <c r="F1189" s="3" t="s">
        <v>3168</v>
      </c>
      <c r="G1189" s="9">
        <v>10.9178</v>
      </c>
      <c r="H1189" s="9">
        <v>17.308700000000002</v>
      </c>
      <c r="I1189" s="9">
        <v>15.726599999999999</v>
      </c>
      <c r="J1189" s="9">
        <f>IFERROR(LOG($H1189/G1189,2),"(+inf)")</f>
        <v>0.66481519852615412</v>
      </c>
      <c r="K1189" s="9">
        <f>IFERROR(LOG($I1189/G1189,2),"(+inf)")</f>
        <v>0.52652462800872635</v>
      </c>
      <c r="L1189" s="9">
        <f>IFERROR(LOG(AVERAGE(H1189/G1189,I1189/G1189),2),"-")</f>
        <v>0.5973262720410667</v>
      </c>
      <c r="M1189" s="9">
        <f>IF(OR(J1189="(+inf)",K1189="(+inf)"),"-",MAX(J1189:K1189))</f>
        <v>0.66481519852615412</v>
      </c>
    </row>
    <row r="1190" spans="1:13">
      <c r="A1190" t="s">
        <v>2211</v>
      </c>
      <c r="B1190" t="s">
        <v>3958</v>
      </c>
      <c r="C1190" s="3" t="s">
        <v>3168</v>
      </c>
      <c r="D1190" s="3" t="s">
        <v>3168</v>
      </c>
      <c r="E1190" s="3" t="s">
        <v>3168</v>
      </c>
      <c r="F1190" s="3" t="s">
        <v>3168</v>
      </c>
      <c r="G1190" s="9">
        <v>20.245100000000001</v>
      </c>
      <c r="H1190" s="9">
        <v>32.084499999999998</v>
      </c>
      <c r="I1190" s="9">
        <v>31.370999999999999</v>
      </c>
      <c r="J1190" s="9">
        <f>IFERROR(LOG($H1190/G1190,2),"(+inf)")</f>
        <v>0.66430373148149446</v>
      </c>
      <c r="K1190" s="9">
        <f>IFERROR(LOG($I1190/G1190,2),"(+inf)")</f>
        <v>0.63185874891332239</v>
      </c>
      <c r="L1190" s="9">
        <f>IFERROR(LOG(AVERAGE(H1190/G1190,I1190/G1190),2),"-")</f>
        <v>0.64817244577804667</v>
      </c>
      <c r="M1190" s="9">
        <f>IF(OR(J1190="(+inf)",K1190="(+inf)"),"-",MAX(J1190:K1190))</f>
        <v>0.66430373148149446</v>
      </c>
    </row>
    <row r="1191" spans="1:13" ht="60">
      <c r="A1191" t="s">
        <v>2008</v>
      </c>
      <c r="B1191" t="s">
        <v>3705</v>
      </c>
      <c r="C1191" s="3" t="s">
        <v>2974</v>
      </c>
      <c r="D1191" s="3" t="s">
        <v>3168</v>
      </c>
      <c r="E1191" s="3" t="s">
        <v>3021</v>
      </c>
      <c r="F1191" s="3" t="s">
        <v>3168</v>
      </c>
      <c r="G1191" s="9">
        <v>33.0745</v>
      </c>
      <c r="H1191" s="9">
        <v>52.276699999999998</v>
      </c>
      <c r="I1191" s="9">
        <v>48.400799999999997</v>
      </c>
      <c r="J1191" s="9">
        <f>IFERROR(LOG($H1191/G1191,2),"(+inf)")</f>
        <v>0.66044872607363314</v>
      </c>
      <c r="K1191" s="9">
        <f>IFERROR(LOG($I1191/G1191,2),"(+inf)")</f>
        <v>0.54931154661155879</v>
      </c>
      <c r="L1191" s="9">
        <f>IFERROR(LOG(AVERAGE(H1191/G1191,I1191/G1191),2),"-")</f>
        <v>0.60595004538949537</v>
      </c>
      <c r="M1191" s="9">
        <f>IF(OR(J1191="(+inf)",K1191="(+inf)"),"-",MAX(J1191:K1191))</f>
        <v>0.66044872607363314</v>
      </c>
    </row>
    <row r="1192" spans="1:13">
      <c r="A1192" t="s">
        <v>2186</v>
      </c>
      <c r="B1192" t="s">
        <v>3929</v>
      </c>
      <c r="C1192" s="3" t="s">
        <v>3168</v>
      </c>
      <c r="D1192" s="3" t="s">
        <v>3168</v>
      </c>
      <c r="E1192" s="3" t="s">
        <v>3168</v>
      </c>
      <c r="F1192" s="3" t="s">
        <v>3168</v>
      </c>
      <c r="G1192" s="9">
        <v>6.3086500000000001</v>
      </c>
      <c r="H1192" s="9">
        <v>9.4396699999999996</v>
      </c>
      <c r="I1192" s="9">
        <v>9.9635499999999997</v>
      </c>
      <c r="J1192" s="9">
        <f>IFERROR(LOG($H1192/G1192,2),"(+inf)")</f>
        <v>0.58140511232779057</v>
      </c>
      <c r="K1192" s="9">
        <f>IFERROR(LOG($I1192/G1192,2),"(+inf)")</f>
        <v>0.65932855108703825</v>
      </c>
      <c r="L1192" s="9">
        <f>IFERROR(LOG(AVERAGE(H1192/G1192,I1192/G1192),2),"-")</f>
        <v>0.62089287187743969</v>
      </c>
      <c r="M1192" s="9">
        <f>IF(OR(J1192="(+inf)",K1192="(+inf)"),"-",MAX(J1192:K1192))</f>
        <v>0.65932855108703825</v>
      </c>
    </row>
    <row r="1193" spans="1:13">
      <c r="A1193" t="s">
        <v>1956</v>
      </c>
      <c r="B1193" t="s">
        <v>3648</v>
      </c>
      <c r="C1193" s="3" t="s">
        <v>3168</v>
      </c>
      <c r="D1193" s="3" t="s">
        <v>3168</v>
      </c>
      <c r="E1193" s="3" t="s">
        <v>3168</v>
      </c>
      <c r="F1193" s="3" t="s">
        <v>3168</v>
      </c>
      <c r="G1193" s="9">
        <v>10.354799999999999</v>
      </c>
      <c r="H1193" s="9">
        <v>16.348800000000001</v>
      </c>
      <c r="I1193" s="9">
        <v>14.885199999999999</v>
      </c>
      <c r="J1193" s="9">
        <f>IFERROR(LOG($H1193/G1193,2),"(+inf)")</f>
        <v>0.65888505737739178</v>
      </c>
      <c r="K1193" s="9">
        <f>IFERROR(LOG($I1193/G1193,2),"(+inf)")</f>
        <v>0.52357891740897833</v>
      </c>
      <c r="L1193" s="9">
        <f>IFERROR(LOG(AVERAGE(H1193/G1193,I1193/G1193),2),"-")</f>
        <v>0.59281765216680005</v>
      </c>
      <c r="M1193" s="9">
        <f>IF(OR(J1193="(+inf)",K1193="(+inf)"),"-",MAX(J1193:K1193))</f>
        <v>0.65888505737739178</v>
      </c>
    </row>
    <row r="1194" spans="1:13">
      <c r="A1194" t="s">
        <v>1862</v>
      </c>
      <c r="B1194" t="s">
        <v>3168</v>
      </c>
      <c r="C1194" s="3" t="s">
        <v>4654</v>
      </c>
      <c r="D1194" s="3" t="s">
        <v>3168</v>
      </c>
      <c r="E1194" s="3" t="s">
        <v>3168</v>
      </c>
      <c r="F1194" s="3" t="s">
        <v>3168</v>
      </c>
      <c r="G1194" s="9">
        <v>24.017399999999999</v>
      </c>
      <c r="H1194" s="9">
        <v>36.221400000000003</v>
      </c>
      <c r="I1194" s="9">
        <v>37.905999999999999</v>
      </c>
      <c r="J1194" s="9">
        <f>IFERROR(LOG($H1194/G1194,2),"(+inf)")</f>
        <v>0.59276232847406696</v>
      </c>
      <c r="K1194" s="9">
        <f>IFERROR(LOG($I1194/G1194,2),"(+inf)")</f>
        <v>0.65834624454948798</v>
      </c>
      <c r="L1194" s="9">
        <f>IFERROR(LOG(AVERAGE(H1194/G1194,I1194/G1194),2),"-")</f>
        <v>0.6259269293445191</v>
      </c>
      <c r="M1194" s="9">
        <f>IF(OR(J1194="(+inf)",K1194="(+inf)"),"-",MAX(J1194:K1194))</f>
        <v>0.65834624454948798</v>
      </c>
    </row>
    <row r="1195" spans="1:13">
      <c r="A1195" t="s">
        <v>2949</v>
      </c>
      <c r="B1195" t="s">
        <v>3873</v>
      </c>
      <c r="C1195" s="3" t="s">
        <v>3168</v>
      </c>
      <c r="D1195" s="3" t="s">
        <v>3168</v>
      </c>
      <c r="E1195" s="3" t="s">
        <v>3168</v>
      </c>
      <c r="F1195" s="3" t="s">
        <v>3168</v>
      </c>
      <c r="G1195" s="9">
        <v>3.59307</v>
      </c>
      <c r="H1195" s="9">
        <v>5.5918099999999997</v>
      </c>
      <c r="I1195" s="9">
        <v>5.6697100000000002</v>
      </c>
      <c r="J1195" s="9">
        <f>IFERROR(LOG($H1195/G1195,2),"(+inf)")</f>
        <v>0.63809829914978011</v>
      </c>
      <c r="K1195" s="9">
        <f>IFERROR(LOG($I1195/G1195,2),"(+inf)")</f>
        <v>0.65805790252271323</v>
      </c>
      <c r="L1195" s="9">
        <f>IFERROR(LOG(AVERAGE(H1195/G1195,I1195/G1195),2),"-")</f>
        <v>0.64811261805734444</v>
      </c>
      <c r="M1195" s="9">
        <f>IF(OR(J1195="(+inf)",K1195="(+inf)"),"-",MAX(J1195:K1195))</f>
        <v>0.65805790252271323</v>
      </c>
    </row>
    <row r="1196" spans="1:13">
      <c r="A1196" t="s">
        <v>2163</v>
      </c>
      <c r="B1196" t="s">
        <v>3898</v>
      </c>
      <c r="C1196" s="3" t="s">
        <v>3168</v>
      </c>
      <c r="D1196" s="3" t="s">
        <v>3168</v>
      </c>
      <c r="E1196" s="3" t="s">
        <v>5030</v>
      </c>
      <c r="F1196" s="3" t="s">
        <v>3168</v>
      </c>
      <c r="G1196" s="9">
        <v>23.2882</v>
      </c>
      <c r="H1196" s="9">
        <v>33.472900000000003</v>
      </c>
      <c r="I1196" s="9">
        <v>36.682000000000002</v>
      </c>
      <c r="J1196" s="9">
        <f>IFERROR(LOG($H1196/G1196,2),"(+inf)")</f>
        <v>0.5233944130202286</v>
      </c>
      <c r="K1196" s="9">
        <f>IFERROR(LOG($I1196/G1196,2),"(+inf)")</f>
        <v>0.65547316609052231</v>
      </c>
      <c r="L1196" s="9">
        <f>IFERROR(LOG(AVERAGE(H1196/G1196,I1196/G1196),2),"-")</f>
        <v>0.59094473848750928</v>
      </c>
      <c r="M1196" s="9">
        <f>IF(OR(J1196="(+inf)",K1196="(+inf)"),"-",MAX(J1196:K1196))</f>
        <v>0.65547316609052231</v>
      </c>
    </row>
    <row r="1197" spans="1:13">
      <c r="A1197" t="s">
        <v>2553</v>
      </c>
      <c r="B1197" t="s">
        <v>4332</v>
      </c>
      <c r="C1197" s="3" t="s">
        <v>3168</v>
      </c>
      <c r="D1197" s="3" t="s">
        <v>3168</v>
      </c>
      <c r="E1197" s="3" t="s">
        <v>3168</v>
      </c>
      <c r="F1197" s="3" t="s">
        <v>3168</v>
      </c>
      <c r="G1197" s="9">
        <v>65.778700000000001</v>
      </c>
      <c r="H1197" s="9">
        <v>103.59099999999999</v>
      </c>
      <c r="I1197" s="9">
        <v>86.967200000000005</v>
      </c>
      <c r="J1197" s="9">
        <f>IFERROR(LOG($H1197/G1197,2),"(+inf)")</f>
        <v>0.65520626568547113</v>
      </c>
      <c r="K1197" s="9">
        <f>IFERROR(LOG($I1197/G1197,2),"(+inf)")</f>
        <v>0.40285088965994481</v>
      </c>
      <c r="L1197" s="9">
        <f>IFERROR(LOG(AVERAGE(H1197/G1197,I1197/G1197),2),"-")</f>
        <v>0.53453928953374297</v>
      </c>
      <c r="M1197" s="9">
        <f>IF(OR(J1197="(+inf)",K1197="(+inf)"),"-",MAX(J1197:K1197))</f>
        <v>0.65520626568547113</v>
      </c>
    </row>
    <row r="1198" spans="1:13">
      <c r="A1198" t="s">
        <v>2033</v>
      </c>
      <c r="B1198" t="s">
        <v>3741</v>
      </c>
      <c r="C1198" s="3" t="s">
        <v>3168</v>
      </c>
      <c r="D1198" s="3" t="s">
        <v>3168</v>
      </c>
      <c r="E1198" s="3" t="s">
        <v>3168</v>
      </c>
      <c r="F1198" s="3" t="s">
        <v>3168</v>
      </c>
      <c r="G1198" s="9">
        <v>21.509499999999999</v>
      </c>
      <c r="H1198" s="9">
        <v>33.872300000000003</v>
      </c>
      <c r="I1198" s="9">
        <v>31.402699999999999</v>
      </c>
      <c r="J1198" s="9">
        <f>IFERROR(LOG($H1198/G1198,2),"(+inf)")</f>
        <v>0.65513196324659084</v>
      </c>
      <c r="K1198" s="9">
        <f>IFERROR(LOG($I1198/G1198,2),"(+inf)")</f>
        <v>0.5459146182573148</v>
      </c>
      <c r="L1198" s="9">
        <f>IFERROR(LOG(AVERAGE(H1198/G1198,I1198/G1198),2),"-")</f>
        <v>0.60155656361649423</v>
      </c>
      <c r="M1198" s="9">
        <f>IF(OR(J1198="(+inf)",K1198="(+inf)"),"-",MAX(J1198:K1198))</f>
        <v>0.65513196324659084</v>
      </c>
    </row>
    <row r="1199" spans="1:13">
      <c r="A1199" t="s">
        <v>2617</v>
      </c>
      <c r="B1199" t="s">
        <v>4080</v>
      </c>
      <c r="C1199" s="3" t="s">
        <v>3168</v>
      </c>
      <c r="D1199" s="3" t="s">
        <v>3168</v>
      </c>
      <c r="E1199" s="3" t="s">
        <v>3168</v>
      </c>
      <c r="F1199" s="3" t="s">
        <v>5498</v>
      </c>
      <c r="G1199" s="9">
        <v>24.491700000000002</v>
      </c>
      <c r="H1199" s="9">
        <v>38.555399999999999</v>
      </c>
      <c r="I1199" s="9">
        <v>32.875799999999998</v>
      </c>
      <c r="J1199" s="9">
        <f>IFERROR(LOG($H1199/G1199,2),"(+inf)")</f>
        <v>0.65464001889283474</v>
      </c>
      <c r="K1199" s="9">
        <f>IFERROR(LOG($I1199/G1199,2),"(+inf)")</f>
        <v>0.42473308471324894</v>
      </c>
      <c r="L1199" s="9">
        <f>IFERROR(LOG(AVERAGE(H1199/G1199,I1199/G1199),2),"-")</f>
        <v>0.54426144124539688</v>
      </c>
      <c r="M1199" s="9">
        <f>IF(OR(J1199="(+inf)",K1199="(+inf)"),"-",MAX(J1199:K1199))</f>
        <v>0.65464001889283474</v>
      </c>
    </row>
    <row r="1200" spans="1:13">
      <c r="A1200" t="s">
        <v>1811</v>
      </c>
      <c r="B1200" t="s">
        <v>3515</v>
      </c>
      <c r="C1200" s="3" t="s">
        <v>3168</v>
      </c>
      <c r="D1200" s="3" t="s">
        <v>3168</v>
      </c>
      <c r="E1200" s="3" t="s">
        <v>3168</v>
      </c>
      <c r="F1200" s="3" t="s">
        <v>3168</v>
      </c>
      <c r="G1200" s="9">
        <v>24.717400000000001</v>
      </c>
      <c r="H1200" s="9">
        <v>38.8979</v>
      </c>
      <c r="I1200" s="9">
        <v>36.619399999999999</v>
      </c>
      <c r="J1200" s="9">
        <f>IFERROR(LOG($H1200/G1200,2),"(+inf)")</f>
        <v>0.65416527433708826</v>
      </c>
      <c r="K1200" s="9">
        <f>IFERROR(LOG($I1200/G1200,2),"(+inf)")</f>
        <v>0.56708115762785527</v>
      </c>
      <c r="L1200" s="9">
        <f>IFERROR(LOG(AVERAGE(H1200/G1200,I1200/G1200),2),"-")</f>
        <v>0.6112801888812136</v>
      </c>
      <c r="M1200" s="9">
        <f>IF(OR(J1200="(+inf)",K1200="(+inf)"),"-",MAX(J1200:K1200))</f>
        <v>0.65416527433708826</v>
      </c>
    </row>
    <row r="1201" spans="1:13">
      <c r="A1201" t="s">
        <v>2817</v>
      </c>
      <c r="B1201" t="s">
        <v>3223</v>
      </c>
      <c r="C1201" s="3" t="s">
        <v>3168</v>
      </c>
      <c r="D1201" s="3" t="s">
        <v>3168</v>
      </c>
      <c r="E1201" s="3" t="s">
        <v>3168</v>
      </c>
      <c r="F1201" s="3" t="s">
        <v>3168</v>
      </c>
      <c r="G1201" s="9">
        <v>30.172699999999999</v>
      </c>
      <c r="H1201" s="9">
        <v>44.920299999999997</v>
      </c>
      <c r="I1201" s="9">
        <v>47.466700000000003</v>
      </c>
      <c r="J1201" s="9">
        <f>IFERROR(LOG($H1201/G1201,2),"(+inf)")</f>
        <v>0.57412376116952846</v>
      </c>
      <c r="K1201" s="9">
        <f>IFERROR(LOG($I1201/G1201,2),"(+inf)")</f>
        <v>0.6536719519658909</v>
      </c>
      <c r="L1201" s="9">
        <f>IFERROR(LOG(AVERAGE(H1201/G1201,I1201/G1201),2),"-")</f>
        <v>0.61444605915351125</v>
      </c>
      <c r="M1201" s="9">
        <f>IF(OR(J1201="(+inf)",K1201="(+inf)"),"-",MAX(J1201:K1201))</f>
        <v>0.6536719519658909</v>
      </c>
    </row>
    <row r="1202" spans="1:13">
      <c r="A1202" t="s">
        <v>2062</v>
      </c>
      <c r="B1202" t="s">
        <v>3168</v>
      </c>
      <c r="C1202" s="3" t="s">
        <v>3168</v>
      </c>
      <c r="D1202" s="3" t="s">
        <v>3049</v>
      </c>
      <c r="E1202" s="3" t="s">
        <v>3168</v>
      </c>
      <c r="F1202" s="3" t="s">
        <v>3168</v>
      </c>
      <c r="G1202" s="9">
        <v>12.0945</v>
      </c>
      <c r="H1202" s="9">
        <v>19.0198</v>
      </c>
      <c r="I1202" s="9">
        <v>18.8706</v>
      </c>
      <c r="J1202" s="9">
        <f>IFERROR(LOG($H1202/G1202,2),"(+inf)")</f>
        <v>0.65315094788104333</v>
      </c>
      <c r="K1202" s="9">
        <f>IFERROR(LOG($I1202/G1202,2),"(+inf)")</f>
        <v>0.64178916692257093</v>
      </c>
      <c r="L1202" s="9">
        <f>IFERROR(LOG(AVERAGE(H1202/G1202,I1202/G1202),2),"-")</f>
        <v>0.64748124217486136</v>
      </c>
      <c r="M1202" s="9">
        <f>IF(OR(J1202="(+inf)",K1202="(+inf)"),"-",MAX(J1202:K1202))</f>
        <v>0.65315094788104333</v>
      </c>
    </row>
    <row r="1203" spans="1:13">
      <c r="A1203" t="s">
        <v>1778</v>
      </c>
      <c r="B1203" t="s">
        <v>3468</v>
      </c>
      <c r="C1203" s="3" t="s">
        <v>3168</v>
      </c>
      <c r="D1203" s="3" t="s">
        <v>2980</v>
      </c>
      <c r="E1203" s="3" t="s">
        <v>3060</v>
      </c>
      <c r="F1203" s="3" t="s">
        <v>3168</v>
      </c>
      <c r="G1203" s="9">
        <v>74.559700000000007</v>
      </c>
      <c r="H1203" s="9">
        <v>117.23099999999999</v>
      </c>
      <c r="I1203" s="9">
        <v>103.29300000000001</v>
      </c>
      <c r="J1203" s="9">
        <f>IFERROR(LOG($H1203/G1203,2),"(+inf)")</f>
        <v>0.65288615926762161</v>
      </c>
      <c r="K1203" s="9">
        <f>IFERROR(LOG($I1203/G1203,2),"(+inf)")</f>
        <v>0.47027452814181808</v>
      </c>
      <c r="L1203" s="9">
        <f>IFERROR(LOG(AVERAGE(H1203/G1203,I1203/G1203),2),"-")</f>
        <v>0.56446771501137805</v>
      </c>
      <c r="M1203" s="9">
        <f>IF(OR(J1203="(+inf)",K1203="(+inf)"),"-",MAX(J1203:K1203))</f>
        <v>0.65288615926762161</v>
      </c>
    </row>
    <row r="1204" spans="1:13">
      <c r="A1204" t="s">
        <v>2865</v>
      </c>
      <c r="B1204" t="s">
        <v>4570</v>
      </c>
      <c r="C1204" s="3" t="s">
        <v>3168</v>
      </c>
      <c r="D1204" s="3" t="s">
        <v>2972</v>
      </c>
      <c r="E1204" s="3" t="s">
        <v>3035</v>
      </c>
      <c r="F1204" s="3" t="s">
        <v>3168</v>
      </c>
      <c r="G1204" s="9">
        <v>28.418800000000001</v>
      </c>
      <c r="H1204" s="9">
        <v>44.66</v>
      </c>
      <c r="I1204" s="9">
        <v>37.317999999999998</v>
      </c>
      <c r="J1204" s="9">
        <f>IFERROR(LOG($H1204/G1204,2),"(+inf)")</f>
        <v>0.65213761391254743</v>
      </c>
      <c r="K1204" s="9">
        <f>IFERROR(LOG($I1204/G1204,2),"(+inf)")</f>
        <v>0.39302603202330688</v>
      </c>
      <c r="L1204" s="9">
        <f>IFERROR(LOG(AVERAGE(H1204/G1204,I1204/G1204),2),"-")</f>
        <v>0.52839115602713838</v>
      </c>
      <c r="M1204" s="9">
        <f>IF(OR(J1204="(+inf)",K1204="(+inf)"),"-",MAX(J1204:K1204))</f>
        <v>0.65213761391254743</v>
      </c>
    </row>
    <row r="1205" spans="1:13">
      <c r="A1205" t="s">
        <v>2806</v>
      </c>
      <c r="B1205" t="s">
        <v>4534</v>
      </c>
      <c r="C1205" s="3" t="s">
        <v>3168</v>
      </c>
      <c r="D1205" s="3" t="s">
        <v>3168</v>
      </c>
      <c r="E1205" s="3" t="s">
        <v>3168</v>
      </c>
      <c r="F1205" s="3" t="s">
        <v>3168</v>
      </c>
      <c r="G1205" s="9">
        <v>63.659700000000001</v>
      </c>
      <c r="H1205" s="9">
        <v>99.995099999999994</v>
      </c>
      <c r="I1205" s="9">
        <v>89.063500000000005</v>
      </c>
      <c r="J1205" s="9">
        <f>IFERROR(LOG($H1205/G1205,2),"(+inf)")</f>
        <v>0.65147704289190345</v>
      </c>
      <c r="K1205" s="9">
        <f>IFERROR(LOG($I1205/G1205,2),"(+inf)")</f>
        <v>0.48445394943588227</v>
      </c>
      <c r="L1205" s="9">
        <f>IFERROR(LOG(AVERAGE(H1205/G1205,I1205/G1205),2),"-")</f>
        <v>0.57038121359218186</v>
      </c>
      <c r="M1205" s="9">
        <f>IF(OR(J1205="(+inf)",K1205="(+inf)"),"-",MAX(J1205:K1205))</f>
        <v>0.65147704289190345</v>
      </c>
    </row>
    <row r="1206" spans="1:13">
      <c r="A1206" t="s">
        <v>2220</v>
      </c>
      <c r="B1206" t="s">
        <v>3965</v>
      </c>
      <c r="C1206" s="3" t="s">
        <v>5286</v>
      </c>
      <c r="D1206" s="3" t="s">
        <v>2972</v>
      </c>
      <c r="E1206" s="3" t="s">
        <v>5287</v>
      </c>
      <c r="F1206" s="3" t="s">
        <v>3168</v>
      </c>
      <c r="G1206" s="9">
        <v>9.4489400000000003</v>
      </c>
      <c r="H1206" s="9">
        <v>14.8209</v>
      </c>
      <c r="I1206" s="9">
        <v>14.724600000000001</v>
      </c>
      <c r="J1206" s="9">
        <f>IFERROR(LOG($H1206/G1206,2),"(+inf)")</f>
        <v>0.64940865878340137</v>
      </c>
      <c r="K1206" s="9">
        <f>IFERROR(LOG($I1206/G1206,2),"(+inf)")</f>
        <v>0.64000404390648136</v>
      </c>
      <c r="L1206" s="9">
        <f>IFERROR(LOG(AVERAGE(H1206/G1206,I1206/G1206),2),"-")</f>
        <v>0.64471401466098122</v>
      </c>
      <c r="M1206" s="9">
        <f>IF(OR(J1206="(+inf)",K1206="(+inf)"),"-",MAX(J1206:K1206))</f>
        <v>0.64940865878340137</v>
      </c>
    </row>
    <row r="1207" spans="1:13">
      <c r="A1207" t="s">
        <v>2662</v>
      </c>
      <c r="B1207" t="s">
        <v>4419</v>
      </c>
      <c r="C1207" s="3" t="s">
        <v>3168</v>
      </c>
      <c r="D1207" s="3" t="s">
        <v>3168</v>
      </c>
      <c r="E1207" s="3" t="s">
        <v>3168</v>
      </c>
      <c r="F1207" s="3" t="s">
        <v>3168</v>
      </c>
      <c r="G1207" s="9">
        <v>42.598300000000002</v>
      </c>
      <c r="H1207" s="9">
        <v>66.795599999999993</v>
      </c>
      <c r="I1207" s="9">
        <v>56.0124</v>
      </c>
      <c r="J1207" s="9">
        <f>IFERROR(LOG($H1207/G1207,2),"(+inf)")</f>
        <v>0.64895721478743995</v>
      </c>
      <c r="K1207" s="9">
        <f>IFERROR(LOG($I1207/G1207,2),"(+inf)")</f>
        <v>0.39495038874423583</v>
      </c>
      <c r="L1207" s="9">
        <f>IFERROR(LOG(AVERAGE(H1207/G1207,I1207/G1207),2),"-")</f>
        <v>0.5275367822167214</v>
      </c>
      <c r="M1207" s="9">
        <f>IF(OR(J1207="(+inf)",K1207="(+inf)"),"-",MAX(J1207:K1207))</f>
        <v>0.64895721478743995</v>
      </c>
    </row>
    <row r="1208" spans="1:13">
      <c r="A1208" t="s">
        <v>1604</v>
      </c>
      <c r="B1208" t="s">
        <v>3210</v>
      </c>
      <c r="C1208" s="3" t="s">
        <v>3168</v>
      </c>
      <c r="D1208" s="3" t="s">
        <v>3168</v>
      </c>
      <c r="E1208" s="3" t="s">
        <v>3168</v>
      </c>
      <c r="F1208" s="3" t="s">
        <v>3168</v>
      </c>
      <c r="G1208" s="9">
        <v>33.564500000000002</v>
      </c>
      <c r="H1208" s="9">
        <v>52.6282</v>
      </c>
      <c r="I1208" s="9">
        <v>48.177300000000002</v>
      </c>
      <c r="J1208" s="9">
        <f>IFERROR(LOG($H1208/G1208,2),"(+inf)")</f>
        <v>0.64889990114540341</v>
      </c>
      <c r="K1208" s="9">
        <f>IFERROR(LOG($I1208/G1208,2),"(+inf)")</f>
        <v>0.52141739170558843</v>
      </c>
      <c r="L1208" s="9">
        <f>IFERROR(LOG(AVERAGE(H1208/G1208,I1208/G1208),2),"-")</f>
        <v>0.58656629886625733</v>
      </c>
      <c r="M1208" s="9">
        <f>IF(OR(J1208="(+inf)",K1208="(+inf)"),"-",MAX(J1208:K1208))</f>
        <v>0.64889990114540341</v>
      </c>
    </row>
    <row r="1209" spans="1:13">
      <c r="A1209" t="s">
        <v>2181</v>
      </c>
      <c r="B1209" t="s">
        <v>3925</v>
      </c>
      <c r="C1209" s="3" t="s">
        <v>3168</v>
      </c>
      <c r="D1209" s="3" t="s">
        <v>3168</v>
      </c>
      <c r="E1209" s="3" t="s">
        <v>3168</v>
      </c>
      <c r="F1209" s="3" t="s">
        <v>5494</v>
      </c>
      <c r="G1209" s="9">
        <v>4.8315000000000001</v>
      </c>
      <c r="H1209" s="9">
        <v>7.56332</v>
      </c>
      <c r="I1209" s="9">
        <v>7.3751300000000004</v>
      </c>
      <c r="J1209" s="9">
        <f>IFERROR(LOG($H1209/G1209,2),"(+inf)")</f>
        <v>0.64654849841802331</v>
      </c>
      <c r="K1209" s="9">
        <f>IFERROR(LOG($I1209/G1209,2),"(+inf)")</f>
        <v>0.61019731825247925</v>
      </c>
      <c r="L1209" s="9">
        <f>IFERROR(LOG(AVERAGE(H1209/G1209,I1209/G1209),2),"-")</f>
        <v>0.6284873966113681</v>
      </c>
      <c r="M1209" s="9">
        <f>IF(OR(J1209="(+inf)",K1209="(+inf)"),"-",MAX(J1209:K1209))</f>
        <v>0.64654849841802331</v>
      </c>
    </row>
    <row r="1210" spans="1:13">
      <c r="A1210" t="s">
        <v>2665</v>
      </c>
      <c r="B1210" t="s">
        <v>4421</v>
      </c>
      <c r="C1210" s="3" t="s">
        <v>3168</v>
      </c>
      <c r="D1210" s="3" t="s">
        <v>3168</v>
      </c>
      <c r="E1210" s="3" t="s">
        <v>3168</v>
      </c>
      <c r="F1210" s="3" t="s">
        <v>3168</v>
      </c>
      <c r="G1210" s="9">
        <v>9.1098599999999994</v>
      </c>
      <c r="H1210" s="9">
        <v>14.259</v>
      </c>
      <c r="I1210" s="9">
        <v>13.834099999999999</v>
      </c>
      <c r="J1210" s="9">
        <f>IFERROR(LOG($H1210/G1210,2),"(+inf)")</f>
        <v>0.64637201944908529</v>
      </c>
      <c r="K1210" s="9">
        <f>IFERROR(LOG($I1210/G1210,2),"(+inf)")</f>
        <v>0.6027280020904936</v>
      </c>
      <c r="L1210" s="9">
        <f>IFERROR(LOG(AVERAGE(H1210/G1210,I1210/G1210),2),"-")</f>
        <v>0.62471504284239299</v>
      </c>
      <c r="M1210" s="9">
        <f>IF(OR(J1210="(+inf)",K1210="(+inf)"),"-",MAX(J1210:K1210))</f>
        <v>0.64637201944908529</v>
      </c>
    </row>
    <row r="1211" spans="1:13">
      <c r="A1211" t="s">
        <v>2785</v>
      </c>
      <c r="B1211" t="s">
        <v>4515</v>
      </c>
      <c r="C1211" s="3" t="s">
        <v>2982</v>
      </c>
      <c r="D1211" s="3" t="s">
        <v>3168</v>
      </c>
      <c r="E1211" s="3" t="s">
        <v>2983</v>
      </c>
      <c r="F1211" s="3" t="s">
        <v>3168</v>
      </c>
      <c r="G1211" s="9">
        <v>8.5527499999999996</v>
      </c>
      <c r="H1211" s="9">
        <v>13.384</v>
      </c>
      <c r="I1211" s="9">
        <v>13.313800000000001</v>
      </c>
      <c r="J1211" s="9">
        <f>IFERROR(LOG($H1211/G1211,2),"(+inf)")</f>
        <v>0.64604907526483779</v>
      </c>
      <c r="K1211" s="9">
        <f>IFERROR(LOG($I1211/G1211,2),"(+inf)")</f>
        <v>0.63846212613208064</v>
      </c>
      <c r="L1211" s="9">
        <f>IFERROR(LOG(AVERAGE(H1211/G1211,I1211/G1211),2),"-")</f>
        <v>0.64226058804238684</v>
      </c>
      <c r="M1211" s="9">
        <f>IF(OR(J1211="(+inf)",K1211="(+inf)"),"-",MAX(J1211:K1211))</f>
        <v>0.64604907526483779</v>
      </c>
    </row>
    <row r="1212" spans="1:13">
      <c r="A1212" t="s">
        <v>1754</v>
      </c>
      <c r="B1212" t="s">
        <v>3437</v>
      </c>
      <c r="C1212" s="3" t="s">
        <v>3168</v>
      </c>
      <c r="D1212" s="3" t="s">
        <v>2980</v>
      </c>
      <c r="E1212" s="3" t="s">
        <v>3000</v>
      </c>
      <c r="F1212" s="3" t="s">
        <v>3168</v>
      </c>
      <c r="G1212" s="9">
        <v>65.6691</v>
      </c>
      <c r="H1212" s="9">
        <v>102.724</v>
      </c>
      <c r="I1212" s="9">
        <v>88.804400000000001</v>
      </c>
      <c r="J1212" s="9">
        <f>IFERROR(LOG($H1212/G1212,2),"(+inf)")</f>
        <v>0.64548669794936964</v>
      </c>
      <c r="K1212" s="9">
        <f>IFERROR(LOG($I1212/G1212,2),"(+inf)")</f>
        <v>0.43541647656336768</v>
      </c>
      <c r="L1212" s="9">
        <f>IFERROR(LOG(AVERAGE(H1212/G1212,I1212/G1212),2),"-")</f>
        <v>0.54427174386164279</v>
      </c>
      <c r="M1212" s="9">
        <f>IF(OR(J1212="(+inf)",K1212="(+inf)"),"-",MAX(J1212:K1212))</f>
        <v>0.64548669794936964</v>
      </c>
    </row>
    <row r="1213" spans="1:13">
      <c r="A1213" t="s">
        <v>2380</v>
      </c>
      <c r="B1213" t="s">
        <v>4156</v>
      </c>
      <c r="C1213" s="3" t="s">
        <v>3168</v>
      </c>
      <c r="D1213" s="3" t="s">
        <v>3168</v>
      </c>
      <c r="E1213" s="3" t="s">
        <v>3168</v>
      </c>
      <c r="F1213" s="3" t="s">
        <v>3168</v>
      </c>
      <c r="G1213" s="9">
        <v>17.776299999999999</v>
      </c>
      <c r="H1213" s="9">
        <v>27.633400000000002</v>
      </c>
      <c r="I1213" s="9">
        <v>27.755199999999999</v>
      </c>
      <c r="J1213" s="9">
        <f>IFERROR(LOG($H1213/G1213,2),"(+inf)")</f>
        <v>0.6364580120149228</v>
      </c>
      <c r="K1213" s="9">
        <f>IFERROR(LOG($I1213/G1213,2),"(+inf)")</f>
        <v>0.64280301944320062</v>
      </c>
      <c r="L1213" s="9">
        <f>IFERROR(LOG(AVERAGE(H1213/G1213,I1213/G1213),2),"-")</f>
        <v>0.63963400391312675</v>
      </c>
      <c r="M1213" s="9">
        <f>IF(OR(J1213="(+inf)",K1213="(+inf)"),"-",MAX(J1213:K1213))</f>
        <v>0.64280301944320062</v>
      </c>
    </row>
    <row r="1214" spans="1:13">
      <c r="A1214" t="s">
        <v>1594</v>
      </c>
      <c r="B1214" t="s">
        <v>3193</v>
      </c>
      <c r="C1214" s="3" t="s">
        <v>2977</v>
      </c>
      <c r="D1214" s="3" t="s">
        <v>3168</v>
      </c>
      <c r="E1214" s="3" t="s">
        <v>4629</v>
      </c>
      <c r="F1214" s="3" t="s">
        <v>5494</v>
      </c>
      <c r="G1214" s="9">
        <v>13.924099999999999</v>
      </c>
      <c r="H1214" s="9">
        <v>21.717600000000001</v>
      </c>
      <c r="I1214" s="9">
        <v>19.944600000000001</v>
      </c>
      <c r="J1214" s="9">
        <f>IFERROR(LOG($H1214/G1214,2),"(+inf)")</f>
        <v>0.64128060016938027</v>
      </c>
      <c r="K1214" s="9">
        <f>IFERROR(LOG($I1214/G1214,2),"(+inf)")</f>
        <v>0.51841410931890586</v>
      </c>
      <c r="L1214" s="9">
        <f>IFERROR(LOG(AVERAGE(H1214/G1214,I1214/G1214),2),"-")</f>
        <v>0.58115494350680286</v>
      </c>
      <c r="M1214" s="9">
        <f>IF(OR(J1214="(+inf)",K1214="(+inf)"),"-",MAX(J1214:K1214))</f>
        <v>0.64128060016938027</v>
      </c>
    </row>
    <row r="1215" spans="1:13">
      <c r="A1215" t="s">
        <v>1733</v>
      </c>
      <c r="B1215" t="s">
        <v>3394</v>
      </c>
      <c r="C1215" s="3" t="s">
        <v>3168</v>
      </c>
      <c r="D1215" s="3" t="s">
        <v>3168</v>
      </c>
      <c r="E1215" s="3" t="s">
        <v>3168</v>
      </c>
      <c r="F1215" s="3" t="s">
        <v>3168</v>
      </c>
      <c r="G1215" s="9">
        <v>14.932</v>
      </c>
      <c r="H1215" s="9">
        <v>23.279699999999998</v>
      </c>
      <c r="I1215" s="9">
        <v>22.6708</v>
      </c>
      <c r="J1215" s="9">
        <f>IFERROR(LOG($H1215/G1215,2),"(+inf)")</f>
        <v>0.64066505294184573</v>
      </c>
      <c r="K1215" s="9">
        <f>IFERROR(LOG($I1215/G1215,2),"(+inf)")</f>
        <v>0.60242788758836585</v>
      </c>
      <c r="L1215" s="9">
        <f>IFERROR(LOG(AVERAGE(H1215/G1215,I1215/G1215),2),"-")</f>
        <v>0.62167314620673586</v>
      </c>
      <c r="M1215" s="9">
        <f>IF(OR(J1215="(+inf)",K1215="(+inf)"),"-",MAX(J1215:K1215))</f>
        <v>0.64066505294184573</v>
      </c>
    </row>
    <row r="1216" spans="1:13">
      <c r="A1216" t="s">
        <v>2559</v>
      </c>
      <c r="B1216" t="s">
        <v>4336</v>
      </c>
      <c r="C1216" s="3" t="s">
        <v>3168</v>
      </c>
      <c r="D1216" s="3" t="s">
        <v>3168</v>
      </c>
      <c r="E1216" s="3" t="s">
        <v>3168</v>
      </c>
      <c r="F1216" s="3" t="s">
        <v>3168</v>
      </c>
      <c r="G1216" s="9">
        <v>51.638199999999998</v>
      </c>
      <c r="H1216" s="9">
        <v>80.477199999999996</v>
      </c>
      <c r="I1216" s="9">
        <v>66.762500000000003</v>
      </c>
      <c r="J1216" s="9">
        <f>IFERROR(LOG($H1216/G1216,2),"(+inf)")</f>
        <v>0.640141398922765</v>
      </c>
      <c r="K1216" s="9">
        <f>IFERROR(LOG($I1216/G1216,2),"(+inf)")</f>
        <v>0.37059926693732342</v>
      </c>
      <c r="L1216" s="9">
        <f>IFERROR(LOG(AVERAGE(H1216/G1216,I1216/G1216),2),"-")</f>
        <v>0.51165609806244461</v>
      </c>
      <c r="M1216" s="9">
        <f>IF(OR(J1216="(+inf)",K1216="(+inf)"),"-",MAX(J1216:K1216))</f>
        <v>0.640141398922765</v>
      </c>
    </row>
    <row r="1217" spans="1:13">
      <c r="A1217" t="s">
        <v>2130</v>
      </c>
      <c r="B1217" t="s">
        <v>3857</v>
      </c>
      <c r="C1217" s="3" t="s">
        <v>3168</v>
      </c>
      <c r="D1217" s="3" t="s">
        <v>3168</v>
      </c>
      <c r="E1217" s="3" t="s">
        <v>3168</v>
      </c>
      <c r="F1217" s="3" t="s">
        <v>3168</v>
      </c>
      <c r="G1217" s="9">
        <v>37.888500000000001</v>
      </c>
      <c r="H1217" s="9">
        <v>57.131300000000003</v>
      </c>
      <c r="I1217" s="9">
        <v>59.008600000000001</v>
      </c>
      <c r="J1217" s="9">
        <f>IFERROR(LOG($H1217/G1217,2),"(+inf)")</f>
        <v>0.59252133334885038</v>
      </c>
      <c r="K1217" s="9">
        <f>IFERROR(LOG($I1217/G1217,2),"(+inf)")</f>
        <v>0.63916520539307453</v>
      </c>
      <c r="L1217" s="9">
        <f>IFERROR(LOG(AVERAGE(H1217/G1217,I1217/G1217),2),"-")</f>
        <v>0.61603176693851358</v>
      </c>
      <c r="M1217" s="9">
        <f>IF(OR(J1217="(+inf)",K1217="(+inf)"),"-",MAX(J1217:K1217))</f>
        <v>0.63916520539307453</v>
      </c>
    </row>
    <row r="1218" spans="1:13" ht="45">
      <c r="A1218" t="s">
        <v>2769</v>
      </c>
      <c r="B1218" t="s">
        <v>3535</v>
      </c>
      <c r="C1218" s="3" t="s">
        <v>5421</v>
      </c>
      <c r="D1218" s="3" t="s">
        <v>3168</v>
      </c>
      <c r="E1218" s="3" t="s">
        <v>5422</v>
      </c>
      <c r="F1218" s="3" t="s">
        <v>3168</v>
      </c>
      <c r="G1218" s="9">
        <v>6.2420299999999997</v>
      </c>
      <c r="H1218" s="9">
        <v>9.7124500000000005</v>
      </c>
      <c r="I1218" s="9">
        <v>9.23447</v>
      </c>
      <c r="J1218" s="9">
        <f>IFERROR(LOG($H1218/G1218,2),"(+inf)")</f>
        <v>0.63781997544779756</v>
      </c>
      <c r="K1218" s="9">
        <f>IFERROR(LOG($I1218/G1218,2),"(+inf)")</f>
        <v>0.56501387098808298</v>
      </c>
      <c r="L1218" s="9">
        <f>IFERROR(LOG(AVERAGE(H1218/G1218,I1218/G1218),2),"-")</f>
        <v>0.6018761476474781</v>
      </c>
      <c r="M1218" s="9">
        <f>IF(OR(J1218="(+inf)",K1218="(+inf)"),"-",MAX(J1218:K1218))</f>
        <v>0.63781997544779756</v>
      </c>
    </row>
    <row r="1219" spans="1:13">
      <c r="A1219" t="s">
        <v>1632</v>
      </c>
      <c r="B1219" t="s">
        <v>3257</v>
      </c>
      <c r="C1219" s="3" t="s">
        <v>5144</v>
      </c>
      <c r="D1219" s="3" t="s">
        <v>3146</v>
      </c>
      <c r="E1219" s="3" t="s">
        <v>5145</v>
      </c>
      <c r="F1219" s="3" t="s">
        <v>3168</v>
      </c>
      <c r="G1219" s="9">
        <v>13.277200000000001</v>
      </c>
      <c r="H1219" s="9">
        <v>18.9193</v>
      </c>
      <c r="I1219" s="9">
        <v>20.616900000000001</v>
      </c>
      <c r="J1219" s="9">
        <f>IFERROR(LOG($H1219/G1219,2),"(+inf)")</f>
        <v>0.5109077790999208</v>
      </c>
      <c r="K1219" s="9">
        <f>IFERROR(LOG($I1219/G1219,2),"(+inf)")</f>
        <v>0.63487649046017092</v>
      </c>
      <c r="L1219" s="9">
        <f>IFERROR(LOG(AVERAGE(H1219/G1219,I1219/G1219),2),"-")</f>
        <v>0.57422328197089589</v>
      </c>
      <c r="M1219" s="9">
        <f>IF(OR(J1219="(+inf)",K1219="(+inf)"),"-",MAX(J1219:K1219))</f>
        <v>0.63487649046017092</v>
      </c>
    </row>
    <row r="1220" spans="1:13">
      <c r="A1220" t="s">
        <v>2180</v>
      </c>
      <c r="B1220" t="s">
        <v>3168</v>
      </c>
      <c r="C1220" s="3" t="s">
        <v>5273</v>
      </c>
      <c r="D1220" s="3" t="s">
        <v>3016</v>
      </c>
      <c r="E1220" s="3" t="s">
        <v>5274</v>
      </c>
      <c r="F1220" s="3" t="s">
        <v>3168</v>
      </c>
      <c r="G1220" s="9">
        <v>32.378700000000002</v>
      </c>
      <c r="H1220" s="9">
        <v>50.270400000000002</v>
      </c>
      <c r="I1220" s="9">
        <v>49.238599999999998</v>
      </c>
      <c r="J1220" s="9">
        <f>IFERROR(LOG($H1220/G1220,2),"(+inf)")</f>
        <v>0.63466410574678223</v>
      </c>
      <c r="K1220" s="9">
        <f>IFERROR(LOG($I1220/G1220,2),"(+inf)")</f>
        <v>0.60474467947858612</v>
      </c>
      <c r="L1220" s="9">
        <f>IFERROR(LOG(AVERAGE(H1220/G1220,I1220/G1220),2),"-")</f>
        <v>0.61978195197220942</v>
      </c>
      <c r="M1220" s="9">
        <f>IF(OR(J1220="(+inf)",K1220="(+inf)"),"-",MAX(J1220:K1220))</f>
        <v>0.63466410574678223</v>
      </c>
    </row>
    <row r="1221" spans="1:13" ht="45">
      <c r="A1221" t="s">
        <v>2796</v>
      </c>
      <c r="B1221" t="s">
        <v>4524</v>
      </c>
      <c r="C1221" s="3" t="s">
        <v>3168</v>
      </c>
      <c r="D1221" s="3" t="s">
        <v>3168</v>
      </c>
      <c r="E1221" s="3" t="s">
        <v>3168</v>
      </c>
      <c r="F1221" s="3" t="s">
        <v>5494</v>
      </c>
      <c r="G1221" s="9">
        <v>2.63497</v>
      </c>
      <c r="H1221" s="9">
        <v>4.0166899999999996</v>
      </c>
      <c r="I1221" s="9">
        <v>4.0909399999999998</v>
      </c>
      <c r="J1221" s="9">
        <f>IFERROR(LOG($H1221/G1221,2),"(+inf)")</f>
        <v>0.60822058499966636</v>
      </c>
      <c r="K1221" s="9">
        <f>IFERROR(LOG($I1221/G1221,2),"(+inf)")</f>
        <v>0.63464584161522786</v>
      </c>
      <c r="L1221" s="9">
        <f>IFERROR(LOG(AVERAGE(H1221/G1221,I1221/G1221),2),"-")</f>
        <v>0.62149371504257889</v>
      </c>
      <c r="M1221" s="9">
        <f>IF(OR(J1221="(+inf)",K1221="(+inf)"),"-",MAX(J1221:K1221))</f>
        <v>0.63464584161522786</v>
      </c>
    </row>
    <row r="1222" spans="1:13">
      <c r="A1222" t="s">
        <v>2505</v>
      </c>
      <c r="B1222" t="s">
        <v>4269</v>
      </c>
      <c r="C1222" s="3" t="s">
        <v>3168</v>
      </c>
      <c r="D1222" s="3" t="s">
        <v>3049</v>
      </c>
      <c r="E1222" s="3" t="s">
        <v>5361</v>
      </c>
      <c r="F1222" s="3" t="s">
        <v>3168</v>
      </c>
      <c r="G1222" s="9">
        <v>9.8694000000000006</v>
      </c>
      <c r="H1222" s="9">
        <v>15.318099999999999</v>
      </c>
      <c r="I1222" s="9">
        <v>13.867800000000001</v>
      </c>
      <c r="J1222" s="9">
        <f>IFERROR(LOG($H1222/G1222,2),"(+inf)")</f>
        <v>0.63420307654478381</v>
      </c>
      <c r="K1222" s="9">
        <f>IFERROR(LOG($I1222/G1222,2),"(+inf)")</f>
        <v>0.49070465010008874</v>
      </c>
      <c r="L1222" s="9">
        <f>IFERROR(LOG(AVERAGE(H1222/G1222,I1222/G1222),2),"-")</f>
        <v>0.56423727171404703</v>
      </c>
      <c r="M1222" s="9">
        <f>IF(OR(J1222="(+inf)",K1222="(+inf)"),"-",MAX(J1222:K1222))</f>
        <v>0.63420307654478381</v>
      </c>
    </row>
    <row r="1223" spans="1:13">
      <c r="A1223" t="s">
        <v>1936</v>
      </c>
      <c r="B1223" t="s">
        <v>3623</v>
      </c>
      <c r="C1223" s="3" t="s">
        <v>3168</v>
      </c>
      <c r="D1223" s="3" t="s">
        <v>2987</v>
      </c>
      <c r="E1223" s="3" t="s">
        <v>3168</v>
      </c>
      <c r="F1223" s="3" t="s">
        <v>3168</v>
      </c>
      <c r="G1223" s="9">
        <v>2.9469099999999999</v>
      </c>
      <c r="H1223" s="9">
        <v>4.3158000000000003</v>
      </c>
      <c r="I1223" s="9">
        <v>4.5711300000000001</v>
      </c>
      <c r="J1223" s="9">
        <f>IFERROR(LOG($H1223/G1223,2),"(+inf)")</f>
        <v>0.55042500938044825</v>
      </c>
      <c r="K1223" s="9">
        <f>IFERROR(LOG($I1223/G1223,2),"(+inf)")</f>
        <v>0.63334784828718405</v>
      </c>
      <c r="L1223" s="9">
        <f>IFERROR(LOG(AVERAGE(H1223/G1223,I1223/G1223),2),"-")</f>
        <v>0.59248212392977129</v>
      </c>
      <c r="M1223" s="9">
        <f>IF(OR(J1223="(+inf)",K1223="(+inf)"),"-",MAX(J1223:K1223))</f>
        <v>0.63334784828718405</v>
      </c>
    </row>
    <row r="1224" spans="1:13">
      <c r="A1224" t="s">
        <v>2787</v>
      </c>
      <c r="B1224" t="s">
        <v>3168</v>
      </c>
      <c r="C1224" s="3" t="s">
        <v>3168</v>
      </c>
      <c r="D1224" s="3" t="s">
        <v>3168</v>
      </c>
      <c r="E1224" s="3" t="s">
        <v>3168</v>
      </c>
      <c r="F1224" s="3" t="s">
        <v>3168</v>
      </c>
      <c r="G1224" s="9">
        <v>60.689799999999998</v>
      </c>
      <c r="H1224" s="9">
        <v>94.062899999999999</v>
      </c>
      <c r="I1224" s="9">
        <v>89.030299999999997</v>
      </c>
      <c r="J1224" s="9">
        <f>IFERROR(LOG($H1224/G1224,2),"(+inf)")</f>
        <v>0.6321717454947352</v>
      </c>
      <c r="K1224" s="9">
        <f>IFERROR(LOG($I1224/G1224,2),"(+inf)")</f>
        <v>0.55284235090519762</v>
      </c>
      <c r="L1224" s="9">
        <f>IFERROR(LOG(AVERAGE(H1224/G1224,I1224/G1224),2),"-")</f>
        <v>0.59305223966493115</v>
      </c>
      <c r="M1224" s="9">
        <f>IF(OR(J1224="(+inf)",K1224="(+inf)"),"-",MAX(J1224:K1224))</f>
        <v>0.6321717454947352</v>
      </c>
    </row>
    <row r="1225" spans="1:13" ht="60">
      <c r="A1225" t="s">
        <v>2415</v>
      </c>
      <c r="B1225" t="s">
        <v>4184</v>
      </c>
      <c r="C1225" s="3" t="s">
        <v>3168</v>
      </c>
      <c r="D1225" s="3" t="s">
        <v>3168</v>
      </c>
      <c r="E1225" s="3" t="s">
        <v>4760</v>
      </c>
      <c r="F1225" s="3" t="s">
        <v>3168</v>
      </c>
      <c r="G1225" s="9">
        <v>30.455100000000002</v>
      </c>
      <c r="H1225" s="9">
        <v>47.197000000000003</v>
      </c>
      <c r="I1225" s="9">
        <v>40.040399999999998</v>
      </c>
      <c r="J1225" s="9">
        <f>IFERROR(LOG($H1225/G1225,2),"(+inf)")</f>
        <v>0.63201131840349689</v>
      </c>
      <c r="K1225" s="9">
        <f>IFERROR(LOG($I1225/G1225,2),"(+inf)")</f>
        <v>0.39477254508908205</v>
      </c>
      <c r="L1225" s="9">
        <f>IFERROR(LOG(AVERAGE(H1225/G1225,I1225/G1225),2),"-")</f>
        <v>0.51826293137382318</v>
      </c>
      <c r="M1225" s="9">
        <f>IF(OR(J1225="(+inf)",K1225="(+inf)"),"-",MAX(J1225:K1225))</f>
        <v>0.63201131840349689</v>
      </c>
    </row>
    <row r="1226" spans="1:13">
      <c r="A1226" t="s">
        <v>2610</v>
      </c>
      <c r="B1226" t="s">
        <v>4266</v>
      </c>
      <c r="C1226" s="3" t="s">
        <v>2993</v>
      </c>
      <c r="D1226" s="3" t="s">
        <v>3168</v>
      </c>
      <c r="E1226" s="3" t="s">
        <v>3000</v>
      </c>
      <c r="F1226" s="3" t="s">
        <v>3168</v>
      </c>
      <c r="G1226" s="9">
        <v>14.9061</v>
      </c>
      <c r="H1226" s="9">
        <v>22.604099999999999</v>
      </c>
      <c r="I1226" s="9">
        <v>23.0825</v>
      </c>
      <c r="J1226" s="9">
        <f>IFERROR(LOG($H1226/G1226,2),"(+inf)")</f>
        <v>0.60068163340477487</v>
      </c>
      <c r="K1226" s="9">
        <f>IFERROR(LOG($I1226/G1226,2),"(+inf)")</f>
        <v>0.63089664328790418</v>
      </c>
      <c r="L1226" s="9">
        <f>IFERROR(LOG(AVERAGE(H1226/G1226,I1226/G1226),2),"-")</f>
        <v>0.61586823771520127</v>
      </c>
      <c r="M1226" s="9">
        <f>IF(OR(J1226="(+inf)",K1226="(+inf)"),"-",MAX(J1226:K1226))</f>
        <v>0.63089664328790418</v>
      </c>
    </row>
    <row r="1227" spans="1:13">
      <c r="A1227" t="s">
        <v>2515</v>
      </c>
      <c r="B1227" t="s">
        <v>3355</v>
      </c>
      <c r="C1227" s="3" t="s">
        <v>3168</v>
      </c>
      <c r="D1227" s="3" t="s">
        <v>3168</v>
      </c>
      <c r="E1227" s="3" t="s">
        <v>3168</v>
      </c>
      <c r="F1227" s="3" t="s">
        <v>3168</v>
      </c>
      <c r="G1227" s="9">
        <v>21.462700000000002</v>
      </c>
      <c r="H1227" s="9">
        <v>33.213000000000001</v>
      </c>
      <c r="I1227" s="9">
        <v>29.337700000000002</v>
      </c>
      <c r="J1227" s="9">
        <f>IFERROR(LOG($H1227/G1227,2),"(+inf)")</f>
        <v>0.62991646367749443</v>
      </c>
      <c r="K1227" s="9">
        <f>IFERROR(LOG($I1227/G1227,2),"(+inf)")</f>
        <v>0.45092419384261639</v>
      </c>
      <c r="L1227" s="9">
        <f>IFERROR(LOG(AVERAGE(H1227/G1227,I1227/G1227),2),"-")</f>
        <v>0.54319445153663559</v>
      </c>
      <c r="M1227" s="9">
        <f>IF(OR(J1227="(+inf)",K1227="(+inf)"),"-",MAX(J1227:K1227))</f>
        <v>0.62991646367749443</v>
      </c>
    </row>
    <row r="1228" spans="1:13">
      <c r="A1228" t="s">
        <v>2812</v>
      </c>
      <c r="B1228" t="s">
        <v>4111</v>
      </c>
      <c r="C1228" s="3" t="s">
        <v>3168</v>
      </c>
      <c r="D1228" s="3" t="s">
        <v>3168</v>
      </c>
      <c r="E1228" s="3" t="s">
        <v>3168</v>
      </c>
      <c r="F1228" s="3" t="s">
        <v>5515</v>
      </c>
      <c r="G1228" s="9">
        <v>5.4319499999999996</v>
      </c>
      <c r="H1228" s="9">
        <v>8.4004300000000001</v>
      </c>
      <c r="I1228" s="9">
        <v>7.9788500000000004</v>
      </c>
      <c r="J1228" s="9">
        <f>IFERROR(LOG($H1228/G1228,2),"(+inf)")</f>
        <v>0.62899297831933865</v>
      </c>
      <c r="K1228" s="9">
        <f>IFERROR(LOG($I1228/G1228,2),"(+inf)")</f>
        <v>0.55471062435732454</v>
      </c>
      <c r="L1228" s="9">
        <f>IFERROR(LOG(AVERAGE(H1228/G1228,I1228/G1228),2),"-")</f>
        <v>0.59232983537787198</v>
      </c>
      <c r="M1228" s="9">
        <f>IF(OR(J1228="(+inf)",K1228="(+inf)"),"-",MAX(J1228:K1228))</f>
        <v>0.62899297831933865</v>
      </c>
    </row>
    <row r="1229" spans="1:13">
      <c r="A1229" t="s">
        <v>2007</v>
      </c>
      <c r="B1229" t="s">
        <v>3703</v>
      </c>
      <c r="C1229" s="3" t="s">
        <v>3168</v>
      </c>
      <c r="D1229" s="3" t="s">
        <v>3049</v>
      </c>
      <c r="E1229" s="3" t="s">
        <v>3035</v>
      </c>
      <c r="F1229" s="3" t="s">
        <v>5513</v>
      </c>
      <c r="G1229" s="9">
        <v>9.9474800000000005</v>
      </c>
      <c r="H1229" s="9">
        <v>15.366899999999999</v>
      </c>
      <c r="I1229" s="9">
        <v>13.6882</v>
      </c>
      <c r="J1229" s="9">
        <f>IFERROR(LOG($H1229/G1229,2),"(+inf)")</f>
        <v>0.62742315778902547</v>
      </c>
      <c r="K1229" s="9">
        <f>IFERROR(LOG($I1229/G1229,2),"(+inf)")</f>
        <v>0.46052974608100589</v>
      </c>
      <c r="L1229" s="9">
        <f>IFERROR(LOG(AVERAGE(H1229/G1229,I1229/G1229),2),"-")</f>
        <v>0.54638842163673174</v>
      </c>
      <c r="M1229" s="9">
        <f>IF(OR(J1229="(+inf)",K1229="(+inf)"),"-",MAX(J1229:K1229))</f>
        <v>0.62742315778902547</v>
      </c>
    </row>
    <row r="1230" spans="1:13">
      <c r="A1230" t="s">
        <v>2284</v>
      </c>
      <c r="B1230" t="s">
        <v>4035</v>
      </c>
      <c r="C1230" s="3" t="s">
        <v>3168</v>
      </c>
      <c r="D1230" s="3" t="s">
        <v>3168</v>
      </c>
      <c r="E1230" s="3" t="s">
        <v>3168</v>
      </c>
      <c r="F1230" s="3" t="s">
        <v>3168</v>
      </c>
      <c r="G1230" s="9">
        <v>25.412600000000001</v>
      </c>
      <c r="H1230" s="9">
        <v>38.888300000000001</v>
      </c>
      <c r="I1230" s="9">
        <v>39.2455</v>
      </c>
      <c r="J1230" s="9">
        <f>IFERROR(LOG($H1230/G1230,2),"(+inf)")</f>
        <v>0.61379218164561677</v>
      </c>
      <c r="K1230" s="9">
        <f>IFERROR(LOG($I1230/G1230,2),"(+inf)")</f>
        <v>0.62698325282804945</v>
      </c>
      <c r="L1230" s="9">
        <f>IFERROR(LOG(AVERAGE(H1230/G1230,I1230/G1230),2),"-")</f>
        <v>0.62040279351316752</v>
      </c>
      <c r="M1230" s="9">
        <f>IF(OR(J1230="(+inf)",K1230="(+inf)"),"-",MAX(J1230:K1230))</f>
        <v>0.62698325282804945</v>
      </c>
    </row>
    <row r="1231" spans="1:13">
      <c r="A1231" t="s">
        <v>2739</v>
      </c>
      <c r="B1231" t="s">
        <v>3168</v>
      </c>
      <c r="C1231" s="3" t="s">
        <v>5413</v>
      </c>
      <c r="D1231" s="3" t="s">
        <v>3080</v>
      </c>
      <c r="E1231" s="3" t="s">
        <v>5414</v>
      </c>
      <c r="F1231" s="3" t="s">
        <v>3168</v>
      </c>
      <c r="G1231" s="9">
        <v>10.7067</v>
      </c>
      <c r="H1231" s="9">
        <v>16.526</v>
      </c>
      <c r="I1231" s="9">
        <v>15.306900000000001</v>
      </c>
      <c r="J1231" s="9">
        <f>IFERROR(LOG($H1231/G1231,2),"(+inf)")</f>
        <v>0.62622368917046678</v>
      </c>
      <c r="K1231" s="9">
        <f>IFERROR(LOG($I1231/G1231,2),"(+inf)")</f>
        <v>0.51566824972161229</v>
      </c>
      <c r="L1231" s="9">
        <f>IFERROR(LOG(AVERAGE(H1231/G1231,I1231/G1231),2),"-")</f>
        <v>0.57200470980723817</v>
      </c>
      <c r="M1231" s="9">
        <f>IF(OR(J1231="(+inf)",K1231="(+inf)"),"-",MAX(J1231:K1231))</f>
        <v>0.62622368917046678</v>
      </c>
    </row>
    <row r="1232" spans="1:13">
      <c r="A1232" t="s">
        <v>2231</v>
      </c>
      <c r="B1232" t="s">
        <v>3771</v>
      </c>
      <c r="C1232" s="3" t="s">
        <v>3168</v>
      </c>
      <c r="D1232" s="3" t="s">
        <v>3168</v>
      </c>
      <c r="E1232" s="3" t="s">
        <v>3168</v>
      </c>
      <c r="F1232" s="3" t="s">
        <v>3168</v>
      </c>
      <c r="G1232" s="9">
        <v>55.524000000000001</v>
      </c>
      <c r="H1232" s="9">
        <v>79.618700000000004</v>
      </c>
      <c r="I1232" s="9">
        <v>85.686899999999994</v>
      </c>
      <c r="J1232" s="9">
        <f>IFERROR(LOG($H1232/G1232,2),"(+inf)")</f>
        <v>0.51999581081604163</v>
      </c>
      <c r="K1232" s="9">
        <f>IFERROR(LOG($I1232/G1232,2),"(+inf)")</f>
        <v>0.62596315409732439</v>
      </c>
      <c r="L1232" s="9">
        <f>IFERROR(LOG(AVERAGE(H1232/G1232,I1232/G1232),2),"-")</f>
        <v>0.57395218928379976</v>
      </c>
      <c r="M1232" s="9">
        <f>IF(OR(J1232="(+inf)",K1232="(+inf)"),"-",MAX(J1232:K1232))</f>
        <v>0.62596315409732439</v>
      </c>
    </row>
    <row r="1233" spans="1:13" ht="30">
      <c r="A1233" t="s">
        <v>2179</v>
      </c>
      <c r="B1233" t="s">
        <v>3168</v>
      </c>
      <c r="C1233" s="3" t="s">
        <v>3168</v>
      </c>
      <c r="D1233" s="3" t="s">
        <v>3168</v>
      </c>
      <c r="E1233" s="3" t="s">
        <v>3168</v>
      </c>
      <c r="F1233" s="3" t="s">
        <v>3168</v>
      </c>
      <c r="G1233" s="9">
        <v>22.686699999999998</v>
      </c>
      <c r="H1233" s="9">
        <v>30.877199999999998</v>
      </c>
      <c r="I1233" s="9">
        <v>35.009500000000003</v>
      </c>
      <c r="J1233" s="9">
        <f>IFERROR(LOG($H1233/G1233,2),"(+inf)")</f>
        <v>0.44469516203755166</v>
      </c>
      <c r="K1233" s="9">
        <f>IFERROR(LOG($I1233/G1233,2),"(+inf)")</f>
        <v>0.62589968725679668</v>
      </c>
      <c r="L1233" s="9">
        <f>IFERROR(LOG(AVERAGE(H1233/G1233,I1233/G1233),2),"-")</f>
        <v>0.53814049945699716</v>
      </c>
      <c r="M1233" s="9">
        <f>IF(OR(J1233="(+inf)",K1233="(+inf)"),"-",MAX(J1233:K1233))</f>
        <v>0.62589968725679668</v>
      </c>
    </row>
    <row r="1234" spans="1:13">
      <c r="A1234" t="s">
        <v>2055</v>
      </c>
      <c r="B1234" t="s">
        <v>3766</v>
      </c>
      <c r="C1234" s="3" t="s">
        <v>5252</v>
      </c>
      <c r="D1234" s="3" t="s">
        <v>5253</v>
      </c>
      <c r="E1234" s="3" t="s">
        <v>2973</v>
      </c>
      <c r="F1234" s="3" t="s">
        <v>3168</v>
      </c>
      <c r="G1234" s="9">
        <v>39.307899999999997</v>
      </c>
      <c r="H1234" s="9">
        <v>60.651000000000003</v>
      </c>
      <c r="I1234" s="9">
        <v>54.031599999999997</v>
      </c>
      <c r="J1234" s="9">
        <f>IFERROR(LOG($H1234/G1234,2),"(+inf)")</f>
        <v>0.62571214163258615</v>
      </c>
      <c r="K1234" s="9">
        <f>IFERROR(LOG($I1234/G1234,2),"(+inf)")</f>
        <v>0.45898411337809081</v>
      </c>
      <c r="L1234" s="9">
        <f>IFERROR(LOG(AVERAGE(H1234/G1234,I1234/G1234),2),"-")</f>
        <v>0.54475532193609078</v>
      </c>
      <c r="M1234" s="9">
        <f>IF(OR(J1234="(+inf)",K1234="(+inf)"),"-",MAX(J1234:K1234))</f>
        <v>0.62571214163258615</v>
      </c>
    </row>
    <row r="1235" spans="1:13" ht="30">
      <c r="A1235" t="s">
        <v>2057</v>
      </c>
      <c r="B1235" t="s">
        <v>3769</v>
      </c>
      <c r="C1235" s="3" t="s">
        <v>3168</v>
      </c>
      <c r="D1235" s="3" t="s">
        <v>3168</v>
      </c>
      <c r="E1235" s="3" t="s">
        <v>2973</v>
      </c>
      <c r="F1235" s="3" t="s">
        <v>3168</v>
      </c>
      <c r="G1235" s="9">
        <v>32.119799999999998</v>
      </c>
      <c r="H1235" s="9">
        <v>47.3688</v>
      </c>
      <c r="I1235" s="9">
        <v>49.557400000000001</v>
      </c>
      <c r="J1235" s="9">
        <f>IFERROR(LOG($H1235/G1235,2),"(+inf)")</f>
        <v>0.56047421473015691</v>
      </c>
      <c r="K1235" s="9">
        <f>IFERROR(LOG($I1235/G1235,2),"(+inf)")</f>
        <v>0.62563758964252536</v>
      </c>
      <c r="L1235" s="9">
        <f>IFERROR(LOG(AVERAGE(H1235/G1235,I1235/G1235),2),"-")</f>
        <v>0.59342378177999888</v>
      </c>
      <c r="M1235" s="9">
        <f>IF(OR(J1235="(+inf)",K1235="(+inf)"),"-",MAX(J1235:K1235))</f>
        <v>0.62563758964252536</v>
      </c>
    </row>
    <row r="1236" spans="1:13">
      <c r="A1236" t="s">
        <v>2871</v>
      </c>
      <c r="B1236" t="s">
        <v>4571</v>
      </c>
      <c r="C1236" s="3" t="s">
        <v>3168</v>
      </c>
      <c r="D1236" s="3" t="s">
        <v>3168</v>
      </c>
      <c r="E1236" s="3" t="s">
        <v>3168</v>
      </c>
      <c r="F1236" s="3" t="s">
        <v>3168</v>
      </c>
      <c r="G1236" s="9">
        <v>10.2356</v>
      </c>
      <c r="H1236" s="9">
        <v>15.2662</v>
      </c>
      <c r="I1236" s="9">
        <v>15.791399999999999</v>
      </c>
      <c r="J1236" s="9">
        <f>IFERROR(LOG($H1236/G1236,2),"(+inf)")</f>
        <v>0.57674532298762027</v>
      </c>
      <c r="K1236" s="9">
        <f>IFERROR(LOG($I1236/G1236,2),"(+inf)")</f>
        <v>0.62554340613325576</v>
      </c>
      <c r="L1236" s="9">
        <f>IFERROR(LOG(AVERAGE(H1236/G1236,I1236/G1236),2),"-")</f>
        <v>0.6013506745692685</v>
      </c>
      <c r="M1236" s="9">
        <f>IF(OR(J1236="(+inf)",K1236="(+inf)"),"-",MAX(J1236:K1236))</f>
        <v>0.62554340613325576</v>
      </c>
    </row>
    <row r="1237" spans="1:13">
      <c r="A1237" t="s">
        <v>2668</v>
      </c>
      <c r="B1237" t="s">
        <v>4423</v>
      </c>
      <c r="C1237" s="3" t="s">
        <v>4779</v>
      </c>
      <c r="D1237" s="3" t="s">
        <v>2980</v>
      </c>
      <c r="E1237" s="3" t="s">
        <v>4780</v>
      </c>
      <c r="F1237" s="3" t="s">
        <v>3168</v>
      </c>
      <c r="G1237" s="9">
        <v>1.43814</v>
      </c>
      <c r="H1237" s="9">
        <v>2.1930999999999998</v>
      </c>
      <c r="I1237" s="9">
        <v>2.21712</v>
      </c>
      <c r="J1237" s="9">
        <f>IFERROR(LOG($H1237/G1237,2),"(+inf)")</f>
        <v>0.60876747084165994</v>
      </c>
      <c r="K1237" s="9">
        <f>IFERROR(LOG($I1237/G1237,2),"(+inf)")</f>
        <v>0.62448273109583263</v>
      </c>
      <c r="L1237" s="9">
        <f>IFERROR(LOG(AVERAGE(H1237/G1237,I1237/G1237),2),"-")</f>
        <v>0.61664649913128566</v>
      </c>
      <c r="M1237" s="9">
        <f>IF(OR(J1237="(+inf)",K1237="(+inf)"),"-",MAX(J1237:K1237))</f>
        <v>0.62448273109583263</v>
      </c>
    </row>
    <row r="1238" spans="1:13">
      <c r="A1238" t="s">
        <v>1584</v>
      </c>
      <c r="B1238" t="s">
        <v>3175</v>
      </c>
      <c r="C1238" s="3" t="s">
        <v>3168</v>
      </c>
      <c r="D1238" s="3" t="s">
        <v>3168</v>
      </c>
      <c r="E1238" s="3" t="s">
        <v>3168</v>
      </c>
      <c r="F1238" s="3" t="s">
        <v>3168</v>
      </c>
      <c r="G1238" s="9">
        <v>15.014900000000001</v>
      </c>
      <c r="H1238" s="9">
        <v>22.768000000000001</v>
      </c>
      <c r="I1238" s="9">
        <v>23.131</v>
      </c>
      <c r="J1238" s="9">
        <f>IFERROR(LOG($H1238/G1238,2),"(+inf)")</f>
        <v>0.60061270047254689</v>
      </c>
      <c r="K1238" s="9">
        <f>IFERROR(LOG($I1238/G1238,2),"(+inf)")</f>
        <v>0.62343277144778964</v>
      </c>
      <c r="L1238" s="9">
        <f>IFERROR(LOG(AVERAGE(H1238/G1238,I1238/G1238),2),"-")</f>
        <v>0.61206785552769638</v>
      </c>
      <c r="M1238" s="9">
        <f>IF(OR(J1238="(+inf)",K1238="(+inf)"),"-",MAX(J1238:K1238))</f>
        <v>0.62343277144778964</v>
      </c>
    </row>
    <row r="1239" spans="1:13" ht="30">
      <c r="A1239" t="s">
        <v>1655</v>
      </c>
      <c r="B1239" t="s">
        <v>3290</v>
      </c>
      <c r="C1239" s="3" t="s">
        <v>3168</v>
      </c>
      <c r="D1239" s="3" t="s">
        <v>3168</v>
      </c>
      <c r="E1239" s="3" t="s">
        <v>3168</v>
      </c>
      <c r="F1239" s="3" t="s">
        <v>3168</v>
      </c>
      <c r="G1239" s="9">
        <v>30.430299999999999</v>
      </c>
      <c r="H1239" s="9">
        <v>45.305900000000001</v>
      </c>
      <c r="I1239" s="9">
        <v>46.843800000000002</v>
      </c>
      <c r="J1239" s="9">
        <f>IFERROR(LOG($H1239/G1239,2),"(+inf)")</f>
        <v>0.57419038184625737</v>
      </c>
      <c r="K1239" s="9">
        <f>IFERROR(LOG($I1239/G1239,2),"(+inf)")</f>
        <v>0.62234955609241427</v>
      </c>
      <c r="L1239" s="9">
        <f>IFERROR(LOG(AVERAGE(H1239/G1239,I1239/G1239),2),"-")</f>
        <v>0.59847091219721771</v>
      </c>
      <c r="M1239" s="9">
        <f>IF(OR(J1239="(+inf)",K1239="(+inf)"),"-",MAX(J1239:K1239))</f>
        <v>0.62234955609241427</v>
      </c>
    </row>
    <row r="1240" spans="1:13">
      <c r="A1240" t="s">
        <v>2531</v>
      </c>
      <c r="B1240" t="s">
        <v>3168</v>
      </c>
      <c r="C1240" s="3" t="s">
        <v>3168</v>
      </c>
      <c r="D1240" s="3" t="s">
        <v>3049</v>
      </c>
      <c r="E1240" s="3" t="s">
        <v>3035</v>
      </c>
      <c r="F1240" s="3" t="s">
        <v>3168</v>
      </c>
      <c r="G1240" s="9">
        <v>5.0050600000000003</v>
      </c>
      <c r="H1240" s="9">
        <v>7.7043600000000003</v>
      </c>
      <c r="I1240" s="9">
        <v>7.3566399999999996</v>
      </c>
      <c r="J1240" s="9">
        <f>IFERROR(LOG($H1240/G1240,2),"(+inf)")</f>
        <v>0.62228775325935726</v>
      </c>
      <c r="K1240" s="9">
        <f>IFERROR(LOG($I1240/G1240,2),"(+inf)")</f>
        <v>0.55565963024681753</v>
      </c>
      <c r="L1240" s="9">
        <f>IFERROR(LOG(AVERAGE(H1240/G1240,I1240/G1240),2),"-")</f>
        <v>0.5893582941972606</v>
      </c>
      <c r="M1240" s="9">
        <f>IF(OR(J1240="(+inf)",K1240="(+inf)"),"-",MAX(J1240:K1240))</f>
        <v>0.62228775325935726</v>
      </c>
    </row>
    <row r="1241" spans="1:13">
      <c r="A1241" t="s">
        <v>2405</v>
      </c>
      <c r="B1241" t="s">
        <v>3168</v>
      </c>
      <c r="C1241" s="3" t="s">
        <v>3168</v>
      </c>
      <c r="D1241" s="3" t="s">
        <v>3168</v>
      </c>
      <c r="E1241" s="3" t="s">
        <v>3168</v>
      </c>
      <c r="F1241" s="3" t="s">
        <v>3168</v>
      </c>
      <c r="G1241" s="9">
        <v>84.5565</v>
      </c>
      <c r="H1241" s="9">
        <v>130.15</v>
      </c>
      <c r="I1241" s="9">
        <v>122.226</v>
      </c>
      <c r="J1241" s="9">
        <f>IFERROR(LOG($H1241/G1241,2),"(+inf)")</f>
        <v>0.6221877453433452</v>
      </c>
      <c r="K1241" s="9">
        <f>IFERROR(LOG($I1241/G1241,2),"(+inf)")</f>
        <v>0.53156364249933674</v>
      </c>
      <c r="L1241" s="9">
        <f>IFERROR(LOG(AVERAGE(H1241/G1241,I1241/G1241),2),"-")</f>
        <v>0.57758715562040697</v>
      </c>
      <c r="M1241" s="9">
        <f>IF(OR(J1241="(+inf)",K1241="(+inf)"),"-",MAX(J1241:K1241))</f>
        <v>0.6221877453433452</v>
      </c>
    </row>
    <row r="1242" spans="1:13">
      <c r="A1242" t="s">
        <v>1588</v>
      </c>
      <c r="B1242" t="s">
        <v>3178</v>
      </c>
      <c r="C1242" s="3" t="s">
        <v>2974</v>
      </c>
      <c r="D1242" s="3" t="s">
        <v>3168</v>
      </c>
      <c r="E1242" s="3" t="s">
        <v>2997</v>
      </c>
      <c r="F1242" s="3" t="s">
        <v>3168</v>
      </c>
      <c r="G1242" s="9">
        <v>17.3446</v>
      </c>
      <c r="H1242" s="9">
        <v>26.6968</v>
      </c>
      <c r="I1242" s="9">
        <v>25.034099999999999</v>
      </c>
      <c r="J1242" s="9">
        <f>IFERROR(LOG($H1242/G1242,2),"(+inf)")</f>
        <v>0.62218025460787241</v>
      </c>
      <c r="K1242" s="9">
        <f>IFERROR(LOG($I1242/G1242,2),"(+inf)")</f>
        <v>0.52940802040626866</v>
      </c>
      <c r="L1242" s="9">
        <f>IFERROR(LOG(AVERAGE(H1242/G1242,I1242/G1242),2),"-")</f>
        <v>0.5765397217005378</v>
      </c>
      <c r="M1242" s="9">
        <f>IF(OR(J1242="(+inf)",K1242="(+inf)"),"-",MAX(J1242:K1242))</f>
        <v>0.62218025460787241</v>
      </c>
    </row>
    <row r="1243" spans="1:13" ht="30">
      <c r="A1243" t="s">
        <v>1688</v>
      </c>
      <c r="B1243" t="s">
        <v>3330</v>
      </c>
      <c r="C1243" s="3" t="s">
        <v>5163</v>
      </c>
      <c r="D1243" s="3" t="s">
        <v>5164</v>
      </c>
      <c r="E1243" s="3" t="s">
        <v>3168</v>
      </c>
      <c r="F1243" s="3" t="s">
        <v>3168</v>
      </c>
      <c r="G1243" s="9">
        <v>23.606400000000001</v>
      </c>
      <c r="H1243" s="9">
        <v>36.206499999999998</v>
      </c>
      <c r="I1243" s="9">
        <v>36.293799999999997</v>
      </c>
      <c r="J1243" s="9">
        <f>IFERROR(LOG($H1243/G1243,2),"(+inf)")</f>
        <v>0.61707067562590801</v>
      </c>
      <c r="K1243" s="9">
        <f>IFERROR(LOG($I1243/G1243,2),"(+inf)")</f>
        <v>0.62054507057162556</v>
      </c>
      <c r="L1243" s="9">
        <f>IFERROR(LOG(AVERAGE(H1243/G1243,I1243/G1243),2),"-")</f>
        <v>0.618808919007377</v>
      </c>
      <c r="M1243" s="9">
        <f>IF(OR(J1243="(+inf)",K1243="(+inf)"),"-",MAX(J1243:K1243))</f>
        <v>0.62054507057162556</v>
      </c>
    </row>
    <row r="1244" spans="1:13">
      <c r="A1244" t="s">
        <v>2269</v>
      </c>
      <c r="B1244" t="s">
        <v>4015</v>
      </c>
      <c r="C1244" s="3" t="s">
        <v>3168</v>
      </c>
      <c r="D1244" s="3" t="s">
        <v>3168</v>
      </c>
      <c r="E1244" s="3" t="s">
        <v>3168</v>
      </c>
      <c r="F1244" s="3" t="s">
        <v>3168</v>
      </c>
      <c r="G1244" s="9">
        <v>10.0837</v>
      </c>
      <c r="H1244" s="9">
        <v>15.215199999999999</v>
      </c>
      <c r="I1244" s="9">
        <v>15.500400000000001</v>
      </c>
      <c r="J1244" s="9">
        <f>IFERROR(LOG($H1244/G1244,2),"(+inf)")</f>
        <v>0.59348819549266552</v>
      </c>
      <c r="K1244" s="9">
        <f>IFERROR(LOG($I1244/G1244,2),"(+inf)")</f>
        <v>0.62028034350878658</v>
      </c>
      <c r="L1244" s="9">
        <f>IFERROR(LOG(AVERAGE(H1244/G1244,I1244/G1244),2),"-")</f>
        <v>0.60694646290094201</v>
      </c>
      <c r="M1244" s="9">
        <f>IF(OR(J1244="(+inf)",K1244="(+inf)"),"-",MAX(J1244:K1244))</f>
        <v>0.62028034350878658</v>
      </c>
    </row>
    <row r="1245" spans="1:13">
      <c r="A1245" t="s">
        <v>2485</v>
      </c>
      <c r="B1245" t="s">
        <v>4247</v>
      </c>
      <c r="C1245" s="3" t="s">
        <v>3168</v>
      </c>
      <c r="D1245" s="3" t="s">
        <v>3168</v>
      </c>
      <c r="E1245" s="3" t="s">
        <v>3087</v>
      </c>
      <c r="F1245" s="3" t="s">
        <v>3168</v>
      </c>
      <c r="G1245" s="9">
        <v>118.864</v>
      </c>
      <c r="H1245" s="9">
        <v>182.547</v>
      </c>
      <c r="I1245" s="9">
        <v>175.167</v>
      </c>
      <c r="J1245" s="9">
        <f>IFERROR(LOG($H1245/G1245,2),"(+inf)")</f>
        <v>0.61895612322456228</v>
      </c>
      <c r="K1245" s="9">
        <f>IFERROR(LOG($I1245/G1245,2),"(+inf)")</f>
        <v>0.55941917252546969</v>
      </c>
      <c r="L1245" s="9">
        <f>IFERROR(LOG(AVERAGE(H1245/G1245,I1245/G1245),2),"-")</f>
        <v>0.58949474647337019</v>
      </c>
      <c r="M1245" s="9">
        <f>IF(OR(J1245="(+inf)",K1245="(+inf)"),"-",MAX(J1245:K1245))</f>
        <v>0.61895612322456228</v>
      </c>
    </row>
    <row r="1246" spans="1:13">
      <c r="A1246" t="s">
        <v>2287</v>
      </c>
      <c r="B1246" t="s">
        <v>4037</v>
      </c>
      <c r="C1246" s="3" t="s">
        <v>3168</v>
      </c>
      <c r="D1246" s="3" t="s">
        <v>3168</v>
      </c>
      <c r="E1246" s="3" t="s">
        <v>5030</v>
      </c>
      <c r="F1246" s="3" t="s">
        <v>3168</v>
      </c>
      <c r="G1246" s="9">
        <v>20.373000000000001</v>
      </c>
      <c r="H1246" s="9">
        <v>31.2441</v>
      </c>
      <c r="I1246" s="9">
        <v>27.0608</v>
      </c>
      <c r="J1246" s="9">
        <f>IFERROR(LOG($H1246/G1246,2),"(+inf)")</f>
        <v>0.61692534507929231</v>
      </c>
      <c r="K1246" s="9">
        <f>IFERROR(LOG($I1246/G1246,2),"(+inf)")</f>
        <v>0.40954605226634999</v>
      </c>
      <c r="L1246" s="9">
        <f>IFERROR(LOG(AVERAGE(H1246/G1246,I1246/G1246),2),"-")</f>
        <v>0.51695869584707177</v>
      </c>
      <c r="M1246" s="9">
        <f>IF(OR(J1246="(+inf)",K1246="(+inf)"),"-",MAX(J1246:K1246))</f>
        <v>0.61692534507929231</v>
      </c>
    </row>
    <row r="1247" spans="1:13">
      <c r="A1247" t="s">
        <v>2304</v>
      </c>
      <c r="B1247" t="s">
        <v>3408</v>
      </c>
      <c r="C1247" s="3" t="s">
        <v>3168</v>
      </c>
      <c r="D1247" s="3" t="s">
        <v>3168</v>
      </c>
      <c r="E1247" s="3" t="s">
        <v>3168</v>
      </c>
      <c r="F1247" s="3" t="s">
        <v>3168</v>
      </c>
      <c r="G1247" s="9">
        <v>23.729500000000002</v>
      </c>
      <c r="H1247" s="9">
        <v>36.351399999999998</v>
      </c>
      <c r="I1247" s="9">
        <v>34.878500000000003</v>
      </c>
      <c r="J1247" s="9">
        <f>IFERROR(LOG($H1247/G1247,2),"(+inf)")</f>
        <v>0.61532922558466663</v>
      </c>
      <c r="K1247" s="9">
        <f>IFERROR(LOG($I1247/G1247,2),"(+inf)")</f>
        <v>0.55565629419011109</v>
      </c>
      <c r="L1247" s="9">
        <f>IFERROR(LOG(AVERAGE(H1247/G1247,I1247/G1247),2),"-")</f>
        <v>0.58580126279649436</v>
      </c>
      <c r="M1247" s="9">
        <f>IF(OR(J1247="(+inf)",K1247="(+inf)"),"-",MAX(J1247:K1247))</f>
        <v>0.61532922558466663</v>
      </c>
    </row>
    <row r="1248" spans="1:13" ht="120">
      <c r="A1248" t="s">
        <v>2839</v>
      </c>
      <c r="B1248" t="s">
        <v>4154</v>
      </c>
      <c r="C1248" s="3" t="s">
        <v>3168</v>
      </c>
      <c r="D1248" s="3" t="s">
        <v>3168</v>
      </c>
      <c r="E1248" s="3" t="s">
        <v>3168</v>
      </c>
      <c r="F1248" s="3" t="s">
        <v>3168</v>
      </c>
      <c r="G1248" s="9">
        <v>33.9193</v>
      </c>
      <c r="H1248" s="9">
        <v>51.770200000000003</v>
      </c>
      <c r="I1248" s="9">
        <v>51.927399999999999</v>
      </c>
      <c r="J1248" s="9">
        <f>IFERROR(LOG($H1248/G1248,2),"(+inf)")</f>
        <v>0.61001549467131055</v>
      </c>
      <c r="K1248" s="9">
        <f>IFERROR(LOG($I1248/G1248,2),"(+inf)")</f>
        <v>0.6143895946342306</v>
      </c>
      <c r="L1248" s="9">
        <f>IFERROR(LOG(AVERAGE(H1248/G1248,I1248/G1248),2),"-")</f>
        <v>0.61220420237864248</v>
      </c>
      <c r="M1248" s="9">
        <f>IF(OR(J1248="(+inf)",K1248="(+inf)"),"-",MAX(J1248:K1248))</f>
        <v>0.6143895946342306</v>
      </c>
    </row>
    <row r="1249" spans="1:13">
      <c r="A1249" t="s">
        <v>2330</v>
      </c>
      <c r="B1249" t="s">
        <v>4098</v>
      </c>
      <c r="C1249" s="3" t="s">
        <v>3168</v>
      </c>
      <c r="D1249" s="3" t="s">
        <v>3168</v>
      </c>
      <c r="E1249" s="3" t="s">
        <v>3168</v>
      </c>
      <c r="F1249" s="3" t="s">
        <v>3168</v>
      </c>
      <c r="G1249" s="9">
        <v>11.0283</v>
      </c>
      <c r="H1249" s="9">
        <v>16.879200000000001</v>
      </c>
      <c r="I1249" s="9">
        <v>16.334099999999999</v>
      </c>
      <c r="J1249" s="9">
        <f>IFERROR(LOG($H1249/G1249,2),"(+inf)")</f>
        <v>0.61403610999667713</v>
      </c>
      <c r="K1249" s="9">
        <f>IFERROR(LOG($I1249/G1249,2),"(+inf)")</f>
        <v>0.56667654700051062</v>
      </c>
      <c r="L1249" s="9">
        <f>IFERROR(LOG(AVERAGE(H1249/G1249,I1249/G1249),2),"-")</f>
        <v>0.59055065469378409</v>
      </c>
      <c r="M1249" s="9">
        <f>IF(OR(J1249="(+inf)",K1249="(+inf)"),"-",MAX(J1249:K1249))</f>
        <v>0.61403610999667713</v>
      </c>
    </row>
    <row r="1250" spans="1:13">
      <c r="A1250" t="s">
        <v>2858</v>
      </c>
      <c r="B1250" t="s">
        <v>3398</v>
      </c>
      <c r="C1250" s="3" t="s">
        <v>4745</v>
      </c>
      <c r="D1250" s="3" t="s">
        <v>5033</v>
      </c>
      <c r="E1250" s="3" t="s">
        <v>5449</v>
      </c>
      <c r="F1250" s="3" t="s">
        <v>3168</v>
      </c>
      <c r="G1250" s="9">
        <v>4.7686099999999998</v>
      </c>
      <c r="H1250" s="9">
        <v>7.00997</v>
      </c>
      <c r="I1250" s="9">
        <v>7.2951699999999997</v>
      </c>
      <c r="J1250" s="9">
        <f>IFERROR(LOG($H1250/G1250,2),"(+inf)")</f>
        <v>0.55583947308855031</v>
      </c>
      <c r="K1250" s="9">
        <f>IFERROR(LOG($I1250/G1250,2),"(+inf)")</f>
        <v>0.61337280081104417</v>
      </c>
      <c r="L1250" s="9">
        <f>IFERROR(LOG(AVERAGE(H1250/G1250,I1250/G1250),2),"-")</f>
        <v>0.58489291485402861</v>
      </c>
      <c r="M1250" s="9">
        <f>IF(OR(J1250="(+inf)",K1250="(+inf)"),"-",MAX(J1250:K1250))</f>
        <v>0.61337280081104417</v>
      </c>
    </row>
    <row r="1251" spans="1:13">
      <c r="A1251" t="s">
        <v>2395</v>
      </c>
      <c r="B1251" t="s">
        <v>3281</v>
      </c>
      <c r="C1251" s="3" t="s">
        <v>3168</v>
      </c>
      <c r="D1251" s="3" t="s">
        <v>3168</v>
      </c>
      <c r="E1251" s="3" t="s">
        <v>3168</v>
      </c>
      <c r="F1251" s="3" t="s">
        <v>3168</v>
      </c>
      <c r="G1251" s="9">
        <v>38.345799999999997</v>
      </c>
      <c r="H1251" s="9">
        <v>58.650500000000001</v>
      </c>
      <c r="I1251" s="9">
        <v>54.908000000000001</v>
      </c>
      <c r="J1251" s="9">
        <f>IFERROR(LOG($H1251/G1251,2),"(+inf)")</f>
        <v>0.61307483881607316</v>
      </c>
      <c r="K1251" s="9">
        <f>IFERROR(LOG($I1251/G1251,2),"(+inf)")</f>
        <v>0.5179477941245596</v>
      </c>
      <c r="L1251" s="9">
        <f>IFERROR(LOG(AVERAGE(H1251/G1251,I1251/G1251),2),"-")</f>
        <v>0.56629522398027532</v>
      </c>
      <c r="M1251" s="9">
        <f>IF(OR(J1251="(+inf)",K1251="(+inf)"),"-",MAX(J1251:K1251))</f>
        <v>0.61307483881607316</v>
      </c>
    </row>
    <row r="1252" spans="1:13">
      <c r="A1252" t="s">
        <v>2583</v>
      </c>
      <c r="B1252" t="s">
        <v>4357</v>
      </c>
      <c r="C1252" s="3" t="s">
        <v>3168</v>
      </c>
      <c r="D1252" s="3" t="s">
        <v>3049</v>
      </c>
      <c r="E1252" s="3" t="s">
        <v>3035</v>
      </c>
      <c r="F1252" s="3" t="s">
        <v>3168</v>
      </c>
      <c r="G1252" s="9">
        <v>12.342000000000001</v>
      </c>
      <c r="H1252" s="9">
        <v>18.831299999999999</v>
      </c>
      <c r="I1252" s="9">
        <v>17.652899999999999</v>
      </c>
      <c r="J1252" s="9">
        <f>IFERROR(LOG($H1252/G1252,2),"(+inf)")</f>
        <v>0.60955639870557521</v>
      </c>
      <c r="K1252" s="9">
        <f>IFERROR(LOG($I1252/G1252,2),"(+inf)")</f>
        <v>0.51632900770595214</v>
      </c>
      <c r="L1252" s="9">
        <f>IFERROR(LOG(AVERAGE(H1252/G1252,I1252/G1252),2),"-")</f>
        <v>0.56369562000308104</v>
      </c>
      <c r="M1252" s="9">
        <f>IF(OR(J1252="(+inf)",K1252="(+inf)"),"-",MAX(J1252:K1252))</f>
        <v>0.60955639870557521</v>
      </c>
    </row>
    <row r="1253" spans="1:13" ht="60">
      <c r="A1253" t="s">
        <v>1634</v>
      </c>
      <c r="B1253" t="s">
        <v>3262</v>
      </c>
      <c r="C1253" s="3" t="s">
        <v>4633</v>
      </c>
      <c r="D1253" s="3" t="s">
        <v>3049</v>
      </c>
      <c r="E1253" s="3" t="s">
        <v>5146</v>
      </c>
      <c r="F1253" s="3" t="s">
        <v>3168</v>
      </c>
      <c r="G1253" s="9">
        <v>77.525800000000004</v>
      </c>
      <c r="H1253" s="9">
        <v>118.276</v>
      </c>
      <c r="I1253" s="9">
        <v>108.27</v>
      </c>
      <c r="J1253" s="9">
        <f>IFERROR(LOG($H1253/G1253,2),"(+inf)")</f>
        <v>0.60940894519289557</v>
      </c>
      <c r="K1253" s="9">
        <f>IFERROR(LOG($I1253/G1253,2),"(+inf)")</f>
        <v>0.48188513566174168</v>
      </c>
      <c r="L1253" s="9">
        <f>IFERROR(LOG(AVERAGE(H1253/G1253,I1253/G1253),2),"-")</f>
        <v>0.54705560478416593</v>
      </c>
      <c r="M1253" s="9">
        <f>IF(OR(J1253="(+inf)",K1253="(+inf)"),"-",MAX(J1253:K1253))</f>
        <v>0.60940894519289557</v>
      </c>
    </row>
    <row r="1254" spans="1:13" ht="30">
      <c r="A1254" t="s">
        <v>1973</v>
      </c>
      <c r="B1254" t="s">
        <v>3666</v>
      </c>
      <c r="C1254" s="3" t="s">
        <v>2974</v>
      </c>
      <c r="D1254" s="3" t="s">
        <v>3168</v>
      </c>
      <c r="E1254" s="3" t="s">
        <v>4664</v>
      </c>
      <c r="F1254" s="3" t="s">
        <v>3168</v>
      </c>
      <c r="G1254" s="9">
        <v>6.8748500000000003</v>
      </c>
      <c r="H1254" s="9">
        <v>10.4849</v>
      </c>
      <c r="I1254" s="9">
        <v>10.1732</v>
      </c>
      <c r="J1254" s="9">
        <f>IFERROR(LOG($H1254/G1254,2),"(+inf)")</f>
        <v>0.60891296044833743</v>
      </c>
      <c r="K1254" s="9">
        <f>IFERROR(LOG($I1254/G1254,2),"(+inf)")</f>
        <v>0.56537341182429657</v>
      </c>
      <c r="L1254" s="9">
        <f>IFERROR(LOG(AVERAGE(H1254/G1254,I1254/G1254),2),"-")</f>
        <v>0.58730742912463152</v>
      </c>
      <c r="M1254" s="9">
        <f>IF(OR(J1254="(+inf)",K1254="(+inf)"),"-",MAX(J1254:K1254))</f>
        <v>0.60891296044833743</v>
      </c>
    </row>
    <row r="1255" spans="1:13">
      <c r="A1255" t="s">
        <v>1650</v>
      </c>
      <c r="B1255" t="s">
        <v>3286</v>
      </c>
      <c r="C1255" s="3" t="s">
        <v>3168</v>
      </c>
      <c r="D1255" s="3" t="s">
        <v>3168</v>
      </c>
      <c r="E1255" s="3" t="s">
        <v>5030</v>
      </c>
      <c r="F1255" s="3" t="s">
        <v>5519</v>
      </c>
      <c r="G1255" s="9">
        <v>18.094000000000001</v>
      </c>
      <c r="H1255" s="9">
        <v>27.566400000000002</v>
      </c>
      <c r="I1255" s="9">
        <v>24.955100000000002</v>
      </c>
      <c r="J1255" s="9">
        <f>IFERROR(LOG($H1255/G1255,2),"(+inf)")</f>
        <v>0.60739949609597232</v>
      </c>
      <c r="K1255" s="9">
        <f>IFERROR(LOG($I1255/G1255,2),"(+inf)")</f>
        <v>0.46382330843971914</v>
      </c>
      <c r="L1255" s="9">
        <f>IFERROR(LOG(AVERAGE(H1255/G1255,I1255/G1255),2),"-")</f>
        <v>0.53739674322949027</v>
      </c>
      <c r="M1255" s="9">
        <f>IF(OR(J1255="(+inf)",K1255="(+inf)"),"-",MAX(J1255:K1255))</f>
        <v>0.60739949609597232</v>
      </c>
    </row>
    <row r="1256" spans="1:13">
      <c r="A1256" t="s">
        <v>1984</v>
      </c>
      <c r="B1256" t="s">
        <v>3683</v>
      </c>
      <c r="C1256" s="3" t="s">
        <v>3168</v>
      </c>
      <c r="D1256" s="3" t="s">
        <v>3168</v>
      </c>
      <c r="E1256" s="3" t="s">
        <v>3168</v>
      </c>
      <c r="F1256" s="3" t="s">
        <v>3168</v>
      </c>
      <c r="G1256" s="9">
        <v>40.560200000000002</v>
      </c>
      <c r="H1256" s="9">
        <v>61.7057</v>
      </c>
      <c r="I1256" s="9">
        <v>54.180300000000003</v>
      </c>
      <c r="J1256" s="9">
        <f>IFERROR(LOG($H1256/G1256,2),"(+inf)")</f>
        <v>0.60533899678289627</v>
      </c>
      <c r="K1256" s="9">
        <f>IFERROR(LOG($I1256/G1256,2),"(+inf)")</f>
        <v>0.41770361565785863</v>
      </c>
      <c r="L1256" s="9">
        <f>IFERROR(LOG(AVERAGE(H1256/G1256,I1256/G1256),2),"-")</f>
        <v>0.51456961590247641</v>
      </c>
      <c r="M1256" s="9">
        <f>IF(OR(J1256="(+inf)",K1256="(+inf)"),"-",MAX(J1256:K1256))</f>
        <v>0.60533899678289627</v>
      </c>
    </row>
    <row r="1257" spans="1:13">
      <c r="A1257" t="s">
        <v>2713</v>
      </c>
      <c r="B1257" t="s">
        <v>4459</v>
      </c>
      <c r="C1257" s="3" t="s">
        <v>2993</v>
      </c>
      <c r="D1257" s="3" t="s">
        <v>3168</v>
      </c>
      <c r="E1257" s="3" t="s">
        <v>4821</v>
      </c>
      <c r="F1257" s="3" t="s">
        <v>3168</v>
      </c>
      <c r="G1257" s="9">
        <v>8.0376399999999997</v>
      </c>
      <c r="H1257" s="9">
        <v>11.9374</v>
      </c>
      <c r="I1257" s="9">
        <v>12.2278</v>
      </c>
      <c r="J1257" s="9">
        <f>IFERROR(LOG($H1257/G1257,2),"(+inf)")</f>
        <v>0.57064478099061666</v>
      </c>
      <c r="K1257" s="9">
        <f>IFERROR(LOG($I1257/G1257,2),"(+inf)")</f>
        <v>0.60532099385859606</v>
      </c>
      <c r="L1257" s="9">
        <f>IFERROR(LOG(AVERAGE(H1257/G1257,I1257/G1257),2),"-")</f>
        <v>0.58808706838120006</v>
      </c>
      <c r="M1257" s="9">
        <f>IF(OR(J1257="(+inf)",K1257="(+inf)"),"-",MAX(J1257:K1257))</f>
        <v>0.60532099385859606</v>
      </c>
    </row>
    <row r="1258" spans="1:13">
      <c r="A1258" t="s">
        <v>1804</v>
      </c>
      <c r="B1258" t="s">
        <v>3506</v>
      </c>
      <c r="C1258" s="3" t="s">
        <v>3168</v>
      </c>
      <c r="D1258" s="3" t="s">
        <v>2987</v>
      </c>
      <c r="E1258" s="3" t="s">
        <v>3168</v>
      </c>
      <c r="F1258" s="3" t="s">
        <v>3168</v>
      </c>
      <c r="G1258" s="9">
        <v>20.4819</v>
      </c>
      <c r="H1258" s="9">
        <v>31.085899999999999</v>
      </c>
      <c r="I1258" s="9">
        <v>27.999700000000001</v>
      </c>
      <c r="J1258" s="9">
        <f>IFERROR(LOG($H1258/G1258,2),"(+inf)")</f>
        <v>0.60191079552639792</v>
      </c>
      <c r="K1258" s="9">
        <f>IFERROR(LOG($I1258/G1258,2),"(+inf)")</f>
        <v>0.45106181673263607</v>
      </c>
      <c r="L1258" s="9">
        <f>IFERROR(LOG(AVERAGE(H1258/G1258,I1258/G1258),2),"-")</f>
        <v>0.52845701505932485</v>
      </c>
      <c r="M1258" s="9">
        <f>IF(OR(J1258="(+inf)",K1258="(+inf)"),"-",MAX(J1258:K1258))</f>
        <v>0.60191079552639792</v>
      </c>
    </row>
    <row r="1259" spans="1:13">
      <c r="A1259" t="s">
        <v>1819</v>
      </c>
      <c r="B1259" t="s">
        <v>3522</v>
      </c>
      <c r="C1259" s="3" t="s">
        <v>3168</v>
      </c>
      <c r="D1259" s="3" t="s">
        <v>3168</v>
      </c>
      <c r="E1259" s="3" t="s">
        <v>4821</v>
      </c>
      <c r="F1259" s="3" t="s">
        <v>3168</v>
      </c>
      <c r="G1259" s="9">
        <v>36.663400000000003</v>
      </c>
      <c r="H1259" s="9">
        <v>49.253900000000002</v>
      </c>
      <c r="I1259" s="9">
        <v>55.632100000000001</v>
      </c>
      <c r="J1259" s="9">
        <f>IFERROR(LOG($H1259/G1259,2),"(+inf)")</f>
        <v>0.42589738273955452</v>
      </c>
      <c r="K1259" s="9">
        <f>IFERROR(LOG($I1259/G1259,2),"(+inf)")</f>
        <v>0.6015769842809694</v>
      </c>
      <c r="L1259" s="9">
        <f>IFERROR(LOG(AVERAGE(H1259/G1259,I1259/G1259),2),"-")</f>
        <v>0.51640963606258983</v>
      </c>
      <c r="M1259" s="9">
        <f>IF(OR(J1259="(+inf)",K1259="(+inf)"),"-",MAX(J1259:K1259))</f>
        <v>0.6015769842809694</v>
      </c>
    </row>
    <row r="1260" spans="1:13">
      <c r="A1260" t="s">
        <v>1596</v>
      </c>
      <c r="B1260" t="s">
        <v>3199</v>
      </c>
      <c r="C1260" s="3" t="s">
        <v>3168</v>
      </c>
      <c r="D1260" s="3" t="s">
        <v>3168</v>
      </c>
      <c r="E1260" s="3" t="s">
        <v>3168</v>
      </c>
      <c r="F1260" s="3" t="s">
        <v>3168</v>
      </c>
      <c r="G1260" s="9">
        <v>19.478300000000001</v>
      </c>
      <c r="H1260" s="9">
        <v>29.282399999999999</v>
      </c>
      <c r="I1260" s="9">
        <v>29.539899999999999</v>
      </c>
      <c r="J1260" s="9">
        <f>IFERROR(LOG($H1260/G1260,2),"(+inf)")</f>
        <v>0.58816603308602833</v>
      </c>
      <c r="K1260" s="9">
        <f>IFERROR(LOG($I1260/G1260,2),"(+inf)")</f>
        <v>0.6007971728433622</v>
      </c>
      <c r="L1260" s="9">
        <f>IFERROR(LOG(AVERAGE(H1260/G1260,I1260/G1260),2),"-")</f>
        <v>0.59449542650132925</v>
      </c>
      <c r="M1260" s="9">
        <f>IF(OR(J1260="(+inf)",K1260="(+inf)"),"-",MAX(J1260:K1260))</f>
        <v>0.6007971728433622</v>
      </c>
    </row>
    <row r="1261" spans="1:13">
      <c r="A1261" t="s">
        <v>2268</v>
      </c>
      <c r="B1261" t="s">
        <v>4014</v>
      </c>
      <c r="C1261" s="3" t="s">
        <v>4803</v>
      </c>
      <c r="D1261" s="3" t="s">
        <v>3168</v>
      </c>
      <c r="E1261" s="3" t="s">
        <v>5293</v>
      </c>
      <c r="F1261" s="3" t="s">
        <v>3168</v>
      </c>
      <c r="G1261" s="9">
        <v>23.985199999999999</v>
      </c>
      <c r="H1261" s="9">
        <v>36.340000000000003</v>
      </c>
      <c r="I1261" s="9">
        <v>35.666899999999998</v>
      </c>
      <c r="J1261" s="9">
        <f>IFERROR(LOG($H1261/G1261,2),"(+inf)")</f>
        <v>0.59941395010537379</v>
      </c>
      <c r="K1261" s="9">
        <f>IFERROR(LOG($I1261/G1261,2),"(+inf)")</f>
        <v>0.57244135948695718</v>
      </c>
      <c r="L1261" s="9">
        <f>IFERROR(LOG(AVERAGE(H1261/G1261,I1261/G1261),2),"-")</f>
        <v>0.58599068873859439</v>
      </c>
      <c r="M1261" s="9">
        <f>IF(OR(J1261="(+inf)",K1261="(+inf)"),"-",MAX(J1261:K1261))</f>
        <v>0.59941395010537379</v>
      </c>
    </row>
    <row r="1262" spans="1:13">
      <c r="A1262" t="s">
        <v>2460</v>
      </c>
      <c r="B1262" t="s">
        <v>3168</v>
      </c>
      <c r="C1262" s="3" t="s">
        <v>3168</v>
      </c>
      <c r="D1262" s="3" t="s">
        <v>3168</v>
      </c>
      <c r="E1262" s="3" t="s">
        <v>3168</v>
      </c>
      <c r="F1262" s="3" t="s">
        <v>3168</v>
      </c>
      <c r="G1262" s="9">
        <v>14.962199999999999</v>
      </c>
      <c r="H1262" s="9">
        <v>21.209399999999999</v>
      </c>
      <c r="I1262" s="9">
        <v>22.638500000000001</v>
      </c>
      <c r="J1262" s="9">
        <f>IFERROR(LOG($H1262/G1262,2),"(+inf)")</f>
        <v>0.50338148788787507</v>
      </c>
      <c r="K1262" s="9">
        <f>IFERROR(LOG($I1262/G1262,2),"(+inf)")</f>
        <v>0.59745604942197972</v>
      </c>
      <c r="L1262" s="9">
        <f>IFERROR(LOG(AVERAGE(H1262/G1262,I1262/G1262),2),"-")</f>
        <v>0.55118542891444089</v>
      </c>
      <c r="M1262" s="9">
        <f>IF(OR(J1262="(+inf)",K1262="(+inf)"),"-",MAX(J1262:K1262))</f>
        <v>0.59745604942197972</v>
      </c>
    </row>
    <row r="1263" spans="1:13">
      <c r="A1263" t="s">
        <v>2596</v>
      </c>
      <c r="B1263" t="s">
        <v>3616</v>
      </c>
      <c r="C1263" s="3" t="s">
        <v>3168</v>
      </c>
      <c r="D1263" s="3" t="s">
        <v>3168</v>
      </c>
      <c r="E1263" s="3" t="s">
        <v>2997</v>
      </c>
      <c r="F1263" s="3" t="s">
        <v>3168</v>
      </c>
      <c r="G1263" s="9">
        <v>11.7799</v>
      </c>
      <c r="H1263" s="9">
        <v>17.809100000000001</v>
      </c>
      <c r="I1263" s="9">
        <v>17.543600000000001</v>
      </c>
      <c r="J1263" s="9">
        <f>IFERROR(LOG($H1263/G1263,2),"(+inf)")</f>
        <v>0.59628731817038605</v>
      </c>
      <c r="K1263" s="9">
        <f>IFERROR(LOG($I1263/G1263,2),"(+inf)")</f>
        <v>0.57461753143574601</v>
      </c>
      <c r="L1263" s="9">
        <f>IFERROR(LOG(AVERAGE(H1263/G1263,I1263/G1263),2),"-")</f>
        <v>0.58549311039752805</v>
      </c>
      <c r="M1263" s="9">
        <f>IF(OR(J1263="(+inf)",K1263="(+inf)"),"-",MAX(J1263:K1263))</f>
        <v>0.59628731817038605</v>
      </c>
    </row>
    <row r="1264" spans="1:13">
      <c r="A1264" t="s">
        <v>2332</v>
      </c>
      <c r="B1264" t="s">
        <v>4102</v>
      </c>
      <c r="C1264" s="3" t="s">
        <v>3168</v>
      </c>
      <c r="D1264" s="3" t="s">
        <v>3168</v>
      </c>
      <c r="E1264" s="3" t="s">
        <v>3168</v>
      </c>
      <c r="F1264" s="3" t="s">
        <v>5494</v>
      </c>
      <c r="G1264" s="9">
        <v>5.9753600000000002</v>
      </c>
      <c r="H1264" s="9">
        <v>8.38781</v>
      </c>
      <c r="I1264" s="9">
        <v>9.0318100000000001</v>
      </c>
      <c r="J1264" s="9">
        <f>IFERROR(LOG($H1264/G1264,2),"(+inf)")</f>
        <v>0.48926854763199512</v>
      </c>
      <c r="K1264" s="9">
        <f>IFERROR(LOG($I1264/G1264,2),"(+inf)")</f>
        <v>0.59598950244372573</v>
      </c>
      <c r="L1264" s="9">
        <f>IFERROR(LOG(AVERAGE(H1264/G1264,I1264/G1264),2),"-")</f>
        <v>0.54361561316114826</v>
      </c>
      <c r="M1264" s="9">
        <f>IF(OR(J1264="(+inf)",K1264="(+inf)"),"-",MAX(J1264:K1264))</f>
        <v>0.59598950244372573</v>
      </c>
    </row>
    <row r="1265" spans="1:13">
      <c r="A1265" t="s">
        <v>2198</v>
      </c>
      <c r="B1265" t="s">
        <v>3939</v>
      </c>
      <c r="C1265" s="3" t="s">
        <v>3168</v>
      </c>
      <c r="D1265" s="3" t="s">
        <v>3168</v>
      </c>
      <c r="E1265" s="3" t="s">
        <v>3168</v>
      </c>
      <c r="F1265" s="3" t="s">
        <v>3168</v>
      </c>
      <c r="G1265" s="9">
        <v>8.9960900000000006</v>
      </c>
      <c r="H1265" s="9">
        <v>13.5959</v>
      </c>
      <c r="I1265" s="9">
        <v>13.5029</v>
      </c>
      <c r="J1265" s="9">
        <f>IFERROR(LOG($H1265/G1265,2),"(+inf)")</f>
        <v>0.59580165625908788</v>
      </c>
      <c r="K1265" s="9">
        <f>IFERROR(LOG($I1265/G1265,2),"(+inf)")</f>
        <v>0.58589928674063529</v>
      </c>
      <c r="L1265" s="9">
        <f>IFERROR(LOG(AVERAGE(H1265/G1265,I1265/G1265),2),"-")</f>
        <v>0.59085896746806832</v>
      </c>
      <c r="M1265" s="9">
        <f>IF(OR(J1265="(+inf)",K1265="(+inf)"),"-",MAX(J1265:K1265))</f>
        <v>0.59580165625908788</v>
      </c>
    </row>
    <row r="1266" spans="1:13">
      <c r="A1266" t="s">
        <v>1662</v>
      </c>
      <c r="B1266" t="s">
        <v>3303</v>
      </c>
      <c r="C1266" s="3" t="s">
        <v>3168</v>
      </c>
      <c r="D1266" s="3" t="s">
        <v>3168</v>
      </c>
      <c r="E1266" s="3" t="s">
        <v>3099</v>
      </c>
      <c r="F1266" s="3" t="s">
        <v>3168</v>
      </c>
      <c r="G1266" s="9">
        <v>28.827500000000001</v>
      </c>
      <c r="H1266" s="9">
        <v>43.5152</v>
      </c>
      <c r="I1266" s="9">
        <v>40.696199999999997</v>
      </c>
      <c r="J1266" s="9">
        <f>IFERROR(LOG($H1266/G1266,2),"(+inf)")</f>
        <v>0.59407369925592668</v>
      </c>
      <c r="K1266" s="9">
        <f>IFERROR(LOG($I1266/G1266,2),"(+inf)")</f>
        <v>0.49744836162302503</v>
      </c>
      <c r="L1266" s="9">
        <f>IFERROR(LOG(AVERAGE(H1266/G1266,I1266/G1266),2),"-")</f>
        <v>0.5465698215471112</v>
      </c>
      <c r="M1266" s="9">
        <f>IF(OR(J1266="(+inf)",K1266="(+inf)"),"-",MAX(J1266:K1266))</f>
        <v>0.59407369925592668</v>
      </c>
    </row>
    <row r="1267" spans="1:13">
      <c r="A1267" t="s">
        <v>2228</v>
      </c>
      <c r="B1267" t="s">
        <v>3974</v>
      </c>
      <c r="C1267" s="3" t="s">
        <v>3168</v>
      </c>
      <c r="D1267" s="3" t="s">
        <v>3168</v>
      </c>
      <c r="E1267" s="3" t="s">
        <v>3043</v>
      </c>
      <c r="F1267" s="3" t="s">
        <v>3168</v>
      </c>
      <c r="G1267" s="9">
        <v>24.644400000000001</v>
      </c>
      <c r="H1267" s="9">
        <v>37.195099999999996</v>
      </c>
      <c r="I1267" s="9">
        <v>37.046900000000001</v>
      </c>
      <c r="J1267" s="9">
        <f>IFERROR(LOG($H1267/G1267,2),"(+inf)")</f>
        <v>0.59385271925748839</v>
      </c>
      <c r="K1267" s="9">
        <f>IFERROR(LOG($I1267/G1267,2),"(+inf)")</f>
        <v>0.58809296900702379</v>
      </c>
      <c r="L1267" s="9">
        <f>IFERROR(LOG(AVERAGE(H1267/G1267,I1267/G1267),2),"-")</f>
        <v>0.59097571850105679</v>
      </c>
      <c r="M1267" s="9">
        <f>IF(OR(J1267="(+inf)",K1267="(+inf)"),"-",MAX(J1267:K1267))</f>
        <v>0.59385271925748839</v>
      </c>
    </row>
    <row r="1268" spans="1:13">
      <c r="A1268" t="s">
        <v>2015</v>
      </c>
      <c r="B1268" t="s">
        <v>3717</v>
      </c>
      <c r="C1268" s="3" t="s">
        <v>3168</v>
      </c>
      <c r="D1268" s="3" t="s">
        <v>3168</v>
      </c>
      <c r="E1268" s="3" t="s">
        <v>3168</v>
      </c>
      <c r="F1268" s="3" t="s">
        <v>3168</v>
      </c>
      <c r="G1268" s="9">
        <v>29.2744</v>
      </c>
      <c r="H1268" s="9">
        <v>44.097900000000003</v>
      </c>
      <c r="I1268" s="9">
        <v>41.790199999999999</v>
      </c>
      <c r="J1268" s="9">
        <f>IFERROR(LOG($H1268/G1268,2),"(+inf)")</f>
        <v>0.59107035243193462</v>
      </c>
      <c r="K1268" s="9">
        <f>IFERROR(LOG($I1268/G1268,2),"(+inf)")</f>
        <v>0.51352506119143104</v>
      </c>
      <c r="L1268" s="9">
        <f>IFERROR(LOG(AVERAGE(H1268/G1268,I1268/G1268),2),"-")</f>
        <v>0.5528186544384488</v>
      </c>
      <c r="M1268" s="9">
        <f>IF(OR(J1268="(+inf)",K1268="(+inf)"),"-",MAX(J1268:K1268))</f>
        <v>0.59107035243193462</v>
      </c>
    </row>
    <row r="1269" spans="1:13">
      <c r="A1269" t="s">
        <v>1661</v>
      </c>
      <c r="B1269" t="s">
        <v>3301</v>
      </c>
      <c r="C1269" s="3" t="s">
        <v>3168</v>
      </c>
      <c r="D1269" s="3" t="s">
        <v>3168</v>
      </c>
      <c r="E1269" s="3" t="s">
        <v>3168</v>
      </c>
      <c r="F1269" s="3" t="s">
        <v>3168</v>
      </c>
      <c r="G1269" s="9">
        <v>26.914000000000001</v>
      </c>
      <c r="H1269" s="9">
        <v>40.469700000000003</v>
      </c>
      <c r="I1269" s="9">
        <v>40.538800000000002</v>
      </c>
      <c r="J1269" s="9">
        <f>IFERROR(LOG($H1269/G1269,2),"(+inf)")</f>
        <v>0.58848533195069197</v>
      </c>
      <c r="K1269" s="9">
        <f>IFERROR(LOG($I1269/G1269,2),"(+inf)")</f>
        <v>0.59094656136498214</v>
      </c>
      <c r="L1269" s="9">
        <f>IFERROR(LOG(AVERAGE(H1269/G1269,I1269/G1269),2),"-")</f>
        <v>0.58971647151317053</v>
      </c>
      <c r="M1269" s="9">
        <f>IF(OR(J1269="(+inf)",K1269="(+inf)"),"-",MAX(J1269:K1269))</f>
        <v>0.59094656136498214</v>
      </c>
    </row>
    <row r="1270" spans="1:13">
      <c r="A1270" t="s">
        <v>2119</v>
      </c>
      <c r="B1270" t="s">
        <v>3845</v>
      </c>
      <c r="C1270" s="3" t="s">
        <v>3168</v>
      </c>
      <c r="D1270" s="3" t="s">
        <v>3168</v>
      </c>
      <c r="E1270" s="3" t="s">
        <v>3168</v>
      </c>
      <c r="F1270" s="3" t="s">
        <v>3168</v>
      </c>
      <c r="G1270" s="9">
        <v>8.5768799999999992</v>
      </c>
      <c r="H1270" s="9">
        <v>12.1242</v>
      </c>
      <c r="I1270" s="9">
        <v>12.9147</v>
      </c>
      <c r="J1270" s="9">
        <f>IFERROR(LOG($H1270/G1270,2),"(+inf)")</f>
        <v>0.49936471498196389</v>
      </c>
      <c r="K1270" s="9">
        <f>IFERROR(LOG($I1270/G1270,2),"(+inf)")</f>
        <v>0.59048928993572924</v>
      </c>
      <c r="L1270" s="9">
        <f>IFERROR(LOG(AVERAGE(H1270/G1270,I1270/G1270),2),"-")</f>
        <v>0.54564634264907874</v>
      </c>
      <c r="M1270" s="9">
        <f>IF(OR(J1270="(+inf)",K1270="(+inf)"),"-",MAX(J1270:K1270))</f>
        <v>0.59048928993572924</v>
      </c>
    </row>
    <row r="1271" spans="1:13">
      <c r="A1271" t="s">
        <v>1914</v>
      </c>
      <c r="B1271" t="s">
        <v>3608</v>
      </c>
      <c r="C1271" s="3" t="s">
        <v>3168</v>
      </c>
      <c r="D1271" s="3" t="s">
        <v>3168</v>
      </c>
      <c r="E1271" s="3" t="s">
        <v>3168</v>
      </c>
      <c r="F1271" s="3" t="s">
        <v>3168</v>
      </c>
      <c r="G1271" s="9">
        <v>12.532999999999999</v>
      </c>
      <c r="H1271" s="9">
        <v>18.614599999999999</v>
      </c>
      <c r="I1271" s="9">
        <v>18.866299999999999</v>
      </c>
      <c r="J1271" s="9">
        <f>IFERROR(LOG($H1271/G1271,2),"(+inf)")</f>
        <v>0.5707028240345543</v>
      </c>
      <c r="K1271" s="9">
        <f>IFERROR(LOG($I1271/G1271,2),"(+inf)")</f>
        <v>0.59007972269814313</v>
      </c>
      <c r="L1271" s="9">
        <f>IFERROR(LOG(AVERAGE(H1271/G1271,I1271/G1271),2),"-")</f>
        <v>0.58042380461594434</v>
      </c>
      <c r="M1271" s="9">
        <f>IF(OR(J1271="(+inf)",K1271="(+inf)"),"-",MAX(J1271:K1271))</f>
        <v>0.59007972269814313</v>
      </c>
    </row>
    <row r="1272" spans="1:13">
      <c r="A1272" t="s">
        <v>1739</v>
      </c>
      <c r="B1272" t="s">
        <v>3404</v>
      </c>
      <c r="C1272" s="3" t="s">
        <v>5181</v>
      </c>
      <c r="D1272" s="3" t="s">
        <v>2980</v>
      </c>
      <c r="E1272" s="3" t="s">
        <v>5182</v>
      </c>
      <c r="F1272" s="3" t="s">
        <v>3168</v>
      </c>
      <c r="G1272" s="9">
        <v>20.189399999999999</v>
      </c>
      <c r="H1272" s="9">
        <v>30.3903</v>
      </c>
      <c r="I1272" s="9">
        <v>28.963899999999999</v>
      </c>
      <c r="J1272" s="9">
        <f>IFERROR(LOG($H1272/G1272,2),"(+inf)")</f>
        <v>0.59001288011698749</v>
      </c>
      <c r="K1272" s="9">
        <f>IFERROR(LOG($I1272/G1272,2),"(+inf)")</f>
        <v>0.52065783844944324</v>
      </c>
      <c r="L1272" s="9">
        <f>IFERROR(LOG(AVERAGE(H1272/G1272,I1272/G1272),2),"-")</f>
        <v>0.55575208445360624</v>
      </c>
      <c r="M1272" s="9">
        <f>IF(OR(J1272="(+inf)",K1272="(+inf)"),"-",MAX(J1272:K1272))</f>
        <v>0.59001288011698749</v>
      </c>
    </row>
    <row r="1273" spans="1:13">
      <c r="A1273" t="s">
        <v>1624</v>
      </c>
      <c r="B1273" t="s">
        <v>3246</v>
      </c>
      <c r="C1273" s="3" t="s">
        <v>3168</v>
      </c>
      <c r="D1273" s="3" t="s">
        <v>3168</v>
      </c>
      <c r="E1273" s="3" t="s">
        <v>3168</v>
      </c>
      <c r="F1273" s="3" t="s">
        <v>3168</v>
      </c>
      <c r="G1273" s="9">
        <v>16.395900000000001</v>
      </c>
      <c r="H1273" s="9">
        <v>22.726900000000001</v>
      </c>
      <c r="I1273" s="9">
        <v>24.662199999999999</v>
      </c>
      <c r="J1273" s="9">
        <f>IFERROR(LOG($H1273/G1273,2),"(+inf)")</f>
        <v>0.47106581475333986</v>
      </c>
      <c r="K1273" s="9">
        <f>IFERROR(LOG($I1273/G1273,2),"(+inf)")</f>
        <v>0.58896640559525615</v>
      </c>
      <c r="L1273" s="9">
        <f>IFERROR(LOG(AVERAGE(H1273/G1273,I1273/G1273),2),"-")</f>
        <v>0.53122016599480393</v>
      </c>
      <c r="M1273" s="9">
        <f>IF(OR(J1273="(+inf)",K1273="(+inf)"),"-",MAX(J1273:K1273))</f>
        <v>0.58896640559525615</v>
      </c>
    </row>
    <row r="1274" spans="1:13">
      <c r="A1274" t="s">
        <v>1864</v>
      </c>
      <c r="B1274" t="s">
        <v>3558</v>
      </c>
      <c r="C1274" s="3" t="s">
        <v>3168</v>
      </c>
      <c r="D1274" s="3" t="s">
        <v>3168</v>
      </c>
      <c r="E1274" s="3" t="s">
        <v>3168</v>
      </c>
      <c r="F1274" s="3" t="s">
        <v>3168</v>
      </c>
      <c r="G1274" s="9">
        <v>8.5560899999999993</v>
      </c>
      <c r="H1274" s="9">
        <v>12.8226</v>
      </c>
      <c r="I1274" s="9">
        <v>11.618600000000001</v>
      </c>
      <c r="J1274" s="9">
        <f>IFERROR(LOG($H1274/G1274,2),"(+inf)")</f>
        <v>0.58366525939891423</v>
      </c>
      <c r="K1274" s="9">
        <f>IFERROR(LOG($I1274/G1274,2),"(+inf)")</f>
        <v>0.4414126764411565</v>
      </c>
      <c r="L1274" s="9">
        <f>IFERROR(LOG(AVERAGE(H1274/G1274,I1274/G1274),2),"-")</f>
        <v>0.5142915563582523</v>
      </c>
      <c r="M1274" s="9">
        <f>IF(OR(J1274="(+inf)",K1274="(+inf)"),"-",MAX(J1274:K1274))</f>
        <v>0.58366525939891423</v>
      </c>
    </row>
    <row r="1275" spans="1:13">
      <c r="A1275" t="s">
        <v>2019</v>
      </c>
      <c r="B1275" t="s">
        <v>3723</v>
      </c>
      <c r="C1275" s="3" t="s">
        <v>3168</v>
      </c>
      <c r="D1275" s="3" t="s">
        <v>3168</v>
      </c>
      <c r="E1275" s="3" t="s">
        <v>3000</v>
      </c>
      <c r="F1275" s="3" t="s">
        <v>3168</v>
      </c>
      <c r="G1275" s="9">
        <v>36.448999999999998</v>
      </c>
      <c r="H1275" s="9">
        <v>54.604799999999997</v>
      </c>
      <c r="I1275" s="9">
        <v>52.464199999999998</v>
      </c>
      <c r="J1275" s="9">
        <f>IFERROR(LOG($H1275/G1275,2),"(+inf)")</f>
        <v>0.5831485420053556</v>
      </c>
      <c r="K1275" s="9">
        <f>IFERROR(LOG($I1275/G1275,2),"(+inf)")</f>
        <v>0.52545407268709121</v>
      </c>
      <c r="L1275" s="9">
        <f>IFERROR(LOG(AVERAGE(H1275/G1275,I1275/G1275),2),"-")</f>
        <v>0.55458969383051437</v>
      </c>
      <c r="M1275" s="9">
        <f>IF(OR(J1275="(+inf)",K1275="(+inf)"),"-",MAX(J1275:K1275))</f>
        <v>0.5831485420053556</v>
      </c>
    </row>
    <row r="1276" spans="1:13">
      <c r="A1276" t="s">
        <v>2125</v>
      </c>
      <c r="B1276" t="s">
        <v>3567</v>
      </c>
      <c r="C1276" s="3" t="s">
        <v>3168</v>
      </c>
      <c r="D1276" s="3" t="s">
        <v>3168</v>
      </c>
      <c r="E1276" s="3" t="s">
        <v>3168</v>
      </c>
      <c r="F1276" s="3" t="s">
        <v>3168</v>
      </c>
      <c r="G1276" s="9">
        <v>6.4414300000000004</v>
      </c>
      <c r="H1276" s="9">
        <v>9.6475500000000007</v>
      </c>
      <c r="I1276" s="9">
        <v>8.8978900000000003</v>
      </c>
      <c r="J1276" s="9">
        <f>IFERROR(LOG($H1276/G1276,2),"(+inf)")</f>
        <v>0.58278161302391362</v>
      </c>
      <c r="K1276" s="9">
        <f>IFERROR(LOG($I1276/G1276,2),"(+inf)")</f>
        <v>0.4660822605691366</v>
      </c>
      <c r="L1276" s="9">
        <f>IFERROR(LOG(AVERAGE(H1276/G1276,I1276/G1276),2),"-")</f>
        <v>0.52561158904409577</v>
      </c>
      <c r="M1276" s="9">
        <f>IF(OR(J1276="(+inf)",K1276="(+inf)"),"-",MAX(J1276:K1276))</f>
        <v>0.58278161302391362</v>
      </c>
    </row>
    <row r="1277" spans="1:13">
      <c r="A1277" t="s">
        <v>2253</v>
      </c>
      <c r="B1277" t="s">
        <v>3609</v>
      </c>
      <c r="C1277" s="3" t="s">
        <v>3168</v>
      </c>
      <c r="D1277" s="3" t="s">
        <v>3168</v>
      </c>
      <c r="E1277" s="3" t="s">
        <v>3168</v>
      </c>
      <c r="F1277" s="3" t="s">
        <v>3168</v>
      </c>
      <c r="G1277" s="9">
        <v>10.895300000000001</v>
      </c>
      <c r="H1277" s="9">
        <v>16.3142</v>
      </c>
      <c r="I1277" s="9">
        <v>15.333399999999999</v>
      </c>
      <c r="J1277" s="9">
        <f>IFERROR(LOG($H1277/G1277,2),"(+inf)")</f>
        <v>0.58242232234423053</v>
      </c>
      <c r="K1277" s="9">
        <f>IFERROR(LOG($I1277/G1277,2),"(+inf)")</f>
        <v>0.49297171168946119</v>
      </c>
      <c r="L1277" s="9">
        <f>IFERROR(LOG(AVERAGE(H1277/G1277,I1277/G1277),2),"-")</f>
        <v>0.5383901754969721</v>
      </c>
      <c r="M1277" s="9">
        <f>IF(OR(J1277="(+inf)",K1277="(+inf)"),"-",MAX(J1277:K1277))</f>
        <v>0.58242232234423053</v>
      </c>
    </row>
    <row r="1278" spans="1:13">
      <c r="A1278" t="s">
        <v>2391</v>
      </c>
      <c r="B1278" t="s">
        <v>4165</v>
      </c>
      <c r="C1278" s="3" t="s">
        <v>5335</v>
      </c>
      <c r="D1278" s="3" t="s">
        <v>3168</v>
      </c>
      <c r="E1278" s="3" t="s">
        <v>3057</v>
      </c>
      <c r="F1278" s="3" t="s">
        <v>3168</v>
      </c>
      <c r="G1278" s="9">
        <v>110.101</v>
      </c>
      <c r="H1278" s="9">
        <v>164.70599999999999</v>
      </c>
      <c r="I1278" s="9">
        <v>151.261</v>
      </c>
      <c r="J1278" s="9">
        <f>IFERROR(LOG($H1278/G1278,2),"(+inf)")</f>
        <v>0.58106553896338697</v>
      </c>
      <c r="K1278" s="9">
        <f>IFERROR(LOG($I1278/G1278,2),"(+inf)")</f>
        <v>0.45821248950775884</v>
      </c>
      <c r="L1278" s="9">
        <f>IFERROR(LOG(AVERAGE(H1278/G1278,I1278/G1278),2),"-")</f>
        <v>0.52094631700408156</v>
      </c>
      <c r="M1278" s="9">
        <f>IF(OR(J1278="(+inf)",K1278="(+inf)"),"-",MAX(J1278:K1278))</f>
        <v>0.58106553896338697</v>
      </c>
    </row>
    <row r="1279" spans="1:13">
      <c r="A1279" t="s">
        <v>2208</v>
      </c>
      <c r="B1279" t="s">
        <v>3950</v>
      </c>
      <c r="C1279" s="3" t="s">
        <v>3168</v>
      </c>
      <c r="D1279" s="3" t="s">
        <v>3168</v>
      </c>
      <c r="E1279" s="3" t="s">
        <v>3168</v>
      </c>
      <c r="F1279" s="3" t="s">
        <v>3168</v>
      </c>
      <c r="G1279" s="9">
        <v>16.5044</v>
      </c>
      <c r="H1279" s="9">
        <v>24.677900000000001</v>
      </c>
      <c r="I1279" s="9">
        <v>22.930099999999999</v>
      </c>
      <c r="J1279" s="9">
        <f>IFERROR(LOG($H1279/G1279,2),"(+inf)")</f>
        <v>0.58036893972064529</v>
      </c>
      <c r="K1279" s="9">
        <f>IFERROR(LOG($I1279/G1279,2),"(+inf)")</f>
        <v>0.47439195477892754</v>
      </c>
      <c r="L1279" s="9">
        <f>IFERROR(LOG(AVERAGE(H1279/G1279,I1279/G1279),2),"-")</f>
        <v>0.52835333105270799</v>
      </c>
      <c r="M1279" s="9">
        <f>IF(OR(J1279="(+inf)",K1279="(+inf)"),"-",MAX(J1279:K1279))</f>
        <v>0.58036893972064529</v>
      </c>
    </row>
    <row r="1280" spans="1:13">
      <c r="A1280" t="s">
        <v>1635</v>
      </c>
      <c r="B1280" t="s">
        <v>3264</v>
      </c>
      <c r="C1280" s="3" t="s">
        <v>2974</v>
      </c>
      <c r="D1280" s="3" t="s">
        <v>3168</v>
      </c>
      <c r="E1280" s="3" t="s">
        <v>5147</v>
      </c>
      <c r="F1280" s="3" t="s">
        <v>3168</v>
      </c>
      <c r="G1280" s="9">
        <v>13.349299999999999</v>
      </c>
      <c r="H1280" s="9">
        <v>19.957100000000001</v>
      </c>
      <c r="I1280" s="9">
        <v>19.358499999999999</v>
      </c>
      <c r="J1280" s="9">
        <f>IFERROR(LOG($H1280/G1280,2),"(+inf)")</f>
        <v>0.58013800244706415</v>
      </c>
      <c r="K1280" s="9">
        <f>IFERROR(LOG($I1280/G1280,2),"(+inf)")</f>
        <v>0.53620307622555585</v>
      </c>
      <c r="L1280" s="9">
        <f>IFERROR(LOG(AVERAGE(H1280/G1280,I1280/G1280),2),"-")</f>
        <v>0.55833777869582646</v>
      </c>
      <c r="M1280" s="9">
        <f>IF(OR(J1280="(+inf)",K1280="(+inf)"),"-",MAX(J1280:K1280))</f>
        <v>0.58013800244706415</v>
      </c>
    </row>
    <row r="1281" spans="1:13">
      <c r="A1281" t="s">
        <v>2194</v>
      </c>
      <c r="B1281" t="s">
        <v>3504</v>
      </c>
      <c r="C1281" s="3" t="s">
        <v>2978</v>
      </c>
      <c r="D1281" s="3" t="s">
        <v>2987</v>
      </c>
      <c r="E1281" s="3" t="s">
        <v>5279</v>
      </c>
      <c r="F1281" s="3" t="s">
        <v>3168</v>
      </c>
      <c r="G1281" s="9">
        <v>212.72200000000001</v>
      </c>
      <c r="H1281" s="9">
        <v>317.714</v>
      </c>
      <c r="I1281" s="9">
        <v>294.64100000000002</v>
      </c>
      <c r="J1281" s="9">
        <f>IFERROR(LOG($H1281/G1281,2),"(+inf)")</f>
        <v>0.57875941699525035</v>
      </c>
      <c r="K1281" s="9">
        <f>IFERROR(LOG($I1281/G1281,2),"(+inf)")</f>
        <v>0.46998895230127491</v>
      </c>
      <c r="L1281" s="9">
        <f>IFERROR(LOG(AVERAGE(H1281/G1281,I1281/G1281),2),"-")</f>
        <v>0.52539902120553883</v>
      </c>
      <c r="M1281" s="9">
        <f>IF(OR(J1281="(+inf)",K1281="(+inf)"),"-",MAX(J1281:K1281))</f>
        <v>0.57875941699525035</v>
      </c>
    </row>
    <row r="1282" spans="1:13">
      <c r="A1282" t="s">
        <v>2224</v>
      </c>
      <c r="B1282" t="s">
        <v>3970</v>
      </c>
      <c r="C1282" s="3" t="s">
        <v>3168</v>
      </c>
      <c r="D1282" s="3" t="s">
        <v>3168</v>
      </c>
      <c r="E1282" s="3" t="s">
        <v>2985</v>
      </c>
      <c r="F1282" s="3" t="s">
        <v>3168</v>
      </c>
      <c r="G1282" s="9">
        <v>205.53700000000001</v>
      </c>
      <c r="H1282" s="9">
        <v>306.70999999999998</v>
      </c>
      <c r="I1282" s="9">
        <v>261.09100000000001</v>
      </c>
      <c r="J1282" s="9">
        <f>IFERROR(LOG($H1282/G1282,2),"(+inf)")</f>
        <v>0.57747707929166359</v>
      </c>
      <c r="K1282" s="9">
        <f>IFERROR(LOG($I1282/G1282,2),"(+inf)")</f>
        <v>0.34515460190511943</v>
      </c>
      <c r="L1282" s="9">
        <f>IFERROR(LOG(AVERAGE(H1282/G1282,I1282/G1282),2),"-")</f>
        <v>0.46598726407382579</v>
      </c>
      <c r="M1282" s="9">
        <f>IF(OR(J1282="(+inf)",K1282="(+inf)"),"-",MAX(J1282:K1282))</f>
        <v>0.57747707929166359</v>
      </c>
    </row>
    <row r="1283" spans="1:13">
      <c r="A1283" t="s">
        <v>1932</v>
      </c>
      <c r="B1283" t="s">
        <v>3602</v>
      </c>
      <c r="C1283" s="3" t="s">
        <v>4658</v>
      </c>
      <c r="D1283" s="3" t="s">
        <v>3168</v>
      </c>
      <c r="E1283" s="3" t="s">
        <v>4659</v>
      </c>
      <c r="F1283" s="3" t="s">
        <v>3168</v>
      </c>
      <c r="G1283" s="9">
        <v>26.1783</v>
      </c>
      <c r="H1283" s="9">
        <v>39.011699999999998</v>
      </c>
      <c r="I1283" s="9">
        <v>37.928699999999999</v>
      </c>
      <c r="J1283" s="9">
        <f>IFERROR(LOG($H1283/G1283,2),"(+inf)")</f>
        <v>0.57553545483360369</v>
      </c>
      <c r="K1283" s="9">
        <f>IFERROR(LOG($I1283/G1283,2),"(+inf)")</f>
        <v>0.53491851159730885</v>
      </c>
      <c r="L1283" s="9">
        <f>IFERROR(LOG(AVERAGE(H1283/G1283,I1283/G1283),2),"-")</f>
        <v>0.55536991723391038</v>
      </c>
      <c r="M1283" s="9">
        <f>IF(OR(J1283="(+inf)",K1283="(+inf)"),"-",MAX(J1283:K1283))</f>
        <v>0.57553545483360369</v>
      </c>
    </row>
    <row r="1284" spans="1:13">
      <c r="A1284" t="s">
        <v>1699</v>
      </c>
      <c r="B1284" t="s">
        <v>3341</v>
      </c>
      <c r="C1284" s="3" t="s">
        <v>3168</v>
      </c>
      <c r="D1284" s="3" t="s">
        <v>3168</v>
      </c>
      <c r="E1284" s="3" t="s">
        <v>3168</v>
      </c>
      <c r="F1284" s="3" t="s">
        <v>3168</v>
      </c>
      <c r="G1284" s="9">
        <v>19.548200000000001</v>
      </c>
      <c r="H1284" s="9">
        <v>29.128699999999998</v>
      </c>
      <c r="I1284" s="9">
        <v>27.265899999999998</v>
      </c>
      <c r="J1284" s="9">
        <f>IFERROR(LOG($H1284/G1284,2),"(+inf)")</f>
        <v>0.57540554596252536</v>
      </c>
      <c r="K1284" s="9">
        <f>IFERROR(LOG($I1284/G1284,2),"(+inf)")</f>
        <v>0.48006200694028495</v>
      </c>
      <c r="L1284" s="9">
        <f>IFERROR(LOG(AVERAGE(H1284/G1284,I1284/G1284),2),"-")</f>
        <v>0.52852125547447015</v>
      </c>
      <c r="M1284" s="9">
        <f>IF(OR(J1284="(+inf)",K1284="(+inf)"),"-",MAX(J1284:K1284))</f>
        <v>0.57540554596252536</v>
      </c>
    </row>
    <row r="1285" spans="1:13" ht="30">
      <c r="A1285" t="s">
        <v>2506</v>
      </c>
      <c r="B1285" t="s">
        <v>4270</v>
      </c>
      <c r="C1285" s="3" t="s">
        <v>3168</v>
      </c>
      <c r="D1285" s="3" t="s">
        <v>3168</v>
      </c>
      <c r="E1285" s="3" t="s">
        <v>5092</v>
      </c>
      <c r="F1285" s="3" t="s">
        <v>3168</v>
      </c>
      <c r="G1285" s="9">
        <v>32.651400000000002</v>
      </c>
      <c r="H1285" s="9">
        <v>48.310299999999998</v>
      </c>
      <c r="I1285" s="9">
        <v>48.653199999999998</v>
      </c>
      <c r="J1285" s="9">
        <f>IFERROR(LOG($H1285/G1285,2),"(+inf)")</f>
        <v>0.56518595993122722</v>
      </c>
      <c r="K1285" s="9">
        <f>IFERROR(LOG($I1285/G1285,2),"(+inf)")</f>
        <v>0.57538984472862298</v>
      </c>
      <c r="L1285" s="9">
        <f>IFERROR(LOG(AVERAGE(H1285/G1285,I1285/G1285),2),"-")</f>
        <v>0.57029692355799033</v>
      </c>
      <c r="M1285" s="9">
        <f>IF(OR(J1285="(+inf)",K1285="(+inf)"),"-",MAX(J1285:K1285))</f>
        <v>0.57538984472862298</v>
      </c>
    </row>
    <row r="1286" spans="1:13" ht="45">
      <c r="A1286" t="s">
        <v>1663</v>
      </c>
      <c r="B1286" t="s">
        <v>3304</v>
      </c>
      <c r="C1286" s="3" t="s">
        <v>2974</v>
      </c>
      <c r="D1286" s="3" t="s">
        <v>3168</v>
      </c>
      <c r="E1286" s="3" t="s">
        <v>5159</v>
      </c>
      <c r="F1286" s="3" t="s">
        <v>3168</v>
      </c>
      <c r="G1286" s="9">
        <v>56.722099999999998</v>
      </c>
      <c r="H1286" s="9">
        <v>84.424999999999997</v>
      </c>
      <c r="I1286" s="9">
        <v>77.433099999999996</v>
      </c>
      <c r="J1286" s="9">
        <f>IFERROR(LOG($H1286/G1286,2),"(+inf)")</f>
        <v>0.57375932833546717</v>
      </c>
      <c r="K1286" s="9">
        <f>IFERROR(LOG($I1286/G1286,2),"(+inf)")</f>
        <v>0.44903945507147386</v>
      </c>
      <c r="L1286" s="9">
        <f>IFERROR(LOG(AVERAGE(H1286/G1286,I1286/G1286),2),"-")</f>
        <v>0.51274671433589347</v>
      </c>
      <c r="M1286" s="9">
        <f>IF(OR(J1286="(+inf)",K1286="(+inf)"),"-",MAX(J1286:K1286))</f>
        <v>0.57375932833546717</v>
      </c>
    </row>
    <row r="1287" spans="1:13">
      <c r="A1287" t="s">
        <v>2714</v>
      </c>
      <c r="B1287" t="s">
        <v>4460</v>
      </c>
      <c r="C1287" s="3" t="s">
        <v>3168</v>
      </c>
      <c r="D1287" s="3" t="s">
        <v>3168</v>
      </c>
      <c r="E1287" s="3" t="s">
        <v>3168</v>
      </c>
      <c r="F1287" s="3" t="s">
        <v>3168</v>
      </c>
      <c r="G1287" s="9">
        <v>52.538600000000002</v>
      </c>
      <c r="H1287" s="9">
        <v>78.142600000000002</v>
      </c>
      <c r="I1287" s="9">
        <v>77.176299999999998</v>
      </c>
      <c r="J1287" s="9">
        <f>IFERROR(LOG($H1287/G1287,2),"(+inf)")</f>
        <v>0.57273150101604664</v>
      </c>
      <c r="K1287" s="9">
        <f>IFERROR(LOG($I1287/G1287,2),"(+inf)")</f>
        <v>0.55478012221181738</v>
      </c>
      <c r="L1287" s="9">
        <f>IFERROR(LOG(AVERAGE(H1287/G1287,I1287/G1287),2),"-")</f>
        <v>0.56378373244205005</v>
      </c>
      <c r="M1287" s="9">
        <f>IF(OR(J1287="(+inf)",K1287="(+inf)"),"-",MAX(J1287:K1287))</f>
        <v>0.57273150101604664</v>
      </c>
    </row>
    <row r="1288" spans="1:13">
      <c r="A1288" t="s">
        <v>2083</v>
      </c>
      <c r="B1288" t="s">
        <v>3795</v>
      </c>
      <c r="C1288" s="3" t="s">
        <v>4677</v>
      </c>
      <c r="D1288" s="3" t="s">
        <v>4678</v>
      </c>
      <c r="E1288" s="3" t="s">
        <v>3168</v>
      </c>
      <c r="F1288" s="3" t="s">
        <v>5494</v>
      </c>
      <c r="G1288" s="9">
        <v>44.969200000000001</v>
      </c>
      <c r="H1288" s="9">
        <v>66.8489</v>
      </c>
      <c r="I1288" s="9">
        <v>59.8035</v>
      </c>
      <c r="J1288" s="9">
        <f>IFERROR(LOG($H1288/G1288,2),"(+inf)")</f>
        <v>0.57196660218111239</v>
      </c>
      <c r="K1288" s="9">
        <f>IFERROR(LOG($I1288/G1288,2),"(+inf)")</f>
        <v>0.41129270186861921</v>
      </c>
      <c r="L1288" s="9">
        <f>IFERROR(LOG(AVERAGE(H1288/G1288,I1288/G1288),2),"-")</f>
        <v>0.49386529179363681</v>
      </c>
      <c r="M1288" s="9">
        <f>IF(OR(J1288="(+inf)",K1288="(+inf)"),"-",MAX(J1288:K1288))</f>
        <v>0.57196660218111239</v>
      </c>
    </row>
    <row r="1289" spans="1:13">
      <c r="A1289" t="s">
        <v>2933</v>
      </c>
      <c r="B1289" t="s">
        <v>3168</v>
      </c>
      <c r="C1289" s="3" t="s">
        <v>5456</v>
      </c>
      <c r="D1289" s="3" t="s">
        <v>5457</v>
      </c>
      <c r="E1289" s="3" t="s">
        <v>3168</v>
      </c>
      <c r="F1289" s="3" t="s">
        <v>3168</v>
      </c>
      <c r="G1289" s="9">
        <v>28.2517</v>
      </c>
      <c r="H1289" s="9">
        <v>38.217599999999997</v>
      </c>
      <c r="I1289" s="9">
        <v>41.9925</v>
      </c>
      <c r="J1289" s="9">
        <f>IFERROR(LOG($H1289/G1289,2),"(+inf)")</f>
        <v>0.43589950041324982</v>
      </c>
      <c r="K1289" s="9">
        <f>IFERROR(LOG($I1289/G1289,2),"(+inf)")</f>
        <v>0.57179399880961757</v>
      </c>
      <c r="L1289" s="9">
        <f>IFERROR(LOG(AVERAGE(H1289/G1289,I1289/G1289),2),"-")</f>
        <v>0.50544622931220951</v>
      </c>
      <c r="M1289" s="9">
        <f>IF(OR(J1289="(+inf)",K1289="(+inf)"),"-",MAX(J1289:K1289))</f>
        <v>0.57179399880961757</v>
      </c>
    </row>
    <row r="1290" spans="1:13">
      <c r="A1290" t="s">
        <v>1829</v>
      </c>
      <c r="B1290" t="s">
        <v>3529</v>
      </c>
      <c r="C1290" s="3" t="s">
        <v>3168</v>
      </c>
      <c r="D1290" s="3" t="s">
        <v>3168</v>
      </c>
      <c r="E1290" s="3" t="s">
        <v>3168</v>
      </c>
      <c r="F1290" s="3" t="s">
        <v>3168</v>
      </c>
      <c r="G1290" s="9">
        <v>12.4801</v>
      </c>
      <c r="H1290" s="9">
        <v>17.9437</v>
      </c>
      <c r="I1290" s="9">
        <v>18.547899999999998</v>
      </c>
      <c r="J1290" s="9">
        <f>IFERROR(LOG($H1290/G1290,2),"(+inf)")</f>
        <v>0.52384791116771401</v>
      </c>
      <c r="K1290" s="9">
        <f>IFERROR(LOG($I1290/G1290,2),"(+inf)")</f>
        <v>0.57162635942347018</v>
      </c>
      <c r="L1290" s="9">
        <f>IFERROR(LOG(AVERAGE(H1290/G1290,I1290/G1290),2),"-")</f>
        <v>0.5479349140829135</v>
      </c>
      <c r="M1290" s="9">
        <f>IF(OR(J1290="(+inf)",K1290="(+inf)"),"-",MAX(J1290:K1290))</f>
        <v>0.57162635942347018</v>
      </c>
    </row>
    <row r="1291" spans="1:13">
      <c r="A1291" t="s">
        <v>2881</v>
      </c>
      <c r="B1291" t="s">
        <v>3327</v>
      </c>
      <c r="C1291" s="3" t="s">
        <v>3168</v>
      </c>
      <c r="D1291" s="3" t="s">
        <v>3168</v>
      </c>
      <c r="E1291" s="3" t="s">
        <v>3168</v>
      </c>
      <c r="F1291" s="3" t="s">
        <v>3168</v>
      </c>
      <c r="G1291" s="9">
        <v>27.4345</v>
      </c>
      <c r="H1291" s="9">
        <v>40.763399999999997</v>
      </c>
      <c r="I1291" s="9">
        <v>39.974699999999999</v>
      </c>
      <c r="J1291" s="9">
        <f>IFERROR(LOG($H1291/G1291,2),"(+inf)")</f>
        <v>0.5712831064522097</v>
      </c>
      <c r="K1291" s="9">
        <f>IFERROR(LOG($I1291/G1291,2),"(+inf)")</f>
        <v>0.54309592408305785</v>
      </c>
      <c r="L1291" s="9">
        <f>IFERROR(LOG(AVERAGE(H1291/G1291,I1291/G1291),2),"-")</f>
        <v>0.55725835384670341</v>
      </c>
      <c r="M1291" s="9">
        <f>IF(OR(J1291="(+inf)",K1291="(+inf)"),"-",MAX(J1291:K1291))</f>
        <v>0.5712831064522097</v>
      </c>
    </row>
    <row r="1292" spans="1:13">
      <c r="A1292" t="s">
        <v>1863</v>
      </c>
      <c r="B1292" t="s">
        <v>3520</v>
      </c>
      <c r="C1292" s="3" t="s">
        <v>4655</v>
      </c>
      <c r="D1292" s="3" t="s">
        <v>3168</v>
      </c>
      <c r="E1292" s="3" t="s">
        <v>5210</v>
      </c>
      <c r="F1292" s="3" t="s">
        <v>3168</v>
      </c>
      <c r="G1292" s="9">
        <v>17.21</v>
      </c>
      <c r="H1292" s="9">
        <v>25.562100000000001</v>
      </c>
      <c r="I1292" s="9">
        <v>22.7925</v>
      </c>
      <c r="J1292" s="9">
        <f>IFERROR(LOG($H1292/G1292,2),"(+inf)")</f>
        <v>0.5707592653205168</v>
      </c>
      <c r="K1292" s="9">
        <f>IFERROR(LOG($I1292/G1292,2),"(+inf)")</f>
        <v>0.40531207820324699</v>
      </c>
      <c r="L1292" s="9">
        <f>IFERROR(LOG(AVERAGE(H1292/G1292,I1292/G1292),2),"-")</f>
        <v>0.49040604323436193</v>
      </c>
      <c r="M1292" s="9">
        <f>IF(OR(J1292="(+inf)",K1292="(+inf)"),"-",MAX(J1292:K1292))</f>
        <v>0.5707592653205168</v>
      </c>
    </row>
    <row r="1293" spans="1:13">
      <c r="A1293" t="s">
        <v>2038</v>
      </c>
      <c r="B1293" t="s">
        <v>3748</v>
      </c>
      <c r="C1293" s="3" t="s">
        <v>3168</v>
      </c>
      <c r="D1293" s="3" t="s">
        <v>3168</v>
      </c>
      <c r="E1293" s="3" t="s">
        <v>3168</v>
      </c>
      <c r="F1293" s="3" t="s">
        <v>3168</v>
      </c>
      <c r="G1293" s="9">
        <v>7.4932699999999999</v>
      </c>
      <c r="H1293" s="9">
        <v>11.1275</v>
      </c>
      <c r="I1293" s="9">
        <v>10.666399999999999</v>
      </c>
      <c r="J1293" s="9">
        <f>IFERROR(LOG($H1293/G1293,2),"(+inf)")</f>
        <v>0.57046215960090529</v>
      </c>
      <c r="K1293" s="9">
        <f>IFERROR(LOG($I1293/G1293,2),"(+inf)")</f>
        <v>0.5094059953753326</v>
      </c>
      <c r="L1293" s="9">
        <f>IFERROR(LOG(AVERAGE(H1293/G1293,I1293/G1293),2),"-")</f>
        <v>0.54025704742607428</v>
      </c>
      <c r="M1293" s="9">
        <f>IF(OR(J1293="(+inf)",K1293="(+inf)"),"-",MAX(J1293:K1293))</f>
        <v>0.57046215960090529</v>
      </c>
    </row>
    <row r="1294" spans="1:13">
      <c r="A1294" t="s">
        <v>2682</v>
      </c>
      <c r="B1294" t="s">
        <v>3168</v>
      </c>
      <c r="C1294" s="3" t="s">
        <v>5403</v>
      </c>
      <c r="D1294" s="3" t="s">
        <v>3049</v>
      </c>
      <c r="E1294" s="3" t="s">
        <v>4734</v>
      </c>
      <c r="F1294" s="3" t="s">
        <v>3168</v>
      </c>
      <c r="G1294" s="9">
        <v>21.843699999999998</v>
      </c>
      <c r="H1294" s="9">
        <v>32.437600000000003</v>
      </c>
      <c r="I1294" s="9">
        <v>30.308</v>
      </c>
      <c r="J1294" s="9">
        <f>IFERROR(LOG($H1294/G1294,2),"(+inf)")</f>
        <v>0.5704498329003832</v>
      </c>
      <c r="K1294" s="9">
        <f>IFERROR(LOG($I1294/G1294,2),"(+inf)")</f>
        <v>0.47248140482568596</v>
      </c>
      <c r="L1294" s="9">
        <f>IFERROR(LOG(AVERAGE(H1294/G1294,I1294/G1294),2),"-")</f>
        <v>0.52229704625197881</v>
      </c>
      <c r="M1294" s="9">
        <f>IF(OR(J1294="(+inf)",K1294="(+inf)"),"-",MAX(J1294:K1294))</f>
        <v>0.5704498329003832</v>
      </c>
    </row>
    <row r="1295" spans="1:13">
      <c r="A1295" t="s">
        <v>1599</v>
      </c>
      <c r="B1295" t="s">
        <v>3205</v>
      </c>
      <c r="C1295" s="3" t="s">
        <v>5133</v>
      </c>
      <c r="D1295" s="3" t="s">
        <v>3168</v>
      </c>
      <c r="E1295" s="3" t="s">
        <v>4996</v>
      </c>
      <c r="F1295" s="3" t="s">
        <v>3168</v>
      </c>
      <c r="G1295" s="9">
        <v>14.0604</v>
      </c>
      <c r="H1295" s="9">
        <v>19.554200000000002</v>
      </c>
      <c r="I1295" s="9">
        <v>20.866499999999998</v>
      </c>
      <c r="J1295" s="9">
        <f>IFERROR(LOG($H1295/G1295,2),"(+inf)")</f>
        <v>0.47584087606196446</v>
      </c>
      <c r="K1295" s="9">
        <f>IFERROR(LOG($I1295/G1295,2),"(+inf)")</f>
        <v>0.56955099548512522</v>
      </c>
      <c r="L1295" s="9">
        <f>IFERROR(LOG(AVERAGE(H1295/G1295,I1295/G1295),2),"-")</f>
        <v>0.52345666854162054</v>
      </c>
      <c r="M1295" s="9">
        <f>IF(OR(J1295="(+inf)",K1295="(+inf)"),"-",MAX(J1295:K1295))</f>
        <v>0.56955099548512522</v>
      </c>
    </row>
    <row r="1296" spans="1:13">
      <c r="A1296" t="s">
        <v>2774</v>
      </c>
      <c r="B1296" t="s">
        <v>4505</v>
      </c>
      <c r="C1296" s="3" t="s">
        <v>3168</v>
      </c>
      <c r="D1296" s="3" t="s">
        <v>3168</v>
      </c>
      <c r="E1296" s="3" t="s">
        <v>3168</v>
      </c>
      <c r="F1296" s="3" t="s">
        <v>3168</v>
      </c>
      <c r="G1296" s="9">
        <v>9.2643599999999999</v>
      </c>
      <c r="H1296" s="9">
        <v>13.095599999999999</v>
      </c>
      <c r="I1296" s="9">
        <v>13.7309</v>
      </c>
      <c r="J1296" s="9">
        <f>IFERROR(LOG($H1296/G1296,2),"(+inf)")</f>
        <v>0.49931894041043912</v>
      </c>
      <c r="K1296" s="9">
        <f>IFERROR(LOG($I1296/G1296,2),"(+inf)")</f>
        <v>0.56766297025869361</v>
      </c>
      <c r="L1296" s="9">
        <f>IFERROR(LOG(AVERAGE(H1296/G1296,I1296/G1296),2),"-")</f>
        <v>0.53389562069953522</v>
      </c>
      <c r="M1296" s="9">
        <f>IF(OR(J1296="(+inf)",K1296="(+inf)"),"-",MAX(J1296:K1296))</f>
        <v>0.56766297025869361</v>
      </c>
    </row>
    <row r="1297" spans="1:13">
      <c r="A1297" t="s">
        <v>2538</v>
      </c>
      <c r="B1297" t="s">
        <v>4302</v>
      </c>
      <c r="C1297" s="3" t="s">
        <v>3168</v>
      </c>
      <c r="D1297" s="3" t="s">
        <v>3168</v>
      </c>
      <c r="E1297" s="3" t="s">
        <v>3168</v>
      </c>
      <c r="F1297" s="3" t="s">
        <v>3168</v>
      </c>
      <c r="G1297" s="9">
        <v>11.6563</v>
      </c>
      <c r="H1297" s="9">
        <v>16.5717</v>
      </c>
      <c r="I1297" s="9">
        <v>17.269500000000001</v>
      </c>
      <c r="J1297" s="9">
        <f>IFERROR(LOG($H1297/G1297,2),"(+inf)")</f>
        <v>0.50761169448009158</v>
      </c>
      <c r="K1297" s="9">
        <f>IFERROR(LOG($I1297/G1297,2),"(+inf)")</f>
        <v>0.56711639958343729</v>
      </c>
      <c r="L1297" s="9">
        <f>IFERROR(LOG(AVERAGE(H1297/G1297,I1297/G1297),2),"-")</f>
        <v>0.53767081309061626</v>
      </c>
      <c r="M1297" s="9">
        <f>IF(OR(J1297="(+inf)",K1297="(+inf)"),"-",MAX(J1297:K1297))</f>
        <v>0.56711639958343729</v>
      </c>
    </row>
    <row r="1298" spans="1:13">
      <c r="A1298" t="s">
        <v>2218</v>
      </c>
      <c r="B1298" t="s">
        <v>3963</v>
      </c>
      <c r="C1298" s="3" t="s">
        <v>3168</v>
      </c>
      <c r="D1298" s="3" t="s">
        <v>3168</v>
      </c>
      <c r="E1298" s="3" t="s">
        <v>3168</v>
      </c>
      <c r="F1298" s="3" t="s">
        <v>3168</v>
      </c>
      <c r="G1298" s="9">
        <v>15.5114</v>
      </c>
      <c r="H1298" s="9">
        <v>22.437200000000001</v>
      </c>
      <c r="I1298" s="9">
        <v>22.9438</v>
      </c>
      <c r="J1298" s="9">
        <f>IFERROR(LOG($H1298/G1298,2),"(+inf)")</f>
        <v>0.53256374487005465</v>
      </c>
      <c r="K1298" s="9">
        <f>IFERROR(LOG($I1298/G1298,2),"(+inf)")</f>
        <v>0.56477544888324083</v>
      </c>
      <c r="L1298" s="9">
        <f>IFERROR(LOG(AVERAGE(H1298/G1298,I1298/G1298),2),"-")</f>
        <v>0.54875949566800697</v>
      </c>
      <c r="M1298" s="9">
        <f>IF(OR(J1298="(+inf)",K1298="(+inf)"),"-",MAX(J1298:K1298))</f>
        <v>0.56477544888324083</v>
      </c>
    </row>
    <row r="1299" spans="1:13" ht="45">
      <c r="A1299" t="s">
        <v>2056</v>
      </c>
      <c r="B1299" t="s">
        <v>3767</v>
      </c>
      <c r="C1299" s="3" t="s">
        <v>3168</v>
      </c>
      <c r="D1299" s="3" t="s">
        <v>3168</v>
      </c>
      <c r="E1299" s="3" t="s">
        <v>3168</v>
      </c>
      <c r="F1299" s="3" t="s">
        <v>3168</v>
      </c>
      <c r="G1299" s="9">
        <v>19.275500000000001</v>
      </c>
      <c r="H1299" s="9">
        <v>28.456299999999999</v>
      </c>
      <c r="I1299" s="9">
        <v>26.972200000000001</v>
      </c>
      <c r="J1299" s="9">
        <f>IFERROR(LOG($H1299/G1299,2),"(+inf)")</f>
        <v>0.56197980552673166</v>
      </c>
      <c r="K1299" s="9">
        <f>IFERROR(LOG($I1299/G1299,2),"(+inf)")</f>
        <v>0.48470491681204053</v>
      </c>
      <c r="L1299" s="9">
        <f>IFERROR(LOG(AVERAGE(H1299/G1299,I1299/G1299),2),"-")</f>
        <v>0.52385968244707426</v>
      </c>
      <c r="M1299" s="9">
        <f>IF(OR(J1299="(+inf)",K1299="(+inf)"),"-",MAX(J1299:K1299))</f>
        <v>0.56197980552673166</v>
      </c>
    </row>
    <row r="1300" spans="1:13">
      <c r="A1300" t="s">
        <v>1884</v>
      </c>
      <c r="B1300" t="s">
        <v>3572</v>
      </c>
      <c r="C1300" s="3" t="s">
        <v>3168</v>
      </c>
      <c r="D1300" s="3" t="s">
        <v>3168</v>
      </c>
      <c r="E1300" s="3" t="s">
        <v>3168</v>
      </c>
      <c r="F1300" s="3" t="s">
        <v>3168</v>
      </c>
      <c r="G1300" s="9">
        <v>77.657700000000006</v>
      </c>
      <c r="H1300" s="9">
        <v>109.265</v>
      </c>
      <c r="I1300" s="9">
        <v>114.402</v>
      </c>
      <c r="J1300" s="9">
        <f>IFERROR(LOG($H1300/G1300,2),"(+inf)")</f>
        <v>0.49263046335612892</v>
      </c>
      <c r="K1300" s="9">
        <f>IFERROR(LOG($I1300/G1300,2),"(+inf)")</f>
        <v>0.55891138936542639</v>
      </c>
      <c r="L1300" s="9">
        <f>IFERROR(LOG(AVERAGE(H1300/G1300,I1300/G1300),2),"-")</f>
        <v>0.52615153129814407</v>
      </c>
      <c r="M1300" s="9">
        <f>IF(OR(J1300="(+inf)",K1300="(+inf)"),"-",MAX(J1300:K1300))</f>
        <v>0.55891138936542639</v>
      </c>
    </row>
    <row r="1301" spans="1:13">
      <c r="A1301" t="s">
        <v>2755</v>
      </c>
      <c r="B1301" t="s">
        <v>4494</v>
      </c>
      <c r="C1301" s="3" t="s">
        <v>3168</v>
      </c>
      <c r="D1301" s="3" t="s">
        <v>3168</v>
      </c>
      <c r="E1301" s="3" t="s">
        <v>3168</v>
      </c>
      <c r="F1301" s="3" t="s">
        <v>5498</v>
      </c>
      <c r="G1301" s="9">
        <v>52.892800000000001</v>
      </c>
      <c r="H1301" s="9">
        <v>77.799099999999996</v>
      </c>
      <c r="I1301" s="9">
        <v>72.003699999999995</v>
      </c>
      <c r="J1301" s="9">
        <f>IFERROR(LOG($H1301/G1301,2),"(+inf)")</f>
        <v>0.55668211611483809</v>
      </c>
      <c r="K1301" s="9">
        <f>IFERROR(LOG($I1301/G1301,2),"(+inf)")</f>
        <v>0.44499969341937989</v>
      </c>
      <c r="L1301" s="9">
        <f>IFERROR(LOG(AVERAGE(H1301/G1301,I1301/G1301),2),"-")</f>
        <v>0.50192133496861013</v>
      </c>
      <c r="M1301" s="9">
        <f>IF(OR(J1301="(+inf)",K1301="(+inf)"),"-",MAX(J1301:K1301))</f>
        <v>0.55668211611483809</v>
      </c>
    </row>
    <row r="1302" spans="1:13">
      <c r="A1302" t="s">
        <v>2535</v>
      </c>
      <c r="B1302" t="s">
        <v>4311</v>
      </c>
      <c r="C1302" s="3" t="s">
        <v>3064</v>
      </c>
      <c r="D1302" s="3" t="s">
        <v>4933</v>
      </c>
      <c r="E1302" s="3" t="s">
        <v>5367</v>
      </c>
      <c r="F1302" s="3" t="s">
        <v>3168</v>
      </c>
      <c r="G1302" s="9">
        <v>19.27</v>
      </c>
      <c r="H1302" s="9">
        <v>26.254999999999999</v>
      </c>
      <c r="I1302" s="9">
        <v>28.328900000000001</v>
      </c>
      <c r="J1302" s="9">
        <f>IFERROR(LOG($H1302/G1302,2),"(+inf)")</f>
        <v>0.44623562403251799</v>
      </c>
      <c r="K1302" s="9">
        <f>IFERROR(LOG($I1302/G1302,2),"(+inf)")</f>
        <v>0.55591801189123102</v>
      </c>
      <c r="L1302" s="9">
        <f>IFERROR(LOG(AVERAGE(H1302/G1302,I1302/G1302),2),"-")</f>
        <v>0.50211890670228543</v>
      </c>
      <c r="M1302" s="9">
        <f>IF(OR(J1302="(+inf)",K1302="(+inf)"),"-",MAX(J1302:K1302))</f>
        <v>0.55591801189123102</v>
      </c>
    </row>
    <row r="1303" spans="1:13">
      <c r="A1303" t="s">
        <v>2166</v>
      </c>
      <c r="B1303" t="s">
        <v>3899</v>
      </c>
      <c r="C1303" s="3" t="s">
        <v>3168</v>
      </c>
      <c r="D1303" s="3" t="s">
        <v>3168</v>
      </c>
      <c r="E1303" s="3" t="s">
        <v>3168</v>
      </c>
      <c r="F1303" s="3" t="s">
        <v>3168</v>
      </c>
      <c r="G1303" s="9">
        <v>23.2607</v>
      </c>
      <c r="H1303" s="9">
        <v>31.741599999999998</v>
      </c>
      <c r="I1303" s="9">
        <v>34.120899999999999</v>
      </c>
      <c r="J1303" s="9">
        <f>IFERROR(LOG($H1303/G1303,2),"(+inf)")</f>
        <v>0.44848033852460839</v>
      </c>
      <c r="K1303" s="9">
        <f>IFERROR(LOG($I1303/G1303,2),"(+inf)")</f>
        <v>0.55276118736662738</v>
      </c>
      <c r="L1303" s="9">
        <f>IFERROR(LOG(AVERAGE(H1303/G1303,I1303/G1303),2),"-")</f>
        <v>0.50156276113530529</v>
      </c>
      <c r="M1303" s="9">
        <f>IF(OR(J1303="(+inf)",K1303="(+inf)"),"-",MAX(J1303:K1303))</f>
        <v>0.55276118736662738</v>
      </c>
    </row>
    <row r="1304" spans="1:13">
      <c r="A1304" t="s">
        <v>2906</v>
      </c>
      <c r="B1304" t="s">
        <v>4586</v>
      </c>
      <c r="C1304" s="3" t="s">
        <v>3168</v>
      </c>
      <c r="D1304" s="3" t="s">
        <v>3168</v>
      </c>
      <c r="E1304" s="3" t="s">
        <v>3168</v>
      </c>
      <c r="F1304" s="3" t="s">
        <v>3168</v>
      </c>
      <c r="G1304" s="9">
        <v>27.318899999999999</v>
      </c>
      <c r="H1304" s="9">
        <v>40.065800000000003</v>
      </c>
      <c r="I1304" s="9">
        <v>39.901600000000002</v>
      </c>
      <c r="J1304" s="9">
        <f>IFERROR(LOG($H1304/G1304,2),"(+inf)")</f>
        <v>0.5524718890514112</v>
      </c>
      <c r="K1304" s="9">
        <f>IFERROR(LOG($I1304/G1304,2),"(+inf)")</f>
        <v>0.54654720327595507</v>
      </c>
      <c r="L1304" s="9">
        <f>IFERROR(LOG(AVERAGE(H1304/G1304,I1304/G1304),2),"-")</f>
        <v>0.54951258750955645</v>
      </c>
      <c r="M1304" s="9">
        <f>IF(OR(J1304="(+inf)",K1304="(+inf)"),"-",MAX(J1304:K1304))</f>
        <v>0.5524718890514112</v>
      </c>
    </row>
    <row r="1305" spans="1:13">
      <c r="A1305" t="s">
        <v>1949</v>
      </c>
      <c r="B1305" t="s">
        <v>3168</v>
      </c>
      <c r="C1305" s="3" t="s">
        <v>3168</v>
      </c>
      <c r="D1305" s="3" t="s">
        <v>3168</v>
      </c>
      <c r="E1305" s="3" t="s">
        <v>5143</v>
      </c>
      <c r="F1305" s="3" t="s">
        <v>3168</v>
      </c>
      <c r="G1305" s="9">
        <v>29.512</v>
      </c>
      <c r="H1305" s="9">
        <v>43.255400000000002</v>
      </c>
      <c r="I1305" s="9">
        <v>42.067900000000002</v>
      </c>
      <c r="J1305" s="9">
        <f>IFERROR(LOG($H1305/G1305,2),"(+inf)")</f>
        <v>0.5515785557580879</v>
      </c>
      <c r="K1305" s="9">
        <f>IFERROR(LOG($I1305/G1305,2),"(+inf)")</f>
        <v>0.51141810743640226</v>
      </c>
      <c r="L1305" s="9">
        <f>IFERROR(LOG(AVERAGE(H1305/G1305,I1305/G1305),2),"-")</f>
        <v>0.53163807089512394</v>
      </c>
      <c r="M1305" s="9">
        <f>IF(OR(J1305="(+inf)",K1305="(+inf)"),"-",MAX(J1305:K1305))</f>
        <v>0.5515785557580879</v>
      </c>
    </row>
    <row r="1306" spans="1:13">
      <c r="A1306" t="s">
        <v>2552</v>
      </c>
      <c r="B1306" t="s">
        <v>4328</v>
      </c>
      <c r="C1306" s="3" t="s">
        <v>3168</v>
      </c>
      <c r="D1306" s="3" t="s">
        <v>3168</v>
      </c>
      <c r="E1306" s="3" t="s">
        <v>3168</v>
      </c>
      <c r="F1306" s="3" t="s">
        <v>3168</v>
      </c>
      <c r="G1306" s="9">
        <v>14.5899</v>
      </c>
      <c r="H1306" s="9">
        <v>21.336200000000002</v>
      </c>
      <c r="I1306" s="9">
        <v>20.317699999999999</v>
      </c>
      <c r="J1306" s="9">
        <f>IFERROR(LOG($H1306/G1306,2),"(+inf)")</f>
        <v>0.54833325853739201</v>
      </c>
      <c r="K1306" s="9">
        <f>IFERROR(LOG($I1306/G1306,2),"(+inf)")</f>
        <v>0.47776710071649459</v>
      </c>
      <c r="L1306" s="9">
        <f>IFERROR(LOG(AVERAGE(H1306/G1306,I1306/G1306),2),"-")</f>
        <v>0.51348158458214332</v>
      </c>
      <c r="M1306" s="9">
        <f>IF(OR(J1306="(+inf)",K1306="(+inf)"),"-",MAX(J1306:K1306))</f>
        <v>0.54833325853739201</v>
      </c>
    </row>
    <row r="1307" spans="1:13">
      <c r="A1307" t="s">
        <v>2481</v>
      </c>
      <c r="B1307" t="s">
        <v>4240</v>
      </c>
      <c r="C1307" s="3" t="s">
        <v>3168</v>
      </c>
      <c r="D1307" s="3" t="s">
        <v>3168</v>
      </c>
      <c r="E1307" s="3" t="s">
        <v>3168</v>
      </c>
      <c r="F1307" s="3" t="s">
        <v>3168</v>
      </c>
      <c r="G1307" s="9">
        <v>49.332799999999999</v>
      </c>
      <c r="H1307" s="9">
        <v>72.110200000000006</v>
      </c>
      <c r="I1307" s="9">
        <v>65.785200000000003</v>
      </c>
      <c r="J1307" s="9">
        <f>IFERROR(LOG($H1307/G1307,2),"(+inf)")</f>
        <v>0.54765617012512624</v>
      </c>
      <c r="K1307" s="9">
        <f>IFERROR(LOG($I1307/G1307,2),"(+inf)")</f>
        <v>0.41521587747159089</v>
      </c>
      <c r="L1307" s="9">
        <f>IFERROR(LOG(AVERAGE(H1307/G1307,I1307/G1307),2),"-")</f>
        <v>0.48295525299592562</v>
      </c>
      <c r="M1307" s="9">
        <f>IF(OR(J1307="(+inf)",K1307="(+inf)"),"-",MAX(J1307:K1307))</f>
        <v>0.54765617012512624</v>
      </c>
    </row>
    <row r="1308" spans="1:13">
      <c r="A1308" t="s">
        <v>2530</v>
      </c>
      <c r="B1308" t="s">
        <v>4301</v>
      </c>
      <c r="C1308" s="3" t="s">
        <v>5365</v>
      </c>
      <c r="D1308" s="3" t="s">
        <v>5366</v>
      </c>
      <c r="E1308" s="3" t="s">
        <v>2997</v>
      </c>
      <c r="F1308" s="3" t="s">
        <v>3168</v>
      </c>
      <c r="G1308" s="9">
        <v>26.743099999999998</v>
      </c>
      <c r="H1308" s="9">
        <v>39.0871</v>
      </c>
      <c r="I1308" s="9">
        <v>35.308599999999998</v>
      </c>
      <c r="J1308" s="9">
        <f>IFERROR(LOG($H1308/G1308,2),"(+inf)")</f>
        <v>0.54752584123749259</v>
      </c>
      <c r="K1308" s="9">
        <f>IFERROR(LOG($I1308/G1308,2),"(+inf)")</f>
        <v>0.40085290971187781</v>
      </c>
      <c r="L1308" s="9">
        <f>IFERROR(LOG(AVERAGE(H1308/G1308,I1308/G1308),2),"-")</f>
        <v>0.47605252826658162</v>
      </c>
      <c r="M1308" s="9">
        <f>IF(OR(J1308="(+inf)",K1308="(+inf)"),"-",MAX(J1308:K1308))</f>
        <v>0.54752584123749259</v>
      </c>
    </row>
    <row r="1309" spans="1:13">
      <c r="A1309" t="s">
        <v>2307</v>
      </c>
      <c r="B1309" t="s">
        <v>4065</v>
      </c>
      <c r="C1309" s="3" t="s">
        <v>3168</v>
      </c>
      <c r="D1309" s="3" t="s">
        <v>3168</v>
      </c>
      <c r="E1309" s="3" t="s">
        <v>3168</v>
      </c>
      <c r="F1309" s="3" t="s">
        <v>3168</v>
      </c>
      <c r="G1309" s="9">
        <v>136.923</v>
      </c>
      <c r="H1309" s="9">
        <v>200.01599999999999</v>
      </c>
      <c r="I1309" s="9">
        <v>180.751</v>
      </c>
      <c r="J1309" s="9">
        <f>IFERROR(LOG($H1309/G1309,2),"(+inf)")</f>
        <v>0.54675060355200966</v>
      </c>
      <c r="K1309" s="9">
        <f>IFERROR(LOG($I1309/G1309,2),"(+inf)")</f>
        <v>0.40063882143473234</v>
      </c>
      <c r="L1309" s="9">
        <f>IFERROR(LOG(AVERAGE(H1309/G1309,I1309/G1309),2),"-")</f>
        <v>0.47554364232611018</v>
      </c>
      <c r="M1309" s="9">
        <f>IF(OR(J1309="(+inf)",K1309="(+inf)"),"-",MAX(J1309:K1309))</f>
        <v>0.54675060355200966</v>
      </c>
    </row>
    <row r="1310" spans="1:13">
      <c r="A1310" t="s">
        <v>1796</v>
      </c>
      <c r="B1310" t="s">
        <v>3497</v>
      </c>
      <c r="C1310" s="3" t="s">
        <v>3168</v>
      </c>
      <c r="D1310" s="3" t="s">
        <v>3168</v>
      </c>
      <c r="E1310" s="3" t="s">
        <v>3168</v>
      </c>
      <c r="F1310" s="3" t="s">
        <v>3168</v>
      </c>
      <c r="G1310" s="9">
        <v>98.985399999999998</v>
      </c>
      <c r="H1310" s="9">
        <v>144.40600000000001</v>
      </c>
      <c r="I1310" s="9">
        <v>144.523</v>
      </c>
      <c r="J1310" s="9">
        <f>IFERROR(LOG($H1310/G1310,2),"(+inf)")</f>
        <v>0.54484303322896943</v>
      </c>
      <c r="K1310" s="9">
        <f>IFERROR(LOG($I1310/G1310,2),"(+inf)")</f>
        <v>0.54601145404522755</v>
      </c>
      <c r="L1310" s="9">
        <f>IFERROR(LOG(AVERAGE(H1310/G1310,I1310/G1310),2),"-")</f>
        <v>0.545427361923286</v>
      </c>
      <c r="M1310" s="9">
        <f>IF(OR(J1310="(+inf)",K1310="(+inf)"),"-",MAX(J1310:K1310))</f>
        <v>0.54601145404522755</v>
      </c>
    </row>
    <row r="1311" spans="1:13" ht="30">
      <c r="A1311" t="s">
        <v>2805</v>
      </c>
      <c r="B1311" t="s">
        <v>4533</v>
      </c>
      <c r="C1311" s="3" t="s">
        <v>2982</v>
      </c>
      <c r="D1311" s="3" t="s">
        <v>3168</v>
      </c>
      <c r="E1311" s="3" t="s">
        <v>3124</v>
      </c>
      <c r="F1311" s="3" t="s">
        <v>3168</v>
      </c>
      <c r="G1311" s="9">
        <v>30.5273</v>
      </c>
      <c r="H1311" s="9">
        <v>43.003599999999999</v>
      </c>
      <c r="I1311" s="9">
        <v>44.564</v>
      </c>
      <c r="J1311" s="9">
        <f>IFERROR(LOG($H1311/G1311,2),"(+inf)")</f>
        <v>0.49435744311761826</v>
      </c>
      <c r="K1311" s="9">
        <f>IFERROR(LOG($I1311/G1311,2),"(+inf)")</f>
        <v>0.54577873729194293</v>
      </c>
      <c r="L1311" s="9">
        <f>IFERROR(LOG(AVERAGE(H1311/G1311,I1311/G1311),2),"-")</f>
        <v>0.52029717617487292</v>
      </c>
      <c r="M1311" s="9">
        <f>IF(OR(J1311="(+inf)",K1311="(+inf)"),"-",MAX(J1311:K1311))</f>
        <v>0.54577873729194293</v>
      </c>
    </row>
    <row r="1312" spans="1:13">
      <c r="A1312" t="s">
        <v>1637</v>
      </c>
      <c r="B1312" t="s">
        <v>3267</v>
      </c>
      <c r="C1312" s="3" t="s">
        <v>3168</v>
      </c>
      <c r="D1312" s="3" t="s">
        <v>3168</v>
      </c>
      <c r="E1312" s="3" t="s">
        <v>3168</v>
      </c>
      <c r="F1312" s="3" t="s">
        <v>5481</v>
      </c>
      <c r="G1312" s="9">
        <v>124.774</v>
      </c>
      <c r="H1312" s="9">
        <v>174.124</v>
      </c>
      <c r="I1312" s="9">
        <v>182.00299999999999</v>
      </c>
      <c r="J1312" s="9">
        <f>IFERROR(LOG($H1312/G1312,2),"(+inf)")</f>
        <v>0.48079772598360687</v>
      </c>
      <c r="K1312" s="9">
        <f>IFERROR(LOG($I1312/G1312,2),"(+inf)")</f>
        <v>0.5446448894949919</v>
      </c>
      <c r="L1312" s="9">
        <f>IFERROR(LOG(AVERAGE(H1312/G1312,I1312/G1312),2),"-")</f>
        <v>0.51307447728935318</v>
      </c>
      <c r="M1312" s="9">
        <f>IF(OR(J1312="(+inf)",K1312="(+inf)"),"-",MAX(J1312:K1312))</f>
        <v>0.5446448894949919</v>
      </c>
    </row>
    <row r="1313" spans="1:13">
      <c r="A1313" t="s">
        <v>2199</v>
      </c>
      <c r="B1313" t="s">
        <v>3940</v>
      </c>
      <c r="C1313" s="3" t="s">
        <v>4907</v>
      </c>
      <c r="D1313" s="3" t="s">
        <v>4917</v>
      </c>
      <c r="E1313" s="3" t="s">
        <v>5283</v>
      </c>
      <c r="F1313" s="3" t="s">
        <v>3168</v>
      </c>
      <c r="G1313" s="9">
        <v>67.690299999999993</v>
      </c>
      <c r="H1313" s="9">
        <v>98.591700000000003</v>
      </c>
      <c r="I1313" s="9">
        <v>95.251999999999995</v>
      </c>
      <c r="J1313" s="9">
        <f>IFERROR(LOG($H1313/G1313,2),"(+inf)")</f>
        <v>0.54251708675010224</v>
      </c>
      <c r="K1313" s="9">
        <f>IFERROR(LOG($I1313/G1313,2),"(+inf)")</f>
        <v>0.4928002742589081</v>
      </c>
      <c r="L1313" s="9">
        <f>IFERROR(LOG(AVERAGE(H1313/G1313,I1313/G1313),2),"-")</f>
        <v>0.51787283171772924</v>
      </c>
      <c r="M1313" s="9">
        <f>IF(OR(J1313="(+inf)",K1313="(+inf)"),"-",MAX(J1313:K1313))</f>
        <v>0.54251708675010224</v>
      </c>
    </row>
    <row r="1314" spans="1:13">
      <c r="A1314" t="s">
        <v>1609</v>
      </c>
      <c r="B1314" t="s">
        <v>3220</v>
      </c>
      <c r="C1314" s="3" t="s">
        <v>3168</v>
      </c>
      <c r="D1314" s="3" t="s">
        <v>3168</v>
      </c>
      <c r="E1314" s="3" t="s">
        <v>3168</v>
      </c>
      <c r="F1314" s="3" t="s">
        <v>5494</v>
      </c>
      <c r="G1314" s="9">
        <v>39.784300000000002</v>
      </c>
      <c r="H1314" s="9">
        <v>57.855400000000003</v>
      </c>
      <c r="I1314" s="9">
        <v>57.127699999999997</v>
      </c>
      <c r="J1314" s="9">
        <f>IFERROR(LOG($H1314/G1314,2),"(+inf)")</f>
        <v>0.54025240603923363</v>
      </c>
      <c r="K1314" s="9">
        <f>IFERROR(LOG($I1314/G1314,2),"(+inf)")</f>
        <v>0.52199123203745135</v>
      </c>
      <c r="L1314" s="9">
        <f>IFERROR(LOG(AVERAGE(H1314/G1314,I1314/G1314),2),"-")</f>
        <v>0.53115071186048668</v>
      </c>
      <c r="M1314" s="9">
        <f>IF(OR(J1314="(+inf)",K1314="(+inf)"),"-",MAX(J1314:K1314))</f>
        <v>0.54025240603923363</v>
      </c>
    </row>
    <row r="1315" spans="1:13">
      <c r="A1315" t="s">
        <v>1761</v>
      </c>
      <c r="B1315" t="s">
        <v>3449</v>
      </c>
      <c r="C1315" s="3" t="s">
        <v>3168</v>
      </c>
      <c r="D1315" s="3" t="s">
        <v>3168</v>
      </c>
      <c r="E1315" s="3" t="s">
        <v>3168</v>
      </c>
      <c r="F1315" s="3" t="s">
        <v>3168</v>
      </c>
      <c r="G1315" s="9">
        <v>6.8049400000000002</v>
      </c>
      <c r="H1315" s="9">
        <v>9.0787700000000005</v>
      </c>
      <c r="I1315" s="9">
        <v>9.8950200000000006</v>
      </c>
      <c r="J1315" s="9">
        <f>IFERROR(LOG($H1315/G1315,2),"(+inf)")</f>
        <v>0.41591441175753824</v>
      </c>
      <c r="K1315" s="9">
        <f>IFERROR(LOG($I1315/G1315,2),"(+inf)")</f>
        <v>0.54012018191377331</v>
      </c>
      <c r="L1315" s="9">
        <f>IFERROR(LOG(AVERAGE(H1315/G1315,I1315/G1315),2),"-")</f>
        <v>0.47935353828584037</v>
      </c>
      <c r="M1315" s="9">
        <f>IF(OR(J1315="(+inf)",K1315="(+inf)"),"-",MAX(J1315:K1315))</f>
        <v>0.54012018191377331</v>
      </c>
    </row>
    <row r="1316" spans="1:13" ht="30">
      <c r="A1316" t="s">
        <v>2200</v>
      </c>
      <c r="B1316" t="s">
        <v>3943</v>
      </c>
      <c r="C1316" s="3" t="s">
        <v>3168</v>
      </c>
      <c r="D1316" s="3" t="s">
        <v>3168</v>
      </c>
      <c r="E1316" s="3" t="s">
        <v>3168</v>
      </c>
      <c r="F1316" s="3" t="s">
        <v>3168</v>
      </c>
      <c r="G1316" s="9">
        <v>160.91200000000001</v>
      </c>
      <c r="H1316" s="9">
        <v>233.84700000000001</v>
      </c>
      <c r="I1316" s="9">
        <v>213.49600000000001</v>
      </c>
      <c r="J1316" s="9">
        <f>IFERROR(LOG($H1316/G1316,2),"(+inf)")</f>
        <v>0.53929300173902117</v>
      </c>
      <c r="K1316" s="9">
        <f>IFERROR(LOG($I1316/G1316,2),"(+inf)")</f>
        <v>0.40793712123249998</v>
      </c>
      <c r="L1316" s="9">
        <f>IFERROR(LOG(AVERAGE(H1316/G1316,I1316/G1316),2),"-")</f>
        <v>0.47510952239599757</v>
      </c>
      <c r="M1316" s="9">
        <f>IF(OR(J1316="(+inf)",K1316="(+inf)"),"-",MAX(J1316:K1316))</f>
        <v>0.53929300173902117</v>
      </c>
    </row>
    <row r="1317" spans="1:13">
      <c r="A1317" t="s">
        <v>1833</v>
      </c>
      <c r="B1317" t="s">
        <v>3249</v>
      </c>
      <c r="C1317" s="3" t="s">
        <v>3168</v>
      </c>
      <c r="D1317" s="3" t="s">
        <v>3168</v>
      </c>
      <c r="E1317" s="3" t="s">
        <v>2973</v>
      </c>
      <c r="F1317" s="3" t="s">
        <v>3168</v>
      </c>
      <c r="G1317" s="9">
        <v>7.8525900000000002</v>
      </c>
      <c r="H1317" s="9">
        <v>11.395099999999999</v>
      </c>
      <c r="I1317" s="9">
        <v>11.181900000000001</v>
      </c>
      <c r="J1317" s="9">
        <f>IFERROR(LOG($H1317/G1317,2),"(+inf)")</f>
        <v>0.53717310723844791</v>
      </c>
      <c r="K1317" s="9">
        <f>IFERROR(LOG($I1317/G1317,2),"(+inf)")</f>
        <v>0.50992486999930131</v>
      </c>
      <c r="L1317" s="9">
        <f>IFERROR(LOG(AVERAGE(H1317/G1317,I1317/G1317),2),"-")</f>
        <v>0.52361331747704698</v>
      </c>
      <c r="M1317" s="9">
        <f>IF(OR(J1317="(+inf)",K1317="(+inf)"),"-",MAX(J1317:K1317))</f>
        <v>0.53717310723844791</v>
      </c>
    </row>
    <row r="1318" spans="1:13">
      <c r="A1318" t="s">
        <v>2819</v>
      </c>
      <c r="B1318" t="s">
        <v>4540</v>
      </c>
      <c r="C1318" s="3" t="s">
        <v>3168</v>
      </c>
      <c r="D1318" s="3" t="s">
        <v>3168</v>
      </c>
      <c r="E1318" s="3" t="s">
        <v>3168</v>
      </c>
      <c r="F1318" s="3" t="s">
        <v>3168</v>
      </c>
      <c r="G1318" s="9">
        <v>32.689799999999998</v>
      </c>
      <c r="H1318" s="9">
        <v>45.252099999999999</v>
      </c>
      <c r="I1318" s="9">
        <v>47.4116</v>
      </c>
      <c r="J1318" s="9">
        <f>IFERROR(LOG($H1318/G1318,2),"(+inf)")</f>
        <v>0.46914419388921369</v>
      </c>
      <c r="K1318" s="9">
        <f>IFERROR(LOG($I1318/G1318,2),"(+inf)")</f>
        <v>0.53639952998168983</v>
      </c>
      <c r="L1318" s="9">
        <f>IFERROR(LOG(AVERAGE(H1318/G1318,I1318/G1318),2),"-")</f>
        <v>0.5031637388200827</v>
      </c>
      <c r="M1318" s="9">
        <f>IF(OR(J1318="(+inf)",K1318="(+inf)"),"-",MAX(J1318:K1318))</f>
        <v>0.53639952998168983</v>
      </c>
    </row>
    <row r="1319" spans="1:13" ht="30">
      <c r="A1319" t="s">
        <v>2587</v>
      </c>
      <c r="B1319" t="s">
        <v>3551</v>
      </c>
      <c r="C1319" s="3" t="s">
        <v>3168</v>
      </c>
      <c r="D1319" s="3" t="s">
        <v>3168</v>
      </c>
      <c r="E1319" s="3" t="s">
        <v>3168</v>
      </c>
      <c r="F1319" s="3" t="s">
        <v>3168</v>
      </c>
      <c r="G1319" s="9">
        <v>16.791599999999999</v>
      </c>
      <c r="H1319" s="9">
        <v>24.328600000000002</v>
      </c>
      <c r="I1319" s="9">
        <v>23.666399999999999</v>
      </c>
      <c r="J1319" s="9">
        <f>IFERROR(LOG($H1319/G1319,2),"(+inf)")</f>
        <v>0.53491359705698782</v>
      </c>
      <c r="K1319" s="9">
        <f>IFERROR(LOG($I1319/G1319,2),"(+inf)")</f>
        <v>0.49510056299923461</v>
      </c>
      <c r="L1319" s="9">
        <f>IFERROR(LOG(AVERAGE(H1319/G1319,I1319/G1319),2),"-")</f>
        <v>0.51514441218612661</v>
      </c>
      <c r="M1319" s="9">
        <f>IF(OR(J1319="(+inf)",K1319="(+inf)"),"-",MAX(J1319:K1319))</f>
        <v>0.53491359705698782</v>
      </c>
    </row>
    <row r="1320" spans="1:13">
      <c r="A1320" t="s">
        <v>2117</v>
      </c>
      <c r="B1320" t="s">
        <v>3844</v>
      </c>
      <c r="C1320" s="3" t="s">
        <v>3168</v>
      </c>
      <c r="D1320" s="3" t="s">
        <v>3168</v>
      </c>
      <c r="E1320" s="3" t="s">
        <v>3168</v>
      </c>
      <c r="F1320" s="3" t="s">
        <v>3168</v>
      </c>
      <c r="G1320" s="9">
        <v>19.590399999999999</v>
      </c>
      <c r="H1320" s="9">
        <v>28.36</v>
      </c>
      <c r="I1320" s="9">
        <v>27.035299999999999</v>
      </c>
      <c r="J1320" s="9">
        <f>IFERROR(LOG($H1320/G1320,2),"(+inf)")</f>
        <v>0.53371067748724932</v>
      </c>
      <c r="K1320" s="9">
        <f>IFERROR(LOG($I1320/G1320,2),"(+inf)")</f>
        <v>0.46469751043315055</v>
      </c>
      <c r="L1320" s="9">
        <f>IFERROR(LOG(AVERAGE(H1320/G1320,I1320/G1320),2),"-")</f>
        <v>0.49961672128652213</v>
      </c>
      <c r="M1320" s="9">
        <f>IF(OR(J1320="(+inf)",K1320="(+inf)"),"-",MAX(J1320:K1320))</f>
        <v>0.53371067748724932</v>
      </c>
    </row>
    <row r="1321" spans="1:13" ht="45">
      <c r="A1321" t="s">
        <v>2914</v>
      </c>
      <c r="B1321" t="s">
        <v>4593</v>
      </c>
      <c r="C1321" s="3" t="s">
        <v>2974</v>
      </c>
      <c r="D1321" s="3" t="s">
        <v>3168</v>
      </c>
      <c r="E1321" s="3" t="s">
        <v>5454</v>
      </c>
      <c r="F1321" s="3" t="s">
        <v>3168</v>
      </c>
      <c r="G1321" s="9">
        <v>12.0444</v>
      </c>
      <c r="H1321" s="9">
        <v>17.431100000000001</v>
      </c>
      <c r="I1321" s="9">
        <v>17.299199999999999</v>
      </c>
      <c r="J1321" s="9">
        <f>IFERROR(LOG($H1321/G1321,2),"(+inf)")</f>
        <v>0.53330108794145037</v>
      </c>
      <c r="K1321" s="9">
        <f>IFERROR(LOG($I1321/G1321,2),"(+inf)")</f>
        <v>0.52234279556880758</v>
      </c>
      <c r="L1321" s="9">
        <f>IFERROR(LOG(AVERAGE(H1321/G1321,I1321/G1321),2),"-")</f>
        <v>0.52783234623074982</v>
      </c>
      <c r="M1321" s="9">
        <f>IF(OR(J1321="(+inf)",K1321="(+inf)"),"-",MAX(J1321:K1321))</f>
        <v>0.53330108794145037</v>
      </c>
    </row>
    <row r="1322" spans="1:13">
      <c r="A1322" t="s">
        <v>2760</v>
      </c>
      <c r="B1322" t="s">
        <v>4496</v>
      </c>
      <c r="C1322" s="3" t="s">
        <v>3168</v>
      </c>
      <c r="D1322" s="3" t="s">
        <v>3168</v>
      </c>
      <c r="E1322" s="3" t="s">
        <v>3168</v>
      </c>
      <c r="F1322" s="3" t="s">
        <v>3168</v>
      </c>
      <c r="G1322" s="9">
        <v>14.0899</v>
      </c>
      <c r="H1322" s="9">
        <v>19.541799999999999</v>
      </c>
      <c r="I1322" s="9">
        <v>20.3874</v>
      </c>
      <c r="J1322" s="9">
        <f>IFERROR(LOG($H1322/G1322,2),"(+inf)")</f>
        <v>0.47190198795184063</v>
      </c>
      <c r="K1322" s="9">
        <f>IFERROR(LOG($I1322/G1322,2),"(+inf)")</f>
        <v>0.53301642807958993</v>
      </c>
      <c r="L1322" s="9">
        <f>IFERROR(LOG(AVERAGE(H1322/G1322,I1322/G1322),2),"-")</f>
        <v>0.50278279472805187</v>
      </c>
      <c r="M1322" s="9">
        <f>IF(OR(J1322="(+inf)",K1322="(+inf)"),"-",MAX(J1322:K1322))</f>
        <v>0.53301642807958993</v>
      </c>
    </row>
    <row r="1323" spans="1:13">
      <c r="A1323" t="s">
        <v>1943</v>
      </c>
      <c r="B1323" t="s">
        <v>3628</v>
      </c>
      <c r="C1323" s="3" t="s">
        <v>3168</v>
      </c>
      <c r="D1323" s="3" t="s">
        <v>3168</v>
      </c>
      <c r="E1323" s="3" t="s">
        <v>3168</v>
      </c>
      <c r="F1323" s="3" t="s">
        <v>3168</v>
      </c>
      <c r="G1323" s="9">
        <v>38.862000000000002</v>
      </c>
      <c r="H1323" s="9">
        <v>56.200099999999999</v>
      </c>
      <c r="I1323" s="9">
        <v>51.805199999999999</v>
      </c>
      <c r="J1323" s="9">
        <f>IFERROR(LOG($H1323/G1323,2),"(+inf)")</f>
        <v>0.53221254760157577</v>
      </c>
      <c r="K1323" s="9">
        <f>IFERROR(LOG($I1323/G1323,2),"(+inf)")</f>
        <v>0.41473676725686337</v>
      </c>
      <c r="L1323" s="9">
        <f>IFERROR(LOG(AVERAGE(H1323/G1323,I1323/G1323),2),"-")</f>
        <v>0.47467005454690187</v>
      </c>
      <c r="M1323" s="9">
        <f>IF(OR(J1323="(+inf)",K1323="(+inf)"),"-",MAX(J1323:K1323))</f>
        <v>0.53221254760157577</v>
      </c>
    </row>
    <row r="1324" spans="1:13">
      <c r="A1324" t="s">
        <v>1683</v>
      </c>
      <c r="B1324" t="s">
        <v>3323</v>
      </c>
      <c r="C1324" s="3" t="s">
        <v>3168</v>
      </c>
      <c r="D1324" s="3" t="s">
        <v>3168</v>
      </c>
      <c r="E1324" s="3" t="s">
        <v>3168</v>
      </c>
      <c r="F1324" s="3" t="s">
        <v>3168</v>
      </c>
      <c r="G1324" s="9">
        <v>17.337800000000001</v>
      </c>
      <c r="H1324" s="9">
        <v>25.0639</v>
      </c>
      <c r="I1324" s="9">
        <v>24.03</v>
      </c>
      <c r="J1324" s="9">
        <f>IFERROR(LOG($H1324/G1324,2),"(+inf)")</f>
        <v>0.53169007271156521</v>
      </c>
      <c r="K1324" s="9">
        <f>IFERROR(LOG($I1324/G1324,2),"(+inf)")</f>
        <v>0.4709158024139119</v>
      </c>
      <c r="L1324" s="9">
        <f>IFERROR(LOG(AVERAGE(H1324/G1324,I1324/G1324),2),"-")</f>
        <v>0.50162293232598831</v>
      </c>
      <c r="M1324" s="9">
        <f>IF(OR(J1324="(+inf)",K1324="(+inf)"),"-",MAX(J1324:K1324))</f>
        <v>0.53169007271156521</v>
      </c>
    </row>
    <row r="1325" spans="1:13">
      <c r="A1325" t="s">
        <v>2235</v>
      </c>
      <c r="B1325" t="s">
        <v>3980</v>
      </c>
      <c r="C1325" s="3" t="s">
        <v>3168</v>
      </c>
      <c r="D1325" s="3" t="s">
        <v>3168</v>
      </c>
      <c r="E1325" s="3" t="s">
        <v>3168</v>
      </c>
      <c r="F1325" s="3" t="s">
        <v>3168</v>
      </c>
      <c r="G1325" s="9">
        <v>17.7944</v>
      </c>
      <c r="H1325" s="9">
        <v>25.492899999999999</v>
      </c>
      <c r="I1325" s="9">
        <v>25.71</v>
      </c>
      <c r="J1325" s="9">
        <f>IFERROR(LOG($H1325/G1325,2),"(+inf)")</f>
        <v>0.51867221139788644</v>
      </c>
      <c r="K1325" s="9">
        <f>IFERROR(LOG($I1325/G1325,2),"(+inf)")</f>
        <v>0.53090632197787535</v>
      </c>
      <c r="L1325" s="9">
        <f>IFERROR(LOG(AVERAGE(H1325/G1325,I1325/G1325),2),"-")</f>
        <v>0.52480223486627076</v>
      </c>
      <c r="M1325" s="9">
        <f>IF(OR(J1325="(+inf)",K1325="(+inf)"),"-",MAX(J1325:K1325))</f>
        <v>0.53090632197787535</v>
      </c>
    </row>
    <row r="1326" spans="1:13" ht="45">
      <c r="A1326" t="s">
        <v>2738</v>
      </c>
      <c r="B1326" t="s">
        <v>3168</v>
      </c>
      <c r="C1326" s="3" t="s">
        <v>3168</v>
      </c>
      <c r="D1326" s="3" t="s">
        <v>3049</v>
      </c>
      <c r="E1326" s="3" t="s">
        <v>4821</v>
      </c>
      <c r="F1326" s="3" t="s">
        <v>3168</v>
      </c>
      <c r="G1326" s="9">
        <v>96.6357</v>
      </c>
      <c r="H1326" s="9">
        <v>139.61000000000001</v>
      </c>
      <c r="I1326" s="9">
        <v>133.553</v>
      </c>
      <c r="J1326" s="9">
        <f>IFERROR(LOG($H1326/G1326,2),"(+inf)")</f>
        <v>0.53077411717940381</v>
      </c>
      <c r="K1326" s="9">
        <f>IFERROR(LOG($I1326/G1326,2),"(+inf)")</f>
        <v>0.46678421800064801</v>
      </c>
      <c r="L1326" s="9">
        <f>IFERROR(LOG(AVERAGE(H1326/G1326,I1326/G1326),2),"-")</f>
        <v>0.49913391785566247</v>
      </c>
      <c r="M1326" s="9">
        <f>IF(OR(J1326="(+inf)",K1326="(+inf)"),"-",MAX(J1326:K1326))</f>
        <v>0.53077411717940381</v>
      </c>
    </row>
    <row r="1327" spans="1:13">
      <c r="A1327" t="s">
        <v>2438</v>
      </c>
      <c r="B1327" t="s">
        <v>4201</v>
      </c>
      <c r="C1327" s="3" t="s">
        <v>3168</v>
      </c>
      <c r="D1327" s="3" t="s">
        <v>3168</v>
      </c>
      <c r="E1327" s="3" t="s">
        <v>5341</v>
      </c>
      <c r="F1327" s="3" t="s">
        <v>3168</v>
      </c>
      <c r="G1327" s="9">
        <v>17.384699999999999</v>
      </c>
      <c r="H1327" s="9">
        <v>24.909500000000001</v>
      </c>
      <c r="I1327" s="9">
        <v>25.091999999999999</v>
      </c>
      <c r="J1327" s="9">
        <f>IFERROR(LOG($H1327/G1327,2),"(+inf)")</f>
        <v>0.51887789180130217</v>
      </c>
      <c r="K1327" s="9">
        <f>IFERROR(LOG($I1327/G1327,2),"(+inf)")</f>
        <v>0.52940929642462853</v>
      </c>
      <c r="L1327" s="9">
        <f>IFERROR(LOG(AVERAGE(H1327/G1327,I1327/G1327),2),"-")</f>
        <v>0.52415320375273178</v>
      </c>
      <c r="M1327" s="9">
        <f>IF(OR(J1327="(+inf)",K1327="(+inf)"),"-",MAX(J1327:K1327))</f>
        <v>0.52940929642462853</v>
      </c>
    </row>
    <row r="1328" spans="1:13">
      <c r="A1328" t="s">
        <v>1882</v>
      </c>
      <c r="B1328" t="s">
        <v>3280</v>
      </c>
      <c r="C1328" s="3" t="s">
        <v>3168</v>
      </c>
      <c r="D1328" s="3" t="s">
        <v>3049</v>
      </c>
      <c r="E1328" s="3" t="s">
        <v>3035</v>
      </c>
      <c r="F1328" s="3" t="s">
        <v>3168</v>
      </c>
      <c r="G1328" s="9">
        <v>11.0745</v>
      </c>
      <c r="H1328" s="9">
        <v>15.9489</v>
      </c>
      <c r="I1328" s="9">
        <v>15.898400000000001</v>
      </c>
      <c r="J1328" s="9">
        <f>IFERROR(LOG($H1328/G1328,2),"(+inf)")</f>
        <v>0.52621535999834379</v>
      </c>
      <c r="K1328" s="9">
        <f>IFERROR(LOG($I1328/G1328,2),"(+inf)")</f>
        <v>0.52164001699416118</v>
      </c>
      <c r="L1328" s="9">
        <f>IFERROR(LOG(AVERAGE(H1328/G1328,I1328/G1328),2),"-")</f>
        <v>0.52392950226789514</v>
      </c>
      <c r="M1328" s="9">
        <f>IF(OR(J1328="(+inf)",K1328="(+inf)"),"-",MAX(J1328:K1328))</f>
        <v>0.52621535999834379</v>
      </c>
    </row>
    <row r="1329" spans="1:13">
      <c r="A1329" t="s">
        <v>1583</v>
      </c>
      <c r="B1329" t="s">
        <v>3171</v>
      </c>
      <c r="C1329" s="3" t="s">
        <v>3168</v>
      </c>
      <c r="D1329" s="3" t="s">
        <v>3168</v>
      </c>
      <c r="E1329" s="3" t="s">
        <v>3168</v>
      </c>
      <c r="F1329" s="3" t="s">
        <v>3168</v>
      </c>
      <c r="G1329" s="9">
        <v>12.2417</v>
      </c>
      <c r="H1329" s="9">
        <v>17.059000000000001</v>
      </c>
      <c r="I1329" s="9">
        <v>17.601800000000001</v>
      </c>
      <c r="J1329" s="9">
        <f>IFERROR(LOG($H1329/G1329,2),"(+inf)")</f>
        <v>0.47872915980329073</v>
      </c>
      <c r="K1329" s="9">
        <f>IFERROR(LOG($I1329/G1329,2),"(+inf)")</f>
        <v>0.52391905124625027</v>
      </c>
      <c r="L1329" s="9">
        <f>IFERROR(LOG(AVERAGE(H1329/G1329,I1329/G1329),2),"-")</f>
        <v>0.50150103505179267</v>
      </c>
      <c r="M1329" s="9">
        <f>IF(OR(J1329="(+inf)",K1329="(+inf)"),"-",MAX(J1329:K1329))</f>
        <v>0.52391905124625027</v>
      </c>
    </row>
    <row r="1330" spans="1:13">
      <c r="A1330" t="s">
        <v>1901</v>
      </c>
      <c r="B1330" t="s">
        <v>3588</v>
      </c>
      <c r="C1330" s="3" t="s">
        <v>3168</v>
      </c>
      <c r="D1330" s="3" t="s">
        <v>3049</v>
      </c>
      <c r="E1330" s="3" t="s">
        <v>4821</v>
      </c>
      <c r="F1330" s="3" t="s">
        <v>5494</v>
      </c>
      <c r="G1330" s="9">
        <v>79.126099999999994</v>
      </c>
      <c r="H1330" s="9">
        <v>113.70699999999999</v>
      </c>
      <c r="I1330" s="9">
        <v>107.735</v>
      </c>
      <c r="J1330" s="9">
        <f>IFERROR(LOG($H1330/G1330,2),"(+inf)")</f>
        <v>0.52309551583315006</v>
      </c>
      <c r="K1330" s="9">
        <f>IFERROR(LOG($I1330/G1330,2),"(+inf)")</f>
        <v>0.44526146017856477</v>
      </c>
      <c r="L1330" s="9">
        <f>IFERROR(LOG(AVERAGE(H1330/G1330,I1330/G1330),2),"-")</f>
        <v>0.48470332221167411</v>
      </c>
      <c r="M1330" s="9">
        <f>IF(OR(J1330="(+inf)",K1330="(+inf)"),"-",MAX(J1330:K1330))</f>
        <v>0.52309551583315006</v>
      </c>
    </row>
    <row r="1331" spans="1:13" ht="30">
      <c r="A1331" t="s">
        <v>2025</v>
      </c>
      <c r="B1331" t="s">
        <v>3732</v>
      </c>
      <c r="C1331" s="3" t="s">
        <v>5247</v>
      </c>
      <c r="D1331" s="3" t="s">
        <v>3049</v>
      </c>
      <c r="E1331" s="3" t="s">
        <v>5248</v>
      </c>
      <c r="F1331" s="3" t="s">
        <v>3168</v>
      </c>
      <c r="G1331" s="9">
        <v>32.650799999999997</v>
      </c>
      <c r="H1331" s="9">
        <v>46.890700000000002</v>
      </c>
      <c r="I1331" s="9">
        <v>43.983400000000003</v>
      </c>
      <c r="J1331" s="9">
        <f>IFERROR(LOG($H1331/G1331,2),"(+inf)")</f>
        <v>0.52218347557081957</v>
      </c>
      <c r="K1331" s="9">
        <f>IFERROR(LOG($I1331/G1331,2),"(+inf)")</f>
        <v>0.42984079087746863</v>
      </c>
      <c r="L1331" s="9">
        <f>IFERROR(LOG(AVERAGE(H1331/G1331,I1331/G1331),2),"-")</f>
        <v>0.47675083024141413</v>
      </c>
      <c r="M1331" s="9">
        <f>IF(OR(J1331="(+inf)",K1331="(+inf)"),"-",MAX(J1331:K1331))</f>
        <v>0.52218347557081957</v>
      </c>
    </row>
    <row r="1332" spans="1:13">
      <c r="A1332" t="s">
        <v>2337</v>
      </c>
      <c r="B1332" t="s">
        <v>4048</v>
      </c>
      <c r="C1332" s="3" t="s">
        <v>3168</v>
      </c>
      <c r="D1332" s="3" t="s">
        <v>3168</v>
      </c>
      <c r="E1332" s="3" t="s">
        <v>2973</v>
      </c>
      <c r="F1332" s="3" t="s">
        <v>3168</v>
      </c>
      <c r="G1332" s="9">
        <v>28.308599999999998</v>
      </c>
      <c r="H1332" s="9">
        <v>40.599200000000003</v>
      </c>
      <c r="I1332" s="9">
        <v>40.359000000000002</v>
      </c>
      <c r="J1332" s="9">
        <f>IFERROR(LOG($H1332/G1332,2),"(+inf)")</f>
        <v>0.520210897024868</v>
      </c>
      <c r="K1332" s="9">
        <f>IFERROR(LOG($I1332/G1332,2),"(+inf)")</f>
        <v>0.51165002571937501</v>
      </c>
      <c r="L1332" s="9">
        <f>IFERROR(LOG(AVERAGE(H1332/G1332,I1332/G1332),2),"-")</f>
        <v>0.51593681132896485</v>
      </c>
      <c r="M1332" s="9">
        <f>IF(OR(J1332="(+inf)",K1332="(+inf)"),"-",MAX(J1332:K1332))</f>
        <v>0.520210897024868</v>
      </c>
    </row>
    <row r="1333" spans="1:13">
      <c r="A1333" t="s">
        <v>2745</v>
      </c>
      <c r="B1333" t="s">
        <v>4485</v>
      </c>
      <c r="C1333" s="3" t="s">
        <v>3168</v>
      </c>
      <c r="D1333" s="3" t="s">
        <v>3168</v>
      </c>
      <c r="E1333" s="3" t="s">
        <v>3168</v>
      </c>
      <c r="F1333" s="3" t="s">
        <v>3168</v>
      </c>
      <c r="G1333" s="9">
        <v>13.5403</v>
      </c>
      <c r="H1333" s="9">
        <v>19.406300000000002</v>
      </c>
      <c r="I1333" s="9">
        <v>18.7347</v>
      </c>
      <c r="J1333" s="9">
        <f>IFERROR(LOG($H1333/G1333,2),"(+inf)")</f>
        <v>0.5192653766800488</v>
      </c>
      <c r="K1333" s="9">
        <f>IFERROR(LOG($I1333/G1333,2),"(+inf)")</f>
        <v>0.46845317214317395</v>
      </c>
      <c r="L1333" s="9">
        <f>IFERROR(LOG(AVERAGE(H1333/G1333,I1333/G1333),2),"-")</f>
        <v>0.4940829657167583</v>
      </c>
      <c r="M1333" s="9">
        <f>IF(OR(J1333="(+inf)",K1333="(+inf)"),"-",MAX(J1333:K1333))</f>
        <v>0.5192653766800488</v>
      </c>
    </row>
    <row r="1334" spans="1:13">
      <c r="A1334" t="s">
        <v>1983</v>
      </c>
      <c r="B1334" t="s">
        <v>3682</v>
      </c>
      <c r="C1334" s="3" t="s">
        <v>3111</v>
      </c>
      <c r="D1334" s="3" t="s">
        <v>4974</v>
      </c>
      <c r="E1334" s="3" t="s">
        <v>3145</v>
      </c>
      <c r="F1334" s="3" t="s">
        <v>3168</v>
      </c>
      <c r="G1334" s="9">
        <v>44.943300000000001</v>
      </c>
      <c r="H1334" s="9">
        <v>64.403499999999994</v>
      </c>
      <c r="I1334" s="9">
        <v>61.1721</v>
      </c>
      <c r="J1334" s="9">
        <f>IFERROR(LOG($H1334/G1334,2),"(+inf)")</f>
        <v>0.51903303403193268</v>
      </c>
      <c r="K1334" s="9">
        <f>IFERROR(LOG($I1334/G1334,2),"(+inf)")</f>
        <v>0.4447677442292185</v>
      </c>
      <c r="L1334" s="9">
        <f>IFERROR(LOG(AVERAGE(H1334/G1334,I1334/G1334),2),"-")</f>
        <v>0.48237820359140587</v>
      </c>
      <c r="M1334" s="9">
        <f>IF(OR(J1334="(+inf)",K1334="(+inf)"),"-",MAX(J1334:K1334))</f>
        <v>0.51903303403193268</v>
      </c>
    </row>
    <row r="1335" spans="1:13">
      <c r="A1335" t="s">
        <v>2691</v>
      </c>
      <c r="B1335" t="s">
        <v>3168</v>
      </c>
      <c r="C1335" s="3" t="s">
        <v>3168</v>
      </c>
      <c r="D1335" s="3" t="s">
        <v>3168</v>
      </c>
      <c r="E1335" s="3" t="s">
        <v>3168</v>
      </c>
      <c r="F1335" s="3" t="s">
        <v>3168</v>
      </c>
      <c r="G1335" s="9">
        <v>40.293500000000002</v>
      </c>
      <c r="H1335" s="9">
        <v>57.216200000000001</v>
      </c>
      <c r="I1335" s="9">
        <v>57.735700000000001</v>
      </c>
      <c r="J1335" s="9">
        <f>IFERROR(LOG($H1335/G1335,2),"(+inf)")</f>
        <v>0.50587655736553638</v>
      </c>
      <c r="K1335" s="9">
        <f>IFERROR(LOG($I1335/G1335,2),"(+inf)")</f>
        <v>0.51891653628265055</v>
      </c>
      <c r="L1335" s="9">
        <f>IFERROR(LOG(AVERAGE(H1335/G1335,I1335/G1335),2),"-")</f>
        <v>0.5124112797082544</v>
      </c>
      <c r="M1335" s="9">
        <f>IF(OR(J1335="(+inf)",K1335="(+inf)"),"-",MAX(J1335:K1335))</f>
        <v>0.51891653628265055</v>
      </c>
    </row>
    <row r="1336" spans="1:13">
      <c r="A1336" t="s">
        <v>2431</v>
      </c>
      <c r="B1336" t="s">
        <v>4198</v>
      </c>
      <c r="C1336" s="3" t="s">
        <v>2993</v>
      </c>
      <c r="D1336" s="3" t="s">
        <v>3168</v>
      </c>
      <c r="E1336" s="3" t="s">
        <v>4777</v>
      </c>
      <c r="F1336" s="3" t="s">
        <v>3168</v>
      </c>
      <c r="G1336" s="9">
        <v>20.658100000000001</v>
      </c>
      <c r="H1336" s="9">
        <v>28.689800000000002</v>
      </c>
      <c r="I1336" s="9">
        <v>29.589300000000001</v>
      </c>
      <c r="J1336" s="9">
        <f>IFERROR(LOG($H1336/G1336,2),"(+inf)")</f>
        <v>0.4738303405074904</v>
      </c>
      <c r="K1336" s="9">
        <f>IFERROR(LOG($I1336/G1336,2),"(+inf)")</f>
        <v>0.51836799637400299</v>
      </c>
      <c r="L1336" s="9">
        <f>IFERROR(LOG(AVERAGE(H1336/G1336,I1336/G1336),2),"-")</f>
        <v>0.49627102770162662</v>
      </c>
      <c r="M1336" s="9">
        <f>IF(OR(J1336="(+inf)",K1336="(+inf)"),"-",MAX(J1336:K1336))</f>
        <v>0.51836799637400299</v>
      </c>
    </row>
    <row r="1337" spans="1:13">
      <c r="A1337" t="s">
        <v>2225</v>
      </c>
      <c r="B1337" t="s">
        <v>3971</v>
      </c>
      <c r="C1337" s="3" t="s">
        <v>3168</v>
      </c>
      <c r="D1337" s="3" t="s">
        <v>3168</v>
      </c>
      <c r="E1337" s="3" t="s">
        <v>3168</v>
      </c>
      <c r="F1337" s="3" t="s">
        <v>3168</v>
      </c>
      <c r="G1337" s="9">
        <v>8.4518599999999999</v>
      </c>
      <c r="H1337" s="9">
        <v>11.7516</v>
      </c>
      <c r="I1337" s="9">
        <v>12.0716</v>
      </c>
      <c r="J1337" s="9">
        <f>IFERROR(LOG($H1337/G1337,2),"(+inf)")</f>
        <v>0.47551642030276908</v>
      </c>
      <c r="K1337" s="9">
        <f>IFERROR(LOG($I1337/G1337,2),"(+inf)")</f>
        <v>0.51427613196472177</v>
      </c>
      <c r="L1337" s="9">
        <f>IFERROR(LOG(AVERAGE(H1337/G1337,I1337/G1337),2),"-")</f>
        <v>0.49502643791656242</v>
      </c>
      <c r="M1337" s="9">
        <f>IF(OR(J1337="(+inf)",K1337="(+inf)"),"-",MAX(J1337:K1337))</f>
        <v>0.51427613196472177</v>
      </c>
    </row>
    <row r="1338" spans="1:13">
      <c r="A1338" t="s">
        <v>2846</v>
      </c>
      <c r="B1338" t="s">
        <v>4555</v>
      </c>
      <c r="C1338" s="3" t="s">
        <v>5445</v>
      </c>
      <c r="D1338" s="3" t="s">
        <v>2987</v>
      </c>
      <c r="E1338" s="3" t="s">
        <v>5094</v>
      </c>
      <c r="F1338" s="3" t="s">
        <v>3168</v>
      </c>
      <c r="G1338" s="9">
        <v>137.51599999999999</v>
      </c>
      <c r="H1338" s="9">
        <v>196.37</v>
      </c>
      <c r="I1338" s="9">
        <v>184.65899999999999</v>
      </c>
      <c r="J1338" s="9">
        <f>IFERROR(LOG($H1338/G1338,2),"(+inf)")</f>
        <v>0.5139750557754188</v>
      </c>
      <c r="K1338" s="9">
        <f>IFERROR(LOG($I1338/G1338,2),"(+inf)")</f>
        <v>0.42526409291670514</v>
      </c>
      <c r="L1338" s="9">
        <f>IFERROR(LOG(AVERAGE(H1338/G1338,I1338/G1338),2),"-")</f>
        <v>0.47030131886141918</v>
      </c>
      <c r="M1338" s="9">
        <f>IF(OR(J1338="(+inf)",K1338="(+inf)"),"-",MAX(J1338:K1338))</f>
        <v>0.5139750557754188</v>
      </c>
    </row>
    <row r="1339" spans="1:13">
      <c r="A1339" t="s">
        <v>2845</v>
      </c>
      <c r="B1339" t="s">
        <v>4554</v>
      </c>
      <c r="C1339" s="3" t="s">
        <v>3168</v>
      </c>
      <c r="D1339" s="3" t="s">
        <v>3168</v>
      </c>
      <c r="E1339" s="3" t="s">
        <v>3099</v>
      </c>
      <c r="F1339" s="3" t="s">
        <v>5478</v>
      </c>
      <c r="G1339" s="9">
        <v>50.097200000000001</v>
      </c>
      <c r="H1339" s="9">
        <v>71.5124</v>
      </c>
      <c r="I1339" s="9">
        <v>68.200500000000005</v>
      </c>
      <c r="J1339" s="9">
        <f>IFERROR(LOG($H1339/G1339,2),"(+inf)")</f>
        <v>0.51346345035085628</v>
      </c>
      <c r="K1339" s="9">
        <f>IFERROR(LOG($I1339/G1339,2),"(+inf)")</f>
        <v>0.44505234464947974</v>
      </c>
      <c r="L1339" s="9">
        <f>IFERROR(LOG(AVERAGE(H1339/G1339,I1339/G1339),2),"-")</f>
        <v>0.47966335749345129</v>
      </c>
      <c r="M1339" s="9">
        <f>IF(OR(J1339="(+inf)",K1339="(+inf)"),"-",MAX(J1339:K1339))</f>
        <v>0.51346345035085628</v>
      </c>
    </row>
    <row r="1340" spans="1:13" ht="30">
      <c r="A1340" t="s">
        <v>1630</v>
      </c>
      <c r="B1340" t="s">
        <v>3255</v>
      </c>
      <c r="C1340" s="3" t="s">
        <v>3168</v>
      </c>
      <c r="D1340" s="3" t="s">
        <v>3168</v>
      </c>
      <c r="E1340" s="3" t="s">
        <v>3087</v>
      </c>
      <c r="F1340" s="3" t="s">
        <v>3168</v>
      </c>
      <c r="G1340" s="9">
        <v>112.196</v>
      </c>
      <c r="H1340" s="9">
        <v>159.495</v>
      </c>
      <c r="I1340" s="9">
        <v>155.60900000000001</v>
      </c>
      <c r="J1340" s="9">
        <f>IFERROR(LOG($H1340/G1340,2),"(+inf)")</f>
        <v>0.50748995567980393</v>
      </c>
      <c r="K1340" s="9">
        <f>IFERROR(LOG($I1340/G1340,2),"(+inf)")</f>
        <v>0.47190426223057258</v>
      </c>
      <c r="L1340" s="9">
        <f>IFERROR(LOG(AVERAGE(H1340/G1340,I1340/G1340),2),"-")</f>
        <v>0.48980682631063982</v>
      </c>
      <c r="M1340" s="9">
        <f>IF(OR(J1340="(+inf)",K1340="(+inf)"),"-",MAX(J1340:K1340))</f>
        <v>0.50748995567980393</v>
      </c>
    </row>
    <row r="1341" spans="1:13" ht="30">
      <c r="A1341" t="s">
        <v>2685</v>
      </c>
      <c r="B1341" t="s">
        <v>4436</v>
      </c>
      <c r="C1341" s="3" t="s">
        <v>3168</v>
      </c>
      <c r="D1341" s="3" t="s">
        <v>3168</v>
      </c>
      <c r="E1341" s="3" t="s">
        <v>2973</v>
      </c>
      <c r="F1341" s="3" t="s">
        <v>3168</v>
      </c>
      <c r="G1341" s="9">
        <v>33.861400000000003</v>
      </c>
      <c r="H1341" s="9">
        <v>47.345100000000002</v>
      </c>
      <c r="I1341" s="9">
        <v>48.131599999999999</v>
      </c>
      <c r="J1341" s="9">
        <f>IFERROR(LOG($H1341/G1341,2),"(+inf)")</f>
        <v>0.48357349841036645</v>
      </c>
      <c r="K1341" s="9">
        <f>IFERROR(LOG($I1341/G1341,2),"(+inf)")</f>
        <v>0.50734275973791332</v>
      </c>
      <c r="L1341" s="9">
        <f>IFERROR(LOG(AVERAGE(H1341/G1341,I1341/G1341),2),"-")</f>
        <v>0.4955070801152589</v>
      </c>
      <c r="M1341" s="9">
        <f>IF(OR(J1341="(+inf)",K1341="(+inf)"),"-",MAX(J1341:K1341))</f>
        <v>0.50734275973791332</v>
      </c>
    </row>
    <row r="1342" spans="1:13">
      <c r="A1342" t="s">
        <v>1619</v>
      </c>
      <c r="B1342" t="s">
        <v>3230</v>
      </c>
      <c r="C1342" s="3" t="s">
        <v>5139</v>
      </c>
      <c r="D1342" s="3" t="s">
        <v>3168</v>
      </c>
      <c r="E1342" s="3" t="s">
        <v>5140</v>
      </c>
      <c r="F1342" s="3" t="s">
        <v>3168</v>
      </c>
      <c r="G1342" s="9">
        <v>163.339</v>
      </c>
      <c r="H1342" s="9">
        <v>232.13200000000001</v>
      </c>
      <c r="I1342" s="9">
        <v>214.27099999999999</v>
      </c>
      <c r="J1342" s="9">
        <f>IFERROR(LOG($H1342/G1342,2),"(+inf)")</f>
        <v>0.50707611533211605</v>
      </c>
      <c r="K1342" s="9">
        <f>IFERROR(LOG($I1342/G1342,2),"(+inf)")</f>
        <v>0.39156730476650969</v>
      </c>
      <c r="L1342" s="9">
        <f>IFERROR(LOG(AVERAGE(H1342/G1342,I1342/G1342),2),"-")</f>
        <v>0.45047742234216936</v>
      </c>
      <c r="M1342" s="9">
        <f>IF(OR(J1342="(+inf)",K1342="(+inf)"),"-",MAX(J1342:K1342))</f>
        <v>0.50707611533211605</v>
      </c>
    </row>
    <row r="1343" spans="1:13">
      <c r="A1343" t="s">
        <v>2645</v>
      </c>
      <c r="B1343" t="s">
        <v>4410</v>
      </c>
      <c r="C1343" s="3" t="s">
        <v>3168</v>
      </c>
      <c r="D1343" s="3" t="s">
        <v>3168</v>
      </c>
      <c r="E1343" s="3" t="s">
        <v>3145</v>
      </c>
      <c r="F1343" s="3" t="s">
        <v>3168</v>
      </c>
      <c r="G1343" s="9">
        <v>15.426600000000001</v>
      </c>
      <c r="H1343" s="9">
        <v>20.9574</v>
      </c>
      <c r="I1343" s="9">
        <v>21.906300000000002</v>
      </c>
      <c r="J1343" s="9">
        <f>IFERROR(LOG($H1343/G1343,2),"(+inf)")</f>
        <v>0.44203961643849882</v>
      </c>
      <c r="K1343" s="9">
        <f>IFERROR(LOG($I1343/G1343,2),"(+inf)")</f>
        <v>0.50592570293044081</v>
      </c>
      <c r="L1343" s="9">
        <f>IFERROR(LOG(AVERAGE(H1343/G1343,I1343/G1343),2),"-")</f>
        <v>0.47433625993426232</v>
      </c>
      <c r="M1343" s="9">
        <f>IF(OR(J1343="(+inf)",K1343="(+inf)"),"-",MAX(J1343:K1343))</f>
        <v>0.50592570293044081</v>
      </c>
    </row>
    <row r="1344" spans="1:13">
      <c r="A1344" t="s">
        <v>2242</v>
      </c>
      <c r="B1344" t="s">
        <v>3985</v>
      </c>
      <c r="C1344" s="3" t="s">
        <v>2974</v>
      </c>
      <c r="D1344" s="3" t="s">
        <v>3168</v>
      </c>
      <c r="E1344" s="3" t="s">
        <v>5147</v>
      </c>
      <c r="F1344" s="3" t="s">
        <v>3168</v>
      </c>
      <c r="G1344" s="9">
        <v>36.827300000000001</v>
      </c>
      <c r="H1344" s="9">
        <v>52.2498</v>
      </c>
      <c r="I1344" s="9">
        <v>49.185400000000001</v>
      </c>
      <c r="J1344" s="9">
        <f>IFERROR(LOG($H1344/G1344,2),"(+inf)")</f>
        <v>0.50464988523207277</v>
      </c>
      <c r="K1344" s="9">
        <f>IFERROR(LOG($I1344/G1344,2),"(+inf)")</f>
        <v>0.41745450553626068</v>
      </c>
      <c r="L1344" s="9">
        <f>IFERROR(LOG(AVERAGE(H1344/G1344,I1344/G1344),2),"-")</f>
        <v>0.46171084786206928</v>
      </c>
      <c r="M1344" s="9">
        <f>IF(OR(J1344="(+inf)",K1344="(+inf)"),"-",MAX(J1344:K1344))</f>
        <v>0.50464988523207277</v>
      </c>
    </row>
    <row r="1345" spans="1:13">
      <c r="A1345" t="s">
        <v>1870</v>
      </c>
      <c r="B1345" t="s">
        <v>3563</v>
      </c>
      <c r="C1345" s="3" t="s">
        <v>3168</v>
      </c>
      <c r="D1345" s="3" t="s">
        <v>3168</v>
      </c>
      <c r="E1345" s="3" t="s">
        <v>3168</v>
      </c>
      <c r="F1345" s="3" t="s">
        <v>3168</v>
      </c>
      <c r="G1345" s="9">
        <v>73.275499999999994</v>
      </c>
      <c r="H1345" s="9">
        <v>101.027</v>
      </c>
      <c r="I1345" s="9">
        <v>103.958</v>
      </c>
      <c r="J1345" s="9">
        <f>IFERROR(LOG($H1345/G1345,2),"(+inf)")</f>
        <v>0.46333810000597503</v>
      </c>
      <c r="K1345" s="9">
        <f>IFERROR(LOG($I1345/G1345,2),"(+inf)")</f>
        <v>0.50459797146371588</v>
      </c>
      <c r="L1345" s="9">
        <f>IFERROR(LOG(AVERAGE(H1345/G1345,I1345/G1345),2),"-")</f>
        <v>0.48411553043497041</v>
      </c>
      <c r="M1345" s="9">
        <f>IF(OR(J1345="(+inf)",K1345="(+inf)"),"-",MAX(J1345:K1345))</f>
        <v>0.50459797146371588</v>
      </c>
    </row>
    <row r="1346" spans="1:13">
      <c r="A1346" t="s">
        <v>2570</v>
      </c>
      <c r="B1346" t="s">
        <v>4347</v>
      </c>
      <c r="C1346" s="3" t="s">
        <v>2993</v>
      </c>
      <c r="D1346" s="3" t="s">
        <v>3168</v>
      </c>
      <c r="E1346" s="3" t="s">
        <v>5379</v>
      </c>
      <c r="F1346" s="3" t="s">
        <v>3168</v>
      </c>
      <c r="G1346" s="9">
        <v>22.023199999999999</v>
      </c>
      <c r="H1346" s="9">
        <v>31.244499999999999</v>
      </c>
      <c r="I1346" s="9">
        <v>29.246600000000001</v>
      </c>
      <c r="J1346" s="9">
        <f>IFERROR(LOG($H1346/G1346,2),"(+inf)")</f>
        <v>0.50457814347546526</v>
      </c>
      <c r="K1346" s="9">
        <f>IFERROR(LOG($I1346/G1346,2),"(+inf)")</f>
        <v>0.40924480743866831</v>
      </c>
      <c r="L1346" s="9">
        <f>IFERROR(LOG(AVERAGE(H1346/G1346,I1346/G1346),2),"-")</f>
        <v>0.45769878597902486</v>
      </c>
      <c r="M1346" s="9">
        <f>IF(OR(J1346="(+inf)",K1346="(+inf)"),"-",MAX(J1346:K1346))</f>
        <v>0.50457814347546526</v>
      </c>
    </row>
    <row r="1347" spans="1:13">
      <c r="A1347" t="s">
        <v>2770</v>
      </c>
      <c r="B1347" t="s">
        <v>4502</v>
      </c>
      <c r="C1347" s="3" t="s">
        <v>3168</v>
      </c>
      <c r="D1347" s="3" t="s">
        <v>3168</v>
      </c>
      <c r="E1347" s="3" t="s">
        <v>3168</v>
      </c>
      <c r="F1347" s="3" t="s">
        <v>3168</v>
      </c>
      <c r="G1347" s="9">
        <v>48.95</v>
      </c>
      <c r="H1347" s="9">
        <v>69.380499999999998</v>
      </c>
      <c r="I1347" s="9">
        <v>64.640100000000004</v>
      </c>
      <c r="J1347" s="9">
        <f>IFERROR(LOG($H1347/G1347,2),"(+inf)")</f>
        <v>0.50322137781062026</v>
      </c>
      <c r="K1347" s="9">
        <f>IFERROR(LOG($I1347/G1347,2),"(+inf)")</f>
        <v>0.40112057015109165</v>
      </c>
      <c r="L1347" s="9">
        <f>IFERROR(LOG(AVERAGE(H1347/G1347,I1347/G1347),2),"-")</f>
        <v>0.45307400614193016</v>
      </c>
      <c r="M1347" s="9">
        <f>IF(OR(J1347="(+inf)",K1347="(+inf)"),"-",MAX(J1347:K1347))</f>
        <v>0.50322137781062026</v>
      </c>
    </row>
    <row r="1348" spans="1:13">
      <c r="A1348" t="s">
        <v>1607</v>
      </c>
      <c r="B1348" t="s">
        <v>3217</v>
      </c>
      <c r="C1348" s="3" t="s">
        <v>3168</v>
      </c>
      <c r="D1348" s="3" t="s">
        <v>3168</v>
      </c>
      <c r="E1348" s="3" t="s">
        <v>3168</v>
      </c>
      <c r="F1348" s="3" t="s">
        <v>3168</v>
      </c>
      <c r="G1348" s="9">
        <v>78.579300000000003</v>
      </c>
      <c r="H1348" s="9">
        <v>109.35599999999999</v>
      </c>
      <c r="I1348" s="9">
        <v>110.92100000000001</v>
      </c>
      <c r="J1348" s="9">
        <f>IFERROR(LOG($H1348/G1348,2),"(+inf)")</f>
        <v>0.47681115728333473</v>
      </c>
      <c r="K1348" s="9">
        <f>IFERROR(LOG($I1348/G1348,2),"(+inf)")</f>
        <v>0.49731130690544001</v>
      </c>
      <c r="L1348" s="9">
        <f>IFERROR(LOG(AVERAGE(H1348/G1348,I1348/G1348),2),"-")</f>
        <v>0.48709764420739704</v>
      </c>
      <c r="M1348" s="9">
        <f>IF(OR(J1348="(+inf)",K1348="(+inf)"),"-",MAX(J1348:K1348))</f>
        <v>0.49731130690544001</v>
      </c>
    </row>
    <row r="1349" spans="1:13">
      <c r="A1349" t="s">
        <v>2958</v>
      </c>
      <c r="B1349" t="s">
        <v>4405</v>
      </c>
      <c r="C1349" s="3" t="s">
        <v>3168</v>
      </c>
      <c r="D1349" s="3" t="s">
        <v>3168</v>
      </c>
      <c r="E1349" s="3" t="s">
        <v>3168</v>
      </c>
      <c r="F1349" s="3" t="s">
        <v>3168</v>
      </c>
      <c r="G1349" s="9">
        <v>8.8676100000000009</v>
      </c>
      <c r="H1349" s="9">
        <v>12.4887</v>
      </c>
      <c r="I1349" s="9">
        <v>12.1297</v>
      </c>
      <c r="J1349" s="9">
        <f>IFERROR(LOG($H1349/G1349,2),"(+inf)")</f>
        <v>0.49400608214167269</v>
      </c>
      <c r="K1349" s="9">
        <f>IFERROR(LOG($I1349/G1349,2),"(+inf)")</f>
        <v>0.45192664260704818</v>
      </c>
      <c r="L1349" s="9">
        <f>IFERROR(LOG(AVERAGE(H1349/G1349,I1349/G1349),2),"-")</f>
        <v>0.47311977460109961</v>
      </c>
      <c r="M1349" s="9">
        <f>IF(OR(J1349="(+inf)",K1349="(+inf)"),"-",MAX(J1349:K1349))</f>
        <v>0.49400608214167269</v>
      </c>
    </row>
    <row r="1350" spans="1:13">
      <c r="A1350" t="s">
        <v>2599</v>
      </c>
      <c r="B1350" t="s">
        <v>4368</v>
      </c>
      <c r="C1350" s="3" t="s">
        <v>3168</v>
      </c>
      <c r="D1350" s="3" t="s">
        <v>3168</v>
      </c>
      <c r="E1350" s="3" t="s">
        <v>3168</v>
      </c>
      <c r="F1350" s="3" t="s">
        <v>3168</v>
      </c>
      <c r="G1350" s="9">
        <v>26.6341</v>
      </c>
      <c r="H1350" s="9">
        <v>37.448399999999999</v>
      </c>
      <c r="I1350" s="9">
        <v>36.201799999999999</v>
      </c>
      <c r="J1350" s="9">
        <f>IFERROR(LOG($H1350/G1350,2),"(+inf)")</f>
        <v>0.49162954896745709</v>
      </c>
      <c r="K1350" s="9">
        <f>IFERROR(LOG($I1350/G1350,2),"(+inf)")</f>
        <v>0.44278690051400188</v>
      </c>
      <c r="L1350" s="9">
        <f>IFERROR(LOG(AVERAGE(H1350/G1350,I1350/G1350),2),"-")</f>
        <v>0.46741491173273586</v>
      </c>
      <c r="M1350" s="9">
        <f>IF(OR(J1350="(+inf)",K1350="(+inf)"),"-",MAX(J1350:K1350))</f>
        <v>0.49162954896745709</v>
      </c>
    </row>
    <row r="1351" spans="1:13">
      <c r="A1351" t="s">
        <v>2469</v>
      </c>
      <c r="B1351" t="s">
        <v>4223</v>
      </c>
      <c r="C1351" s="3" t="s">
        <v>3168</v>
      </c>
      <c r="D1351" s="3" t="s">
        <v>3168</v>
      </c>
      <c r="E1351" s="3" t="s">
        <v>3000</v>
      </c>
      <c r="F1351" s="3" t="s">
        <v>3168</v>
      </c>
      <c r="G1351" s="9">
        <v>49.631799999999998</v>
      </c>
      <c r="H1351" s="9">
        <v>69.690799999999996</v>
      </c>
      <c r="I1351" s="9">
        <v>64.332700000000003</v>
      </c>
      <c r="J1351" s="9">
        <f>IFERROR(LOG($H1351/G1351,2),"(+inf)")</f>
        <v>0.48970343815208001</v>
      </c>
      <c r="K1351" s="9">
        <f>IFERROR(LOG($I1351/G1351,2),"(+inf)")</f>
        <v>0.3742874609854544</v>
      </c>
      <c r="L1351" s="9">
        <f>IFERROR(LOG(AVERAGE(H1351/G1351,I1351/G1351),2),"-")</f>
        <v>0.43314930543172631</v>
      </c>
      <c r="M1351" s="9">
        <f>IF(OR(J1351="(+inf)",K1351="(+inf)"),"-",MAX(J1351:K1351))</f>
        <v>0.48970343815208001</v>
      </c>
    </row>
    <row r="1352" spans="1:13">
      <c r="A1352" t="s">
        <v>1999</v>
      </c>
      <c r="B1352" t="s">
        <v>3693</v>
      </c>
      <c r="C1352" s="3" t="s">
        <v>3168</v>
      </c>
      <c r="D1352" s="3" t="s">
        <v>3168</v>
      </c>
      <c r="E1352" s="3" t="s">
        <v>3168</v>
      </c>
      <c r="F1352" s="3" t="s">
        <v>3168</v>
      </c>
      <c r="G1352" s="9">
        <v>44.015500000000003</v>
      </c>
      <c r="H1352" s="9">
        <v>61.6648</v>
      </c>
      <c r="I1352" s="9">
        <v>60.122199999999999</v>
      </c>
      <c r="J1352" s="9">
        <f>IFERROR(LOG($H1352/G1352,2),"(+inf)")</f>
        <v>0.48643553710677839</v>
      </c>
      <c r="K1352" s="9">
        <f>IFERROR(LOG($I1352/G1352,2),"(+inf)")</f>
        <v>0.44988614514882613</v>
      </c>
      <c r="L1352" s="9">
        <f>IFERROR(LOG(AVERAGE(H1352/G1352,I1352/G1352),2),"-")</f>
        <v>0.46827658131302397</v>
      </c>
      <c r="M1352" s="9">
        <f>IF(OR(J1352="(+inf)",K1352="(+inf)"),"-",MAX(J1352:K1352))</f>
        <v>0.48643553710677839</v>
      </c>
    </row>
    <row r="1353" spans="1:13" ht="30">
      <c r="A1353" t="s">
        <v>2444</v>
      </c>
      <c r="B1353" t="s">
        <v>4021</v>
      </c>
      <c r="C1353" s="3" t="s">
        <v>5344</v>
      </c>
      <c r="D1353" s="3" t="s">
        <v>5345</v>
      </c>
      <c r="E1353" s="3" t="s">
        <v>5346</v>
      </c>
      <c r="F1353" s="3" t="s">
        <v>5494</v>
      </c>
      <c r="G1353" s="9">
        <v>13.72</v>
      </c>
      <c r="H1353" s="9">
        <v>19.218</v>
      </c>
      <c r="I1353" s="9">
        <v>19.098400000000002</v>
      </c>
      <c r="J1353" s="9">
        <f>IFERROR(LOG($H1353/G1353,2),"(+inf)")</f>
        <v>0.48617772243566509</v>
      </c>
      <c r="K1353" s="9">
        <f>IFERROR(LOG($I1353/G1353,2),"(+inf)")</f>
        <v>0.47717129765322808</v>
      </c>
      <c r="L1353" s="9">
        <f>IFERROR(LOG(AVERAGE(H1353/G1353,I1353/G1353),2),"-")</f>
        <v>0.48168153817178333</v>
      </c>
      <c r="M1353" s="9">
        <f>IF(OR(J1353="(+inf)",K1353="(+inf)"),"-",MAX(J1353:K1353))</f>
        <v>0.48617772243566509</v>
      </c>
    </row>
    <row r="1354" spans="1:13">
      <c r="A1354" t="s">
        <v>1800</v>
      </c>
      <c r="B1354" t="s">
        <v>3502</v>
      </c>
      <c r="C1354" s="3" t="s">
        <v>3168</v>
      </c>
      <c r="D1354" s="3" t="s">
        <v>3168</v>
      </c>
      <c r="E1354" s="3" t="s">
        <v>3168</v>
      </c>
      <c r="F1354" s="3" t="s">
        <v>3168</v>
      </c>
      <c r="G1354" s="9">
        <v>38.905099999999997</v>
      </c>
      <c r="H1354" s="9">
        <v>52.099299999999999</v>
      </c>
      <c r="I1354" s="9">
        <v>54.453600000000002</v>
      </c>
      <c r="J1354" s="9">
        <f>IFERROR(LOG($H1354/G1354,2),"(+inf)")</f>
        <v>0.42130470083320759</v>
      </c>
      <c r="K1354" s="9">
        <f>IFERROR(LOG($I1354/G1354,2),"(+inf)")</f>
        <v>0.48506814266342979</v>
      </c>
      <c r="L1354" s="9">
        <f>IFERROR(LOG(AVERAGE(H1354/G1354,I1354/G1354),2),"-")</f>
        <v>0.45353866577071306</v>
      </c>
      <c r="M1354" s="9">
        <f>IF(OR(J1354="(+inf)",K1354="(+inf)"),"-",MAX(J1354:K1354))</f>
        <v>0.48506814266342979</v>
      </c>
    </row>
    <row r="1355" spans="1:13">
      <c r="A1355" t="s">
        <v>2781</v>
      </c>
      <c r="B1355" t="s">
        <v>4511</v>
      </c>
      <c r="C1355" s="3" t="s">
        <v>3168</v>
      </c>
      <c r="D1355" s="3" t="s">
        <v>3168</v>
      </c>
      <c r="E1355" s="3" t="s">
        <v>3168</v>
      </c>
      <c r="F1355" s="3" t="s">
        <v>3168</v>
      </c>
      <c r="G1355" s="9">
        <v>69.767899999999997</v>
      </c>
      <c r="H1355" s="9">
        <v>97.585899999999995</v>
      </c>
      <c r="I1355" s="9">
        <v>96.497</v>
      </c>
      <c r="J1355" s="9">
        <f>IFERROR(LOG($H1355/G1355,2),"(+inf)")</f>
        <v>0.48410930113958456</v>
      </c>
      <c r="K1355" s="9">
        <f>IFERROR(LOG($I1355/G1355,2),"(+inf)")</f>
        <v>0.4679206816003979</v>
      </c>
      <c r="L1355" s="9">
        <f>IFERROR(LOG(AVERAGE(H1355/G1355,I1355/G1355),2),"-")</f>
        <v>0.47603769800758994</v>
      </c>
      <c r="M1355" s="9">
        <f>IF(OR(J1355="(+inf)",K1355="(+inf)"),"-",MAX(J1355:K1355))</f>
        <v>0.48410930113958456</v>
      </c>
    </row>
    <row r="1356" spans="1:13" ht="60">
      <c r="A1356" t="s">
        <v>2221</v>
      </c>
      <c r="B1356" t="s">
        <v>3967</v>
      </c>
      <c r="C1356" s="3" t="s">
        <v>3168</v>
      </c>
      <c r="D1356" s="3" t="s">
        <v>3168</v>
      </c>
      <c r="E1356" s="3" t="s">
        <v>3168</v>
      </c>
      <c r="F1356" s="3" t="s">
        <v>3168</v>
      </c>
      <c r="G1356" s="9">
        <v>13.582800000000001</v>
      </c>
      <c r="H1356" s="9">
        <v>18.8904</v>
      </c>
      <c r="I1356" s="9">
        <v>18.9514</v>
      </c>
      <c r="J1356" s="9">
        <f>IFERROR(LOG($H1356/G1356,2),"(+inf)")</f>
        <v>0.47587233897931008</v>
      </c>
      <c r="K1356" s="9">
        <f>IFERROR(LOG($I1356/G1356,2),"(+inf)")</f>
        <v>0.4805235169739962</v>
      </c>
      <c r="L1356" s="9">
        <f>IFERROR(LOG(AVERAGE(H1356/G1356,I1356/G1356),2),"-")</f>
        <v>0.47819980237203435</v>
      </c>
      <c r="M1356" s="9">
        <f>IF(OR(J1356="(+inf)",K1356="(+inf)"),"-",MAX(J1356:K1356))</f>
        <v>0.4805235169739962</v>
      </c>
    </row>
    <row r="1357" spans="1:13">
      <c r="A1357" t="s">
        <v>1852</v>
      </c>
      <c r="B1357" t="s">
        <v>3549</v>
      </c>
      <c r="C1357" s="3" t="s">
        <v>3168</v>
      </c>
      <c r="D1357" s="3" t="s">
        <v>3168</v>
      </c>
      <c r="E1357" s="3" t="s">
        <v>5030</v>
      </c>
      <c r="F1357" s="3" t="s">
        <v>3168</v>
      </c>
      <c r="G1357" s="9">
        <v>29.275200000000002</v>
      </c>
      <c r="H1357" s="9">
        <v>40.776000000000003</v>
      </c>
      <c r="I1357" s="9">
        <v>39.196399999999997</v>
      </c>
      <c r="J1357" s="9">
        <f>IFERROR(LOG($H1357/G1357,2),"(+inf)")</f>
        <v>0.47804123150569428</v>
      </c>
      <c r="K1357" s="9">
        <f>IFERROR(LOG($I1357/G1357,2),"(+inf)")</f>
        <v>0.42104212900432858</v>
      </c>
      <c r="L1357" s="9">
        <f>IFERROR(LOG(AVERAGE(H1357/G1357,I1357/G1357),2),"-")</f>
        <v>0.44982315748251894</v>
      </c>
      <c r="M1357" s="9">
        <f>IF(OR(J1357="(+inf)",K1357="(+inf)"),"-",MAX(J1357:K1357))</f>
        <v>0.47804123150569428</v>
      </c>
    </row>
    <row r="1358" spans="1:13" ht="60">
      <c r="A1358" t="s">
        <v>1784</v>
      </c>
      <c r="B1358" t="s">
        <v>3477</v>
      </c>
      <c r="C1358" s="3" t="s">
        <v>3168</v>
      </c>
      <c r="D1358" s="3" t="s">
        <v>3168</v>
      </c>
      <c r="E1358" s="3" t="s">
        <v>3043</v>
      </c>
      <c r="F1358" s="3" t="s">
        <v>3168</v>
      </c>
      <c r="G1358" s="9">
        <v>32.604900000000001</v>
      </c>
      <c r="H1358" s="9">
        <v>45.362200000000001</v>
      </c>
      <c r="I1358" s="9">
        <v>43.478200000000001</v>
      </c>
      <c r="J1358" s="9">
        <f>IFERROR(LOG($H1358/G1358,2),"(+inf)")</f>
        <v>0.47640181560320499</v>
      </c>
      <c r="K1358" s="9">
        <f>IFERROR(LOG($I1358/G1358,2),"(+inf)")</f>
        <v>0.41520341898139934</v>
      </c>
      <c r="L1358" s="9">
        <f>IFERROR(LOG(AVERAGE(H1358/G1358,I1358/G1358),2),"-")</f>
        <v>0.44612709360874808</v>
      </c>
      <c r="M1358" s="9">
        <f>IF(OR(J1358="(+inf)",K1358="(+inf)"),"-",MAX(J1358:K1358))</f>
        <v>0.47640181560320499</v>
      </c>
    </row>
    <row r="1359" spans="1:13" ht="75">
      <c r="A1359" t="s">
        <v>2696</v>
      </c>
      <c r="B1359" t="s">
        <v>4445</v>
      </c>
      <c r="C1359" s="3" t="s">
        <v>3168</v>
      </c>
      <c r="D1359" s="3" t="s">
        <v>3168</v>
      </c>
      <c r="E1359" s="3" t="s">
        <v>3168</v>
      </c>
      <c r="F1359" s="3" t="s">
        <v>5494</v>
      </c>
      <c r="G1359" s="9">
        <v>105.21899999999999</v>
      </c>
      <c r="H1359" s="9">
        <v>137.86000000000001</v>
      </c>
      <c r="I1359" s="9">
        <v>146.17599999999999</v>
      </c>
      <c r="J1359" s="9">
        <f>IFERROR(LOG($H1359/G1359,2),"(+inf)")</f>
        <v>0.38980867653293066</v>
      </c>
      <c r="K1359" s="9">
        <f>IFERROR(LOG($I1359/G1359,2),"(+inf)")</f>
        <v>0.47431121703033702</v>
      </c>
      <c r="L1359" s="9">
        <f>IFERROR(LOG(AVERAGE(H1359/G1359,I1359/G1359),2),"-")</f>
        <v>0.43267855108062658</v>
      </c>
      <c r="M1359" s="9">
        <f>IF(OR(J1359="(+inf)",K1359="(+inf)"),"-",MAX(J1359:K1359))</f>
        <v>0.47431121703033702</v>
      </c>
    </row>
    <row r="1360" spans="1:13" ht="30">
      <c r="A1360" t="s">
        <v>1867</v>
      </c>
      <c r="B1360" t="s">
        <v>3561</v>
      </c>
      <c r="C1360" s="3" t="s">
        <v>3168</v>
      </c>
      <c r="D1360" s="3" t="s">
        <v>3168</v>
      </c>
      <c r="E1360" s="3" t="s">
        <v>3035</v>
      </c>
      <c r="F1360" s="3" t="s">
        <v>3168</v>
      </c>
      <c r="G1360" s="9">
        <v>64.014799999999994</v>
      </c>
      <c r="H1360" s="9">
        <v>88.907600000000002</v>
      </c>
      <c r="I1360" s="9">
        <v>87.823400000000007</v>
      </c>
      <c r="J1360" s="9">
        <f>IFERROR(LOG($H1360/G1360,2),"(+inf)")</f>
        <v>0.47390125902094971</v>
      </c>
      <c r="K1360" s="9">
        <f>IFERROR(LOG($I1360/G1360,2),"(+inf)")</f>
        <v>0.45619989835020042</v>
      </c>
      <c r="L1360" s="9">
        <f>IFERROR(LOG(AVERAGE(H1360/G1360,I1360/G1360),2),"-")</f>
        <v>0.46507772719888391</v>
      </c>
      <c r="M1360" s="9">
        <f>IF(OR(J1360="(+inf)",K1360="(+inf)"),"-",MAX(J1360:K1360))</f>
        <v>0.47390125902094971</v>
      </c>
    </row>
    <row r="1361" spans="1:13" ht="30">
      <c r="A1361" t="s">
        <v>2571</v>
      </c>
      <c r="B1361" t="s">
        <v>4348</v>
      </c>
      <c r="C1361" s="3" t="s">
        <v>5133</v>
      </c>
      <c r="D1361" s="3" t="s">
        <v>3168</v>
      </c>
      <c r="E1361" s="3" t="s">
        <v>4996</v>
      </c>
      <c r="F1361" s="3" t="s">
        <v>3168</v>
      </c>
      <c r="G1361" s="9">
        <v>13.706200000000001</v>
      </c>
      <c r="H1361" s="9">
        <v>19.016999999999999</v>
      </c>
      <c r="I1361" s="9">
        <v>18.861999999999998</v>
      </c>
      <c r="J1361" s="9">
        <f>IFERROR(LOG($H1361/G1361,2),"(+inf)")</f>
        <v>0.47246102984794003</v>
      </c>
      <c r="K1361" s="9">
        <f>IFERROR(LOG($I1361/G1361,2),"(+inf)")</f>
        <v>0.46065401385195098</v>
      </c>
      <c r="L1361" s="9">
        <f>IFERROR(LOG(AVERAGE(H1361/G1361,I1361/G1361),2),"-")</f>
        <v>0.46656960039337769</v>
      </c>
      <c r="M1361" s="9">
        <f>IF(OR(J1361="(+inf)",K1361="(+inf)"),"-",MAX(J1361:K1361))</f>
        <v>0.47246102984794003</v>
      </c>
    </row>
    <row r="1362" spans="1:13">
      <c r="A1362" t="s">
        <v>2401</v>
      </c>
      <c r="B1362" t="s">
        <v>4177</v>
      </c>
      <c r="C1362" s="3" t="s">
        <v>3168</v>
      </c>
      <c r="D1362" s="3" t="s">
        <v>3168</v>
      </c>
      <c r="E1362" s="3" t="s">
        <v>3168</v>
      </c>
      <c r="F1362" s="3" t="s">
        <v>3168</v>
      </c>
      <c r="G1362" s="9">
        <v>131.28200000000001</v>
      </c>
      <c r="H1362" s="9">
        <v>176.107</v>
      </c>
      <c r="I1362" s="9">
        <v>181.31</v>
      </c>
      <c r="J1362" s="9">
        <f>IFERROR(LOG($H1362/G1362,2),"(+inf)")</f>
        <v>0.42378313266452733</v>
      </c>
      <c r="K1362" s="9">
        <f>IFERROR(LOG($I1362/G1362,2),"(+inf)")</f>
        <v>0.46578937520609981</v>
      </c>
      <c r="L1362" s="9">
        <f>IFERROR(LOG(AVERAGE(H1362/G1362,I1362/G1362),2),"-")</f>
        <v>0.44493913292535281</v>
      </c>
      <c r="M1362" s="9">
        <f>IF(OR(J1362="(+inf)",K1362="(+inf)"),"-",MAX(J1362:K1362))</f>
        <v>0.46578937520609981</v>
      </c>
    </row>
    <row r="1363" spans="1:13">
      <c r="A1363" t="s">
        <v>2277</v>
      </c>
      <c r="B1363" t="s">
        <v>4025</v>
      </c>
      <c r="C1363" s="3" t="s">
        <v>3168</v>
      </c>
      <c r="D1363" s="3" t="s">
        <v>3168</v>
      </c>
      <c r="E1363" s="3" t="s">
        <v>3168</v>
      </c>
      <c r="F1363" s="3" t="s">
        <v>5494</v>
      </c>
      <c r="G1363" s="9">
        <v>28.273900000000001</v>
      </c>
      <c r="H1363" s="9">
        <v>39.046599999999998</v>
      </c>
      <c r="I1363" s="9">
        <v>38.947400000000002</v>
      </c>
      <c r="J1363" s="9">
        <f>IFERROR(LOG($H1363/G1363,2),"(+inf)")</f>
        <v>0.46572603346992442</v>
      </c>
      <c r="K1363" s="9">
        <f>IFERROR(LOG($I1363/G1363,2),"(+inf)")</f>
        <v>0.46205612488133169</v>
      </c>
      <c r="L1363" s="9">
        <f>IFERROR(LOG(AVERAGE(H1363/G1363,I1363/G1363),2),"-")</f>
        <v>0.46389224610843749</v>
      </c>
      <c r="M1363" s="9">
        <f>IF(OR(J1363="(+inf)",K1363="(+inf)"),"-",MAX(J1363:K1363))</f>
        <v>0.46572603346992442</v>
      </c>
    </row>
    <row r="1364" spans="1:13">
      <c r="A1364" t="s">
        <v>1729</v>
      </c>
      <c r="B1364" t="s">
        <v>3388</v>
      </c>
      <c r="C1364" s="3" t="s">
        <v>3168</v>
      </c>
      <c r="D1364" s="3" t="s">
        <v>3168</v>
      </c>
      <c r="E1364" s="3" t="s">
        <v>3168</v>
      </c>
      <c r="F1364" s="3" t="s">
        <v>3168</v>
      </c>
      <c r="G1364" s="9">
        <v>22.047999999999998</v>
      </c>
      <c r="H1364" s="9">
        <v>30.441400000000002</v>
      </c>
      <c r="I1364" s="9">
        <v>30.251200000000001</v>
      </c>
      <c r="J1364" s="9">
        <f>IFERROR(LOG($H1364/G1364,2),"(+inf)")</f>
        <v>0.46538691675796517</v>
      </c>
      <c r="K1364" s="9">
        <f>IFERROR(LOG($I1364/G1364,2),"(+inf)")</f>
        <v>0.45634457897491765</v>
      </c>
      <c r="L1364" s="9">
        <f>IFERROR(LOG(AVERAGE(H1364/G1364,I1364/G1364),2),"-")</f>
        <v>0.46087283215456487</v>
      </c>
      <c r="M1364" s="9">
        <f>IF(OR(J1364="(+inf)",K1364="(+inf)"),"-",MAX(J1364:K1364))</f>
        <v>0.46538691675796517</v>
      </c>
    </row>
    <row r="1365" spans="1:13" ht="75">
      <c r="A1365" t="s">
        <v>2504</v>
      </c>
      <c r="B1365" t="s">
        <v>4267</v>
      </c>
      <c r="C1365" s="3" t="s">
        <v>3168</v>
      </c>
      <c r="D1365" s="3" t="s">
        <v>3168</v>
      </c>
      <c r="E1365" s="3" t="s">
        <v>3168</v>
      </c>
      <c r="F1365" s="3" t="s">
        <v>3168</v>
      </c>
      <c r="G1365" s="9">
        <v>14.6068</v>
      </c>
      <c r="H1365" s="9">
        <v>20.1479</v>
      </c>
      <c r="I1365" s="9">
        <v>19.856300000000001</v>
      </c>
      <c r="J1365" s="9">
        <f>IFERROR(LOG($H1365/G1365,2),"(+inf)")</f>
        <v>0.46398932277269217</v>
      </c>
      <c r="K1365" s="9">
        <f>IFERROR(LOG($I1365/G1365,2),"(+inf)")</f>
        <v>0.44295666495221775</v>
      </c>
      <c r="L1365" s="9">
        <f>IFERROR(LOG(AVERAGE(H1365/G1365,I1365/G1365),2),"-")</f>
        <v>0.45351132219631496</v>
      </c>
      <c r="M1365" s="9">
        <f>IF(OR(J1365="(+inf)",K1365="(+inf)"),"-",MAX(J1365:K1365))</f>
        <v>0.46398932277269217</v>
      </c>
    </row>
    <row r="1366" spans="1:13">
      <c r="A1366" t="s">
        <v>2735</v>
      </c>
      <c r="B1366" t="s">
        <v>4475</v>
      </c>
      <c r="C1366" s="3" t="s">
        <v>3168</v>
      </c>
      <c r="D1366" s="3" t="s">
        <v>3168</v>
      </c>
      <c r="E1366" s="3" t="s">
        <v>3168</v>
      </c>
      <c r="F1366" s="3" t="s">
        <v>3168</v>
      </c>
      <c r="G1366" s="9">
        <v>36.446899999999999</v>
      </c>
      <c r="H1366" s="9">
        <v>49.869700000000002</v>
      </c>
      <c r="I1366" s="9">
        <v>50.241900000000001</v>
      </c>
      <c r="J1366" s="9">
        <f>IFERROR(LOG($H1366/G1366,2),"(+inf)")</f>
        <v>0.45236741325134489</v>
      </c>
      <c r="K1366" s="9">
        <f>IFERROR(LOG($I1366/G1366,2),"(+inf)")</f>
        <v>0.46309491272829906</v>
      </c>
      <c r="L1366" s="9">
        <f>IFERROR(LOG(AVERAGE(H1366/G1366,I1366/G1366),2),"-")</f>
        <v>0.45774113382363063</v>
      </c>
      <c r="M1366" s="9">
        <f>IF(OR(J1366="(+inf)",K1366="(+inf)"),"-",MAX(J1366:K1366))</f>
        <v>0.46309491272829906</v>
      </c>
    </row>
    <row r="1367" spans="1:13" ht="60">
      <c r="A1367" t="s">
        <v>1606</v>
      </c>
      <c r="B1367" t="s">
        <v>3215</v>
      </c>
      <c r="C1367" s="3" t="s">
        <v>3033</v>
      </c>
      <c r="D1367" s="3" t="s">
        <v>3168</v>
      </c>
      <c r="E1367" s="3" t="s">
        <v>5135</v>
      </c>
      <c r="F1367" s="3" t="s">
        <v>3168</v>
      </c>
      <c r="G1367" s="9">
        <v>36.421100000000003</v>
      </c>
      <c r="H1367" s="9">
        <v>50.196100000000001</v>
      </c>
      <c r="I1367" s="9">
        <v>48.718299999999999</v>
      </c>
      <c r="J1367" s="9">
        <f>IFERROR(LOG($H1367/G1367,2),"(+inf)")</f>
        <v>0.46280078229435895</v>
      </c>
      <c r="K1367" s="9">
        <f>IFERROR(LOG($I1367/G1367,2),"(+inf)")</f>
        <v>0.41968929637971597</v>
      </c>
      <c r="L1367" s="9">
        <f>IFERROR(LOG(AVERAGE(H1367/G1367,I1367/G1367),2),"-")</f>
        <v>0.4414060687833265</v>
      </c>
      <c r="M1367" s="9">
        <f>IF(OR(J1367="(+inf)",K1367="(+inf)"),"-",MAX(J1367:K1367))</f>
        <v>0.46280078229435895</v>
      </c>
    </row>
    <row r="1368" spans="1:13" ht="60">
      <c r="A1368" t="s">
        <v>2371</v>
      </c>
      <c r="B1368" t="s">
        <v>3168</v>
      </c>
      <c r="C1368" s="3" t="s">
        <v>3168</v>
      </c>
      <c r="D1368" s="3" t="s">
        <v>3168</v>
      </c>
      <c r="E1368" s="3" t="s">
        <v>3168</v>
      </c>
      <c r="F1368" s="3" t="s">
        <v>3168</v>
      </c>
      <c r="G1368" s="9">
        <v>85.181100000000001</v>
      </c>
      <c r="H1368" s="9">
        <v>117.17100000000001</v>
      </c>
      <c r="I1368" s="9">
        <v>115.273</v>
      </c>
      <c r="J1368" s="9">
        <f>IFERROR(LOG($H1368/G1368,2),"(+inf)")</f>
        <v>0.46001027913390174</v>
      </c>
      <c r="K1368" s="9">
        <f>IFERROR(LOG($I1368/G1368,2),"(+inf)")</f>
        <v>0.4364493694412655</v>
      </c>
      <c r="L1368" s="9">
        <f>IFERROR(LOG(AVERAGE(H1368/G1368,I1368/G1368),2),"-")</f>
        <v>0.44827792092972035</v>
      </c>
      <c r="M1368" s="9">
        <f>IF(OR(J1368="(+inf)",K1368="(+inf)"),"-",MAX(J1368:K1368))</f>
        <v>0.46001027913390174</v>
      </c>
    </row>
    <row r="1369" spans="1:13">
      <c r="A1369" t="s">
        <v>2558</v>
      </c>
      <c r="B1369" t="s">
        <v>4335</v>
      </c>
      <c r="C1369" s="3" t="s">
        <v>5376</v>
      </c>
      <c r="D1369" s="3" t="s">
        <v>2972</v>
      </c>
      <c r="E1369" s="3" t="s">
        <v>5377</v>
      </c>
      <c r="F1369" s="3" t="s">
        <v>3168</v>
      </c>
      <c r="G1369" s="9">
        <v>22.908200000000001</v>
      </c>
      <c r="H1369" s="9">
        <v>31.479500000000002</v>
      </c>
      <c r="I1369" s="9">
        <v>31.244800000000001</v>
      </c>
      <c r="J1369" s="9">
        <f>IFERROR(LOG($H1369/G1369,2),"(+inf)")</f>
        <v>0.45854852211611097</v>
      </c>
      <c r="K1369" s="9">
        <f>IFERROR(LOG($I1369/G1369,2),"(+inf)")</f>
        <v>0.44775200126718601</v>
      </c>
      <c r="L1369" s="9">
        <f>IFERROR(LOG(AVERAGE(H1369/G1369,I1369/G1369),2),"-")</f>
        <v>0.45316036124380032</v>
      </c>
      <c r="M1369" s="9">
        <f>IF(OR(J1369="(+inf)",K1369="(+inf)"),"-",MAX(J1369:K1369))</f>
        <v>0.45854852211611097</v>
      </c>
    </row>
    <row r="1370" spans="1:13" ht="45">
      <c r="A1370" t="s">
        <v>2856</v>
      </c>
      <c r="B1370" t="s">
        <v>4562</v>
      </c>
      <c r="C1370" s="3" t="s">
        <v>3168</v>
      </c>
      <c r="D1370" s="3" t="s">
        <v>3168</v>
      </c>
      <c r="E1370" s="3" t="s">
        <v>3168</v>
      </c>
      <c r="F1370" s="3" t="s">
        <v>5494</v>
      </c>
      <c r="G1370" s="9">
        <v>40.182299999999998</v>
      </c>
      <c r="H1370" s="9">
        <v>55.123699999999999</v>
      </c>
      <c r="I1370" s="9">
        <v>54.146000000000001</v>
      </c>
      <c r="J1370" s="9">
        <f>IFERROR(LOG($H1370/G1370,2),"(+inf)")</f>
        <v>0.4561125824813011</v>
      </c>
      <c r="K1370" s="9">
        <f>IFERROR(LOG($I1370/G1370,2),"(+inf)")</f>
        <v>0.43029461857901785</v>
      </c>
      <c r="L1370" s="9">
        <f>IFERROR(LOG(AVERAGE(H1370/G1370,I1370/G1370),2),"-")</f>
        <v>0.44326135341163592</v>
      </c>
      <c r="M1370" s="9">
        <f>IF(OR(J1370="(+inf)",K1370="(+inf)"),"-",MAX(J1370:K1370))</f>
        <v>0.4561125824813011</v>
      </c>
    </row>
    <row r="1371" spans="1:13">
      <c r="A1371" t="s">
        <v>1906</v>
      </c>
      <c r="B1371" t="s">
        <v>3593</v>
      </c>
      <c r="C1371" s="3" t="s">
        <v>3168</v>
      </c>
      <c r="D1371" s="3" t="s">
        <v>3168</v>
      </c>
      <c r="E1371" s="3" t="s">
        <v>3168</v>
      </c>
      <c r="F1371" s="3" t="s">
        <v>3168</v>
      </c>
      <c r="G1371" s="9">
        <v>47.443199999999997</v>
      </c>
      <c r="H1371" s="9">
        <v>65.0608</v>
      </c>
      <c r="I1371" s="9">
        <v>62.361199999999997</v>
      </c>
      <c r="J1371" s="9">
        <f>IFERROR(LOG($H1371/G1371,2),"(+inf)")</f>
        <v>0.45558724052824051</v>
      </c>
      <c r="K1371" s="9">
        <f>IFERROR(LOG($I1371/G1371,2),"(+inf)")</f>
        <v>0.39444736808697095</v>
      </c>
      <c r="L1371" s="9">
        <f>IFERROR(LOG(AVERAGE(H1371/G1371,I1371/G1371),2),"-")</f>
        <v>0.42534116037216657</v>
      </c>
      <c r="M1371" s="9">
        <f>IF(OR(J1371="(+inf)",K1371="(+inf)"),"-",MAX(J1371:K1371))</f>
        <v>0.45558724052824051</v>
      </c>
    </row>
    <row r="1372" spans="1:13" ht="30">
      <c r="A1372" t="s">
        <v>2021</v>
      </c>
      <c r="B1372" t="s">
        <v>3726</v>
      </c>
      <c r="C1372" s="3" t="s">
        <v>3168</v>
      </c>
      <c r="D1372" s="3" t="s">
        <v>3168</v>
      </c>
      <c r="E1372" s="3" t="s">
        <v>3168</v>
      </c>
      <c r="F1372" s="3" t="s">
        <v>3168</v>
      </c>
      <c r="G1372" s="9">
        <v>64.608599999999996</v>
      </c>
      <c r="H1372" s="9">
        <v>85.436700000000002</v>
      </c>
      <c r="I1372" s="9">
        <v>88.528899999999993</v>
      </c>
      <c r="J1372" s="9">
        <f>IFERROR(LOG($H1372/G1372,2),"(+inf)")</f>
        <v>0.40312971017468718</v>
      </c>
      <c r="K1372" s="9">
        <f>IFERROR(LOG($I1372/G1372,2),"(+inf)")</f>
        <v>0.45442228194849787</v>
      </c>
      <c r="L1372" s="9">
        <f>IFERROR(LOG(AVERAGE(H1372/G1372,I1372/G1372),2),"-")</f>
        <v>0.4290039365904289</v>
      </c>
      <c r="M1372" s="9">
        <f>IF(OR(J1372="(+inf)",K1372="(+inf)"),"-",MAX(J1372:K1372))</f>
        <v>0.45442228194849787</v>
      </c>
    </row>
    <row r="1373" spans="1:13">
      <c r="A1373" t="s">
        <v>2397</v>
      </c>
      <c r="B1373" t="s">
        <v>4173</v>
      </c>
      <c r="C1373" s="3" t="s">
        <v>3168</v>
      </c>
      <c r="D1373" s="3" t="s">
        <v>3168</v>
      </c>
      <c r="E1373" s="3" t="s">
        <v>3168</v>
      </c>
      <c r="F1373" s="3" t="s">
        <v>5494</v>
      </c>
      <c r="G1373" s="9">
        <v>19.621400000000001</v>
      </c>
      <c r="H1373" s="9">
        <v>26.8626</v>
      </c>
      <c r="I1373" s="9">
        <v>25.7456</v>
      </c>
      <c r="J1373" s="9">
        <f>IFERROR(LOG($H1373/G1373,2),"(+inf)")</f>
        <v>0.4531709658238916</v>
      </c>
      <c r="K1373" s="9">
        <f>IFERROR(LOG($I1373/G1373,2),"(+inf)")</f>
        <v>0.39189790998264196</v>
      </c>
      <c r="L1373" s="9">
        <f>IFERROR(LOG(AVERAGE(H1373/G1373,I1373/G1373),2),"-")</f>
        <v>0.42285970633535946</v>
      </c>
      <c r="M1373" s="9">
        <f>IF(OR(J1373="(+inf)",K1373="(+inf)"),"-",MAX(J1373:K1373))</f>
        <v>0.4531709658238916</v>
      </c>
    </row>
    <row r="1374" spans="1:13" ht="45">
      <c r="A1374" t="s">
        <v>2072</v>
      </c>
      <c r="B1374" t="s">
        <v>3782</v>
      </c>
      <c r="C1374" s="3" t="s">
        <v>5245</v>
      </c>
      <c r="D1374" s="3" t="s">
        <v>3168</v>
      </c>
      <c r="E1374" s="3" t="s">
        <v>2997</v>
      </c>
      <c r="F1374" s="3" t="s">
        <v>5498</v>
      </c>
      <c r="G1374" s="9">
        <v>34.2303</v>
      </c>
      <c r="H1374" s="9">
        <v>46.678400000000003</v>
      </c>
      <c r="I1374" s="9">
        <v>46.506399999999999</v>
      </c>
      <c r="J1374" s="9">
        <f>IFERROR(LOG($H1374/G1374,2),"(+inf)")</f>
        <v>0.44748117407562837</v>
      </c>
      <c r="K1374" s="9">
        <f>IFERROR(LOG($I1374/G1374,2),"(+inf)")</f>
        <v>0.44215533061535722</v>
      </c>
      <c r="L1374" s="9">
        <f>IFERROR(LOG(AVERAGE(H1374/G1374,I1374/G1374),2),"-")</f>
        <v>0.44482070995015399</v>
      </c>
      <c r="M1374" s="9">
        <f>IF(OR(J1374="(+inf)",K1374="(+inf)"),"-",MAX(J1374:K1374))</f>
        <v>0.44748117407562837</v>
      </c>
    </row>
    <row r="1375" spans="1:13">
      <c r="A1375" t="s">
        <v>2952</v>
      </c>
      <c r="B1375" t="s">
        <v>4619</v>
      </c>
      <c r="C1375" s="3" t="s">
        <v>3023</v>
      </c>
      <c r="D1375" s="3" t="s">
        <v>3168</v>
      </c>
      <c r="E1375" s="3" t="s">
        <v>5321</v>
      </c>
      <c r="F1375" s="3" t="s">
        <v>5473</v>
      </c>
      <c r="G1375" s="9">
        <v>22.9465</v>
      </c>
      <c r="H1375" s="9">
        <v>31.2151</v>
      </c>
      <c r="I1375" s="9">
        <v>30.7163</v>
      </c>
      <c r="J1375" s="9">
        <f>IFERROR(LOG($H1375/G1375,2),"(+inf)")</f>
        <v>0.44396996957875906</v>
      </c>
      <c r="K1375" s="9">
        <f>IFERROR(LOG($I1375/G1375,2),"(+inf)")</f>
        <v>0.42073032548722722</v>
      </c>
      <c r="L1375" s="9">
        <f>IFERROR(LOG(AVERAGE(H1375/G1375,I1375/G1375),2),"-")</f>
        <v>0.43239694148485391</v>
      </c>
      <c r="M1375" s="9">
        <f>IF(OR(J1375="(+inf)",K1375="(+inf)"),"-",MAX(J1375:K1375))</f>
        <v>0.44396996957875906</v>
      </c>
    </row>
    <row r="1376" spans="1:13">
      <c r="A1376" t="s">
        <v>1822</v>
      </c>
      <c r="B1376" t="s">
        <v>3525</v>
      </c>
      <c r="C1376" s="3" t="s">
        <v>3168</v>
      </c>
      <c r="D1376" s="3" t="s">
        <v>4649</v>
      </c>
      <c r="E1376" s="3" t="s">
        <v>3168</v>
      </c>
      <c r="F1376" s="3" t="s">
        <v>3168</v>
      </c>
      <c r="G1376" s="9">
        <v>19.331600000000002</v>
      </c>
      <c r="H1376" s="9">
        <v>26.218599999999999</v>
      </c>
      <c r="I1376" s="9">
        <v>25.572800000000001</v>
      </c>
      <c r="J1376" s="9">
        <f>IFERROR(LOG($H1376/G1376,2),"(+inf)")</f>
        <v>0.43962960308339027</v>
      </c>
      <c r="K1376" s="9">
        <f>IFERROR(LOG($I1376/G1376,2),"(+inf)")</f>
        <v>0.40364908318547843</v>
      </c>
      <c r="L1376" s="9">
        <f>IFERROR(LOG(AVERAGE(H1376/G1376,I1376/G1376),2),"-")</f>
        <v>0.42175150858048488</v>
      </c>
      <c r="M1376" s="9">
        <f>IF(OR(J1376="(+inf)",K1376="(+inf)"),"-",MAX(J1376:K1376))</f>
        <v>0.43962960308339027</v>
      </c>
    </row>
    <row r="1377" spans="1:13">
      <c r="A1377" t="s">
        <v>1636</v>
      </c>
      <c r="B1377" t="s">
        <v>3266</v>
      </c>
      <c r="C1377" s="3" t="s">
        <v>5148</v>
      </c>
      <c r="D1377" s="3" t="s">
        <v>2996</v>
      </c>
      <c r="E1377" s="3" t="s">
        <v>5149</v>
      </c>
      <c r="F1377" s="3" t="s">
        <v>5494</v>
      </c>
      <c r="G1377" s="9">
        <v>479.15</v>
      </c>
      <c r="H1377" s="9">
        <v>649.68499999999995</v>
      </c>
      <c r="I1377" s="9">
        <v>616.00400000000002</v>
      </c>
      <c r="J1377" s="9">
        <f>IFERROR(LOG($H1377/G1377,2),"(+inf)")</f>
        <v>0.43926302781084087</v>
      </c>
      <c r="K1377" s="9">
        <f>IFERROR(LOG($I1377/G1377,2),"(+inf)")</f>
        <v>0.36246235038596042</v>
      </c>
      <c r="L1377" s="9">
        <f>IFERROR(LOG(AVERAGE(H1377/G1377,I1377/G1377),2),"-")</f>
        <v>0.4013736813344051</v>
      </c>
      <c r="M1377" s="9">
        <f>IF(OR(J1377="(+inf)",K1377="(+inf)"),"-",MAX(J1377:K1377))</f>
        <v>0.43926302781084087</v>
      </c>
    </row>
    <row r="1378" spans="1:13" ht="45">
      <c r="A1378" t="s">
        <v>2743</v>
      </c>
      <c r="B1378" t="s">
        <v>4484</v>
      </c>
      <c r="C1378" s="3" t="s">
        <v>3168</v>
      </c>
      <c r="D1378" s="3" t="s">
        <v>3168</v>
      </c>
      <c r="E1378" s="3" t="s">
        <v>3168</v>
      </c>
      <c r="F1378" s="3" t="s">
        <v>3168</v>
      </c>
      <c r="G1378" s="9">
        <v>55.229599999999998</v>
      </c>
      <c r="H1378" s="9">
        <v>74.010000000000005</v>
      </c>
      <c r="I1378" s="9">
        <v>72.532399999999996</v>
      </c>
      <c r="J1378" s="9">
        <f>IFERROR(LOG($H1378/G1378,2),"(+inf)")</f>
        <v>0.42227853762133916</v>
      </c>
      <c r="K1378" s="9">
        <f>IFERROR(LOG($I1378/G1378,2),"(+inf)")</f>
        <v>0.39318390780656648</v>
      </c>
      <c r="L1378" s="9">
        <f>IFERROR(LOG(AVERAGE(H1378/G1378,I1378/G1378),2),"-")</f>
        <v>0.40780456488916744</v>
      </c>
      <c r="M1378" s="9">
        <f>IF(OR(J1378="(+inf)",K1378="(+inf)"),"-",MAX(J1378:K1378))</f>
        <v>0.42227853762133916</v>
      </c>
    </row>
    <row r="1379" spans="1:13">
      <c r="A1379" t="s">
        <v>2852</v>
      </c>
      <c r="B1379" t="s">
        <v>4561</v>
      </c>
      <c r="C1379" s="3" t="s">
        <v>3168</v>
      </c>
      <c r="D1379" s="3" t="s">
        <v>3168</v>
      </c>
      <c r="E1379" s="3" t="s">
        <v>3099</v>
      </c>
      <c r="F1379" s="3" t="s">
        <v>3168</v>
      </c>
      <c r="G1379" s="9">
        <v>37.525300000000001</v>
      </c>
      <c r="H1379" s="9">
        <v>48.973999999999997</v>
      </c>
      <c r="I1379" s="9">
        <v>50.110700000000001</v>
      </c>
      <c r="J1379" s="9">
        <f>IFERROR(LOG($H1379/G1379,2),"(+inf)")</f>
        <v>0.38415242873575711</v>
      </c>
      <c r="K1379" s="9">
        <f>IFERROR(LOG($I1379/G1379,2),"(+inf)")</f>
        <v>0.41725508534889644</v>
      </c>
      <c r="L1379" s="9">
        <f>IFERROR(LOG(AVERAGE(H1379/G1379,I1379/G1379),2),"-")</f>
        <v>0.4007986975709068</v>
      </c>
      <c r="M1379" s="9">
        <f>IF(OR(J1379="(+inf)",K1379="(+inf)"),"-",MAX(J1379:K1379))</f>
        <v>0.41725508534889644</v>
      </c>
    </row>
    <row r="1380" spans="1:13">
      <c r="A1380" t="s">
        <v>2631</v>
      </c>
      <c r="B1380" t="s">
        <v>4396</v>
      </c>
      <c r="C1380" s="3" t="s">
        <v>3168</v>
      </c>
      <c r="D1380" s="3" t="s">
        <v>3168</v>
      </c>
      <c r="E1380" s="3" t="s">
        <v>3168</v>
      </c>
      <c r="F1380" s="3" t="s">
        <v>3168</v>
      </c>
      <c r="G1380" s="9">
        <v>30.89</v>
      </c>
      <c r="H1380" s="9">
        <v>41.101399999999998</v>
      </c>
      <c r="I1380" s="9">
        <v>41.145899999999997</v>
      </c>
      <c r="J1380" s="9">
        <f>IFERROR(LOG($H1380/G1380,2),"(+inf)")</f>
        <v>0.41204766500121282</v>
      </c>
      <c r="K1380" s="9">
        <f>IFERROR(LOG($I1380/G1380,2),"(+inf)")</f>
        <v>0.41360880890707008</v>
      </c>
      <c r="L1380" s="9">
        <f>IFERROR(LOG(AVERAGE(H1380/G1380,I1380/G1380),2),"-")</f>
        <v>0.41282844811884595</v>
      </c>
      <c r="M1380" s="9">
        <f>IF(OR(J1380="(+inf)",K1380="(+inf)"),"-",MAX(J1380:K1380))</f>
        <v>0.41360880890707008</v>
      </c>
    </row>
    <row r="1381" spans="1:13">
      <c r="A1381" t="s">
        <v>1851</v>
      </c>
      <c r="B1381" t="s">
        <v>3548</v>
      </c>
      <c r="C1381" s="3" t="s">
        <v>3168</v>
      </c>
      <c r="D1381" s="3" t="s">
        <v>3168</v>
      </c>
      <c r="E1381" s="3" t="s">
        <v>3168</v>
      </c>
      <c r="F1381" s="3" t="s">
        <v>3168</v>
      </c>
      <c r="G1381" s="9">
        <v>121.607</v>
      </c>
      <c r="H1381" s="9">
        <v>161.18600000000001</v>
      </c>
      <c r="I1381" s="9">
        <v>160.321</v>
      </c>
      <c r="J1381" s="9">
        <f>IFERROR(LOG($H1381/G1381,2),"(+inf)")</f>
        <v>0.40650016605913253</v>
      </c>
      <c r="K1381" s="9">
        <f>IFERROR(LOG($I1381/G1381,2),"(+inf)")</f>
        <v>0.398737136193834</v>
      </c>
      <c r="L1381" s="9">
        <f>IFERROR(LOG(AVERAGE(H1381/G1381,I1381/G1381),2),"-")</f>
        <v>0.40262387265271343</v>
      </c>
      <c r="M1381" s="9">
        <f>IF(OR(J1381="(+inf)",K1381="(+inf)"),"-",MAX(J1381:K1381))</f>
        <v>0.40650016605913253</v>
      </c>
    </row>
    <row r="1382" spans="1:13" ht="45">
      <c r="A1382" t="s">
        <v>2264</v>
      </c>
      <c r="B1382" t="s">
        <v>4009</v>
      </c>
      <c r="C1382" s="3" t="s">
        <v>3168</v>
      </c>
      <c r="D1382" s="3" t="s">
        <v>3168</v>
      </c>
      <c r="E1382" s="3" t="s">
        <v>3168</v>
      </c>
      <c r="F1382" s="3" t="s">
        <v>3168</v>
      </c>
      <c r="G1382" s="9">
        <v>28.5931</v>
      </c>
      <c r="H1382" s="9">
        <v>37.877600000000001</v>
      </c>
      <c r="I1382" s="9">
        <v>37.121499999999997</v>
      </c>
      <c r="J1382" s="9">
        <f>IFERROR(LOG($H1382/G1382,2),"(+inf)")</f>
        <v>0.40567787945699768</v>
      </c>
      <c r="K1382" s="9">
        <f>IFERROR(LOG($I1382/G1382,2),"(+inf)")</f>
        <v>0.37658796562725999</v>
      </c>
      <c r="L1382" s="9">
        <f>IFERROR(LOG(AVERAGE(H1382/G1382,I1382/G1382),2),"-")</f>
        <v>0.3912062409434231</v>
      </c>
      <c r="M1382" s="9">
        <f>IF(OR(J1382="(+inf)",K1382="(+inf)"),"-",MAX(J1382:K1382))</f>
        <v>0.40567787945699768</v>
      </c>
    </row>
    <row r="1383" spans="1:13">
      <c r="A1383" t="s">
        <v>2261</v>
      </c>
      <c r="B1383" t="s">
        <v>4005</v>
      </c>
      <c r="C1383" s="3" t="s">
        <v>3168</v>
      </c>
      <c r="D1383" s="3" t="s">
        <v>3168</v>
      </c>
      <c r="E1383" s="3" t="s">
        <v>3168</v>
      </c>
      <c r="F1383" s="3" t="s">
        <v>3168</v>
      </c>
      <c r="G1383" s="9">
        <v>489.03300000000002</v>
      </c>
      <c r="H1383" s="9">
        <v>635.33799999999997</v>
      </c>
      <c r="I1383" s="9">
        <v>633.4</v>
      </c>
      <c r="J1383" s="9">
        <f>IFERROR(LOG($H1383/G1383,2),"(+inf)")</f>
        <v>0.37759248861514882</v>
      </c>
      <c r="K1383" s="9">
        <f>IFERROR(LOG($I1383/G1383,2),"(+inf)")</f>
        <v>0.37318504568555683</v>
      </c>
      <c r="L1383" s="9">
        <f>IFERROR(LOG(AVERAGE(H1383/G1383,I1383/G1383),2),"-")</f>
        <v>0.37539045024562534</v>
      </c>
      <c r="M1383" s="9">
        <f>IF(OR(J1383="(+inf)",K1383="(+inf)"),"-",MAX(J1383:K1383))</f>
        <v>0.37759248861514882</v>
      </c>
    </row>
  </sheetData>
  <sortState ref="A2:M1383">
    <sortCondition descending="1" ref="M2:M1383"/>
    <sortCondition descending="1" ref="J2:J1383"/>
    <sortCondition descending="1" ref="K2:K1383"/>
  </sortState>
  <mergeCells count="3">
    <mergeCell ref="C1:E1"/>
    <mergeCell ref="G1:I1"/>
    <mergeCell ref="J1:M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F22" sqref="F22"/>
    </sheetView>
  </sheetViews>
  <sheetFormatPr baseColWidth="10" defaultRowHeight="15" x14ac:dyDescent="0"/>
  <cols>
    <col min="1" max="1" width="12.5" bestFit="1" customWidth="1"/>
    <col min="2" max="2" width="15.83203125" customWidth="1"/>
    <col min="3" max="6" width="37.83203125" style="5" customWidth="1"/>
    <col min="7" max="9" width="10.83203125" style="9"/>
  </cols>
  <sheetData>
    <row r="1" spans="1:9" s="1" customFormat="1">
      <c r="C1" s="12" t="s">
        <v>4756</v>
      </c>
      <c r="D1" s="12"/>
      <c r="E1" s="12"/>
      <c r="F1" s="6" t="s">
        <v>5470</v>
      </c>
      <c r="G1" s="11" t="s">
        <v>4758</v>
      </c>
      <c r="H1" s="11"/>
      <c r="I1" s="11"/>
    </row>
    <row r="2" spans="1:9" s="1" customFormat="1">
      <c r="A2" s="1" t="s">
        <v>3162</v>
      </c>
      <c r="B2" s="1" t="s">
        <v>3163</v>
      </c>
      <c r="C2" s="4" t="s">
        <v>3164</v>
      </c>
      <c r="D2" s="4" t="s">
        <v>3165</v>
      </c>
      <c r="E2" s="4" t="s">
        <v>4757</v>
      </c>
      <c r="F2" s="2" t="s">
        <v>5471</v>
      </c>
      <c r="G2" s="8" t="s">
        <v>4625</v>
      </c>
      <c r="H2" s="8" t="s">
        <v>3167</v>
      </c>
      <c r="I2" s="8" t="s">
        <v>3166</v>
      </c>
    </row>
    <row r="3" spans="1:9">
      <c r="A3" t="s">
        <v>438</v>
      </c>
      <c r="B3" t="str">
        <f>VLOOKUP(A3,'wMel &gt; wAlb and U'!A$3:F$1585,2,FALSE)</f>
        <v>-</v>
      </c>
      <c r="C3" s="5" t="str">
        <f>VLOOKUP(A3,'wMel &gt; wAlb and U'!A$3:F$1585,3,FALSE)</f>
        <v>-</v>
      </c>
      <c r="D3" s="5" t="str">
        <f>VLOOKUP(A3,'wMel &gt; wAlb and U'!A$3:F$1585,4,FALSE)</f>
        <v>-</v>
      </c>
      <c r="E3" s="5" t="str">
        <f>VLOOKUP(A3,'wMel &gt; wAlb and U'!A$3:F$1585,5,FALSE)</f>
        <v>-</v>
      </c>
      <c r="F3" s="3" t="str">
        <f>VLOOKUP(A3,'wMel &gt; wAlb and U'!A$3:F$1585,6,FALSE)</f>
        <v>-</v>
      </c>
      <c r="G3" s="9">
        <v>682.99800000000005</v>
      </c>
      <c r="H3" s="9">
        <v>0</v>
      </c>
      <c r="I3" s="9">
        <v>0</v>
      </c>
    </row>
    <row r="4" spans="1:9">
      <c r="A4" t="s">
        <v>841</v>
      </c>
      <c r="B4" t="str">
        <f>VLOOKUP(A4,'wMel &gt; wAlb and U'!A$3:F$1585,2,FALSE)</f>
        <v>-</v>
      </c>
      <c r="C4" s="5" t="str">
        <f>VLOOKUP(A4,'wMel &gt; wAlb and U'!A$3:F$1585,3,FALSE)</f>
        <v>-</v>
      </c>
      <c r="D4" s="5" t="str">
        <f>VLOOKUP(A4,'wMel &gt; wAlb and U'!A$3:F$1585,4,FALSE)</f>
        <v>-</v>
      </c>
      <c r="E4" s="5" t="str">
        <f>VLOOKUP(A4,'wMel &gt; wAlb and U'!A$3:F$1585,5,FALSE)</f>
        <v>-</v>
      </c>
      <c r="F4" s="3" t="str">
        <f>VLOOKUP(A4,'wMel &gt; wAlb and U'!A$3:F$1585,6,FALSE)</f>
        <v>-</v>
      </c>
      <c r="G4" s="9">
        <v>452.60899999999998</v>
      </c>
      <c r="H4" s="9">
        <v>0</v>
      </c>
      <c r="I4" s="9">
        <v>0</v>
      </c>
    </row>
    <row r="5" spans="1:9">
      <c r="A5" t="s">
        <v>1293</v>
      </c>
      <c r="B5" t="str">
        <f>VLOOKUP(A5,'wMel &gt; wAlb and U'!A$3:F$1585,2,FALSE)</f>
        <v>-</v>
      </c>
      <c r="C5" s="5" t="str">
        <f>VLOOKUP(A5,'wMel &gt; wAlb and U'!A$3:F$1585,3,FALSE)</f>
        <v>-</v>
      </c>
      <c r="D5" s="5" t="str">
        <f>VLOOKUP(A5,'wMel &gt; wAlb and U'!A$3:F$1585,4,FALSE)</f>
        <v>-</v>
      </c>
      <c r="E5" s="5" t="str">
        <f>VLOOKUP(A5,'wMel &gt; wAlb and U'!A$3:F$1585,5,FALSE)</f>
        <v>-</v>
      </c>
      <c r="F5" s="3" t="str">
        <f>VLOOKUP(A5,'wMel &gt; wAlb and U'!A$3:F$1585,6,FALSE)</f>
        <v>-</v>
      </c>
      <c r="G5" s="9">
        <v>190.50399999999999</v>
      </c>
      <c r="H5" s="9">
        <v>0</v>
      </c>
      <c r="I5" s="9">
        <v>0</v>
      </c>
    </row>
    <row r="6" spans="1:9">
      <c r="A6" t="s">
        <v>196</v>
      </c>
      <c r="B6" t="str">
        <f>VLOOKUP(A6,'wMel &gt; wAlb and U'!A$3:F$1585,2,FALSE)</f>
        <v>-</v>
      </c>
      <c r="C6" s="5" t="str">
        <f>VLOOKUP(A6,'wMel &gt; wAlb and U'!A$3:F$1585,3,FALSE)</f>
        <v>-</v>
      </c>
      <c r="D6" s="5" t="str">
        <f>VLOOKUP(A6,'wMel &gt; wAlb and U'!A$3:F$1585,4,FALSE)</f>
        <v>-</v>
      </c>
      <c r="E6" s="5" t="str">
        <f>VLOOKUP(A6,'wMel &gt; wAlb and U'!A$3:F$1585,5,FALSE)</f>
        <v>-</v>
      </c>
      <c r="F6" s="3" t="str">
        <f>VLOOKUP(A6,'wMel &gt; wAlb and U'!A$3:F$1585,6,FALSE)</f>
        <v>-</v>
      </c>
      <c r="G6" s="9">
        <v>152.40100000000001</v>
      </c>
      <c r="H6" s="9">
        <v>0</v>
      </c>
      <c r="I6" s="9">
        <v>0</v>
      </c>
    </row>
    <row r="7" spans="1:9">
      <c r="A7" t="s">
        <v>494</v>
      </c>
      <c r="B7" t="str">
        <f>VLOOKUP(A7,'wMel &gt; wAlb and U'!A$3:F$1585,2,FALSE)</f>
        <v>-</v>
      </c>
      <c r="C7" s="5" t="str">
        <f>VLOOKUP(A7,'wMel &gt; wAlb and U'!A$3:F$1585,3,FALSE)</f>
        <v>-</v>
      </c>
      <c r="D7" s="5" t="str">
        <f>VLOOKUP(A7,'wMel &gt; wAlb and U'!A$3:F$1585,4,FALSE)</f>
        <v>-</v>
      </c>
      <c r="E7" s="5" t="str">
        <f>VLOOKUP(A7,'wMel &gt; wAlb and U'!A$3:F$1585,5,FALSE)</f>
        <v>-</v>
      </c>
      <c r="F7" s="3" t="str">
        <f>VLOOKUP(A7,'wMel &gt; wAlb and U'!A$3:F$1585,6,FALSE)</f>
        <v>-</v>
      </c>
      <c r="G7" s="9">
        <v>136.001</v>
      </c>
      <c r="H7" s="9">
        <v>0</v>
      </c>
      <c r="I7" s="9">
        <v>0</v>
      </c>
    </row>
    <row r="8" spans="1:9">
      <c r="A8" t="s">
        <v>1424</v>
      </c>
      <c r="B8" t="str">
        <f>VLOOKUP(A8,'wMel &gt; wAlb and U'!A$3:F$1585,2,FALSE)</f>
        <v>-</v>
      </c>
      <c r="C8" s="5" t="str">
        <f>VLOOKUP(A8,'wMel &gt; wAlb and U'!A$3:F$1585,3,FALSE)</f>
        <v>-</v>
      </c>
      <c r="D8" s="5" t="str">
        <f>VLOOKUP(A8,'wMel &gt; wAlb and U'!A$3:F$1585,4,FALSE)</f>
        <v>-</v>
      </c>
      <c r="E8" s="5" t="str">
        <f>VLOOKUP(A8,'wMel &gt; wAlb and U'!A$3:F$1585,5,FALSE)</f>
        <v>-</v>
      </c>
      <c r="F8" s="3" t="str">
        <f>VLOOKUP(A8,'wMel &gt; wAlb and U'!A$3:F$1585,6,FALSE)</f>
        <v>-</v>
      </c>
      <c r="G8" s="9">
        <v>107.614</v>
      </c>
      <c r="H8" s="9">
        <v>0</v>
      </c>
      <c r="I8" s="9">
        <v>0</v>
      </c>
    </row>
    <row r="9" spans="1:9">
      <c r="A9" t="s">
        <v>1399</v>
      </c>
      <c r="B9" t="str">
        <f>VLOOKUP(A9,'wMel &gt; wAlb and U'!A$3:F$1585,2,FALSE)</f>
        <v>-</v>
      </c>
      <c r="C9" s="5" t="str">
        <f>VLOOKUP(A9,'wMel &gt; wAlb and U'!A$3:F$1585,3,FALSE)</f>
        <v>-</v>
      </c>
      <c r="D9" s="5" t="str">
        <f>VLOOKUP(A9,'wMel &gt; wAlb and U'!A$3:F$1585,4,FALSE)</f>
        <v>-</v>
      </c>
      <c r="E9" s="5" t="str">
        <f>VLOOKUP(A9,'wMel &gt; wAlb and U'!A$3:F$1585,5,FALSE)</f>
        <v>-</v>
      </c>
      <c r="F9" s="3" t="str">
        <f>VLOOKUP(A9,'wMel &gt; wAlb and U'!A$3:F$1585,6,FALSE)</f>
        <v>-</v>
      </c>
      <c r="G9" s="9">
        <v>98.510400000000004</v>
      </c>
      <c r="H9" s="9">
        <v>0</v>
      </c>
      <c r="I9" s="9">
        <v>0</v>
      </c>
    </row>
    <row r="10" spans="1:9">
      <c r="A10" t="s">
        <v>1079</v>
      </c>
      <c r="B10" t="str">
        <f>VLOOKUP(A10,'wMel &gt; wAlb and U'!A$3:F$1585,2,FALSE)</f>
        <v>-</v>
      </c>
      <c r="C10" s="5" t="str">
        <f>VLOOKUP(A10,'wMel &gt; wAlb and U'!A$3:F$1585,3,FALSE)</f>
        <v>-</v>
      </c>
      <c r="D10" s="5" t="str">
        <f>VLOOKUP(A10,'wMel &gt; wAlb and U'!A$3:F$1585,4,FALSE)</f>
        <v>-</v>
      </c>
      <c r="E10" s="5" t="str">
        <f>VLOOKUP(A10,'wMel &gt; wAlb and U'!A$3:F$1585,5,FALSE)</f>
        <v>-</v>
      </c>
      <c r="F10" s="3" t="str">
        <f>VLOOKUP(A10,'wMel &gt; wAlb and U'!A$3:F$1585,6,FALSE)</f>
        <v>-</v>
      </c>
      <c r="G10" s="9">
        <v>96.311599999999999</v>
      </c>
      <c r="H10" s="9">
        <v>0</v>
      </c>
      <c r="I10" s="9">
        <v>0</v>
      </c>
    </row>
    <row r="11" spans="1:9">
      <c r="A11" t="s">
        <v>1462</v>
      </c>
      <c r="B11" t="str">
        <f>VLOOKUP(A11,'wMel &gt; wAlb and U'!A$3:F$1585,2,FALSE)</f>
        <v>-</v>
      </c>
      <c r="C11" s="5" t="str">
        <f>VLOOKUP(A11,'wMel &gt; wAlb and U'!A$3:F$1585,3,FALSE)</f>
        <v>-</v>
      </c>
      <c r="D11" s="5" t="str">
        <f>VLOOKUP(A11,'wMel &gt; wAlb and U'!A$3:F$1585,4,FALSE)</f>
        <v>-</v>
      </c>
      <c r="E11" s="5" t="str">
        <f>VLOOKUP(A11,'wMel &gt; wAlb and U'!A$3:F$1585,5,FALSE)</f>
        <v>-</v>
      </c>
      <c r="F11" s="3" t="str">
        <f>VLOOKUP(A11,'wMel &gt; wAlb and U'!A$3:F$1585,6,FALSE)</f>
        <v>-</v>
      </c>
      <c r="G11" s="9">
        <v>70.169600000000003</v>
      </c>
      <c r="H11" s="9">
        <v>0</v>
      </c>
      <c r="I11" s="9">
        <v>0</v>
      </c>
    </row>
    <row r="12" spans="1:9" ht="15" customHeight="1">
      <c r="A12" t="s">
        <v>994</v>
      </c>
      <c r="B12" t="str">
        <f>VLOOKUP(A12,'wMel &gt; wAlb and U'!A$3:F$1585,2,FALSE)</f>
        <v>-</v>
      </c>
      <c r="C12" s="5" t="str">
        <f>VLOOKUP(A12,'wMel &gt; wAlb and U'!A$3:F$1585,3,FALSE)</f>
        <v>microtubule cytoskeleton organization</v>
      </c>
      <c r="D12" s="5" t="str">
        <f>VLOOKUP(A12,'wMel &gt; wAlb and U'!A$3:F$1585,4,FALSE)</f>
        <v>microtubule cytoskeleton</v>
      </c>
      <c r="E12" s="5" t="str">
        <f>VLOOKUP(A12,'wMel &gt; wAlb and U'!A$3:F$1585,5,FALSE)</f>
        <v>-</v>
      </c>
      <c r="F12" s="3" t="str">
        <f>VLOOKUP(A12,'wMel &gt; wAlb and U'!A$3:F$1585,6,FALSE)</f>
        <v>-</v>
      </c>
      <c r="G12" s="9">
        <v>52.963000000000001</v>
      </c>
      <c r="H12" s="9">
        <v>0</v>
      </c>
      <c r="I12" s="9">
        <v>0</v>
      </c>
    </row>
    <row r="13" spans="1:9">
      <c r="A13" t="s">
        <v>1031</v>
      </c>
      <c r="B13" t="str">
        <f>VLOOKUP(A13,'wMel &gt; wAlb and U'!A$3:F$1585,2,FALSE)</f>
        <v>-</v>
      </c>
      <c r="C13" s="5" t="str">
        <f>VLOOKUP(A13,'wMel &gt; wAlb and U'!A$3:F$1585,3,FALSE)</f>
        <v>-</v>
      </c>
      <c r="D13" s="5" t="str">
        <f>VLOOKUP(A13,'wMel &gt; wAlb and U'!A$3:F$1585,4,FALSE)</f>
        <v>-</v>
      </c>
      <c r="E13" s="5" t="str">
        <f>VLOOKUP(A13,'wMel &gt; wAlb and U'!A$3:F$1585,5,FALSE)</f>
        <v>odorant binding</v>
      </c>
      <c r="F13" s="3" t="str">
        <f>VLOOKUP(A13,'wMel &gt; wAlb and U'!A$3:F$1585,6,FALSE)</f>
        <v>-</v>
      </c>
      <c r="G13" s="9">
        <v>50.212499999999999</v>
      </c>
      <c r="H13" s="9">
        <v>0</v>
      </c>
      <c r="I13" s="9">
        <v>0</v>
      </c>
    </row>
    <row r="14" spans="1:9">
      <c r="A14" t="s">
        <v>1417</v>
      </c>
      <c r="B14" t="str">
        <f>VLOOKUP(A14,'wMel &gt; wAlb and U'!A$3:F$1585,2,FALSE)</f>
        <v>-</v>
      </c>
      <c r="C14" s="5" t="str">
        <f>VLOOKUP(A14,'wMel &gt; wAlb and U'!A$3:F$1585,3,FALSE)</f>
        <v>-</v>
      </c>
      <c r="D14" s="5" t="str">
        <f>VLOOKUP(A14,'wMel &gt; wAlb and U'!A$3:F$1585,4,FALSE)</f>
        <v>-</v>
      </c>
      <c r="E14" s="5" t="str">
        <f>VLOOKUP(A14,'wMel &gt; wAlb and U'!A$3:F$1585,5,FALSE)</f>
        <v>-</v>
      </c>
      <c r="F14" s="3" t="str">
        <f>VLOOKUP(A14,'wMel &gt; wAlb and U'!A$3:F$1585,6,FALSE)</f>
        <v>-</v>
      </c>
      <c r="G14" s="9">
        <v>36.104399999999998</v>
      </c>
      <c r="H14" s="9">
        <v>0</v>
      </c>
      <c r="I14" s="9">
        <v>0</v>
      </c>
    </row>
    <row r="15" spans="1:9">
      <c r="A15" t="s">
        <v>1482</v>
      </c>
      <c r="B15" t="str">
        <f>VLOOKUP(A15,'wMel &gt; wAlb and U'!A$3:F$1585,2,FALSE)</f>
        <v>-</v>
      </c>
      <c r="C15" s="5" t="str">
        <f>VLOOKUP(A15,'wMel &gt; wAlb and U'!A$3:F$1585,3,FALSE)</f>
        <v>-</v>
      </c>
      <c r="D15" s="5" t="str">
        <f>VLOOKUP(A15,'wMel &gt; wAlb and U'!A$3:F$1585,4,FALSE)</f>
        <v>-</v>
      </c>
      <c r="E15" s="5" t="str">
        <f>VLOOKUP(A15,'wMel &gt; wAlb and U'!A$3:F$1585,5,FALSE)</f>
        <v>-</v>
      </c>
      <c r="F15" s="3" t="str">
        <f>VLOOKUP(A15,'wMel &gt; wAlb and U'!A$3:F$1585,6,FALSE)</f>
        <v>-</v>
      </c>
      <c r="G15" s="9">
        <v>35.493499999999997</v>
      </c>
      <c r="H15" s="9">
        <v>0</v>
      </c>
      <c r="I15" s="9">
        <v>0</v>
      </c>
    </row>
    <row r="16" spans="1:9">
      <c r="A16" t="s">
        <v>282</v>
      </c>
      <c r="B16" t="str">
        <f>VLOOKUP(A16,'wMel &gt; wAlb and U'!A$3:F$1585,2,FALSE)</f>
        <v>-</v>
      </c>
      <c r="C16" s="5" t="str">
        <f>VLOOKUP(A16,'wMel &gt; wAlb and U'!A$3:F$1585,3,FALSE)</f>
        <v>-</v>
      </c>
      <c r="D16" s="5" t="str">
        <f>VLOOKUP(A16,'wMel &gt; wAlb and U'!A$3:F$1585,4,FALSE)</f>
        <v>-</v>
      </c>
      <c r="E16" s="5" t="str">
        <f>VLOOKUP(A16,'wMel &gt; wAlb and U'!A$3:F$1585,5,FALSE)</f>
        <v>-</v>
      </c>
      <c r="F16" s="3" t="str">
        <f>VLOOKUP(A16,'wMel &gt; wAlb and U'!A$3:F$1585,6,FALSE)</f>
        <v>-</v>
      </c>
      <c r="G16" s="9">
        <v>31.036300000000001</v>
      </c>
      <c r="H16" s="9">
        <v>0</v>
      </c>
      <c r="I16" s="9">
        <v>0</v>
      </c>
    </row>
    <row r="17" spans="1:9">
      <c r="A17" t="s">
        <v>592</v>
      </c>
      <c r="B17" t="str">
        <f>VLOOKUP(A17,'wMel &gt; wAlb and U'!A$3:F$1585,2,FALSE)</f>
        <v>-</v>
      </c>
      <c r="C17" s="5" t="str">
        <f>VLOOKUP(A17,'wMel &gt; wAlb and U'!A$3:F$1585,3,FALSE)</f>
        <v>-</v>
      </c>
      <c r="D17" s="5" t="str">
        <f>VLOOKUP(A17,'wMel &gt; wAlb and U'!A$3:F$1585,4,FALSE)</f>
        <v>-</v>
      </c>
      <c r="E17" s="5" t="str">
        <f>VLOOKUP(A17,'wMel &gt; wAlb and U'!A$3:F$1585,5,FALSE)</f>
        <v>-</v>
      </c>
      <c r="F17" s="3" t="str">
        <f>VLOOKUP(A17,'wMel &gt; wAlb and U'!A$3:F$1585,6,FALSE)</f>
        <v>-</v>
      </c>
      <c r="G17" s="9">
        <v>25.275099999999998</v>
      </c>
      <c r="H17" s="9">
        <v>0</v>
      </c>
      <c r="I17" s="9">
        <v>0</v>
      </c>
    </row>
    <row r="18" spans="1:9">
      <c r="A18" t="s">
        <v>107</v>
      </c>
      <c r="B18" t="str">
        <f>VLOOKUP(A18,'wMel &gt; wAlb and U'!A$3:F$1585,2,FALSE)</f>
        <v>-</v>
      </c>
      <c r="C18" s="5" t="str">
        <f>VLOOKUP(A18,'wMel &gt; wAlb and U'!A$3:F$1585,3,FALSE)</f>
        <v>-</v>
      </c>
      <c r="D18" s="5" t="str">
        <f>VLOOKUP(A18,'wMel &gt; wAlb and U'!A$3:F$1585,4,FALSE)</f>
        <v>-</v>
      </c>
      <c r="E18" s="5" t="str">
        <f>VLOOKUP(A18,'wMel &gt; wAlb and U'!A$3:F$1585,5,FALSE)</f>
        <v>-</v>
      </c>
      <c r="F18" s="3" t="str">
        <f>VLOOKUP(A18,'wMel &gt; wAlb and U'!A$3:F$1585,6,FALSE)</f>
        <v>-</v>
      </c>
      <c r="G18" s="9">
        <v>23.157</v>
      </c>
      <c r="H18" s="9">
        <v>0</v>
      </c>
      <c r="I18" s="9">
        <v>0</v>
      </c>
    </row>
    <row r="19" spans="1:9">
      <c r="A19" t="s">
        <v>1141</v>
      </c>
      <c r="B19" t="str">
        <f>VLOOKUP(A19,'wMel &gt; wAlb and U'!A$3:F$1585,2,FALSE)</f>
        <v>CCG019441.1</v>
      </c>
      <c r="C19" s="5" t="str">
        <f>VLOOKUP(A19,'wMel &gt; wAlb and U'!A$3:F$1585,3,FALSE)</f>
        <v>-</v>
      </c>
      <c r="D19" s="5" t="str">
        <f>VLOOKUP(A19,'wMel &gt; wAlb and U'!A$3:F$1585,4,FALSE)</f>
        <v>-</v>
      </c>
      <c r="E19" s="5" t="str">
        <f>VLOOKUP(A19,'wMel &gt; wAlb and U'!A$3:F$1585,5,FALSE)</f>
        <v>-</v>
      </c>
      <c r="F19" s="3" t="str">
        <f>VLOOKUP(A19,'wMel &gt; wAlb and U'!A$3:F$1585,6,FALSE)</f>
        <v>-</v>
      </c>
      <c r="G19" s="9">
        <v>15.9277</v>
      </c>
      <c r="H19" s="9">
        <v>0</v>
      </c>
      <c r="I19" s="9">
        <v>0</v>
      </c>
    </row>
    <row r="20" spans="1:9">
      <c r="A20" t="s">
        <v>464</v>
      </c>
      <c r="B20" t="str">
        <f>VLOOKUP(A20,'wMel &gt; wAlb and U'!A$3:F$1585,2,FALSE)</f>
        <v>-</v>
      </c>
      <c r="C20" s="5" t="str">
        <f>VLOOKUP(A20,'wMel &gt; wAlb and U'!A$3:F$1585,3,FALSE)</f>
        <v>-</v>
      </c>
      <c r="D20" s="5" t="str">
        <f>VLOOKUP(A20,'wMel &gt; wAlb and U'!A$3:F$1585,4,FALSE)</f>
        <v>-</v>
      </c>
      <c r="E20" s="5" t="str">
        <f>VLOOKUP(A20,'wMel &gt; wAlb and U'!A$3:F$1585,5,FALSE)</f>
        <v>-</v>
      </c>
      <c r="F20" s="3" t="str">
        <f>VLOOKUP(A20,'wMel &gt; wAlb and U'!A$3:F$1585,6,FALSE)</f>
        <v>-</v>
      </c>
      <c r="G20" s="9">
        <v>14.322900000000001</v>
      </c>
      <c r="H20" s="9">
        <v>0</v>
      </c>
      <c r="I20" s="9">
        <v>0</v>
      </c>
    </row>
    <row r="21" spans="1:9">
      <c r="A21" t="s">
        <v>185</v>
      </c>
      <c r="B21" t="str">
        <f>VLOOKUP(A21,'wMel &gt; wAlb and U'!A$3:F$1585,2,FALSE)</f>
        <v>-</v>
      </c>
      <c r="C21" s="5" t="str">
        <f>VLOOKUP(A21,'wMel &gt; wAlb and U'!A$3:F$1585,3,FALSE)</f>
        <v>-</v>
      </c>
      <c r="D21" s="5" t="str">
        <f>VLOOKUP(A21,'wMel &gt; wAlb and U'!A$3:F$1585,4,FALSE)</f>
        <v>-</v>
      </c>
      <c r="E21" s="5" t="str">
        <f>VLOOKUP(A21,'wMel &gt; wAlb and U'!A$3:F$1585,5,FALSE)</f>
        <v>-</v>
      </c>
      <c r="F21" s="3" t="str">
        <f>VLOOKUP(A21,'wMel &gt; wAlb and U'!A$3:F$1585,6,FALSE)</f>
        <v>-</v>
      </c>
      <c r="G21" s="9">
        <v>14.155200000000001</v>
      </c>
      <c r="H21" s="9">
        <v>0</v>
      </c>
      <c r="I21" s="9">
        <v>0</v>
      </c>
    </row>
  </sheetData>
  <sortState ref="A3:I21">
    <sortCondition descending="1" ref="G2"/>
  </sortState>
  <mergeCells count="2">
    <mergeCell ref="C1:E1"/>
    <mergeCell ref="G1:I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topLeftCell="B1" workbookViewId="0">
      <selection activeCell="F13" sqref="F13"/>
    </sheetView>
  </sheetViews>
  <sheetFormatPr baseColWidth="10" defaultRowHeight="15" x14ac:dyDescent="0"/>
  <cols>
    <col min="1" max="1" width="12.5" bestFit="1" customWidth="1"/>
    <col min="2" max="2" width="15.83203125" customWidth="1"/>
    <col min="3" max="5" width="37.83203125" style="3" customWidth="1"/>
    <col min="6" max="6" width="37.83203125" customWidth="1"/>
    <col min="7" max="9" width="10.83203125" style="9"/>
  </cols>
  <sheetData>
    <row r="1" spans="1:9" s="1" customFormat="1">
      <c r="C1" s="12" t="s">
        <v>4756</v>
      </c>
      <c r="D1" s="12"/>
      <c r="E1" s="12"/>
      <c r="F1" s="6" t="s">
        <v>5470</v>
      </c>
      <c r="G1" s="11" t="s">
        <v>4758</v>
      </c>
      <c r="H1" s="11"/>
      <c r="I1" s="11"/>
    </row>
    <row r="2" spans="1:9" s="1" customFormat="1">
      <c r="A2" s="1" t="s">
        <v>3162</v>
      </c>
      <c r="B2" s="1" t="s">
        <v>3163</v>
      </c>
      <c r="C2" s="2" t="s">
        <v>3164</v>
      </c>
      <c r="D2" s="2" t="s">
        <v>3165</v>
      </c>
      <c r="E2" s="2" t="s">
        <v>4757</v>
      </c>
      <c r="F2" s="2" t="s">
        <v>5471</v>
      </c>
      <c r="G2" s="8" t="s">
        <v>4625</v>
      </c>
      <c r="H2" s="8" t="s">
        <v>3167</v>
      </c>
      <c r="I2" s="8" t="s">
        <v>3166</v>
      </c>
    </row>
    <row r="3" spans="1:9">
      <c r="A3" t="s">
        <v>2666</v>
      </c>
      <c r="B3" t="s">
        <v>3168</v>
      </c>
      <c r="C3" s="3" t="s">
        <v>3168</v>
      </c>
      <c r="D3" s="3" t="s">
        <v>3168</v>
      </c>
      <c r="E3" s="3" t="s">
        <v>3168</v>
      </c>
      <c r="F3" s="3" t="s">
        <v>3168</v>
      </c>
      <c r="G3" s="9">
        <v>0</v>
      </c>
      <c r="H3" s="9">
        <v>5775.05</v>
      </c>
      <c r="I3" s="9">
        <v>811.97799999999995</v>
      </c>
    </row>
    <row r="4" spans="1:9">
      <c r="A4" t="s">
        <v>1818</v>
      </c>
      <c r="B4" t="s">
        <v>3168</v>
      </c>
      <c r="C4" s="3" t="s">
        <v>3168</v>
      </c>
      <c r="D4" s="3" t="s">
        <v>3168</v>
      </c>
      <c r="E4" s="3" t="s">
        <v>5200</v>
      </c>
      <c r="F4" s="3" t="s">
        <v>3168</v>
      </c>
      <c r="G4" s="9">
        <v>0</v>
      </c>
      <c r="H4" s="9">
        <v>1266.33</v>
      </c>
      <c r="I4" s="9">
        <v>537.47699999999998</v>
      </c>
    </row>
    <row r="5" spans="1:9">
      <c r="A5" t="s">
        <v>2274</v>
      </c>
      <c r="B5" t="s">
        <v>3168</v>
      </c>
      <c r="C5" s="3" t="s">
        <v>3168</v>
      </c>
      <c r="D5" s="3" t="s">
        <v>3168</v>
      </c>
      <c r="E5" s="3" t="s">
        <v>3168</v>
      </c>
      <c r="F5" s="3" t="s">
        <v>3168</v>
      </c>
      <c r="G5" s="9">
        <v>0</v>
      </c>
      <c r="H5" s="9">
        <v>968.13699999999994</v>
      </c>
      <c r="I5" s="9">
        <v>315.11399999999998</v>
      </c>
    </row>
    <row r="6" spans="1:9">
      <c r="A6" t="s">
        <v>2525</v>
      </c>
      <c r="B6" t="s">
        <v>3168</v>
      </c>
      <c r="C6" s="3" t="s">
        <v>3168</v>
      </c>
      <c r="D6" s="3" t="s">
        <v>3168</v>
      </c>
      <c r="E6" s="3" t="s">
        <v>3168</v>
      </c>
      <c r="F6" s="3" t="s">
        <v>3168</v>
      </c>
      <c r="G6" s="9">
        <v>0</v>
      </c>
      <c r="H6" s="9">
        <v>966.11599999999999</v>
      </c>
      <c r="I6" s="9">
        <v>191.108</v>
      </c>
    </row>
    <row r="7" spans="1:9">
      <c r="A7" t="s">
        <v>1734</v>
      </c>
      <c r="B7" t="s">
        <v>3168</v>
      </c>
      <c r="C7" s="3" t="s">
        <v>2993</v>
      </c>
      <c r="D7" s="3" t="s">
        <v>3168</v>
      </c>
      <c r="E7" s="3" t="s">
        <v>3000</v>
      </c>
      <c r="F7" s="3" t="s">
        <v>3168</v>
      </c>
      <c r="G7" s="9">
        <v>0</v>
      </c>
      <c r="H7" s="9">
        <v>703.71900000000005</v>
      </c>
      <c r="I7" s="9">
        <v>181.61199999999999</v>
      </c>
    </row>
    <row r="8" spans="1:9">
      <c r="A8" t="s">
        <v>1856</v>
      </c>
      <c r="B8" t="s">
        <v>3168</v>
      </c>
      <c r="C8" s="3" t="s">
        <v>2974</v>
      </c>
      <c r="D8" s="3" t="s">
        <v>2987</v>
      </c>
      <c r="E8" s="3" t="s">
        <v>4798</v>
      </c>
      <c r="F8" s="3" t="s">
        <v>3168</v>
      </c>
      <c r="G8" s="9">
        <v>0</v>
      </c>
      <c r="H8" s="9">
        <v>352.30799999999999</v>
      </c>
      <c r="I8" s="9">
        <v>346.29500000000002</v>
      </c>
    </row>
    <row r="9" spans="1:9">
      <c r="A9" t="s">
        <v>1612</v>
      </c>
      <c r="B9" t="s">
        <v>3168</v>
      </c>
      <c r="C9" s="3" t="s">
        <v>4626</v>
      </c>
      <c r="D9" s="3" t="s">
        <v>4631</v>
      </c>
      <c r="E9" s="3" t="s">
        <v>3168</v>
      </c>
      <c r="F9" s="3" t="s">
        <v>3168</v>
      </c>
      <c r="G9" s="9">
        <v>0</v>
      </c>
      <c r="H9" s="9">
        <v>305.62400000000002</v>
      </c>
      <c r="I9" s="9">
        <v>64.649299999999997</v>
      </c>
    </row>
    <row r="10" spans="1:9">
      <c r="A10" t="s">
        <v>2206</v>
      </c>
      <c r="B10" t="s">
        <v>3168</v>
      </c>
      <c r="C10" s="3" t="s">
        <v>3168</v>
      </c>
      <c r="D10" s="3" t="s">
        <v>3168</v>
      </c>
      <c r="E10" s="3" t="s">
        <v>3168</v>
      </c>
      <c r="F10" s="3" t="s">
        <v>3168</v>
      </c>
      <c r="G10" s="9">
        <v>0</v>
      </c>
      <c r="H10" s="9">
        <v>256.20100000000002</v>
      </c>
      <c r="I10" s="9">
        <v>102.527</v>
      </c>
    </row>
    <row r="11" spans="1:9">
      <c r="A11" t="s">
        <v>2393</v>
      </c>
      <c r="B11" t="s">
        <v>3168</v>
      </c>
      <c r="C11" s="3" t="s">
        <v>3168</v>
      </c>
      <c r="D11" s="3" t="s">
        <v>3168</v>
      </c>
      <c r="E11" s="3" t="s">
        <v>3168</v>
      </c>
      <c r="F11" s="3" t="s">
        <v>3168</v>
      </c>
      <c r="G11" s="9">
        <v>0</v>
      </c>
      <c r="H11" s="9">
        <v>221.43600000000001</v>
      </c>
      <c r="I11" s="9">
        <v>38.215299999999999</v>
      </c>
    </row>
    <row r="12" spans="1:9">
      <c r="A12" t="s">
        <v>2630</v>
      </c>
      <c r="B12" t="s">
        <v>3168</v>
      </c>
      <c r="C12" s="3" t="s">
        <v>3168</v>
      </c>
      <c r="D12" s="3" t="s">
        <v>3168</v>
      </c>
      <c r="E12" s="3" t="s">
        <v>3168</v>
      </c>
      <c r="F12" s="3" t="s">
        <v>3168</v>
      </c>
      <c r="G12" s="9">
        <v>0</v>
      </c>
      <c r="H12" s="9">
        <v>194.17599999999999</v>
      </c>
      <c r="I12" s="9">
        <v>49.748399999999997</v>
      </c>
    </row>
    <row r="13" spans="1:9">
      <c r="A13" t="s">
        <v>2232</v>
      </c>
      <c r="B13" t="s">
        <v>3168</v>
      </c>
      <c r="C13" s="3" t="s">
        <v>3168</v>
      </c>
      <c r="D13" s="3" t="s">
        <v>3168</v>
      </c>
      <c r="E13" s="3" t="s">
        <v>3087</v>
      </c>
      <c r="F13" s="3" t="s">
        <v>3168</v>
      </c>
      <c r="G13" s="9">
        <v>0</v>
      </c>
      <c r="H13" s="9">
        <v>191.13800000000001</v>
      </c>
      <c r="I13" s="9">
        <v>223.02799999999999</v>
      </c>
    </row>
    <row r="14" spans="1:9" ht="60">
      <c r="A14" t="s">
        <v>2190</v>
      </c>
      <c r="B14" t="s">
        <v>3168</v>
      </c>
      <c r="C14" s="3" t="s">
        <v>5175</v>
      </c>
      <c r="D14" s="3" t="s">
        <v>2965</v>
      </c>
      <c r="E14" s="3" t="s">
        <v>5275</v>
      </c>
      <c r="F14" s="3" t="s">
        <v>3168</v>
      </c>
      <c r="G14" s="9">
        <v>0</v>
      </c>
      <c r="H14" s="9">
        <v>188.54900000000001</v>
      </c>
      <c r="I14" s="9">
        <v>403.84699999999998</v>
      </c>
    </row>
    <row r="15" spans="1:9">
      <c r="A15" t="s">
        <v>1908</v>
      </c>
      <c r="B15" t="s">
        <v>3168</v>
      </c>
      <c r="C15" s="3" t="s">
        <v>3168</v>
      </c>
      <c r="D15" s="3" t="s">
        <v>3168</v>
      </c>
      <c r="E15" s="3" t="s">
        <v>3168</v>
      </c>
      <c r="F15" s="3" t="s">
        <v>3168</v>
      </c>
      <c r="G15" s="9">
        <v>0</v>
      </c>
      <c r="H15" s="9">
        <v>180.01400000000001</v>
      </c>
      <c r="I15" s="9">
        <v>106.93899999999999</v>
      </c>
    </row>
    <row r="16" spans="1:9">
      <c r="A16" t="s">
        <v>2374</v>
      </c>
      <c r="B16" t="s">
        <v>3168</v>
      </c>
      <c r="C16" s="3" t="s">
        <v>3168</v>
      </c>
      <c r="D16" s="3" t="s">
        <v>4630</v>
      </c>
      <c r="E16" s="3" t="s">
        <v>3168</v>
      </c>
      <c r="F16" s="3" t="s">
        <v>3168</v>
      </c>
      <c r="G16" s="9">
        <v>0</v>
      </c>
      <c r="H16" s="9">
        <v>170.05799999999999</v>
      </c>
      <c r="I16" s="9">
        <v>42.101799999999997</v>
      </c>
    </row>
    <row r="17" spans="1:9" ht="30">
      <c r="A17" t="s">
        <v>1913</v>
      </c>
      <c r="B17" t="s">
        <v>3168</v>
      </c>
      <c r="C17" s="3" t="s">
        <v>5190</v>
      </c>
      <c r="D17" s="3" t="s">
        <v>2972</v>
      </c>
      <c r="E17" s="3" t="s">
        <v>3006</v>
      </c>
      <c r="F17" s="3" t="s">
        <v>3168</v>
      </c>
      <c r="G17" s="9">
        <v>0</v>
      </c>
      <c r="H17" s="9">
        <v>143.87700000000001</v>
      </c>
      <c r="I17" s="9">
        <v>52.868099999999998</v>
      </c>
    </row>
    <row r="18" spans="1:9" ht="90">
      <c r="A18" t="s">
        <v>1965</v>
      </c>
      <c r="B18" t="s">
        <v>3168</v>
      </c>
      <c r="C18" s="3" t="s">
        <v>5232</v>
      </c>
      <c r="D18" s="3" t="s">
        <v>4985</v>
      </c>
      <c r="E18" s="3" t="s">
        <v>5233</v>
      </c>
      <c r="F18" s="3" t="s">
        <v>3168</v>
      </c>
      <c r="G18" s="9">
        <v>0</v>
      </c>
      <c r="H18" s="9">
        <v>126.06699999999999</v>
      </c>
      <c r="I18" s="9">
        <v>38.955399999999997</v>
      </c>
    </row>
    <row r="19" spans="1:9">
      <c r="A19" t="s">
        <v>1918</v>
      </c>
      <c r="B19" t="s">
        <v>3168</v>
      </c>
      <c r="C19" s="3" t="s">
        <v>3168</v>
      </c>
      <c r="D19" s="3" t="s">
        <v>3168</v>
      </c>
      <c r="E19" s="3" t="s">
        <v>3087</v>
      </c>
      <c r="F19" s="3" t="s">
        <v>3168</v>
      </c>
      <c r="G19" s="9">
        <v>0</v>
      </c>
      <c r="H19" s="9">
        <v>106.79300000000001</v>
      </c>
      <c r="I19" s="9">
        <v>73.437100000000001</v>
      </c>
    </row>
    <row r="20" spans="1:9">
      <c r="A20" t="s">
        <v>2634</v>
      </c>
      <c r="B20" t="s">
        <v>3168</v>
      </c>
      <c r="C20" s="3" t="s">
        <v>3168</v>
      </c>
      <c r="D20" s="3" t="s">
        <v>3168</v>
      </c>
      <c r="E20" s="3" t="s">
        <v>3168</v>
      </c>
      <c r="F20" s="3" t="s">
        <v>3168</v>
      </c>
      <c r="G20" s="9">
        <v>0</v>
      </c>
      <c r="H20" s="9">
        <v>105.33</v>
      </c>
      <c r="I20" s="9">
        <v>156.08799999999999</v>
      </c>
    </row>
    <row r="21" spans="1:9" ht="30">
      <c r="A21" t="s">
        <v>2563</v>
      </c>
      <c r="B21" t="s">
        <v>3168</v>
      </c>
      <c r="C21" s="3" t="s">
        <v>3071</v>
      </c>
      <c r="D21" s="3" t="s">
        <v>2980</v>
      </c>
      <c r="E21" s="3" t="s">
        <v>5177</v>
      </c>
      <c r="F21" s="3" t="s">
        <v>3168</v>
      </c>
      <c r="G21" s="9">
        <v>0</v>
      </c>
      <c r="H21" s="9">
        <v>73.130099999999999</v>
      </c>
      <c r="I21" s="9">
        <v>62.863999999999997</v>
      </c>
    </row>
    <row r="22" spans="1:9">
      <c r="A22" t="s">
        <v>1930</v>
      </c>
      <c r="B22" t="s">
        <v>3168</v>
      </c>
      <c r="C22" s="3" t="s">
        <v>3168</v>
      </c>
      <c r="D22" s="3" t="s">
        <v>3168</v>
      </c>
      <c r="E22" s="3" t="s">
        <v>3168</v>
      </c>
      <c r="F22" s="3" t="s">
        <v>3168</v>
      </c>
      <c r="G22" s="9">
        <v>0</v>
      </c>
      <c r="H22" s="9">
        <v>70.712999999999994</v>
      </c>
      <c r="I22" s="9">
        <v>158.464</v>
      </c>
    </row>
    <row r="23" spans="1:9">
      <c r="A23" t="s">
        <v>2487</v>
      </c>
      <c r="B23" t="s">
        <v>3168</v>
      </c>
      <c r="C23" s="3" t="s">
        <v>3168</v>
      </c>
      <c r="D23" s="3" t="s">
        <v>3168</v>
      </c>
      <c r="E23" s="3" t="s">
        <v>3168</v>
      </c>
      <c r="F23" s="3" t="s">
        <v>3168</v>
      </c>
      <c r="G23" s="9">
        <v>0</v>
      </c>
      <c r="H23" s="9">
        <v>65.513800000000003</v>
      </c>
      <c r="I23" s="9">
        <v>24.143599999999999</v>
      </c>
    </row>
    <row r="24" spans="1:9">
      <c r="A24" t="s">
        <v>2764</v>
      </c>
      <c r="B24" t="s">
        <v>3168</v>
      </c>
      <c r="C24" s="3" t="s">
        <v>3168</v>
      </c>
      <c r="D24" s="3" t="s">
        <v>3168</v>
      </c>
      <c r="E24" s="3" t="s">
        <v>3168</v>
      </c>
      <c r="F24" s="3" t="s">
        <v>3168</v>
      </c>
      <c r="G24" s="9">
        <v>0</v>
      </c>
      <c r="H24" s="9">
        <v>48.591799999999999</v>
      </c>
      <c r="I24" s="9">
        <v>33.051400000000001</v>
      </c>
    </row>
    <row r="25" spans="1:9" ht="30">
      <c r="A25" t="s">
        <v>2816</v>
      </c>
      <c r="B25" t="s">
        <v>3168</v>
      </c>
      <c r="C25" s="3" t="s">
        <v>2978</v>
      </c>
      <c r="D25" s="3" t="s">
        <v>3168</v>
      </c>
      <c r="E25" s="3" t="s">
        <v>4741</v>
      </c>
      <c r="F25" s="3" t="s">
        <v>3168</v>
      </c>
      <c r="G25" s="9">
        <v>0</v>
      </c>
      <c r="H25" s="9">
        <v>45.4559</v>
      </c>
      <c r="I25" s="9">
        <v>77.417400000000001</v>
      </c>
    </row>
    <row r="26" spans="1:9">
      <c r="A26" t="s">
        <v>1776</v>
      </c>
      <c r="B26" t="s">
        <v>3168</v>
      </c>
      <c r="C26" s="3" t="s">
        <v>4646</v>
      </c>
      <c r="D26" s="3" t="s">
        <v>3168</v>
      </c>
      <c r="E26" s="3" t="s">
        <v>3021</v>
      </c>
      <c r="F26" s="3" t="s">
        <v>3168</v>
      </c>
      <c r="G26" s="9">
        <v>0</v>
      </c>
      <c r="H26" s="9">
        <v>42.914999999999999</v>
      </c>
      <c r="I26" s="9">
        <v>19.687100000000001</v>
      </c>
    </row>
    <row r="27" spans="1:9" ht="30">
      <c r="A27" t="s">
        <v>1931</v>
      </c>
      <c r="B27" t="s">
        <v>3168</v>
      </c>
      <c r="C27" s="3" t="s">
        <v>2991</v>
      </c>
      <c r="D27" s="3" t="s">
        <v>3168</v>
      </c>
      <c r="E27" s="3" t="s">
        <v>5223</v>
      </c>
      <c r="F27" s="3" t="s">
        <v>3168</v>
      </c>
      <c r="G27" s="9">
        <v>0</v>
      </c>
      <c r="H27" s="9">
        <v>42.330100000000002</v>
      </c>
      <c r="I27" s="9">
        <v>108.532</v>
      </c>
    </row>
    <row r="28" spans="1:9">
      <c r="A28" t="s">
        <v>1917</v>
      </c>
      <c r="B28" t="s">
        <v>3168</v>
      </c>
      <c r="C28" s="3" t="s">
        <v>3168</v>
      </c>
      <c r="D28" s="3" t="s">
        <v>3168</v>
      </c>
      <c r="E28" s="3" t="s">
        <v>3168</v>
      </c>
      <c r="F28" s="3" t="s">
        <v>3168</v>
      </c>
      <c r="G28" s="9">
        <v>0</v>
      </c>
      <c r="H28" s="9">
        <v>38.930999999999997</v>
      </c>
      <c r="I28" s="9">
        <v>34.537700000000001</v>
      </c>
    </row>
    <row r="29" spans="1:9" ht="45">
      <c r="A29" t="s">
        <v>2430</v>
      </c>
      <c r="B29" t="s">
        <v>3168</v>
      </c>
      <c r="C29" s="3" t="s">
        <v>5339</v>
      </c>
      <c r="D29" s="3" t="s">
        <v>4719</v>
      </c>
      <c r="E29" s="3" t="s">
        <v>5340</v>
      </c>
      <c r="F29" s="3" t="s">
        <v>3168</v>
      </c>
      <c r="G29" s="9">
        <v>0</v>
      </c>
      <c r="H29" s="9">
        <v>38.054699999999997</v>
      </c>
      <c r="I29" s="9">
        <v>11.8681</v>
      </c>
    </row>
    <row r="30" spans="1:9">
      <c r="A30" t="s">
        <v>2052</v>
      </c>
      <c r="B30" t="s">
        <v>3168</v>
      </c>
      <c r="C30" s="3" t="s">
        <v>3168</v>
      </c>
      <c r="D30" s="3" t="s">
        <v>3168</v>
      </c>
      <c r="E30" s="3" t="s">
        <v>3168</v>
      </c>
      <c r="F30" s="3" t="s">
        <v>3168</v>
      </c>
      <c r="G30" s="9">
        <v>0</v>
      </c>
      <c r="H30" s="9">
        <v>32.1282</v>
      </c>
      <c r="I30" s="9">
        <v>46.411099999999998</v>
      </c>
    </row>
    <row r="31" spans="1:9" ht="45">
      <c r="A31" t="s">
        <v>2775</v>
      </c>
      <c r="B31" t="s">
        <v>3168</v>
      </c>
      <c r="C31" s="3" t="s">
        <v>5424</v>
      </c>
      <c r="D31" s="3" t="s">
        <v>2980</v>
      </c>
      <c r="E31" s="3" t="s">
        <v>5425</v>
      </c>
      <c r="F31" s="3" t="s">
        <v>3168</v>
      </c>
      <c r="G31" s="9">
        <v>0</v>
      </c>
      <c r="H31" s="9">
        <v>30.907900000000001</v>
      </c>
      <c r="I31" s="9">
        <v>23.197199999999999</v>
      </c>
    </row>
    <row r="32" spans="1:9">
      <c r="A32" t="s">
        <v>2821</v>
      </c>
      <c r="B32" t="s">
        <v>3168</v>
      </c>
      <c r="C32" s="3" t="s">
        <v>3168</v>
      </c>
      <c r="D32" s="3" t="s">
        <v>3168</v>
      </c>
      <c r="E32" s="3" t="s">
        <v>3168</v>
      </c>
      <c r="F32" s="3" t="s">
        <v>3168</v>
      </c>
      <c r="G32" s="9">
        <v>0</v>
      </c>
      <c r="H32" s="9">
        <v>30.390799999999999</v>
      </c>
      <c r="I32" s="9">
        <v>12.4518</v>
      </c>
    </row>
    <row r="33" spans="1:9">
      <c r="A33" t="s">
        <v>2097</v>
      </c>
      <c r="B33" t="s">
        <v>3168</v>
      </c>
      <c r="C33" s="3" t="s">
        <v>3168</v>
      </c>
      <c r="D33" s="3" t="s">
        <v>3168</v>
      </c>
      <c r="E33" s="3" t="s">
        <v>3168</v>
      </c>
      <c r="F33" s="3" t="s">
        <v>3168</v>
      </c>
      <c r="G33" s="9">
        <v>0</v>
      </c>
      <c r="H33" s="9">
        <v>20.781400000000001</v>
      </c>
      <c r="I33" s="9">
        <v>16.6462</v>
      </c>
    </row>
    <row r="34" spans="1:9" ht="60">
      <c r="A34" t="s">
        <v>2651</v>
      </c>
      <c r="B34" t="s">
        <v>3168</v>
      </c>
      <c r="C34" s="3" t="s">
        <v>4907</v>
      </c>
      <c r="D34" s="3" t="s">
        <v>4917</v>
      </c>
      <c r="E34" s="3" t="s">
        <v>5398</v>
      </c>
      <c r="F34" s="3" t="s">
        <v>3168</v>
      </c>
      <c r="G34" s="9">
        <v>0</v>
      </c>
      <c r="H34" s="9">
        <v>19.377800000000001</v>
      </c>
      <c r="I34" s="9">
        <v>38.593200000000003</v>
      </c>
    </row>
    <row r="35" spans="1:9">
      <c r="A35" t="s">
        <v>1827</v>
      </c>
      <c r="B35" t="s">
        <v>3168</v>
      </c>
      <c r="C35" s="3" t="s">
        <v>3168</v>
      </c>
      <c r="D35" s="3" t="s">
        <v>3168</v>
      </c>
      <c r="E35" s="3" t="s">
        <v>3168</v>
      </c>
      <c r="F35" s="3" t="s">
        <v>3168</v>
      </c>
      <c r="G35" s="9">
        <v>0</v>
      </c>
      <c r="H35" s="9">
        <v>17.100899999999999</v>
      </c>
      <c r="I35" s="9">
        <v>29.61</v>
      </c>
    </row>
    <row r="36" spans="1:9" ht="30">
      <c r="A36" t="s">
        <v>2848</v>
      </c>
      <c r="B36" t="s">
        <v>3168</v>
      </c>
      <c r="C36" s="3" t="s">
        <v>5433</v>
      </c>
      <c r="D36" s="3" t="s">
        <v>5434</v>
      </c>
      <c r="E36" s="3" t="s">
        <v>5435</v>
      </c>
      <c r="F36" s="3" t="s">
        <v>3168</v>
      </c>
      <c r="G36" s="9">
        <v>0</v>
      </c>
      <c r="H36" s="9">
        <v>11.853400000000001</v>
      </c>
      <c r="I36" s="9">
        <v>42.591700000000003</v>
      </c>
    </row>
    <row r="37" spans="1:9" ht="45">
      <c r="A37" t="s">
        <v>2133</v>
      </c>
      <c r="B37" t="s">
        <v>3168</v>
      </c>
      <c r="C37" s="3" t="s">
        <v>2978</v>
      </c>
      <c r="D37" s="3" t="s">
        <v>3168</v>
      </c>
      <c r="E37" s="3" t="s">
        <v>4682</v>
      </c>
      <c r="F37" s="3" t="s">
        <v>3168</v>
      </c>
      <c r="G37" s="9">
        <v>0</v>
      </c>
      <c r="H37" s="9">
        <v>10.865399999999999</v>
      </c>
      <c r="I37" s="9">
        <v>10.834</v>
      </c>
    </row>
  </sheetData>
  <sortState ref="A3:I37">
    <sortCondition ref="G3:G37"/>
    <sortCondition descending="1" ref="H3:H37"/>
  </sortState>
  <mergeCells count="2">
    <mergeCell ref="C1:E1"/>
    <mergeCell ref="G1:I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wMel &gt; wAlb and U</vt:lpstr>
      <vt:lpstr>wMel &lt; wAlb and U</vt:lpstr>
      <vt:lpstr>wMel exclusively present &gt;10</vt:lpstr>
      <vt:lpstr>wMel exclusively absent &gt;10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Sutton</dc:creator>
  <cp:lastModifiedBy>Elizabeth Sutton</cp:lastModifiedBy>
  <dcterms:created xsi:type="dcterms:W3CDTF">2015-06-08T13:40:35Z</dcterms:created>
  <dcterms:modified xsi:type="dcterms:W3CDTF">2015-11-19T13:05:39Z</dcterms:modified>
</cp:coreProperties>
</file>