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66925"/>
  <mc:AlternateContent xmlns:mc="http://schemas.openxmlformats.org/markup-compatibility/2006">
    <mc:Choice Requires="x15">
      <x15ac:absPath xmlns:x15ac="http://schemas.microsoft.com/office/spreadsheetml/2010/11/ac" url="https://unioxfordnexus-my.sharepoint.com/personal/exet1952_ox_ac_uk/Documents/dektop stuff to sort/"/>
    </mc:Choice>
  </mc:AlternateContent>
  <xr:revisionPtr revIDLastSave="0" documentId="8_{26D444B0-F746-4F35-82B5-528D2656AC1E}" xr6:coauthVersionLast="47" xr6:coauthVersionMax="47" xr10:uidLastSave="{00000000-0000-0000-0000-000000000000}"/>
  <bookViews>
    <workbookView xWindow="-108" yWindow="-108" windowWidth="23256" windowHeight="12576" activeTab="1" xr2:uid="{E0A8561F-0D7E-B54C-896F-2AC6E1F0B13D}"/>
  </bookViews>
  <sheets>
    <sheet name="About this database" sheetId="2" r:id="rId1"/>
    <sheet name="Full-Text Reviewed Publications" sheetId="1" r:id="rId2"/>
  </sheets>
  <definedNames>
    <definedName name="_xlnm._FilterDatabase" localSheetId="1" hidden="1">'Full-Text Reviewed Publications'!$A$1:$A$909</definedName>
    <definedName name="_xlnm.Print_Area" localSheetId="1">'Full-Text Reviewed Publications'!$B$763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H643" i="1" l="1"/>
  <c r="AH641" i="1"/>
  <c r="AH614" i="1"/>
  <c r="AH597" i="1"/>
  <c r="AH583" i="1"/>
  <c r="AH567" i="1"/>
  <c r="AH531" i="1"/>
  <c r="AH52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Emilie Everyday</author>
    <author/>
  </authors>
  <commentList>
    <comment ref="BF1" authorId="0" shapeId="0" xr:uid="{5E542CBF-38C9-CB44-B5C0-DFA15A7C9233}">
      <text>
        <r>
          <rPr>
            <sz val="10"/>
            <color rgb="FF000000"/>
            <rFont val="Tahoma"/>
            <family val="2"/>
          </rPr>
          <t xml:space="preserve">The OASIS columns have not yet been revised for references added during the 2025 database update. </t>
        </r>
      </text>
    </comment>
    <comment ref="A2" authorId="0" shapeId="0" xr:uid="{C7590159-7EA8-A24D-91F1-F509EB62B0EA}">
      <text>
        <r>
          <rPr>
            <sz val="10"/>
            <color rgb="FF000000"/>
            <rFont val="Tahoma"/>
            <family val="2"/>
          </rPr>
          <t xml:space="preserve">1 = 2023
</t>
        </r>
        <r>
          <rPr>
            <sz val="10"/>
            <color rgb="FF000000"/>
            <rFont val="Tahoma"/>
            <family val="2"/>
          </rPr>
          <t>2 = 2025 update</t>
        </r>
      </text>
    </comment>
    <comment ref="AK2" authorId="0" shapeId="0" xr:uid="{D878957E-0F52-904A-B548-31CDF7D6A607}">
      <text>
        <r>
          <rPr>
            <sz val="10"/>
            <color rgb="FF000000"/>
            <rFont val="Tahoma"/>
            <family val="2"/>
          </rPr>
          <t>"Parents" columns were added for the 2025 update of the database, so those columns are blank for references added in 2023.</t>
        </r>
      </text>
    </comment>
    <comment ref="AH764" authorId="1" shapeId="0" xr:uid="{E06782C7-0569-DF4C-B527-75BE5C4B03F4}">
      <text>
        <r>
          <rPr>
            <sz val="12"/>
            <color rgb="FF000000"/>
            <rFont val="Calibri"/>
            <family val="2"/>
          </rPr>
          <t xml:space="preserve">families of 100 children + 17 teachers
</t>
        </r>
        <r>
          <rPr>
            <sz val="12"/>
            <color rgb="FF000000"/>
            <rFont val="Calibri"/>
            <family val="2"/>
          </rPr>
          <t>======</t>
        </r>
      </text>
    </comment>
    <comment ref="AI764" authorId="1" shapeId="0" xr:uid="{4B064B3B-AF65-4844-9F58-A43EE3CA4A63}">
      <text>
        <r>
          <rPr>
            <sz val="12"/>
            <color rgb="FF000000"/>
            <rFont val="Calibri"/>
            <family val="2"/>
          </rPr>
          <t xml:space="preserve">families of 100 children + 17 teachers
</t>
        </r>
        <r>
          <rPr>
            <sz val="12"/>
            <color rgb="FF000000"/>
            <rFont val="Calibri"/>
            <family val="2"/>
          </rPr>
          <t>======</t>
        </r>
      </text>
    </comment>
    <comment ref="AK764" authorId="1" shapeId="0" xr:uid="{B25200E5-CD48-3A42-BEB2-5E63E9FA1BF3}">
      <text>
        <r>
          <rPr>
            <sz val="12"/>
            <color rgb="FF000000"/>
            <rFont val="Calibri"/>
            <family val="2"/>
          </rPr>
          <t xml:space="preserve">parents of 100 children 
</t>
        </r>
        <r>
          <rPr>
            <sz val="12"/>
            <color rgb="FF000000"/>
            <rFont val="Calibri"/>
            <family val="2"/>
          </rPr>
          <t>======</t>
        </r>
      </text>
    </comment>
    <comment ref="AH773" authorId="1" shapeId="0" xr:uid="{F08A744F-5057-0F40-9562-E49BC02780A8}">
      <text>
        <r>
          <rPr>
            <sz val="12"/>
            <color theme="1"/>
            <rFont val="Calibri"/>
            <family val="2"/>
            <scheme val="minor"/>
          </rPr>
          <t>Author mentions 7 teachers and "100 or more students" in 2016, though she did fieldwork in 2020. It's unclear exactly how many parents and students she spoke with.
======</t>
        </r>
      </text>
    </comment>
    <comment ref="AI773" authorId="1" shapeId="0" xr:uid="{D13FD8E4-42EC-7246-8FD9-E75ED7CB6910}">
      <text>
        <r>
          <rPr>
            <sz val="12"/>
            <color theme="1"/>
            <rFont val="Calibri"/>
            <family val="2"/>
            <scheme val="minor"/>
          </rPr>
          <t>Author mentions 7 teachers and "100 or more students" in 2016, though she did fieldwork in 2020. It's unclear exactly how many parents and students she spoke with.
======</t>
        </r>
      </text>
    </comment>
    <comment ref="AK773" authorId="1" shapeId="0" xr:uid="{5000403E-460A-244E-90D6-E7C31764E113}">
      <text>
        <r>
          <rPr>
            <sz val="12"/>
            <color theme="1"/>
            <rFont val="Calibri"/>
            <family val="2"/>
            <scheme val="minor"/>
          </rPr>
          <t>Author mentions 7 teachers and "100 or more students" in 2016, though she did fieldwork in 2020. It's unclear exactly how many parents and students she spoke with.
======</t>
        </r>
      </text>
    </comment>
    <comment ref="AQ773" authorId="1" shapeId="0" xr:uid="{095A0E95-318C-A24F-A0EE-1CD46F54A561}">
      <text>
        <r>
          <rPr>
            <sz val="12"/>
            <color theme="1"/>
            <rFont val="Calibri"/>
            <family val="2"/>
            <scheme val="minor"/>
          </rPr>
          <t>Author mentions 7 teachers and "100 or more students" in 2016, though she did fieldwork in 2020. It's unclear exactly how many parents and students she spoke with.
======</t>
        </r>
      </text>
    </comment>
    <comment ref="AJ774" authorId="1" shapeId="0" xr:uid="{92A12CF7-82B6-7E43-BD20-4CD3CFA10234}">
      <text>
        <r>
          <rPr>
            <sz val="12"/>
            <color theme="1"/>
            <rFont val="Calibri"/>
            <family val="2"/>
            <scheme val="minor"/>
          </rPr>
          <t>other: grandparents
======</t>
        </r>
      </text>
    </comment>
    <comment ref="BB774" authorId="1" shapeId="0" xr:uid="{0B7F4A78-EA80-7D49-B236-8EFE73EFB53C}">
      <text>
        <r>
          <rPr>
            <sz val="12"/>
            <color theme="1"/>
            <rFont val="Calibri"/>
            <family val="2"/>
            <scheme val="minor"/>
          </rPr>
          <t>The initial research was conducted in China, but the results reported on here are from research conducted in Egypt.
======</t>
        </r>
      </text>
    </comment>
    <comment ref="AY779" authorId="1" shapeId="0" xr:uid="{AF33F53F-723C-024B-A1AA-0303370C7D56}">
      <text>
        <r>
          <rPr>
            <sz val="12"/>
            <color rgb="FF000000"/>
            <rFont val="Calibri"/>
            <family val="2"/>
          </rPr>
          <t xml:space="preserve">presumably mostly informal
</t>
        </r>
        <r>
          <rPr>
            <sz val="12"/>
            <color rgb="FF000000"/>
            <rFont val="Calibri"/>
            <family val="2"/>
          </rPr>
          <t>======</t>
        </r>
      </text>
    </comment>
    <comment ref="AZ780" authorId="1" shapeId="0" xr:uid="{341A65F1-FAA8-CE41-9129-330AB23D5931}">
      <text>
        <r>
          <rPr>
            <sz val="12"/>
            <color theme="1"/>
            <rFont val="Calibri"/>
            <family val="2"/>
            <scheme val="minor"/>
          </rPr>
          <t>from early toddler years to teenage years
======</t>
        </r>
      </text>
    </comment>
    <comment ref="BB780" authorId="1" shapeId="0" xr:uid="{CE03BA00-FEBD-6442-9FC8-16009E52B071}">
      <text>
        <r>
          <rPr>
            <sz val="12"/>
            <color theme="1"/>
            <rFont val="Calibri"/>
            <family val="2"/>
            <scheme val="minor"/>
          </rPr>
          <t>Author is based out of South Africa, though she lived in Mauritius when she learned Arabic.
======</t>
        </r>
      </text>
    </comment>
    <comment ref="AA783" authorId="1" shapeId="0" xr:uid="{55C89D42-6D6A-2A4B-9DAC-47FAA1BD25FF}">
      <text>
        <r>
          <rPr>
            <sz val="12"/>
            <color theme="1"/>
            <rFont val="Calibri"/>
            <family val="2"/>
            <scheme val="minor"/>
          </rPr>
          <t>Only a subset of the participants (n=5) took part in the interviews.
======</t>
        </r>
      </text>
    </comment>
    <comment ref="AJ785" authorId="1" shapeId="0" xr:uid="{C7B40AEB-4B36-FE49-9BFD-024A90A1F296}">
      <text>
        <r>
          <rPr>
            <sz val="12"/>
            <color theme="1"/>
            <rFont val="Calibri"/>
            <family val="2"/>
            <scheme val="minor"/>
          </rPr>
          <t>other: 1 school principal
======</t>
        </r>
      </text>
    </comment>
    <comment ref="AT785" authorId="1" shapeId="0" xr:uid="{19C7B1A3-FC68-484D-A89D-8F9E4BF281FD}">
      <text>
        <r>
          <rPr>
            <sz val="12"/>
            <color theme="1"/>
            <rFont val="Calibri"/>
            <family val="2"/>
            <scheme val="minor"/>
          </rPr>
          <t>All of the learners spoke English and varying degrees of Levantine Arabic, but L1 not explicitly stated.
======</t>
        </r>
      </text>
    </comment>
    <comment ref="BA785" authorId="1" shapeId="0" xr:uid="{5846A6A2-85EA-8E45-BAF4-F8CC687D6CC0}">
      <text>
        <r>
          <rPr>
            <sz val="12"/>
            <color theme="1"/>
            <rFont val="Calibri"/>
            <family val="2"/>
            <scheme val="minor"/>
          </rPr>
          <t>"community-based Arabic heritage language school offering online teaching outside of mainstream education and after regular school hours"
======</t>
        </r>
      </text>
    </comment>
    <comment ref="BB785" authorId="1" shapeId="0" xr:uid="{7FE64039-211C-2146-8454-1B92E612D5B6}">
      <text>
        <r>
          <rPr>
            <sz val="12"/>
            <color theme="1"/>
            <rFont val="Calibri"/>
            <family val="2"/>
            <scheme val="minor"/>
          </rPr>
          <t>School and learners are in the US, teacher was in Italy.
======</t>
        </r>
      </text>
    </comment>
    <comment ref="BB789" authorId="1" shapeId="0" xr:uid="{122C5C34-FFB2-FF4B-BCDD-0C858F51AEF4}">
      <text>
        <r>
          <rPr>
            <sz val="12"/>
            <color theme="1"/>
            <rFont val="Calibri"/>
            <family val="2"/>
            <scheme val="minor"/>
          </rPr>
          <t>though participant was residing in Russia at the time the interview was performed (via Zoom)
======</t>
        </r>
      </text>
    </comment>
    <comment ref="AQ791" authorId="1" shapeId="0" xr:uid="{028CF1AF-62D8-5843-956E-D7D1C3A95460}">
      <text>
        <r>
          <rPr>
            <sz val="12"/>
            <color theme="1"/>
            <rFont val="Calibri"/>
            <family val="2"/>
            <scheme val="minor"/>
          </rPr>
          <t>though table in results only reports on 10
======</t>
        </r>
      </text>
    </comment>
    <comment ref="AS791" authorId="1" shapeId="0" xr:uid="{E5E9F2AB-F450-3244-BC6E-B77FCF7A0B56}">
      <text>
        <r>
          <rPr>
            <sz val="12"/>
            <color theme="1"/>
            <rFont val="Calibri"/>
            <family val="2"/>
            <scheme val="minor"/>
          </rPr>
          <t>though pictures show male students only
======</t>
        </r>
      </text>
    </comment>
    <comment ref="AN792" authorId="1" shapeId="0" xr:uid="{02398D13-06FD-4240-A50D-6D0EB1A6EEE8}">
      <text>
        <r>
          <rPr>
            <sz val="12"/>
            <color theme="1"/>
            <rFont val="Calibri"/>
            <family val="2"/>
            <scheme val="minor"/>
          </rPr>
          <t>40 took the survey, but only 5 of them were interviewed
======</t>
        </r>
      </text>
    </comment>
    <comment ref="AN795" authorId="1" shapeId="0" xr:uid="{B9C3E5FA-4C6C-234B-952C-BAE06C948663}">
      <text>
        <r>
          <rPr>
            <sz val="12"/>
            <color theme="1"/>
            <rFont val="Calibri"/>
            <family val="2"/>
            <scheme val="minor"/>
          </rPr>
          <t>25 teachers filled out the questionnaire, and a subset of 6 participated in semi-structured interviews.
======</t>
        </r>
      </text>
    </comment>
    <comment ref="AQ795" authorId="1" shapeId="0" xr:uid="{253502FA-72E2-B344-9EF0-5CBEE399D528}">
      <text>
        <r>
          <rPr>
            <sz val="12"/>
            <color theme="1"/>
            <rFont val="Calibri"/>
            <family val="2"/>
            <scheme val="minor"/>
          </rPr>
          <t>31 learners filled out the questionnaire, and a subset of 6 participated in semi-structured interviews.
======</t>
        </r>
      </text>
    </comment>
    <comment ref="BB795" authorId="1" shapeId="0" xr:uid="{34050AFB-E6AF-F846-8BEF-4F7439B937AA}">
      <text>
        <r>
          <rPr>
            <sz val="12"/>
            <color theme="1"/>
            <rFont val="Calibri"/>
            <family val="2"/>
            <scheme val="minor"/>
          </rPr>
          <t>Researcher ran the project from Egypt, but participants could be anywhere in the world (not specified). 
======</t>
        </r>
      </text>
    </comment>
    <comment ref="AJ796" authorId="1" shapeId="0" xr:uid="{22B7C147-80BA-F24E-8DA7-E9C78F300723}">
      <text>
        <r>
          <rPr>
            <sz val="12"/>
            <color theme="1"/>
            <rFont val="Calibri"/>
            <family val="2"/>
            <scheme val="minor"/>
          </rPr>
          <t>These are pre-service teachers, but this article is about them as learners.
======</t>
        </r>
      </text>
    </comment>
    <comment ref="AV798" authorId="1" shapeId="0" xr:uid="{D7D24CCA-CD62-6C42-8120-B7F5CF53DDFD}">
      <text>
        <r>
          <rPr>
            <sz val="12"/>
            <color theme="1"/>
            <rFont val="Calibri"/>
            <family val="2"/>
            <scheme val="minor"/>
          </rPr>
          <t>Participants are advanced enough in Arabic that they are pursuing their degree in a Saudi university where the teaching language is Arabic.
======</t>
        </r>
      </text>
    </comment>
    <comment ref="AH800" authorId="1" shapeId="0" xr:uid="{EDEADF13-0E36-1E49-9D3B-DC7EFDFFAA09}">
      <text>
        <r>
          <rPr>
            <sz val="12"/>
            <color theme="1"/>
            <rFont val="Calibri"/>
            <family val="2"/>
            <scheme val="minor"/>
          </rPr>
          <t>One advanced-level Arabic class at a public US university. Not sure how many participants.
======</t>
        </r>
      </text>
    </comment>
    <comment ref="AI800" authorId="1" shapeId="0" xr:uid="{89099EE2-802F-F340-A54A-5099F378CC53}">
      <text>
        <r>
          <rPr>
            <sz val="12"/>
            <color theme="1"/>
            <rFont val="Calibri"/>
            <family val="2"/>
            <scheme val="minor"/>
          </rPr>
          <t>One advanced-level Arabic class at a public US university. Not sure how many participants.
======</t>
        </r>
      </text>
    </comment>
    <comment ref="AQ800" authorId="1" shapeId="0" xr:uid="{64CAAF53-CABB-2A4F-8EFD-3C3ADD30585A}">
      <text>
        <r>
          <rPr>
            <sz val="12"/>
            <color theme="1"/>
            <rFont val="Calibri"/>
            <family val="2"/>
            <scheme val="minor"/>
          </rPr>
          <t>One advanced-level Arabic class at a public US university. Not sure how many participants.
======</t>
        </r>
      </text>
    </comment>
    <comment ref="AH805" authorId="1" shapeId="0" xr:uid="{37E66FE4-795B-EC4E-AD23-502F83F11308}">
      <text>
        <r>
          <rPr>
            <sz val="12"/>
            <color theme="1"/>
            <rFont val="Calibri"/>
            <family val="2"/>
            <scheme val="minor"/>
          </rPr>
          <t>In one section, authors mention, "The informants involved seven people, including three teachers, one student from each class, and
the school principal."
In another, "The research population involved the School Director, Arabic language teacher, and 30 students
from classes VII, VIII, and IX, with a sample consisting of 3 students from each class."
======</t>
        </r>
      </text>
    </comment>
    <comment ref="AI805" authorId="1" shapeId="0" xr:uid="{577B3141-D3CA-A64B-AAD1-2B4130E099A4}">
      <text>
        <r>
          <rPr>
            <sz val="12"/>
            <color theme="1"/>
            <rFont val="Calibri"/>
            <family val="2"/>
            <scheme val="minor"/>
          </rPr>
          <t>In one section, authors mention, "The informants involved seven people, including three teachers, one student from each class, and
the school principal."
In another, "The research population involved the School Director, Arabic language teacher, and 30 students
from classes VII, VIII, and IX, with a sample consisting of 3 students from each class."
======</t>
        </r>
      </text>
    </comment>
    <comment ref="AQ805" authorId="1" shapeId="0" xr:uid="{2F8F9239-58EF-6F4E-8095-07397914F5A9}">
      <text>
        <r>
          <rPr>
            <sz val="12"/>
            <color theme="1"/>
            <rFont val="Calibri"/>
            <family val="2"/>
            <scheme val="minor"/>
          </rPr>
          <t>In one section, authors mention, "The informants involved seven people, including three teachers, one student from each class, and
the school principal."
In another, "The research population involved the School Director, Arabic language teacher, and 30 students
from classes VII, VIII, and IX, with a sample consisting of 3 students from each class."
======</t>
        </r>
      </text>
    </comment>
    <comment ref="AU807" authorId="1" shapeId="0" xr:uid="{B0335A09-B56D-8245-9647-0957B07662FE}">
      <text>
        <r>
          <rPr>
            <sz val="12"/>
            <color theme="1"/>
            <rFont val="Calibri"/>
            <family val="2"/>
            <scheme val="minor"/>
          </rPr>
          <t>Study doesn't mention proficiency level of participants explicitly.
======</t>
        </r>
      </text>
    </comment>
    <comment ref="AX808" authorId="1" shapeId="0" xr:uid="{E7934D36-BEA9-484D-9765-336D97A209BE}">
      <text>
        <r>
          <rPr>
            <sz val="12"/>
            <color rgb="FF000000"/>
            <rFont val="Calibri"/>
            <family val="2"/>
          </rPr>
          <t xml:space="preserve">Two of the seventeen participants reported that Arabic was their home language (HLL).
</t>
        </r>
        <r>
          <rPr>
            <sz val="12"/>
            <color rgb="FF000000"/>
            <rFont val="Calibri"/>
            <family val="2"/>
          </rPr>
          <t>======</t>
        </r>
      </text>
    </comment>
    <comment ref="X820" authorId="1" shapeId="0" xr:uid="{09F62D7A-E2A3-554E-BBD7-86011391B2AE}">
      <text>
        <r>
          <rPr>
            <sz val="12"/>
            <color theme="1"/>
            <rFont val="Calibri"/>
            <family val="2"/>
            <scheme val="minor"/>
          </rPr>
          <t>heritage language and cultural values
======</t>
        </r>
      </text>
    </comment>
    <comment ref="AA825" authorId="1" shapeId="0" xr:uid="{8E737BCC-A37F-4549-B2ED-22F7A3BDD442}">
      <text>
        <r>
          <rPr>
            <sz val="12"/>
            <color theme="1"/>
            <rFont val="Calibri"/>
            <family val="2"/>
            <scheme val="minor"/>
          </rPr>
          <t>Though results of the qualitative analysis aren't presented in this paper.
======</t>
        </r>
      </text>
    </comment>
    <comment ref="AH827" authorId="1" shapeId="0" xr:uid="{0923EF46-C692-2841-AC47-CCD66373D384}">
      <text>
        <r>
          <rPr>
            <sz val="12"/>
            <color theme="1"/>
            <rFont val="Calibri"/>
            <family val="2"/>
            <scheme val="minor"/>
          </rPr>
          <t>3 subject matter experts + 12 learners of Arabic
======</t>
        </r>
      </text>
    </comment>
    <comment ref="AI829" authorId="1" shapeId="0" xr:uid="{F7EB371C-8A69-784E-84A7-AB4CA8B35B41}">
      <text>
        <r>
          <rPr>
            <sz val="12"/>
            <color theme="1"/>
            <rFont val="Calibri"/>
            <family val="2"/>
            <scheme val="minor"/>
          </rPr>
          <t>At least 2, and presumably many more.
======</t>
        </r>
      </text>
    </comment>
    <comment ref="AQ829" authorId="1" shapeId="0" xr:uid="{62703283-460B-8543-8AC4-9D7DCC8D15AB}">
      <text>
        <r>
          <rPr>
            <sz val="12"/>
            <color theme="1"/>
            <rFont val="Calibri"/>
            <family val="2"/>
            <scheme val="minor"/>
          </rPr>
          <t>At least 2, and presumably many more.
======</t>
        </r>
      </text>
    </comment>
    <comment ref="AW829" authorId="1" shapeId="0" xr:uid="{644ED031-D103-4440-9ED2-B501E16A852D}">
      <text>
        <r>
          <rPr>
            <sz val="12"/>
            <color theme="1"/>
            <rFont val="Calibri"/>
            <family val="2"/>
            <scheme val="minor"/>
          </rPr>
          <t>94.4% of participants were Jewish, 5 identified as "other," 3 were Christian and 1 was Muslim.
======</t>
        </r>
      </text>
    </comment>
    <comment ref="AQ831" authorId="1" shapeId="0" xr:uid="{5B5EB64C-0E7B-2647-A73C-7EBC4B0EB8F0}">
      <text>
        <r>
          <rPr>
            <sz val="12"/>
            <color theme="1"/>
            <rFont val="Calibri"/>
            <family val="2"/>
            <scheme val="minor"/>
          </rPr>
          <t>same question as above: this study mentions nothing about learners. Can we just skip the w
======</t>
        </r>
      </text>
    </comment>
    <comment ref="AR833" authorId="1" shapeId="0" xr:uid="{55170E72-58ED-4142-B434-74899C945A79}">
      <text>
        <r>
          <rPr>
            <sz val="12"/>
            <color theme="1"/>
            <rFont val="Calibri"/>
            <family val="2"/>
            <scheme val="minor"/>
          </rPr>
          <t>All university students, but age range of participants was 17-23 years old.
======</t>
        </r>
      </text>
    </comment>
    <comment ref="AI835" authorId="1" shapeId="0" xr:uid="{75FF93DA-0558-624B-893F-FFEB5DFC9A34}">
      <text>
        <r>
          <rPr>
            <sz val="12"/>
            <color theme="1"/>
            <rFont val="Calibri"/>
            <family val="2"/>
            <scheme val="minor"/>
          </rPr>
          <t>Unclear how many of the staff would be learning Arabic, but total number of participating staff is 21.
======</t>
        </r>
      </text>
    </comment>
    <comment ref="AQ835" authorId="1" shapeId="0" xr:uid="{42CCC5C5-000D-9042-B4CA-E98E68E0871D}">
      <text>
        <r>
          <rPr>
            <sz val="12"/>
            <color theme="1"/>
            <rFont val="Calibri"/>
            <family val="2"/>
            <scheme val="minor"/>
          </rPr>
          <t>Unclear how many of the staff would be learning Arabic, but total number of participating staff is 21.
======</t>
        </r>
      </text>
    </comment>
    <comment ref="AI838" authorId="1" shapeId="0" xr:uid="{B15A4DEE-9FD7-5844-9B47-B94EDB304222}">
      <text>
        <r>
          <rPr>
            <sz val="12"/>
            <color theme="1"/>
            <rFont val="Calibri"/>
            <family val="2"/>
            <scheme val="minor"/>
          </rPr>
          <t>At least one participant learned Arabic as an L2.
======</t>
        </r>
      </text>
    </comment>
    <comment ref="AQ838" authorId="1" shapeId="0" xr:uid="{87D566C2-0B9D-4441-9563-C3C31AD86959}">
      <text>
        <r>
          <rPr>
            <sz val="12"/>
            <color theme="1"/>
            <rFont val="Calibri"/>
            <family val="2"/>
            <scheme val="minor"/>
          </rPr>
          <t>At least one participant learned Arabic as an L2.
======</t>
        </r>
      </text>
    </comment>
    <comment ref="Z840" authorId="1" shapeId="0" xr:uid="{8FB60CF0-C27E-DB4C-9516-4DD865F971F1}">
      <text>
        <r>
          <rPr>
            <sz val="12"/>
            <color theme="1"/>
            <rFont val="Calibri"/>
            <family val="2"/>
            <scheme val="minor"/>
          </rPr>
          <t>only 6 participants were interviewed
======</t>
        </r>
      </text>
    </comment>
    <comment ref="AH840" authorId="1" shapeId="0" xr:uid="{FB48E1A9-65A3-094D-8E0B-85BFE829E634}">
      <text>
        <r>
          <rPr>
            <sz val="12"/>
            <color theme="1"/>
            <rFont val="Calibri"/>
            <family val="2"/>
            <scheme val="minor"/>
          </rPr>
          <t>This is the total of the 3 cohorts. "We
acknowledge that the respondents from each cohort likely
overlapped."
======</t>
        </r>
      </text>
    </comment>
    <comment ref="AI840" authorId="1" shapeId="0" xr:uid="{416A7977-9AFF-804E-AC94-8F1E7C0326F7}">
      <text>
        <r>
          <rPr>
            <sz val="12"/>
            <color theme="1"/>
            <rFont val="Calibri"/>
            <family val="2"/>
            <scheme val="minor"/>
          </rPr>
          <t>This is the total of the 3 cohorts. "We
acknowledge that the respondents from each cohort likely
overlapped."
======</t>
        </r>
      </text>
    </comment>
    <comment ref="AQ840" authorId="1" shapeId="0" xr:uid="{9128C285-3887-6848-8BC7-C2E4544373C4}">
      <text>
        <r>
          <rPr>
            <sz val="12"/>
            <color theme="1"/>
            <rFont val="Calibri"/>
            <family val="2"/>
            <scheme val="minor"/>
          </rPr>
          <t>This is the total of the 3 cohorts. "We
acknowledge that the respondents from each cohort likely
overlapped."
======</t>
        </r>
      </text>
    </comment>
    <comment ref="BB842" authorId="1" shapeId="0" xr:uid="{5475CFF8-4887-B94B-A4E4-E8993F307CED}">
      <text>
        <r>
          <rPr>
            <sz val="12"/>
            <color theme="1"/>
            <rFont val="Calibri"/>
            <family val="2"/>
            <scheme val="minor"/>
          </rPr>
          <t>Researcher ran the project from the US, but participants could be anywhere in the world (not specified).
======</t>
        </r>
      </text>
    </comment>
    <comment ref="BA845" authorId="1" shapeId="0" xr:uid="{3830C239-36AD-DF47-8E51-12B998C62B5A}">
      <text>
        <r>
          <rPr>
            <sz val="12"/>
            <color theme="1"/>
            <rFont val="Calibri"/>
            <family val="2"/>
            <scheme val="minor"/>
          </rPr>
          <t>Islamic independent school
======</t>
        </r>
      </text>
    </comment>
    <comment ref="BA849" authorId="1" shapeId="0" xr:uid="{D34A3413-DB4E-1644-8446-01B38C535A8E}">
      <text>
        <r>
          <rPr>
            <sz val="12"/>
            <color theme="1"/>
            <rFont val="Calibri"/>
            <family val="2"/>
            <scheme val="minor"/>
          </rPr>
          <t>"dugsi" -- Islamic school focused on the Quran
======</t>
        </r>
      </text>
    </comment>
    <comment ref="AT850" authorId="1" shapeId="0" xr:uid="{763B4FBF-71FC-8A45-905F-93B135D2337D}">
      <text>
        <r>
          <rPr>
            <sz val="12"/>
            <color theme="1"/>
            <rFont val="Calibri"/>
            <family val="2"/>
            <scheme val="minor"/>
          </rPr>
          <t xml:space="preserve"> "Malaysian non-Arabic speaking learners" / "They consist
of diverse ethnic communities such as Malays, Chinese, Indians, and Others."
======</t>
        </r>
      </text>
    </comment>
    <comment ref="AU850" authorId="1" shapeId="0" xr:uid="{EDAED5B2-A491-374D-9C21-E8CE38550FF9}">
      <text>
        <r>
          <rPr>
            <sz val="12"/>
            <color theme="1"/>
            <rFont val="Calibri"/>
            <family val="2"/>
            <scheme val="minor"/>
          </rPr>
          <t>"All the participants also completed one Arabic language
online course in the semester 2, 2021/2022 session offered as an elective subject at the university." 
Not clear whether learners have only had that one class, or whether they all took one class that semester, possibly at different levels of proficiency.
======</t>
        </r>
      </text>
    </comment>
    <comment ref="AW850" authorId="1" shapeId="0" xr:uid="{460369B7-6375-A44C-82FB-109074C8489D}">
      <text>
        <r>
          <rPr>
            <sz val="12"/>
            <color theme="1"/>
            <rFont val="Calibri"/>
            <family val="2"/>
            <scheme val="minor"/>
          </rPr>
          <t>"various races and religions"
======</t>
        </r>
      </text>
    </comment>
    <comment ref="BA853" authorId="1" shapeId="0" xr:uid="{B8DDC5EF-CA3D-4649-BC30-5C36A6119220}">
      <text>
        <r>
          <rPr>
            <sz val="12"/>
            <color theme="1"/>
            <rFont val="Calibri"/>
            <family val="2"/>
            <scheme val="minor"/>
          </rPr>
          <t>Study took place at the University of Haifa, but we don't know whether participants were students there or not.
======</t>
        </r>
      </text>
    </comment>
    <comment ref="AF859" authorId="1" shapeId="0" xr:uid="{D3502E0B-1AB9-044C-8E3C-704D478F8457}">
      <text>
        <r>
          <rPr>
            <sz val="12"/>
            <color theme="1"/>
            <rFont val="Calibri"/>
            <family val="2"/>
            <scheme val="minor"/>
          </rPr>
          <t>Reading task was performed by Arabic L2 learners, perception task was performed by Arabic L1 speakers.
======</t>
        </r>
      </text>
    </comment>
    <comment ref="AX859" authorId="1" shapeId="0" xr:uid="{994BF92A-E3D8-784C-BD4D-85ACA57B8DBB}">
      <text>
        <r>
          <rPr>
            <sz val="12"/>
            <color rgb="FF000000"/>
            <rFont val="Calibri"/>
            <family val="2"/>
          </rPr>
          <t xml:space="preserve">Which learning is the entire Learning section about? The learning that took place for participants before this study (which in this case isn't clear), or the learning that took place in this study? And if the answer is the former, then OK to leave blank for studies with naive participants whose only learning of Arabic took place during the study itself?
</t>
        </r>
        <r>
          <rPr>
            <sz val="12"/>
            <color rgb="FF000000"/>
            <rFont val="Calibri"/>
            <family val="2"/>
          </rPr>
          <t>======</t>
        </r>
      </text>
    </comment>
    <comment ref="AT865" authorId="1" shapeId="0" xr:uid="{DC054726-C62D-FC4A-B10C-AFCBCE7CEC83}">
      <text>
        <r>
          <rPr>
            <sz val="12"/>
            <color theme="1"/>
            <rFont val="Calibri"/>
            <family val="2"/>
            <scheme val="minor"/>
          </rPr>
          <t>only "language fluency" is stated
======</t>
        </r>
      </text>
    </comment>
    <comment ref="AH866" authorId="1" shapeId="0" xr:uid="{78CE1B8B-BFF2-9741-8443-0EF2D3957B67}">
      <text>
        <r>
          <rPr>
            <sz val="12"/>
            <color theme="1"/>
            <rFont val="Calibri"/>
            <family val="2"/>
            <scheme val="minor"/>
          </rPr>
          <t>3 parents + 4 children. Some of the children learned Arabic formally, some didn't. Unclear how many.
======</t>
        </r>
      </text>
    </comment>
    <comment ref="AI866" authorId="1" shapeId="0" xr:uid="{C6805D50-913E-6848-A9E9-9DAD59EE53FB}">
      <text>
        <r>
          <rPr>
            <sz val="12"/>
            <color theme="1"/>
            <rFont val="Calibri"/>
            <family val="2"/>
            <scheme val="minor"/>
          </rPr>
          <t>3 parents + 4 children. Some of the children learned Arabic formally, some didn't. Unclear how many.
======</t>
        </r>
      </text>
    </comment>
    <comment ref="AQ866" authorId="1" shapeId="0" xr:uid="{58932ACE-2AF6-224E-BB73-31CD3095C322}">
      <text>
        <r>
          <rPr>
            <sz val="12"/>
            <color theme="1"/>
            <rFont val="Calibri"/>
            <family val="2"/>
            <scheme val="minor"/>
          </rPr>
          <t>3 parents + 4 children. Some of the children learned Arabic formally, some didn't. Unclear how many.
======</t>
        </r>
      </text>
    </comment>
    <comment ref="AI869" authorId="1" shapeId="0" xr:uid="{35B8E0A8-941A-E945-98C6-5D3B3E8BB7E0}">
      <text>
        <r>
          <rPr>
            <sz val="12"/>
            <color theme="1"/>
            <rFont val="Calibri"/>
            <family val="2"/>
            <scheme val="minor"/>
          </rPr>
          <t>34 participants in reading comprehension tests, 7 of them selected for interviews
======</t>
        </r>
      </text>
    </comment>
    <comment ref="AI872" authorId="1" shapeId="0" xr:uid="{753A95E7-EF93-754E-8C30-66FC98C4E9B7}">
      <text>
        <r>
          <rPr>
            <sz val="12"/>
            <color theme="1"/>
            <rFont val="Calibri"/>
            <family val="2"/>
            <scheme val="minor"/>
          </rPr>
          <t>All 173 took the survey and a subset of 8 did interviews.
======</t>
        </r>
      </text>
    </comment>
    <comment ref="BA872" authorId="1" shapeId="0" xr:uid="{680F94E8-3C2D-AA46-B3FE-76A91AC99AF4}">
      <text>
        <r>
          <rPr>
            <sz val="12"/>
            <color theme="1"/>
            <rFont val="Calibri"/>
            <family val="2"/>
            <scheme val="minor"/>
          </rPr>
          <t>"Lisan al-Arab Center" is listed, but that's not the only institution where participants are studying.
======</t>
        </r>
      </text>
    </comment>
    <comment ref="AJ874" authorId="1" shapeId="0" xr:uid="{17750366-9973-B249-BF83-529B621FBD67}">
      <text>
        <r>
          <rPr>
            <sz val="12"/>
            <color theme="1"/>
            <rFont val="Calibri"/>
            <family val="2"/>
            <scheme val="minor"/>
          </rPr>
          <t>"experts"
======</t>
        </r>
      </text>
    </comment>
    <comment ref="BA875" authorId="1" shapeId="0" xr:uid="{A81FFC61-F891-9242-AADD-45AFC60AC967}">
      <text>
        <r>
          <rPr>
            <sz val="12"/>
            <color theme="1"/>
            <rFont val="Calibri"/>
            <family val="2"/>
            <scheme val="minor"/>
          </rPr>
          <t>religious schools
======</t>
        </r>
      </text>
    </comment>
    <comment ref="AJ878" authorId="1" shapeId="0" xr:uid="{4789C26B-43CD-974F-8D5D-B41E141D58A1}">
      <text>
        <r>
          <rPr>
            <sz val="12"/>
            <color theme="1"/>
            <rFont val="Calibri"/>
            <family val="2"/>
            <scheme val="minor"/>
          </rPr>
          <t>administrator of an Arabic supplementary school
======</t>
        </r>
      </text>
    </comment>
    <comment ref="AU881" authorId="1" shapeId="0" xr:uid="{26059B64-EE21-1E49-9F1F-F03E5F231507}">
      <text>
        <r>
          <rPr>
            <sz val="12"/>
            <color theme="1"/>
            <rFont val="Calibri"/>
            <family val="2"/>
            <scheme val="minor"/>
          </rPr>
          <t>presumably mixed
======</t>
        </r>
      </text>
    </comment>
    <comment ref="AT894" authorId="1" shapeId="0" xr:uid="{F8DC7D7E-5AF5-7848-8AE9-87ADD6C9D203}">
      <text>
        <r>
          <rPr>
            <sz val="12"/>
            <color theme="1"/>
            <rFont val="Calibri"/>
            <family val="2"/>
            <scheme val="minor"/>
          </rPr>
          <t>unclear whether English or Arabic/Urdu or both
======</t>
        </r>
      </text>
    </comment>
    <comment ref="AI896" authorId="1" shapeId="0" xr:uid="{CFAE0C1D-0687-E949-8E5C-AF249C89F3F0}">
      <text>
        <r>
          <rPr>
            <sz val="12"/>
            <color theme="1"/>
            <rFont val="Calibri"/>
            <family val="2"/>
            <scheme val="minor"/>
          </rPr>
          <t>not clear whether 70 Arabic L2 learners, or whether that number includes English L2 learners as well (assuming Arabic and English L2 learners are separate groups, which isn't clear either)
======</t>
        </r>
      </text>
    </comment>
    <comment ref="AQ896" authorId="1" shapeId="0" xr:uid="{734988B6-C1D0-2246-8F4B-40C1C90C4167}">
      <text>
        <r>
          <rPr>
            <sz val="12"/>
            <color theme="1"/>
            <rFont val="Calibri"/>
            <family val="2"/>
            <scheme val="minor"/>
          </rPr>
          <t>not clear whether 70 Arabic L2 learners, or whether that number includes English L2 learners as well (assuming Arabic and English L2 learners are separate groups, which isn't clear either)
======</t>
        </r>
      </text>
    </comment>
    <comment ref="X897" authorId="1" shapeId="0" xr:uid="{B1990EAA-3E3E-5D4C-8699-E57A29DDCE09}">
      <text>
        <r>
          <rPr>
            <sz val="12"/>
            <color theme="1"/>
            <rFont val="Calibri"/>
            <family val="2"/>
            <scheme val="minor"/>
          </rPr>
          <t>presumably speaking
======</t>
        </r>
      </text>
    </comment>
    <comment ref="AH898" authorId="1" shapeId="0" xr:uid="{54EBF0DC-BB2A-2D40-ABCA-3FB7BA1771E5}">
      <text>
        <r>
          <rPr>
            <sz val="12"/>
            <color theme="1"/>
            <rFont val="Calibri"/>
            <family val="2"/>
            <scheme val="minor"/>
          </rPr>
          <t>161 in Experiment I, 80 in Experiment II. 
======</t>
        </r>
      </text>
    </comment>
    <comment ref="AI898" authorId="1" shapeId="0" xr:uid="{B3ACCA99-7B63-6940-857C-B889A7CCE2E5}">
      <text>
        <r>
          <rPr>
            <sz val="12"/>
            <color theme="1"/>
            <rFont val="Calibri"/>
            <family val="2"/>
            <scheme val="minor"/>
          </rPr>
          <t>161 in Experiment I, 80 in Experiment II. 
======</t>
        </r>
      </text>
    </comment>
    <comment ref="AQ898" authorId="1" shapeId="0" xr:uid="{B80153D4-F390-7546-A642-222C7CC81494}">
      <text>
        <r>
          <rPr>
            <sz val="12"/>
            <color theme="1"/>
            <rFont val="Calibri"/>
            <family val="2"/>
            <scheme val="minor"/>
          </rPr>
          <t>161 in Experiment I, 80 in Experiment II. 
======</t>
        </r>
      </text>
    </comment>
    <comment ref="AZ903" authorId="1" shapeId="0" xr:uid="{76E699A3-B1D3-0448-8C19-E3F584EE0693}">
      <text>
        <r>
          <rPr>
            <sz val="12"/>
            <color theme="1"/>
            <rFont val="Calibri"/>
            <family val="2"/>
            <scheme val="minor"/>
          </rPr>
          <t>Participants are university students but we don't know whether they're learning Arabic at the university or informally. 
======</t>
        </r>
      </text>
    </comment>
    <comment ref="BA903" authorId="1" shapeId="0" xr:uid="{03D6005A-CF6C-FD47-8400-B22011BEDEA8}">
      <text>
        <r>
          <rPr>
            <sz val="12"/>
            <color theme="1"/>
            <rFont val="Calibri"/>
            <family val="2"/>
            <scheme val="minor"/>
          </rPr>
          <t>Participants are university students but we don't know whether they're learning Arabic at the university or informally. 
======</t>
        </r>
      </text>
    </comment>
    <comment ref="X904" authorId="1" shapeId="0" xr:uid="{FC7F93C0-78AD-584E-BB99-D5FDDC3ECA7B}">
      <text>
        <r>
          <rPr>
            <sz val="12"/>
            <color theme="1"/>
            <rFont val="Calibri"/>
            <family val="2"/>
            <scheme val="minor"/>
          </rPr>
          <t>"writing" probably included here as well, though not specifically mentioned in the article
======</t>
        </r>
      </text>
    </comment>
    <comment ref="AH904" authorId="1" shapeId="0" xr:uid="{CE58995A-9321-874D-BA4E-835B1BEBB173}">
      <text>
        <r>
          <rPr>
            <sz val="12"/>
            <color theme="1"/>
            <rFont val="Calibri"/>
            <family val="2"/>
            <scheme val="minor"/>
          </rPr>
          <t>Researchers spoke with 10 students and 5 teachers, but also observed the school community in 5 pesantren (Islamic boarding schools) -- not sure how many people that was.
======</t>
        </r>
      </text>
    </comment>
    <comment ref="AI904" authorId="1" shapeId="0" xr:uid="{C5746450-95D4-E74E-AEAD-BC445E4CD2AD}">
      <text>
        <r>
          <rPr>
            <sz val="12"/>
            <color theme="1"/>
            <rFont val="Calibri"/>
            <family val="2"/>
            <scheme val="minor"/>
          </rPr>
          <t>Researchers spoke with 10 students and 5 teachers, but also observed the school community in 5 pesantren (Islamic boarding schools) -- not sure how many people that was.
======</t>
        </r>
      </text>
    </comment>
    <comment ref="AN904" authorId="1" shapeId="0" xr:uid="{CEE95F29-C355-934E-89D6-7B92AB666020}">
      <text>
        <r>
          <rPr>
            <sz val="12"/>
            <color theme="1"/>
            <rFont val="Calibri"/>
            <family val="2"/>
            <scheme val="minor"/>
          </rPr>
          <t>Researchers spoke with 10 students and 5 teachers, but also observed the school community in 5 pesantren (Islamic boarding schools) -- not sure how many people that was.
======</t>
        </r>
      </text>
    </comment>
    <comment ref="AQ904" authorId="1" shapeId="0" xr:uid="{131CDC87-26AE-234E-8EE3-8AFAD1087EB5}">
      <text>
        <r>
          <rPr>
            <sz val="12"/>
            <color theme="1"/>
            <rFont val="Calibri"/>
            <family val="2"/>
            <scheme val="minor"/>
          </rPr>
          <t>Researchers spoke with 10 students and 5 teachers, but also observed the school community in 5 pesantren (Islamic boarding schools) -- not sure how many people that was.
======</t>
        </r>
      </text>
    </comment>
    <comment ref="AU904" authorId="1" shapeId="0" xr:uid="{3D0867C4-E868-4946-90CF-54E0C1AC3D7D}">
      <text>
        <r>
          <rPr>
            <sz val="12"/>
            <color theme="1"/>
            <rFont val="Calibri"/>
            <family val="2"/>
            <scheme val="minor"/>
          </rPr>
          <t>presumably mixed
======</t>
        </r>
      </text>
    </comment>
    <comment ref="BA904" authorId="1" shapeId="0" xr:uid="{9ECD46D4-499E-F842-9921-750A0ACC8CE6}">
      <text>
        <r>
          <rPr>
            <sz val="12"/>
            <color theme="1"/>
            <rFont val="Calibri"/>
            <family val="2"/>
            <scheme val="minor"/>
          </rPr>
          <t>pesantren (Islamic boarding school)
======</t>
        </r>
      </text>
    </comment>
    <comment ref="AZ908" authorId="1" shapeId="0" xr:uid="{CCF4C833-7AE9-1D43-A3F1-2D1F4526B158}">
      <text>
        <r>
          <rPr>
            <sz val="12"/>
            <color rgb="FF000000"/>
            <rFont val="Calibri"/>
            <family val="2"/>
          </rPr>
          <t xml:space="preserve">"only 13 participants were studying Arabic at a university"
</t>
        </r>
        <r>
          <rPr>
            <sz val="12"/>
            <color rgb="FF000000"/>
            <rFont val="Calibri"/>
            <family val="2"/>
          </rPr>
          <t>======</t>
        </r>
      </text>
    </comment>
  </commentList>
</comments>
</file>

<file path=xl/sharedStrings.xml><?xml version="1.0" encoding="utf-8"?>
<sst xmlns="http://schemas.openxmlformats.org/spreadsheetml/2006/main" count="28621" uniqueCount="8031">
  <si>
    <t>Authors</t>
  </si>
  <si>
    <t>Title</t>
  </si>
  <si>
    <t>Year</t>
  </si>
  <si>
    <t>URL</t>
  </si>
  <si>
    <t>Publication Type</t>
  </si>
  <si>
    <t xml:space="preserve">Journal </t>
  </si>
  <si>
    <t>Dissertation</t>
  </si>
  <si>
    <t>Report</t>
  </si>
  <si>
    <t>Book Chapter</t>
  </si>
  <si>
    <t>Abstract</t>
  </si>
  <si>
    <t>Author Keywords</t>
  </si>
  <si>
    <t>Language Focus</t>
  </si>
  <si>
    <t>Main Topics</t>
  </si>
  <si>
    <t>Language Learning Domain</t>
  </si>
  <si>
    <t>Sample</t>
  </si>
  <si>
    <t>Educational Setting</t>
  </si>
  <si>
    <t xml:space="preserve">Language Variety </t>
  </si>
  <si>
    <t>volume</t>
  </si>
  <si>
    <t>issue</t>
  </si>
  <si>
    <t>pages</t>
  </si>
  <si>
    <t>Dissteration Type</t>
  </si>
  <si>
    <t>Awarding Body</t>
  </si>
  <si>
    <t>Originating Body</t>
  </si>
  <si>
    <t>Country</t>
  </si>
  <si>
    <t xml:space="preserve">Book </t>
  </si>
  <si>
    <t>Pages</t>
  </si>
  <si>
    <t>Analytical Approach</t>
  </si>
  <si>
    <t>Study Design</t>
  </si>
  <si>
    <t>Overall Sample Size</t>
  </si>
  <si>
    <t>Arabic sample size</t>
  </si>
  <si>
    <t>Participant Type</t>
  </si>
  <si>
    <t>Teacher Demographics</t>
  </si>
  <si>
    <t>Learner Demographics</t>
  </si>
  <si>
    <t xml:space="preserve">Type of Learning </t>
  </si>
  <si>
    <t>Educational Level</t>
  </si>
  <si>
    <t xml:space="preserve"> Institution Type </t>
  </si>
  <si>
    <t xml:space="preserve">Research Location </t>
  </si>
  <si>
    <t>Online/ In-person</t>
  </si>
  <si>
    <t>Variety</t>
  </si>
  <si>
    <t>Other</t>
  </si>
  <si>
    <t>Timeframe</t>
  </si>
  <si>
    <t>Length</t>
  </si>
  <si>
    <t>Data Elicitation Methods</t>
  </si>
  <si>
    <t>Sample Size</t>
  </si>
  <si>
    <t>Gender</t>
  </si>
  <si>
    <t>L1 background</t>
  </si>
  <si>
    <t>Age</t>
  </si>
  <si>
    <t>Proficiency Levels</t>
  </si>
  <si>
    <t>Proficiency Level Descriptors of Learners</t>
  </si>
  <si>
    <t>Religion</t>
  </si>
  <si>
    <t xml:space="preserve"> Learning Type</t>
  </si>
  <si>
    <t>Zaki, M.</t>
  </si>
  <si>
    <t>Self-correction through corpus-based tasks: Improving writing skills of Arabic learners</t>
  </si>
  <si>
    <t>2021</t>
  </si>
  <si>
    <t>https://www.scopus.com/inward/record.uri?eid=2-s2.0-85092101955&amp;doi=10.1111%2fijal.12312&amp;partnerID=40&amp;md5=3e8d84070840503d7d9794ec3e33c988</t>
  </si>
  <si>
    <t>Journal Article</t>
  </si>
  <si>
    <t>International Journal of Applied Linguistics (United Kingdom)</t>
  </si>
  <si>
    <t>193-210</t>
  </si>
  <si>
    <t>Most research in corpus-based teaching has focused on using corpora in vocabulary building and the teaching of grammar. The present study discusses how corpus-based tasks can help to improve the writing skills of the learners of Arabic as a foreign language through inducing self-correction. The paper argues that a corpus-based approach allows learners the opportunity for self-correction and exploration of new ways to improve their sense of natural structures in Arabic. It presents a case study of intermediate level Arabic learners who complete corpus-based tasks designed based on their errors in written assignments. A combination of online and offline tasks were used, with the aim to actively engage learners in “thinking” about their errors and how to correct them. © 2020 John Wiley &amp; Sons Ltd.</t>
  </si>
  <si>
    <t>Arabic as a foreign language;corpus-based teaching;error correction;self-correction;Arabs</t>
  </si>
  <si>
    <t>United Arab Emirates</t>
  </si>
  <si>
    <t>Arabic only</t>
  </si>
  <si>
    <t>Writing</t>
  </si>
  <si>
    <t>Mixed-Methods</t>
  </si>
  <si>
    <t>Language analysis</t>
  </si>
  <si>
    <t>Descriptive</t>
  </si>
  <si>
    <t xml:space="preserve">Longitudinal </t>
  </si>
  <si>
    <t>1 semester</t>
  </si>
  <si>
    <t>Learners</t>
  </si>
  <si>
    <t>Not stated</t>
  </si>
  <si>
    <t>Not Stated</t>
  </si>
  <si>
    <t>Mixed</t>
  </si>
  <si>
    <t xml:space="preserve">Mixed Levels </t>
  </si>
  <si>
    <t>Lower intermediate; higher intermediate</t>
  </si>
  <si>
    <t>Foreign LL</t>
  </si>
  <si>
    <t xml:space="preserve">Formal </t>
  </si>
  <si>
    <t>In-person</t>
  </si>
  <si>
    <t>MSA</t>
  </si>
  <si>
    <t>KHALED AL MASAEED</t>
  </si>
  <si>
    <t>Translanguaging in L2 Arabic Study Abroad: Beyond Monolingual Practices in Institutional Talk</t>
  </si>
  <si>
    <t>2020</t>
  </si>
  <si>
    <t>English</t>
  </si>
  <si>
    <t>The Modern Language Journal</t>
  </si>
  <si>
    <t>250-266</t>
  </si>
  <si>
    <t>Adopting a translanguaging perspective, this article examines interlocutors’ orientations to, and use of, multidialectal and multilingual practices during second language (L2) Arabic conversations‐for‐learning beyond the classroom in a study abroad program. The study argues that participants’ translanguaging practices challenge monolingual ideologies and the program's monodialectal policy of using only Modern Standard Arabic (MSA) in institutional talk beyond the classroom. Audio‐recorded dyadic interactions between L2 Arabic learners and their native speaker conversation partners show how multidialectal and multilingual practices can work as a valuable interactional resource that multilinguals draw upon for productive interactions to enhance meaning‐making, identity negotiation, and knowledge construction. In addition, participants seem to give precedence to intersubjectivity over monodialectal and monolingual language policies through their use of these translanguaging practices.</t>
  </si>
  <si>
    <t>Education;L2 Arabic;translanguaging;study abroad;Arabic dialects;conversation‐for‐learning;monolingual policies;Study abroad;Second language learning;Multilingualism;Arabic as a second language;Ideology;Dyadic interaction;Negotiation;Classroom communication;Language policy;Conversation;Arabs</t>
  </si>
  <si>
    <t>United States</t>
  </si>
  <si>
    <t>Speaking</t>
  </si>
  <si>
    <t>Qualitative</t>
  </si>
  <si>
    <t>Single timepoint</t>
  </si>
  <si>
    <t>Adult</t>
  </si>
  <si>
    <t>Novice Mid-Advanced Low [ACTFL]</t>
  </si>
  <si>
    <t xml:space="preserve">FLL in immersion setting </t>
  </si>
  <si>
    <t xml:space="preserve">Higher education </t>
  </si>
  <si>
    <t>Study abroad</t>
  </si>
  <si>
    <t xml:space="preserve">Morocco </t>
  </si>
  <si>
    <t>MSA + Dialect</t>
  </si>
  <si>
    <t xml:space="preserve">Levantive; Egyptian; Moroccan </t>
  </si>
  <si>
    <t>Soulaimani, D.</t>
  </si>
  <si>
    <t>Writing in Arabic: Discourse analysis and pedagogical reflections</t>
  </si>
  <si>
    <t>2018</t>
  </si>
  <si>
    <t>https://www.scopus.com/inward/record.uri?eid=2-s2.0-85049012795&amp;doi=10.4324%2f9781315674261&amp;partnerID=40&amp;md5=7c3e286a22c00a4f8232d73da54c4b22</t>
  </si>
  <si>
    <t>Routledge Handbook of Arabic Second Language Acquisition</t>
  </si>
  <si>
    <t>251-264</t>
  </si>
  <si>
    <t>Second language learners face challenges in their writing even at the advanced level (Silva 1993). Research in second language acquisition has investigated these challenges at the linguistic structural level (Erris 1994, Lu 2011, Myles 2005, McNamara et al. 2009). Less focus, however, has been placed on the discursive properties of the target language, especially the less commonly taught languages such as Arabic. This study investigates the ways in which second language learners of Arabic incorporate these discursive features in their writing. The study is grounded in theories of discourse analysis, which take into account not only structure but also extra-linguistic components and the social environment within which language operates (Labov 1972; Goodwin 1979, 1984). Drawing on this framework, the study analyzes sample Arabic texts written by English-speaking students of Arabic at the advanced level and compares these texts to related samples written by Arabic native speakers. Analysis of the data presupposes going beyond structure through concentration on the discursive qualities of texts and the different social processes, such as voice, generally defined as the author’s identity in texts (Bakhtin 1981, Matsuda 2001, Agha 2005) and stance, which refers to expressions of judgment or commitment (Hyland 2005, Lancaster 2016). Results show a disparity in discursive strategies used by native speakers and second language learners. Native speakers’ writings involve dialogic interactions featuring stylistic characteristics of Arabic, such as emphatics. These dialogic processes allow for interacting with potential readers and projecting authors’ views and identities through explicit linguistic units or relevant discursive resources. Second language texts also show comparable dialogic properties, but they lack authentic semiotic processes of Arabic, since students mostly resort to stylistic features of English. Based on these results, this chapter provides recommendations on how to improve the quality of Arabic second language writing. © 2018 selection and editorial matter, Mohammad T. Alhawary; individual chapters, the contributors.</t>
  </si>
  <si>
    <t>Arabs</t>
  </si>
  <si>
    <t xml:space="preserve">Single Level </t>
  </si>
  <si>
    <t>Advanced</t>
  </si>
  <si>
    <t>University</t>
  </si>
  <si>
    <t>Hansen, G.F.</t>
  </si>
  <si>
    <t>Word recognition in Arabic as a foreign language</t>
  </si>
  <si>
    <t>2010</t>
  </si>
  <si>
    <t>https://www.scopus.com/inward/record.uri?eid=2-s2.0-78649429096&amp;doi=10.1111%2fj.1540-4781.2010.01094.x&amp;partnerID=40&amp;md5=d88e2570bde00818156ce36de9d1b64c</t>
  </si>
  <si>
    <t>Modern Language Journal</t>
  </si>
  <si>
    <t>567-581</t>
  </si>
  <si>
    <t>This study is an empirical investigation of the impact of the Arabic writing system in Arabic as a foreign language (AFL) learners' visual word recognition. The study investigates the effect of unfamiliar graphemes and phonemes, whether the missing vowels inhibit reading speed and comprehension and whether learners are able to apply the system of root and pattern in Semitic morphology to compensate for the lack of vowel information. Participants are 71 learners of Arabic at 3 different proficiency levels and a control group of 24 native speakers. Results indicate that the Arabic writing system represents a major obstacle to the establishment of automatic word recognition, which is a prerequisite for "skilled reading": Although both pseudoword decoding and text reading improves remarkably from the beginning to intermediate level, progression then stalls. Based on these results, extended and more explicit training of decoding skills in AFL teaching is recommended. © 2010 The Modern Language Journal.</t>
  </si>
  <si>
    <t>Arabs;Emigrants and Immigrants</t>
  </si>
  <si>
    <t>Denmark</t>
  </si>
  <si>
    <t xml:space="preserve">Reading </t>
  </si>
  <si>
    <t>Quantitative</t>
  </si>
  <si>
    <t>Exploratory</t>
  </si>
  <si>
    <t>Mixed (Danish; English; German; Arabic)</t>
  </si>
  <si>
    <t xml:space="preserve">Level 1; Level 2; Level 3 [Beginner - Advanced] </t>
  </si>
  <si>
    <t>Brosh, Hezi</t>
  </si>
  <si>
    <t>Arabic Spelling: Errors, Perceptions, and Strategies</t>
  </si>
  <si>
    <t>2015</t>
  </si>
  <si>
    <t>Foreign Language Annals</t>
  </si>
  <si>
    <t>584-603</t>
  </si>
  <si>
    <t>This study investigated common spelling errors among first language English speakers who study Arabic at the college level. A sample of 63 students (45 males and 18 females) was asked to write texts about a variety of topics and then to answer survey questions regarding their perceptions and strategies. Their writing produced 457 spelling errors, which were examined and classified. The results demonstrate that the spelling skill is developmental and that it offers a necessary structure for students to master key elements of Arabic. The wide variety of spelling errors made by participants points to their unsatisfactory awareness of the language's phonology, morphology, and orthography aspects. Participants perceived an important connection between the spelling skill and such other skills as reading, writing, and pronunciation, but they perceived its development as challenging, due to insufficient practice. Their strategies for memorizing words included using textbooks and online dictionaries, repetition and practice, and simply sounding out the words. The results indicated potential implications that current and future Arabic instructors can use to help students develop the spelling skill.</t>
  </si>
  <si>
    <t>Linguistics;Spelling;Spelling acquisition;Spelling instruction;Second language instruction;Second language writing instruction;Spelling errors;College students;Second language writing;Studies;Skills;Students;Second language learning;Language acquisition;Reading;Communication;Phonetics;Grammar;Foreign language learning;Morphology;Listening;Arabic language;United States;US;4112:applied linguistics;non-native language instruction (languages other than English);Arabs</t>
  </si>
  <si>
    <t>Writing; Vocabulary</t>
  </si>
  <si>
    <t>Survey study</t>
  </si>
  <si>
    <t>2nd years; 3rd years</t>
  </si>
  <si>
    <t>Military academy</t>
  </si>
  <si>
    <t>Ibrahim, K.</t>
  </si>
  <si>
    <t>Foreign language practice in simulation video games: An analysis of game-based FL use dynamics</t>
  </si>
  <si>
    <t>2019</t>
  </si>
  <si>
    <t>https://www.scopus.com/inward/record.uri?eid=2-s2.0-85067696968&amp;doi=10.1111%2fflan.12388&amp;partnerID=40&amp;md5=bc231b7cf2f8efacb6115527e12bb3bb</t>
  </si>
  <si>
    <t>335-357</t>
  </si>
  <si>
    <t>Video/digital games have grown into a mainstream language-mediated activity that attracts millions of foreign language (FL) learners worldwide. While empirical studies have demonstrated that digital game-based interactions offer valuable opportunities for FL practice and learning (e.g., Sundqvist &amp; Wikström, 2015), little is known about the specific dynamics of FL use that facilitate FL learning. The present exploratory case study examined three Arabic learners’ game-based FL use when playing the Arabic simulation-management video game Baalty. The study was framed by an ecological approach to FL learning, and data were collected through gaming journals, interviews, observations, and think-aloud protocol. Findings revealed that a number of specific dynamics including engagement, active FL use, and embodied meaning motivated, promoted, and scaffolded FL practice in the course of gameplay. Pedagogical and research implications are discussed. © 2019 by American Council on the Teaching of Foreign Languages</t>
  </si>
  <si>
    <t>case study;computer-assisted language learning;ecological approaches;experiential learning;game-based foreign language learning;game-based language use;postsecondary/higher education;simulation video games;task-based learning;Emigrants and Immigrants</t>
  </si>
  <si>
    <t>Kuwait</t>
  </si>
  <si>
    <t>Case studies</t>
  </si>
  <si>
    <t>4 weeks</t>
  </si>
  <si>
    <t>Intermediate MSA; mixed EA</t>
  </si>
  <si>
    <t xml:space="preserve">Informal </t>
  </si>
  <si>
    <t>Dialect</t>
  </si>
  <si>
    <t>Egyptian</t>
  </si>
  <si>
    <t>Interplay of Languaging and Gameplay: Player-game Interactions as Ecologies for Languaging and Situated L2 Development</t>
  </si>
  <si>
    <t>2016</t>
  </si>
  <si>
    <t>Doctoral</t>
  </si>
  <si>
    <t>University of Arizona</t>
  </si>
  <si>
    <t>The field of game-mediated L2 learning has grown exponentially, and much has been discovered about the potentials of game-mediated interactions for L2 development, yet the fine-grained dynamics of player-game interactions and how they come to facilitate and afford L2 development are still largely underexplored. To address this gap in the literature the current project presents 2 studies that examined the activities and fine-grained interactional learning dynamics of 7 learners of Arabic as a FL playing the simulation-management video game Baalty. A convenience sample was recruited at the University of Arizona to participate in the project voluntarily due to the scarcity of Egyptian Arabic learners. Qualitative case study design was used to offer a think description of the activities and fine-grained dynamics that comprise player-game interaction (Dörnyei, 2007). Ecological approaches to L2 learning (Van Lier, 2004) were used as a theoretical framework to underline the complex of factors that mediate and/or shape game-mediated L2 use. The study employed a variety of data collection instruments, including thinkaloud protocols, stimulated recall interviews, field observations, questionnaires, walkthroughs, gaming journals, and debriefing interviews, to collect data about participants’ gaming activities and game-mediated languaging on cognitive, sociocultural, and virtual dimensions. The underlying reasoning for that approach is that each bit of data presents fragmented information about a specific facet of player-game interaction, and that by examining and organizing these pieces of information player-game interaction can be re-constructed. Data were coded both thematically and categorically according to a custom-made coding scheme. Data were then triangulated and analyzed for patterns and trends. Data analysis and interpretation demonstrated that player-game interaction is a dynamic multi-dimensional activity embedded in the gaming ecology and constituted by the player’s participation in iterative levels of mutually constituted activity composed of languaging, play, and narration. The data further revealed that dynamic interaction between languaging and play activities situated in-game discourses in gameplay and offer opportunities for extended languaging and situated L2 development.</t>
  </si>
  <si>
    <t>Language, literature and linguistics;Education;Computer-assisted l2 learning;Educational gaming;Game-based learning;Languaging;Second language acquisition;Bilingual education;Linguistics;Foreign Language;Reasoning;Interviews;Data collection;Sociocultural factors;Arabic as a second language;Arabic language;Questionnaires;Aspect (Grammatical);Playing;Foreign language instruction;0290:Linguistics;0282:Bilingual education;0444:Foreign language education</t>
  </si>
  <si>
    <t>MSA + EA; Beginner - Advanced</t>
  </si>
  <si>
    <t>Al-Gahtani, S. and Roever, C.</t>
  </si>
  <si>
    <t>The Development of Requests by L2 Learners of Modern Standard Arabic: A Longitudinal and Cross-Sectional Study</t>
  </si>
  <si>
    <t>https://www.scopus.com/inward/record.uri?eid=2-s2.0-84952325931&amp;doi=10.1111%2fflan.12157&amp;partnerID=40&amp;md5=4617a697861b8c4904100e2ec66a95c9</t>
  </si>
  <si>
    <t>570-583</t>
  </si>
  <si>
    <t>This study examined the development of requests made by second language (L2) learners of Modern Standard Arabic at four levels of L2 ability. The study used longitudinal and cross-sectional data collection to investigate how learners' performance of requests developed over a five-month period and differed as a function of ability level. The results indicated U-shaped development, with learners initially decreasing their use of direct requests and increasing their use of indirect requests as their overall language ability increased. However, at higher ability levels, learners approximated native speaker norms by reverting to direct requests. This developmental pattern demonstrated the constraining effect of learners' sociopragmatic competence on their pragmalinguistic performance. In addition, the findings highlighted the nonuniversality of developmental stages proposed by Kasper and Rose (2002), showing that developmental trajectories differ between languages with a preference for indirect requests (such as English and Greek) and those with a preference for direct requests (such as Arabic). © 2015 by American Council on the Teaching of Foreign Languages.</t>
  </si>
  <si>
    <t>Interlanguage pragmatics;Second language acquisition;Speech acts;Cross-Sectional Studies;Arabs;Cesarean Section</t>
  </si>
  <si>
    <t>Saudi Arabia</t>
  </si>
  <si>
    <t>5 months</t>
  </si>
  <si>
    <t>Males</t>
  </si>
  <si>
    <t>Beginner - Advanced</t>
  </si>
  <si>
    <t xml:space="preserve">Further education </t>
  </si>
  <si>
    <t>FE Language learning program</t>
  </si>
  <si>
    <t>Kenner, Charmian</t>
  </si>
  <si>
    <t>Bilingual Families as Literacy Eco-Systems</t>
  </si>
  <si>
    <t>2005</t>
  </si>
  <si>
    <t>Early Years: An International Journal of Research and Development</t>
  </si>
  <si>
    <t>283-298</t>
  </si>
  <si>
    <t>Mainstream educators tend to assume that families should follow a school-prescribed pathway, centred on parent-child storyreading sessions, to help their children become literate and achieve educational success. The research discussed here focuses on case studies of bilingual families with six-year-old children growing up in London, and shows that they function in more diverse and complex ways, to achieve the goal of children learning to read and write in English and in Chinese, Arabic or Spanish as well. The skills of different family members (including parents, siblings and grandparents) are harnessed so that they complement each other to foster children's learning. Each family thus operates as a "literacy eco-system", which is dynamic and open to change. The paper concludes by recommending that early years educators find out more about the systems used by pupils' families, in order to support the work that is already taking place at home. (Contains 2 figures and 2 tables.)</t>
  </si>
  <si>
    <t>United Kingdom (London);England (London);ERIC, Current Index to Journals in Education (CIJE);Early Childhood Education;English (Second Language);Cultural Influences;Second Language Learning;Foreign Countries;Semitic Languages;Learning Processes;Stereotypes;Literacy;Family Environment;Story Reading;Academic Achievement;Case Studies;Parent Child Relationship;Chinese;Child Development;Bilingualism;Spanish;Literacy Education;Grandparents;Siblings</t>
  </si>
  <si>
    <t xml:space="preserve">United Kingdom </t>
  </si>
  <si>
    <t>Arabic + other languages</t>
  </si>
  <si>
    <t>Reading; Writing</t>
  </si>
  <si>
    <t>1 year</t>
  </si>
  <si>
    <t>Primary age</t>
  </si>
  <si>
    <t>Arabic</t>
  </si>
  <si>
    <t>Heritage LL</t>
  </si>
  <si>
    <t>Primary school</t>
  </si>
  <si>
    <t xml:space="preserve">Complementary school </t>
  </si>
  <si>
    <t>United Kingdom</t>
  </si>
  <si>
    <t>Kraemer, Roberta and Olshtain, Elite</t>
  </si>
  <si>
    <t>The Social Context of Second Language Learning in Israeli Schools</t>
  </si>
  <si>
    <t>1994</t>
  </si>
  <si>
    <t>Israel Social Science Research</t>
  </si>
  <si>
    <t>161-180</t>
  </si>
  <si>
    <t>Explored are the determinants of the choice of second language learning between Arabic &amp; French among Israel high school students, focusing on social &amp; psychological variables. Data were collected through questionnaires administered to students studying Arabic (N = 198 males &amp; 286 females) &amp; students studying French (N = 81 males &amp; 162 females) in the tenth grade of regular high school programs in central Israel. Three groups of variables reflecting social context, individual difference, &amp; behavioral intention were tested through discriminant analysis. It is concluded that sociocultural context accounts for most of the differences between the group that prefers French - greater endorsement of instrumental goals, higher levels of motivation, interest in international experience, while preferring Arabic meant higher endorsement of integrative goals &amp; little interest in travel. 2 Tables, 24 References. R. Jaramillo</t>
  </si>
  <si>
    <t>Arabic vs French as a second language learning, choice determinants;questionnaire data;Israeli high school students;French as a Second Language (25800);Arabic (03750);Israel (38800);Second Language Learning (75850);High School Students (31700);article;4113: applied linguistics;non-native language acquisition</t>
  </si>
  <si>
    <t>Attitudes; Motivation</t>
  </si>
  <si>
    <t>Questionnaire</t>
  </si>
  <si>
    <t>Secondary age</t>
  </si>
  <si>
    <t>Second LL</t>
  </si>
  <si>
    <t>Secondary education</t>
  </si>
  <si>
    <t>Mainstream school</t>
  </si>
  <si>
    <t>Israel</t>
  </si>
  <si>
    <t>Abdel-Malek, M.</t>
  </si>
  <si>
    <t>Writing recounts of habitual events: Investigating a genre-based approach</t>
  </si>
  <si>
    <t>https://www.scopus.com/inward/record.uri?eid=2-s2.0-85061574977&amp;doi=10.1111%2fflan.12383&amp;partnerID=40&amp;md5=aa92bd158191fcadfa7a890a18b24349</t>
  </si>
  <si>
    <t>373-387</t>
  </si>
  <si>
    <t>This multiple case study investigated the application of the genre-based approach (GBA) in a second-semester university-level Arabic class. This article depicts the linguistic features that make possible the recounting of habitual events (recount) in Arabic and outlines how during the GBA, both (1) the notion of purpose for writing and (2) the connection between that purpose and the necessary language features helped students produce culturally informed recounts. An analysis of the writing of three students, representing three different performance levels, before and after having received instruction in genre-based writing, revealed differences in the linguistic resources that students employed to convey meaning. Implications for foreign language genre pedagogy are discussed. © 2019 by American Council on the Teaching of Foreign Languages</t>
  </si>
  <si>
    <t>Arabic recount;functional linguistics;genre;genre-based approach;presentational mode;Habituation, Psychophysiologic</t>
  </si>
  <si>
    <t xml:space="preserve">First semester; Low - High performance </t>
  </si>
  <si>
    <t>Alhawary, Mohammad T</t>
  </si>
  <si>
    <t>Testing Processability and Effectiveness of Computer-Assisted Language Instruction: A Longitudinal Study of Arabic as a Second /Foreign Language</t>
  </si>
  <si>
    <t>2000</t>
  </si>
  <si>
    <t>Georgetown University</t>
  </si>
  <si>
    <t>This study investigated the claims which Pienemann's (1998) Processability Theory makes about developmental stages as constrained by a proposed speech processing hierarchy. Specifically the study aimed at testing two main claims: (1) that stages cannot be skipped through formal instruction and (2) formal instruction can be beneficial if it focuses on instruction from the stage immediately beyond which the L2er is currently at. Two types of structures, involving agreement of grammatical morphemes, were observed. These were identified as type 2 and type 3 structures. According to the proposed speech processing hierarchy, type 2 structures are claimed to be processable at stage 3 and type 3 structures at stage 4. While the study is primarily observational, it also includes an experimental component needed to further manipulate the presentation of the structures both in line with and in violation of the recommended sequence of the hierarchy, since the claim is held to be constant regardless of the timing of the presentation. Computer-assisted sessions were designed to control for this effect and, additionally, to obtain any evidence with respect to the mode's effectiveness. The production data of the participants (ten university students with zero background in Arabic, at the time receiving 6 weekly contact hours in Arabic) were gathered fortnightly for a school year. Additionally, debriefing questionnaires and result scores were gathered during and after the computer sessions. The data, quantitatively and qualitatively analyzed, revealed that the hypothesized stages according to speech processing constraints are untenable. In particular, six of the participants acquired Subject-Verb agreement (claimed to emerge at stage 4) before Noun-Adjective agreement (claimed to emerge at stage 3). The findings are particularly strong, because the participants were exposed to Noun-Adjective agreement before they were exposed to Subject-Verb agreement. L1 transfer role is suggested to instead account for the findings. The gains which appeared in the production of the experimental participants (who participated in the computer-assisted sessions) indicate that computer-assisted instruction is effective.</t>
  </si>
  <si>
    <t>Learning Theories (46100);Second Language Instruction (75700);Arabic (03750);Second Language Learning (75850);Syntactic Processing (86760);dissertation;4113: applied linguistics;non-native language acquisition;Longitudinal Studies;Arabs;Emigrants and Immigrants</t>
  </si>
  <si>
    <t>Experimental</t>
  </si>
  <si>
    <t>Beginner</t>
  </si>
  <si>
    <t>Bernstein, J. and van Moere, A. and Cheng, J.</t>
  </si>
  <si>
    <t>Validating automated speaking tests</t>
  </si>
  <si>
    <t>https://www.scopus.com/inward/record.uri?eid=2-s2.0-77955412270&amp;doi=10.1177%2f0265532210364404&amp;partnerID=40&amp;md5=1f65d017dc89e9b9d43a0ac13ec7d64e</t>
  </si>
  <si>
    <t>Language Testing</t>
  </si>
  <si>
    <t>355-377</t>
  </si>
  <si>
    <t>This paper presents evidence that supports the valid use of scores from fully automatic tests of spoken language ability to indicate a person's effectiveness in spoken communication. The paper reviews the constructs, scoring, and the concurrent validity evidence of 'facility-in-L2' tests, a family of automated spoken language tests in Spanish, Dutch, Arabic, and English. The facility-in-L2 tests are designed to measure receptive and productive language ability as test-takers engage in a succession of tasks with meaningful language. Concurrent validity studies indicate that scores from the automated tests are strongly correlated with the scores from oral proficiency interviews. In separate studies with learners from each of the four languages the automated tests predict scores from the live interview tests as well as those tests predict themselves in a test-retest protocol (r = 0.77 to 0.92). Although it might be assumed that the interactive nature of the oral interview elicits performances that manifest a distinct construct, the closeness of the results suggests that the constructs underlying the two approaches to oral assessment have a stable relationship across languages. © The Author(s) 2010.</t>
  </si>
  <si>
    <t>Automated scoring;Language testing;Speech recognition;Test validity;Versant</t>
  </si>
  <si>
    <t>Pearson 'Versant' (TM) test</t>
  </si>
  <si>
    <t>Nassif, L.</t>
  </si>
  <si>
    <t>The relationship of language anxiety with noticing and oral production of L2 forms: A study of beginning learners of Arabic</t>
  </si>
  <si>
    <t>https://www.scopus.com/inward/record.uri?eid=2-s2.0-85060047627&amp;doi=10.1016%2fj.system.2018.12.008&amp;partnerID=40&amp;md5=6b8428930009b53d2c76a91f879f2acb</t>
  </si>
  <si>
    <t>System</t>
  </si>
  <si>
    <t>304-317</t>
  </si>
  <si>
    <t>This study investigated the relationship between foreign language anxiety (FLA) and the noticing and integration of second language (L2) forms. 80 beginning-level learners of Arabic were assigned to two treatment conditions, Output and Input, to explore whether FLA differentially associates with noticing under different task conditions. The Output group participants provided an oral description of a picture story, listened to, read, and underlined an Arabic speaker's description, and re-described pictures. The Input group participants answered pre-text exposure questions, listened to, read, and underlined a description, and answered post-text exposure questions. An immediate posttest, a delayed posttest, and interviews were administered afterwards. Interestingly, FLA positively associated with general form noticing and integration but did not predict learner noticing and integration of the future tense. No differential anxiety influences on learner noticing were detected across the Input and Output conditions. © 2018 Elsevier Ltd</t>
  </si>
  <si>
    <t>Foreign language anxiety;L2 speech;Learning Arabic as a foreign language;Noticing;Output;Arabs;Anxiety</t>
  </si>
  <si>
    <t>Anxiety; Noticing; Grammar</t>
  </si>
  <si>
    <t>Grammar</t>
  </si>
  <si>
    <t>2 weeks</t>
  </si>
  <si>
    <t>Foreign Language Classroom Anxiety Scale (FLCAS, Horwitz et al., 1986)</t>
  </si>
  <si>
    <t>FLL+ HLL</t>
  </si>
  <si>
    <t>Levantine/ Egyptian</t>
  </si>
  <si>
    <t>Youssef, Anga and Simpkins, Edward</t>
  </si>
  <si>
    <t>Parent Attitudes on Americanization and Bilingual Education: The Dearborn, Detroit, and Farmington Study</t>
  </si>
  <si>
    <t>1985</t>
  </si>
  <si>
    <t>Bilingual Review</t>
  </si>
  <si>
    <t>190-97</t>
  </si>
  <si>
    <t>Assesses the attitudes of Arab parents living in the United States toward their children's bilingual education programs and the role in their children's education. Findings revealed that parents highly valued their child's placement in a bilingual class environment because of its more positive, accepting atmosphere and attention to Arab culture. (CB)</t>
  </si>
  <si>
    <t>ERIC, Current Index to Journals in Education (CIJE);Language Research;Parent Attitudes;Uncommonly Taught Languages;Acculturation;Arabic;English (Second Language);Bilingual Education;Language Attitudes;Arabs;Second Language Learning;Parent Participation</t>
  </si>
  <si>
    <t>Arabic + English</t>
  </si>
  <si>
    <t>Parents</t>
  </si>
  <si>
    <t>Tsukada, K.</t>
  </si>
  <si>
    <t>The perception of Arabic and Japanese short and long vowels by native speakers of Arabic, Japanese, and Persian</t>
  </si>
  <si>
    <t>2011</t>
  </si>
  <si>
    <t>https://www.scopus.com/inward/record.uri?eid=2-s2.0-79952141040&amp;doi=10.1121%2f1.3531801&amp;partnerID=40&amp;md5=2f8647802f99f42daa0b60bd0b9b4f64</t>
  </si>
  <si>
    <t>Journal of the Acoustical Society of America</t>
  </si>
  <si>
    <t>989-998</t>
  </si>
  <si>
    <t>This study examines the perception of short and long vowels in Arabic and Japanese by three groups of listeners differing in their first languages (L1): Arabic, Japanese, and Persian. While Persian uses the same alphabet as Arabic and Iranian students learn Arabic in school, the two languages are typologically unrelated. Further, unlike Arabic or Japanese, vowel length may no longer be contrastive in modern Persian. In this study, a question of interest was whether Persian listeners' foreign language learning experience or Japanese listeners' L1 phonological experience might help them to accurately process short and long vowels in Arabic. In Experiment 1, Arabic and Japanese listeners were more accurate than Persian listeners in discriminating vowel length contrasts in their own L1 only. In Experiment 2, Arabic and Japanese listeners were more accurate than Persian listeners in identifying the length categories in the other unknown language as well as in their own L1. The difference in the listeners' perceptual performance between the two experiments supports the view that long-term L1 representations may be invoked to a greater extent in the identification than discrimination test. The present results highlight the importance of selecting the appropriate test for assessing cross-language speech perception. © 2011 Acoustical Society of America.</t>
  </si>
  <si>
    <t>Australia</t>
  </si>
  <si>
    <t xml:space="preserve">Listening </t>
  </si>
  <si>
    <t>Mixed (Japanese; Persian)</t>
  </si>
  <si>
    <t>Japan</t>
  </si>
  <si>
    <t>Al-Jadani, Anwar Saad R.</t>
  </si>
  <si>
    <t>Second language acquisition of the dative alternation in english and arabic: a bidirectional study</t>
  </si>
  <si>
    <t xml:space="preserve">University of York </t>
  </si>
  <si>
    <t>This thesis reports on an empirical investigation of native-language (L1) influence on the acquisition of second-language (L2) argument structures in which the L1 argument structures are a superset of those allowed in the L2, and vice versa. To do so, the dative alternation was adopted as a linguistic phenomenon. English allows all verbs in the Give class, Tell class and Throw class to occur in both the Prepositional Dative (PD) construction and the Double Object Dative (DOD) construction. In contrast, only some verbs in the Give class such as ‘give’ and ‘sell’ and the Tell class such as ‘tell’ and ‘show’ are allowed to appear in the DOD construction in Arabic. On the other hand, Scrambling Dative (SD) constructions are allowed in Arabic whereas they are not allowed in English. Two empirical studies investigated three questions: 1) to what extent can L2 learners realise the grammaticality of structures that are not allowed in their L1? 2) To what extent are they able to perceive the ungrammaticality of certain structures in their L2? 3) Which dative structure is acquired earlier? The first investigation was the L2 English study which explored the acquisition of the English dative alternation by native speakers of Arabic. The second investigation was the L2 Arabic study which explored the acquisition of the Arabic dative alternation by native speakers of English. The data were analysed according to four hypotheses: the Fundamental Difference Hypothesis, the Representational Deficit Hypothesis, the Subset-Superset Hypothesis, the Full Transfer and Full Access approach and the Feature Reassembly Hypothesis. The results of the L2 English study generally revealed that Arab leaners of English could not acquire what is absent in their L1 and they generally unlearn the structures that are not allowed in the L2. The results of the L2 Arabic study generally showed that English learners of Arabic could not recognise the ungrammaticality of some Arabic structures. However, they could acquire the SD structures. Overall, the bidirectional results give support to the Subset-Superset Hypothesis and the Full Transfer and Full Access approaches as L2 learners initially transfer their L1 grammar and only gradually restructure themselves and arrive at the L2 grammar, once effective positive evidence is provided.</t>
  </si>
  <si>
    <t>http://etheses.whiterose.ac.uk/13730/;(UMI)AAI10293509;Social sciences;Hypotheses;Arabs</t>
  </si>
  <si>
    <t>Upper-Intermediate + Pre-Intermediate</t>
  </si>
  <si>
    <t>Muslim</t>
  </si>
  <si>
    <t>Shakir, Abdullah and Obeidat, Hussein</t>
  </si>
  <si>
    <t>Aspects of Cohesion and Coherence in AFL Student-Written Texts</t>
  </si>
  <si>
    <t>1992</t>
  </si>
  <si>
    <t>Al-'Arabiyya</t>
  </si>
  <si>
    <t>1-28</t>
  </si>
  <si>
    <t>Five Arabic as a foreign language (AFL) texts, drawn from a corpus of essays written by American students (N = 18) attending an advanced Arabic course at Yarmouk U, are analyzed for cohesion &amp; coherence. The analysis is based on text linguistic aspects, eg, contextualization of topic, schematic organization of content, substantiation of general &amp; abstract ideas, appropriate employment of Arabic cohesive connectives, naturalness of exposition as manifested in appropriate use of collocations, &amp; absence of first-language (L1) interference in the texts. Incoherent texts are shown to suffer from lack of contextualization, inappropriate use or absence of cohesive connectives, especially conjunctives, fragmentary textual components, inappropriate coupling of lexical items, &amp; salient interference of L1 in L2 (Arabic) syntactic structure. 32 References. Adapted from the source document</t>
  </si>
  <si>
    <t>Arabic as a foreign language texts' cohesion/coherence;text analysis;American Arabic learners, Yarmouk U;Written Language (98900);Arabic (03750);Second Language Learning (75850);Cohesion (13200);Text Analysis (89100);North American Cultural Groups (58800);article;4113: applied linguistics;non-native language acquisition;4121: applied linguistics;writing</t>
  </si>
  <si>
    <t>Jordan</t>
  </si>
  <si>
    <t>Learner</t>
  </si>
  <si>
    <t>Single Level</t>
  </si>
  <si>
    <t>Maghrabi, Aimen Abdulrahman and Staczek, John J.</t>
  </si>
  <si>
    <t>The roles of psycholinguistic constraints and typological influence in the acquisition of pronominal copies in relativization by Arabic and English learners</t>
  </si>
  <si>
    <t>1997</t>
  </si>
  <si>
    <t>SLA research has shown that the prominent difficulty that Arabic and English learners encounter in the acquisition of second language relative clauses (L2RCs) is exhibited in the retention of pronominal copies (PCs) in the levels of the Pronominal Copy Accessibility Hierarchy (PCAH). The processes that explain this difficulty include (1) the operation of psycholinguistic constraints, which is the incomprehensibility learners encounter in processing L2RCs without PCs, and (2) the effect of typological influence, which is the use of L1 typological features in processing L2RCs. When English learners of Arabic (ELA) retain PCs, they are psycholinguistically constrained because English does not require PCs; if they do not retain PCs, they are typologically influenced. However, when Arabic learners of English (ALE) retain PCs it is unclear whether they are psycholinguistically constrained or typologically influenced because Arabic requires PCs.    12 ALE and 12 ELA subjects (Ss) of beginning (B) and advanced (A) proficiency levels were administered three tasks to examine the acquisition of PCs. Additionally, Ss were asked to reflect on their choices and a protocol analysis was done. The Think-Aloud Grammaticality Judgement (TAGJ) required Ss to verbalize their thinking while they were judging the grammaticality of L2RCs. The Think-Aloud Sentence Combination (TASC) required Ss to verbalize their thinking while they were combining pairs of sentences. The Oral Picture Description (OPD) required Ss to identify persons in pictures followed by retrospective verbalization.    The results show that Ss retain PCs at the early and later stages of their IL as they ascend the PCAH. There is a significant difference between groups in the acquisition of L2 PCs, except between ELA/B and ELA/A on all tasks and between ALE/B and ALE/A on the OPD. Moreover, there is a significant difference between the TAGJ and TASC and between the TAGJ and OPD. In addition, the verbal data indicate that Ss are predominantly psycholinguistically constrained rather than typologically influenced in the use of PCs in relativization.</t>
  </si>
  <si>
    <t>Psychology;Language, literature and linguistics;second language;Linguistics;Cognitive therapy;Cognitive psychology;0290:Linguistics;0633:Cognitive psychology;Arabs</t>
  </si>
  <si>
    <t>Beginner; Advanced</t>
  </si>
  <si>
    <t>ALI AL MIDHWAH and Alhawary, Mohammad T</t>
  </si>
  <si>
    <t>Arabic Diacritics and Their Role in Facilitating Reading Speed, Accuracy, and Comprehension by English L2 Learners of Arabic</t>
  </si>
  <si>
    <t>418-438</t>
  </si>
  <si>
    <t>The present study investigated the role of Arabic diacritics in word recognition and their impact on Arabic L2 learners’ reading speed, accuracy, and comprehension at different stages of Arabic L2 acquisition. Fifty‐four English L2 learners of Arabic from 3 proficiency levels (beginner, intermediate, and advanced) participated in the study. They belonged to 2 sets of groups: half with exposure to instructional materials containing diacritics, vowelized textbook (VT), and the other half with exposure to instructional materials not containing diacritics, un‐vowelized textbook (UVT). Participants performed word‐list reading, text reading, and target‐word comprehension tasks under vowelized (V) and un‐vowelized (UV) conditions. The results revealed participants in all VT groups did consistently better than their UVT counterparts. This positive role of diacritics in terms of Arabic word recognition and reading performance implies that inclusion of diacritics in words and texts within instructional materials does not only benefit Arabic L2 learners by removing ambiguity from words, but it also positively impacts their reading and pronunciation performance in general. The study findings and pedagogical implications are also relevant to other languages, such as Farsi and Hebrew, which exhibit similar orthographic features.</t>
  </si>
  <si>
    <t>Education;Arabic as a second language;reading;recognition;diacritics;implicit and explicit learning;orthography;Hebrew language;Reading comprehension;Educational materials;Orthographic symbols;Persian language;Reading rate;Arabic language;Word recognition;Pronunciation;Reading;Second language reading;English language;Arabs</t>
  </si>
  <si>
    <t>Diacritics; Reading</t>
  </si>
  <si>
    <t>Beginner; Intermediate; Advanced</t>
  </si>
  <si>
    <t>Husseinali, Ghassan</t>
  </si>
  <si>
    <t>Integrating Portfolios into the L2 Arabic Classroom</t>
  </si>
  <si>
    <t>2012</t>
  </si>
  <si>
    <t>L2 Journal</t>
  </si>
  <si>
    <t>269-282</t>
  </si>
  <si>
    <t>This is an action research study that reports on using student portfolios in a second language (L2) Arabic class. The goal of this study was to examine the validity of using portfolios as an L2 assessment procedure and to ascertain the effectiveness of portfolios as an L2 learning tool. In this class, portfolios replaced weekly quizzes, which counted for 30% of the final grade. Portfolios were also used to supplement the course textbook, namely Al-Kitaab (Brustad, Al-Batal, &amp; Al-Tonsi, 1995). Data sources for the study included traditional tests grades, oral interview grades, portfolio grades, a sixteen-item survey, and students' reflections at the end of the course. The findings indicate that there is a strong correlation between portfolio grades, on one hand, and written tests and oral interviews grades on the other hand. It was also found that students perceived using portfolios as an effective L2 learning tool. Adapted from the source document</t>
  </si>
  <si>
    <t>Second Language Instruction (75700);Arabic (03750);Second Language Learning (75850);Action Research (00240);Portfolios (66710);article;4112: applied linguistics;non-native language instruction (languages other than English);Arabs</t>
  </si>
  <si>
    <t>Assessment; Writing; Speaking</t>
  </si>
  <si>
    <t>Writing; Speaking</t>
  </si>
  <si>
    <t>Action Research</t>
  </si>
  <si>
    <t>12 weeks</t>
  </si>
  <si>
    <t>Husseinali, G.</t>
  </si>
  <si>
    <t>Who is studying Arabic and why? A survey of arabic students' orientations at a major university</t>
  </si>
  <si>
    <t>2006</t>
  </si>
  <si>
    <t>https://www.scopus.com/inward/record.uri?eid=2-s2.0-33751185895&amp;doi=10.1111%2fj.1944-9720.2006.tb02896.x&amp;partnerID=40&amp;md5=6db9a3f72de91fcce65ee74614e38960</t>
  </si>
  <si>
    <t>395-412</t>
  </si>
  <si>
    <t>This study investigates the initial motivation of learners of Arabic as a foreign language (AFL). One hundred and twenty students enrolled in first-year and second-year AFL classes participated in this study. The participants were classified into two major groups of learners according to their heritage background: The first group consisted of learners of Arab and Muslim heritage, and the second consisted of all other heritage backgrounds. Data were collected using a survey. Descriptive statistics were used to find out the initial motivations of each group. Later, inferential statistics (t test) were used to compare the initial motivation of the two groups with each other. The results of the study indicate that AFL learners have a variety of orientations prompting them to study Arabic: travel and world culture orientations, political orientations, instrumental orientations, and cultural identity orientations. These were then broadly grouped into three major types of orientations, namely instrumental orientations, identification orientations, and travel and culture orientations. Significant differences were found between heritage and non-heritage learners on instrumental and identification orientations. The implications of these results are discussed in terms of course offerings, classroom instruction, maintaining students' motivation throughout the course, and retention.</t>
  </si>
  <si>
    <t>Arabic;Foreign language;Heritage learners;Motivation;Non-heritage learners;Arabs</t>
  </si>
  <si>
    <t xml:space="preserve">Arabic Language Survey (Wenn, 1997) </t>
  </si>
  <si>
    <t xml:space="preserve">Mixed (Arabic; English; Other) </t>
  </si>
  <si>
    <t>First year; Second year</t>
  </si>
  <si>
    <t xml:space="preserve">Mixed (Muslim + Other) </t>
  </si>
  <si>
    <t>Using Dictogloss to Advance Proficiency and Accuracy in Teaching Arabic</t>
  </si>
  <si>
    <t>2013</t>
  </si>
  <si>
    <t>Dimension</t>
  </si>
  <si>
    <t>1-13</t>
  </si>
  <si>
    <t>This study investigates the effectiveness of using dictogloss in making students notice and reproduce key vocabulary and highlighted structural features in a college intermediate level Arabic L2 class. Dictogloss is a technique used in second language classes to make students pay attention to the relationship between form and meaning. Students listened to a short text containing the target form(s) read aloud by the instructor. Students were asked to work in small groups/pairs to reconstruct the original text. Data for this study were obtained from individual student notes, group-generated text reconstructions, and post-dictogloss reflections. The results of this classroom-based investigation show a significant gap between individual student notes and the final groups-reconstructed texts in terms of both quantity and quality.</t>
  </si>
  <si>
    <t>ERIC, Current Index to Journals in Education (CIJE);Higher Education;Postsecondary Education;Class Activities;Second Language Learning;Semitic Languages;Grammar;Accuracy;Second Language Instruction;Instructional Effectiveness;Notetaking;College Students;Vocabulary Development;Language Proficiency;Teaching Methods;Arabs</t>
  </si>
  <si>
    <t>Grammar; vocabulary</t>
  </si>
  <si>
    <t>Intermediate</t>
  </si>
  <si>
    <t>Ramezanzadeh, Anna-Maria</t>
  </si>
  <si>
    <t>Motivation and Multiglossia: Exploring the Learning of Arabic in Uk Schools</t>
  </si>
  <si>
    <t>University of Oxford</t>
  </si>
  <si>
    <t>Motivation has been identified as a core mechanism in promoting achievement in language learning. Scant research, however, has been conducted into this construct in the field of Arabic as a Foreign Language (AFL). Arabic is multiglossic-consisting of a spectrum of standard, classical, and colloquial varieties-and has distinct ties to religion, thus presenting a unique case in terms of language learning motivation. This research examines the motivation of UK secondary school students studying for the General Certificate of Secondary Education (GCSE) in Arabic, using the lens of Dörnyei's (2009) Second Language Motivational Self System (L2MSS).  The central hypothesis of this study-that motivation is a multi-componential, dynamic, and language-variety specific construct, which interacts with proficiency-is investigated by means of a longitudinal, mixed-methods design. The study adopts elements of Complex Dynamic Systems Theory (CDST; Dörnyei &amp; Ryan, 2015), approaching motivation as a system within which there are multiple constituents and mechanisms, each themselves complex, and which interact with each other, often in a non-linear fashion.  Data was collected from an initial sample of 265 students studying the Arabic GCSE in multiple schools around England at the beginning and end of one academic year (2017-2018). Motivation was measured in relation to three broad Arabic varieties: Modern Standard Arabic; Classical Arabic; and Dialects, operationalised according to the pragmatic language functions of each. To capture the complexity of learners' motivational self-concepts in relation to these language varieties, a new set of instruments measuring learners' Current, Ideal, and Ought-to selves was designed and tested for reliability and validity. The responses to these instruments were subsequently analysed to determine the structural validity of the L2MSS in the context of learning Arabic in UK schools. The nature, strengths, and interactions of learners' multiglossic self-concepts, along with their scores on two proficiency tests, were explored using t-tests and path model analysis. This facilitated the identification of intra-language variability in learners' self-concepts, interactions between their variety-specific current and future selves, and the relationships between the self-concepts and proficiency outcome measures, from both longitudinal and cross-sectional perspectives.  Along with this quantitative data, interviews were conducted with 95 participants, which offer in-depth insights into the workings of the L2MSS and the legitimacy and efficacy of the model, as it currently stands, in capturing the diversity and complexity of motivation in this specific language learning context. The quantitative and qualitative datasets are analysed both individually and in concert, so as to integrate the findings and to present as comprehensive a picture of GCSE Arabic learners' motivations as possible.  The findings offer provisional validation for the underlying tripartite structure of the L2MSS in the context of AFL in secondary schools, as well as providing empirical support for the conceptualisation of this language as multiglossic in nature. However, the results of the analyses undertaken in this study also: (1) challenge the strength of traditional links between self-concepts and outcome measures; (2) highlight issues with and propose expansions to the constructs of the Current and Ideal selves; (3) underscore the problematic nature of the construct of the Ought-to Self; (4) propose the integration of a new self-concept component, the Past Self; and (5) question the role of the central underlying mechanism of the model-self-discrepancy-in promoting progress in language learning. These findings have wide-reaching implications for policy, pedagogy, and research in the realms of Arabic learning and as well as the study of motivation theory within the field of second language acquisition.</t>
  </si>
  <si>
    <t>836787;Motivation;Language acquisition;Second language learning;Schools;System theory;Arabs</t>
  </si>
  <si>
    <t>1 academic year</t>
  </si>
  <si>
    <t>First year of GCSE - proficiency measured</t>
  </si>
  <si>
    <t>Mixed (Muslim + other)</t>
  </si>
  <si>
    <t>Exploring GCSE Arabic: An analysis of heritage and non-heritage language learner performance</t>
  </si>
  <si>
    <t>https://www.academia.edu/32075757/Exploring_GCSE_Arabic_An_analysis_of_heritage_and_non_heritage_language_learner_performance_MSc_Thesis_</t>
  </si>
  <si>
    <t>Master's</t>
  </si>
  <si>
    <t xml:space="preserve">Entries for GCSE Arabic saw an 82% increase in the decade between 2002-2012. Following a report identifying Arabic as the third most important language for the British Council has proposed expansions in provision of this subject in UK schools. Research into the GCSE Arabic student population, their performance, and experiences however, is sparse, if not non-existent. One issue that has been explored in the limited literature available on adult learners of Arabic, largely in a US context, has identified the issue of heritage language learners (HLLs), their identification and how they differ from L2 learners. This study examines this issue in the context of the Arabic GCSE, with a sample of students (n = 75) and teachers (n = 6) of the Arabic GCSE drawn from 5 schools from around England. The study employs a mixed-methods design, triangulating qualitative and quantitative data, as well as data from two different groups of participants (teachers and students), where appropriate to offer as complete a picture of the performance of HLLs and NHLLs in the sample of GCSE Arabic students as possible. 
The first stage of the research identifies the characteristics of a sample of GCSE Arabic students and investigating whether the backgrounds of this sample correspond to current theoretical conceptualisations of heritage language learners. The performance of HLLs and their NHLL counterparts, operationalized as their scores on a selection of GCSE Arabic exam tasks (reading, writing, and listening) to ensure authenticity of testing material, are compared, as are students' perceptions of their performance and the performance of their counterparts drawn from interview and questionnaire data. Teachers of Arabic are also interviewed and asked to complete questionnaires so as to provide an alternative perspective on student performance and patterns between any groups in their respective classes. Finally, students and teachers were asked to reflect on their teaching and learning experiences with the subject so as to explore for alternative explanations for any differences in performance, and factors that may have affected the performance of students in the sample. </t>
  </si>
  <si>
    <t>Listening; Reading; Writing</t>
  </si>
  <si>
    <t>Learners; Teachers</t>
  </si>
  <si>
    <t>Female</t>
  </si>
  <si>
    <t>Females</t>
  </si>
  <si>
    <t>English; Arabic; Pushto; Somali; Bengali</t>
  </si>
  <si>
    <t>Assessed in study</t>
  </si>
  <si>
    <t>Islamic School</t>
  </si>
  <si>
    <t>Musleh, O., Ibrahim, M., and Altakhaineh, A.</t>
  </si>
  <si>
    <t>Non-Native Speakers' Attitudes towards the Use of Short Arabic Stories in Language Classes</t>
  </si>
  <si>
    <t>Journal of Language and Linguistic Studies</t>
  </si>
  <si>
    <t>1760-1773</t>
  </si>
  <si>
    <t>This study aims to investigate the attitudes of non-Arabic students towards reading short stories in Arabic at universities in Malaysia, with a focus on three variables: the students' university, gender, and mother tongue. A mixed-methods approach was employed, using a questionnaire and semi-structured focus group discussion with 58 participants. The study found that the students had positive attitudes toward reading short stories. There were no statistically significant differences between the participants' attitudes based on type of university, gender, and mother tongue. With respect to the types of short stories students prefer, comic stories were read most frequently by students. Finally, students also found it very encouraging and supporting to use short stories to enhance their Arabic language skills. The study concludes with some recommendations for further research.</t>
  </si>
  <si>
    <t>ERIC, Current Index to Journals in Education (CIJE);Higher Education;Postsecondary Education;Institutional Characteristics;Second Language Learning;Student Attitudes;Malaysia;Semitic Languages;Foreign Countries;Positive Attitudes;Gender Differences;Second Language Instruction;Group Discussion;College Students;Literary Genres;Teaching Methods;Native Language;Arabs</t>
  </si>
  <si>
    <t>Level 4; Level 6</t>
  </si>
  <si>
    <t>Malaysia</t>
  </si>
  <si>
    <t xml:space="preserve">Azaz, Mahmoud and Frank, Joshua </t>
  </si>
  <si>
    <t>The role of perceptual salience in the L2 acquisition sequence of the Arabic construct state.</t>
  </si>
  <si>
    <t>2017</t>
  </si>
  <si>
    <t>International Journal of Applied Linguistics</t>
  </si>
  <si>
    <t>621-635</t>
  </si>
  <si>
    <t>Perceptual salience has been proposed as an essential factor in the order in which various linguistic phenomena are acquired. This study examines its influence on the acquisition sequence of a single construction, which is the Arabic construct state. Mapping certain English constructions to the definite Arabic construct state entails restructuring head direction (a feature of high salience) and the position of the definite marker (a feature of low salience). Results from a prompted sentence completion task suggested that early English-speaking learners of Arabic were sensitive to head direction but not definiteness. Analysis of intermediate and advanced groups captured the acquisition sequence of the Arabic construct state, proceeding in two gradual phases. During the first phase, English-speaking learners restructure head direction. Only later do they adjust definiteness. (PsycInfo Database Record (c) 2021 APA, all rights reserved)</t>
  </si>
  <si>
    <t>*Foreign Language Learning;*Language;*Perceptual Discrimination;*Sentence Structure;Language Development;Arabs</t>
  </si>
  <si>
    <t>Azaz, M.</t>
  </si>
  <si>
    <t>L1 Transfer Effects in the Production of Generic Plurals in L2 Arabic</t>
  </si>
  <si>
    <t xml:space="preserve">https://www.scopus.com/inward/record.uri?eid=2-s2.0-85061055467&amp;doi=10.1111%2fmodl.12542&amp;partnerID=40&amp;md5=44cba5d6f24bc994ff3403071d0353c3 </t>
  </si>
  <si>
    <t>275-290</t>
  </si>
  <si>
    <t>This study examines first language (L1) English transfer in the acquisition of plural noun semantics in second language (L2) Arabic. Drawing on previous research on the L2 acquisition of plural noun interpretation, the study presents and discusses new production data of specific and generic definite plurals by English-speaking learners of Arabic at beginning (n = 15), low-advanced (n = 15), and high-advanced levels (n = 11). The results from 2 meaning-based elicitation tasks showed that the beginning group heavily transferred their L1 English generic bare plurals in the production of target-like Arabic generic definite plurals. The low-advanced group fluctuated between bare and definite plurals. Only the high-advanced group, who had studied Arabic in an immersion setting combined with very structured classroom instruction, showed considerable stability in their production of target-like definite plurals. A careful analysis of the textbook series the beginning and low-advanced groups were taught from showed that the semantics of plural nouns, and more broadly, the semantics of the definite article, were not explicitly taught. The study concludes that the L1 effects in mapping definite and bare plural nouns to their meanings are exacerbated in the absence of explicit instruction. Further pedagogical implications for teaching form-meaning mappings for articles are discussed. © National Federation of Modern Language Teachers Associations</t>
  </si>
  <si>
    <t>Arabic;definite articles semantics;definiteness;form-meaning mapping;L1 transfer;plural nouns interpretation;Arabs</t>
  </si>
  <si>
    <t>Beginning; Low-advanced; High-advanced</t>
  </si>
  <si>
    <t>Midhwah, A.</t>
  </si>
  <si>
    <t>The Role of Diacritics in Word Recognition and their Impact on Arabic L2 Learners' Reading Speed, Accuracy, and Comprehension at Different Stages of Arabic L2 Acquisition</t>
  </si>
  <si>
    <t>University of Michigan</t>
  </si>
  <si>
    <t>Based on the available instructional materials, practitioners of Arabic as a foreign language are divided into two camps: those who believe that Arabic textbook script should contain diacritics due to their utility in clarifying word pronunciation and meaning and those who believe that Arabic textbook script should not contain diacritics because they could burden the already heavily charged decoding system of Arabic and the learners could become too dependent on diacritics and may encounter later difficulty when reading texts without diacritics. A small number of studies relating to the role of diacritics in Arabic word recognition have been conducted on Arabic as a first language (L1). Even fewer studies have investigated the role of Arabic orthography in word recognition on Arabic as a second language (L2). To fill this gap in Arabic second language acquisition research, the present study examines the role of diacritics in word recognition and their impact on Arabic L2 learners’ reading speed, accuracy, and comprehension at different stages of Arabic L2 acquisition. Fifty-four Arabic L2 learners from three proficiency levels (beginner, intermediate, and advanced) participated in this study. The participants belonged to two groups: those who were exposed to instructional materials containing diacritics, vowelized textbook (VT), and those who were exposed to instructional materials not containing diacritics un-vowelized textbook (UVT). Both groups in each level read two lists of isolated words and two types of texts under vowelized (V) and un-vowelized (UV) conditions. In the isolated words reading, the  results indicate that the participants of the VT group significantly read isolated words under both (V) and (UV) conditions at a faster speed than the participants in the corresponding UVT group in all proficiency levels. Moreover, the results show that the beginner, intermediate and advanced participants of the VT group read isolated words more accurately than participants in the corresponding UVT group. In the text reading, results show that participants in the beginner and intermediate VT groups read texts at a significantly faster speed than participants in the corresponding UVT group. Moreover, the beginner, intermediate, and advanced participants in the VT group were more accurate in reading target words in texts than participants in the UVT group. Finally, the results of the comprehension analysis of target words in texts show that the participants in the beginner, intermediate, and advanced VT groups maintained an advantage of target word comprehension over their UVT counterparts. The main result indicates that the participants who relied on VT in their learning program achieved an excellent and more stable reading performance over their counterparts who relied on UVT. This positive role of diacritics in terms of Arabic word recognition and reading performance suggests that including diacritics in words and texts does not only benefit the Arabic L2 learner by removing ambiguity from words, but it also positively influences improvement in reading performance in general.</t>
  </si>
  <si>
    <t>Education;Reading comprehension;applied linguistics;diacritics;isolated words;second language;short vowels;Foreign language education;Second language learning;Educational materials;Language proficiency;Orthographic symbols;Second language instruction;Arabic language;Arabic as a second language;Word recognition;Native language;Orthography;Reading rate;Word meaning;Pronunciation;Language textbooks;Foreign language instruction;Reading-writing relationship;Decoding;0444:Foreign language education;Arabs</t>
  </si>
  <si>
    <t>Language History Questionnaire (Li, et al., 2014); Proficiency test: Placement test used in Arabic Linguistics Institute at King
Saud University</t>
  </si>
  <si>
    <t>Hermessi, T.</t>
  </si>
  <si>
    <t>The role of self-efficacy, attitudes, and orientations in learning arabic as a less-commonly taught language: A structural equation modeling approach</t>
  </si>
  <si>
    <t>https://www.scopus.com/inward/record.uri?eid=2-s2.0-85103431356&amp;partnerID=40&amp;md5=4f26e73e52556659c241b7ce0acefbf4</t>
  </si>
  <si>
    <t>85-108</t>
  </si>
  <si>
    <t>This study uses the internal structural modeling approach to examine the motivation of eighty international adult students learning Arabic as a less commonly taught language. Grounded within social psychological and social cognitive theories of motivation, the study specifically investigates the role of self-​efficacy, attitudes, and orientations in learning Arabic. Results show that intrinsic orientation plays a mediating role between self-​efficacy and attitudes, on the one hand, and motivational intensity and expectancy of success, on the other. Learners of Arabic proved to (1) have a high sense of self-​efficacy for language learning, (2) be intrinsically oriented, and (3) hold positive attitudes toward foreign language learning, the target language, and the context of learning. Integrative orientation, extrinsic orientations, and social attitudes did not, however, contribute to the definition of motivation for learning Arabic as an L2 (second language). In light of these findings, it could be argued that learning a less-​commonly taught language such as Arabic is more motivated by intellectual, aesthetic motives than pragmatic, utilitarian ones. © 2020, Georgetown University Press. All rights reserved.</t>
  </si>
  <si>
    <t>Arabic;Attitude;Less-​commonly taught languages;Motivation;Orientation;Self-​efficacy;Structural equation modeling;Arabs</t>
  </si>
  <si>
    <t>Tunisia</t>
  </si>
  <si>
    <t>Self-Efficacy; Motivation; Attitudes</t>
  </si>
  <si>
    <t>Bakar, K.A. and Sulaiman, N.F. and Rafaai, Z.A.M.</t>
  </si>
  <si>
    <t>Self-determination theory and motivational orientations of Arabic learners: A principal component analysis</t>
  </si>
  <si>
    <t>https://www.scopus.com/inward/record.uri?eid=2-s2.0-73449130066&amp;partnerID=40&amp;md5=f479872becab3f60ab739442841f634b</t>
  </si>
  <si>
    <t>GEMA Online Journal of Language Studies</t>
  </si>
  <si>
    <t>71-86</t>
  </si>
  <si>
    <t>Recognizing the value of motivation in language learning, some scholars attempt to gain insights into this abstract psychological state by exploring models of motivation developed by educational and social psychologists. The present study extends an earlier research on motivational orientations for language learning based on the Self-Determination theory. Unlike the previous study which involved the learning of French in a bilingual English-French setting, this study explored the motivational orientations of Muslim learners of Arabic. A 45-item questionnaire was administered to 228 students in a tertiary education institution in Malaysia where Arabic is a requirement. With a total of 28 statistically reliable items, the Intrinsic Motivation-Knowledge, Intrinsic Motivation-Accomplishment, Extrinsic Motivation-Identified Regulation, Amotivation and Religious Motivation components accounted for 64.6% of the variance. Religious motivation emerged as a new statistical subdimension of motivational orientation as Muslim learners in the study showed strong religious motives for learning Arabic, a psychological state which practitioners would want to capitalize on and sustain alongside with other orientations. However, further research needs to be done to study the relationship between the intensity and types of motivational orientations, efforts and learning outcomes, and to compare and contrast the motivational orientations of learners of sacred languages such as Arabic and Hebrew in three different settings: highly religious setting, less religious and non-religious affiliated purposes.</t>
  </si>
  <si>
    <t>Arabic;Individual differences;Language - study and teaching;Motivation in education;Second language acquisition;Arabs</t>
  </si>
  <si>
    <t>Motivation</t>
  </si>
  <si>
    <t>Mixed (Malay + Other)</t>
  </si>
  <si>
    <t>Bouteldjoune, Abdelmohssen</t>
  </si>
  <si>
    <t>Motivation in foreign language learning settings: The case of Arabic in the USA</t>
  </si>
  <si>
    <t>Southern Illinois University</t>
  </si>
  <si>
    <t>The term motivation has been the key for several research studies in language learning since Gardner and Lambert (1972) introduced the term to the field; however, the term did not go beyond the two types instrumental and integrative. Several studies were built over these terms, but none of them has explicitly investigated the motivation for learning Arabic language as a foreign language in the USA. Arabic is one of the languages where motivation for learning in the USA is increasing, thus came this study to investigate the reasons and orientations i.e. initial motivation for learning Arabic and if the materials presented during a period of a semester affected the students' motivation. The main aim of this study was to explore the orientations of U.S. students at a public mid-western college to learn the Arabic language through a class research design. The obtained results showed that the participants were attracted to learn Arabic for personal development reasons such as understanding a different culture, understand the world and travel to an Arab country. A sub group of the participants were instructors and administrative stuff at an Intensive English Program at the school who wanted to learn Arabic for new academic reasons; they wanted to learn Arabic because it provides helpful techniques and knowledge for the TESL teachers and instructors to facilitate their teaching English as a second language for Arabic native speakers in the US. The study found that the US students in the university were more communication oriented in their learning and that they have shown a great interest in conversing with Arabic speakers and building friendships with them. The study has reinforced the direction of expanding the motivation in language learning scope and developed the classic integrative- instrumental dichotomy with the addition of a social motivation component. The students showed a huge interest in learning Arabic to socialize and build new relationships with individual native Arabic speakers. The study participants' development of the orientations for learning Arabic to sustained motivation was reinforced with the use of the class materials, mainly the textbook. The use of the textbook and the motivation of the students made it clear that the US students were highly concerned more about the communicative aspect of the language. Copies of dissertations may be obtained by addressing your request to ProQuest, 789 E. Eisenhower Parkway, P.O. Box 1346, Ann Arbor, MI 48106-1346. Telephone 1-800-521-3042; e-mail: disspub@umi.com</t>
  </si>
  <si>
    <t>Research Design (72950);Second Language Teachers (76120);English as a Second Language Instruction (22120);Learning (45750);Arabic (03750);Motivation (55580);College Students (13250);Communication (13600);United States of America (92750);dissertation;Arabs;Motivation;Emigrants and Immigrants</t>
  </si>
  <si>
    <t>Husseinali (2006)</t>
  </si>
  <si>
    <t xml:space="preserve">Mixed Levels (FE + HE) </t>
  </si>
  <si>
    <t>University + language program</t>
  </si>
  <si>
    <t>Why Are You Learning Arabic? Orientations, Motivation and Achievement</t>
  </si>
  <si>
    <t>Texas Papers on Foreign Language Education 2005</t>
  </si>
  <si>
    <t>This is a case study of motivation to learn Arabic as a foreign language at the university level in the United States. Three students enrolled in second year Arabic were the participants. Data about each participant were collected through observation of weekly group conversations, and analysis of grade records for the whole semester during which the study took place. One 45 minute interview with each student was also conducted. The results of the study indicate that students' motivation and consequently their L2 achievement are better when the L2 learning process supports their language goals. Arabic being a non-European language poses higher difficulty to American learners than other foreign languages of Indo-European origin. Therefore, maintaining a positive motive all through the learning process becomes a paramount factor in language achievement. When students see that what they are learning in class is relevant to their goals, they are more likely to persist and exert extra effort. Such persistence is a key in learning an L2. An appendix presents: Motivation processes in L2 learning. (Contains 1 table.) [This paper was published in Texas Papers on Foreign Language Education, 2005. p99-114.]</t>
  </si>
  <si>
    <t>Texas;United States;ERIC, Resources in Education (RIE);English (Second Language);Semitic Languages;Learning Processes;Learning Motivation;Student Motivation;Second Language Instruction;Motivation;Case Studies;Indo European Languages;Achievement;Interviews;Arabs</t>
  </si>
  <si>
    <t xml:space="preserve">Mixed (English + Other) </t>
  </si>
  <si>
    <t>Farid, Achmad</t>
  </si>
  <si>
    <t>Language Learning Motivation and Religious Identity in Indonesian Pesantren Schools</t>
  </si>
  <si>
    <t>University of Leeds</t>
  </si>
  <si>
    <t>Religion is recognised as a salient component of many people's 'core' identity (Joseph, 2004), and some languages are inextricably linked to certain religions. Given that many recent studies (cf. Islam et al., 2013; Kormos and Kiddle, 2013; Lamb et al. 2020) have indicated the importance of self and identity in people's motivation to learn languages, it could be expected that religion may also be a relevant factor for certain languages. Indeed, anecdotal evidence suggests that some students, in some of Indonesia's Islamic boarding schools (pesantren), harbour negative attitudes towards English but very positive attitudes towards Arabic, prompting resistance to learning English at both individual and institutional levels. The study reported in this thesis adopted a mixed-methods sequential explanatory design to investigate this issue in three Indonesian pesantren. Employing Dörnyei's (2005, 2009) L2 Motivational Self System (L2 Motivational Self System) as the main theoretical framework, a questionnaire consisting of well-established constructs adopted from previous studies and newly created context-specific constructs was designed to measure students' motivation for learning English and Arabic (n = 376). Then, multiple regression analyses were performed to describe L2 motivation in the three institutions. In addition, qualitative data were generated through classroom observations and individual interviews to further explain issues that emerged from the quantitative data. The findings suggest that learners from the most conservative context had the lowest motivation to learn English in all motivational dimensions, though their motivation to learn Arabic was the highest. Apart from the three aspects of L2 Motivational Self System, religious and institutional factors also did appear to influence motivation to learn English and Arabic, in that they partly predicted learners' attitudes towards the languages and their reported learning efforts in certain contexts (p &lt; .05). The learners' positive attitude towards Arabic was heavily fuelled by their belief in the superiority of Arabic to other languages because it is the liturgical language of Islam. The qualitative data revealed that the cohort of students, especially from the most conservative context related their English learning motivation to their spiritual vision, i.e. using English mainly as a means of da'wah (Islamic propagation) and for communicating with other Muslims worldwide. However, this da'wah motive did not appear to generate much learning effort, and was possibly a way of overcoming the dissonance they feel in being forced to study the language of 'non-believers'. The thesis concludes by emphasising the need for L2 researchers to further examine religious identity as a consequential socio-cultural aspect of learning certain foreign languages. It also offers pedagogical recommendations for religious schools in Indonesia, which may have relevance for educational institutions in other global contexts.</t>
  </si>
  <si>
    <t>Madrasa</t>
  </si>
  <si>
    <t>Indonesia</t>
  </si>
  <si>
    <t>Aseeri, Majdah M</t>
  </si>
  <si>
    <t>University students' motivation to take first and second year foreign language classes; How teachers can increase that motivation.</t>
  </si>
  <si>
    <t>2014</t>
  </si>
  <si>
    <t>This study investigated U.S. college students' interest and motivation toward learning foreign languages, how their interest has influenced their decisions to continue language study, and what teachers can do to motivate them in the classrooms and to continue language study in the future. The 35 participants were students from different language classes; Arabic, Chinese, French, German, Japanese, and Spanish at an American university. The instrument included a survey methodology involved qualitative and quantitative methods. The data was analyzed through descriptive, inferential, and content analyses. The result showed that the participants were interested to take foreign language classes for integrative motivations more than instrumental or global motivation. They were quiet satisfied with their classes and their teachers, but not as satisfied with various classroom activities, including vocabulary, listening, conversation, and writing skills. Teachers need to identify students' reasons for learning and encourage them by following several methods in order to increase the motivation of foreign language learners. Copies of dissertations may be obtained by addressing your request to ProQuest, 789 E. Eisenhower Parkway, P.O. Box 1346, Ann Arbor, MI 48106-1346. Telephone 1-800-521-3042; e-mail: disspub@umi.com</t>
  </si>
  <si>
    <t>Second Language Instruction (75700);Second Language Teachers (76120);Second Languages (76200);Motivation (55580);College Students (13250);Second Language Learning (75850);German (27700);Content Analysis (15150);Educational Activities (20910);dissertation;Emigrants and Immigrants;Motivation</t>
  </si>
  <si>
    <t>Xuan, Di and Ismail, Wail Muin and Zailani, Muhammad Azhar</t>
  </si>
  <si>
    <t>Non-Native Arabic Learners' Social Media Usage and Motivation Influencing Learning of Arabic Language in Malaysian Public Universities</t>
  </si>
  <si>
    <t>International Journal of Language Education</t>
  </si>
  <si>
    <t>258-275</t>
  </si>
  <si>
    <t>This paper aims to clarify the concepts related to the use of social media usage and motivation and their effect on the learning of a new language. They have also investigated the relationship between these variables and determined the influence of motivation and SMU on the academic performance of the students. For this purpose, quantitative survey was employed by distributed questionnaires which adopted from Monachesi et al. (2008) data language technologies for lifelong learning along with the Motivated Strategies for Learning Questionnaires (MSLQ) amongst 317 Arabic learners to six selected universities. They carried out quantitative data analysis by using SPSS and SmartPLS. The finding reported that these learners SMU displayed a significant correlation with motivation. A variation in the results was noted according to the year of study for all the learners. Furthermore, the results indicated that self-efficacy showed a varying effect on the academic performance of the students. The researchers discussed the results related to the learning of a language and the educational practices which were implemented. The results of this study could benefit the instructors, faculty and the student population.</t>
  </si>
  <si>
    <t>ERIC, Current Index to Journals in Education (CIJE);Higher Education;Postsecondary Education;Correlation;Self Efficacy;Learning Strategies;Social Media;Second Language Learning;Public Colleges;Malaysia;Semitic Languages;Foreign Countries;Learning Motivation;Native Speakers;Undergraduate Students;Academic Achievement;Questionnaires;Goal Orientation;Technology Integration;Arabs</t>
  </si>
  <si>
    <t>Mixed (Malay; Other)</t>
  </si>
  <si>
    <t>University years</t>
  </si>
  <si>
    <t>AlAeraini, Ahmad</t>
  </si>
  <si>
    <t>Motivational Factors and the Language Proficiency of Learners of Arabic in Selected American Universities</t>
  </si>
  <si>
    <t>University of Kansas</t>
  </si>
  <si>
    <t>This study examined the relationships between motivational factors and language proficiency of learners of Arabic in selected American universities. Selected language learner variables influence Arabic language learning motivation and language proficiency. Participants were 266 students who were spread out across the United States. The questionnaire was divided into three parts: (a) demographic, (b) motivation factors which developed from previous study (Ryu Yang 2001), and (c) language proficiency adapted from the Sung Language Self-Assessment Questionnaire (SLSAQ), a self-report questionnaire which is used to measure students' proficiency in four language areas: listening, speaking, reading and writing. In this study, the researcher found from the participants report that not only were intrinsic motivation (IM) factors more motivating than extrinsic motivation (EM) factors, but also that there were relationships between language proficiency and both extrinsic and intrinsic motivation factors. In addition, this study reported that the strongest skills were speaking and reading while listening and writing were the weakest. Moreover, the researcher found that there was no correlation between extrinsic motivation, intrinsic motivation and gender. However, there was a negative weak significant correlation between EM and educational level. There was no significant correlation between IM and educational level. Also, there was a significant weak correlation between extrinsic and intrinsic motivations and language proficiency. The researcher discovered that the three variables; gender, educational level, and language proficiency influence learners' EM and IM. The researcher concluded that gender had no significant effect on either EM or IM. Furthermore, language proficiency had no significant effect on either EM or IM. Additionally, the educational level had a significant effect on EM but no significant effect on IM. Finally, the researcher encourages the teachers to utilize the motivational factors to reach the objectives of the students. Also, the researcher found opportunity for improvement; therefore, the researcher proposed some approaches to enhance teaching the four skills in the Arabic language.</t>
  </si>
  <si>
    <t>Self Evaluation (76550);Arabic (03750);Second Language Learning (75850);Motivation (55580);College Students (13250);United States of America (92750);Language Proficiency (43570);dissertation;4113: applied linguistics;non-native language acquisition;Arabs;Motivation</t>
  </si>
  <si>
    <t>Motivation; Reading; Writing; Speaking; Listening</t>
  </si>
  <si>
    <t>Reading; Writing; Speaking; Listening</t>
  </si>
  <si>
    <t xml:space="preserve">Proficiency measured by Self-Assessment tool </t>
  </si>
  <si>
    <t>Calafato, R. and Tang, F.</t>
  </si>
  <si>
    <t>The status of Arabic, superdiversity, and language learning motivation among non-Arab expats in the Gulf</t>
  </si>
  <si>
    <t>https://www.scopus.com/inward/record.uri?eid=2-s2.0-85056787954&amp;doi=10.1016%2fj.lingua.2018.11.003&amp;partnerID=40&amp;md5=64bd045ef324c40f78ffaeca423c8ba2</t>
  </si>
  <si>
    <t>Lingua</t>
  </si>
  <si>
    <t>24-38</t>
  </si>
  <si>
    <t>This study uses the L2 Motivational Self System framework to explore the motivational profiles of 114 non-Arab expatriate teenagers attending UK curriculum schools in the United Arab Emirates. The study specifically investigates their motivational self concepts as these relate to the simultaneous learning of English, Arabic and, in some instances, an additional foreign language. The results of the study indicate that while participants are most motivated to learn English, this does not have a negative effect on their motivation to learn languages other than English (LOTEs). The findings also suggest that competitiveness positively correlates with an individual's motivation to be multilingual. As for Arabic, the study shows that participants approach its study in mostly functional terms, and are not particularly interested in Arabic media or culture. Parental influence also does not appear to be an important motivating factor with respect to participants’ decision to learn LOTEs. This study not only sheds light on the language learning motivations of expatriate teenagers in the Gulf, especially with respect to Arabic, but it also contributes to research on motivation as it concerns the learning of languages other than English. © 2018 Elsevier B.V.</t>
  </si>
  <si>
    <t>Arabic as a second language;Languages other than English;Learner anxiety;Motivational self system;Multilingualism;Third language acquisition;Arabs</t>
  </si>
  <si>
    <t>Russia</t>
  </si>
  <si>
    <t>Arabic + English + Other</t>
  </si>
  <si>
    <t>Adapted from  Dörnyei and Taguchi (2010)</t>
  </si>
  <si>
    <t>Beginner-Master (based on years of study)</t>
  </si>
  <si>
    <t xml:space="preserve">International school </t>
  </si>
  <si>
    <t>Ibrahim, M.</t>
  </si>
  <si>
    <t>Motivational orientations and self-determination theory in learning Arabic as a second language</t>
  </si>
  <si>
    <t>2009</t>
  </si>
  <si>
    <t>https://www.scopus.com/inward/record.uri?eid=2-s2.0-76549112737&amp;partnerID=40&amp;md5=7bcbb3bfd01e66c09ae7630dd148e080</t>
  </si>
  <si>
    <t>Pertanika Journal of Social Science and Humanities</t>
  </si>
  <si>
    <t>119-132</t>
  </si>
  <si>
    <t>This study examined Arabic learners' motivation towards learning Arabic at the Academy of Islamic Studies, Nilam Puri, University Malaya. A total of 265 first and second year students, comprising of 99 males and 166 females, were randomly selected. A Principal Component Analysis (PCA) was performed to categorize the questionnaire into latent factors. The analysis yielded six interpretable factors with eigenvalues greater than one, which accounted for 55.1% of proportion variance in Students' Motivation of Language Learning scores (SMLA). Regression analysis examined the direction, weight, and predictive ability for each predictor extracted from the PCA. The overall model was statistically significant, [F (7, 229) = 20.10, MSE = 31.02, p=. 001], and the set of the predictors accounted for 56% of the total variance explained by the model. Religious motivation, introjected regulation, and external regulation were found to be significantly correlated with intrinsic motivation. Furthermore, demotivation, motivation, gender, and age were found to be statistically insignificant. In conclusion, the study found that religious motivation was the main determinant in learning Arabic, although other factors such as introjected regulation and external regulation were also found to be significant factors. © Universiti Putra Malaysia Press.</t>
  </si>
  <si>
    <t>External regulation;Introjected regulation;Motivational orientation;Religious motivation;Self-determination;Arabs;Motivation</t>
  </si>
  <si>
    <t>Motivation; Religion</t>
  </si>
  <si>
    <t>Adapted from Noels et al., (2000)</t>
  </si>
  <si>
    <t>Years of study</t>
  </si>
  <si>
    <t>Aladdin, Ashinida</t>
  </si>
  <si>
    <t>A study on attitudes, motivational orientations and demotivation of non-muslim malaysian learners of arabic as a foreign language in multicultural malaysia</t>
  </si>
  <si>
    <t>Al-Maktoum College of Higher Education - University of Aberdeen</t>
  </si>
  <si>
    <t>This thesis investigated the attitudes, motivational orientations and demotivation of the non-Muslim Malaysian learners of Arabic (NMMLAs) as a foreign language in the Malaysian context. Adopting mixed method approach, questionnaire and semi-structured interview were selected for data collection involving 207 and 20 students respectively. Results indicate the NMMLAs’ highly positive attitude toward foreign languages, and moderately positive attitude toward native Arabic speakers and toward learning Arabic, where studying Arabic is not perceived negatively despite being a compulsory subject. Four types of underlying orientations toward learning Arabic were shown. The highest ranked is instrumental orientation, indicating a strong reason for learning Arabic to fulfil the university’s requirement. The NMMLAs show moderate attitude toward intrinsic and integrative orientation in learning Arabic. The NMMLAs’ responses also revealed a new type of orientation i.e. ethnic-relationship of learning Arabic, where learning Arabic can enhance the relationship between Malaysia’s ethnic groups. The NMMLAs’ immediate learning context attitude revealed the importance of teacher’s personality in motivating students, where intelligence, patience and humour are vital traits teachers should posses. The results show the significant impact of the learning context on the students’ motivation in learning Arabic. The NMMLAs view the nature of Arabic language as the most demotivating factor, where Arabic pronunciation, vocabulary, grammar and writing are among the difficulties they encountered. Although teachers are perceived as the most important motivating factor, the NMMLAs also reported teachers’ teaching method and behaviour as the second demotivating factor. Other factors extracted are classroom, negative attitudes toward foreign languages, course materials, Arabic course’s compulsory nature, low score, time constraint, lacking opportunities to communicate in Arabic, self-inability and irrelevance to their study. Pedagogical recommendations were made to help ensure the NMMLAs’ instrumental, intrinsic and integrative motivation in learning Arabic. This study has provided new insights into teaching and learning Arabic particularly in broadening the horizon of teaching Arabic in Malaysian context.</t>
  </si>
  <si>
    <t>http://digitool.abdn.ac.uk:80/webclient/DeliveryManager?pid=186622;(UMI)AAI10058435;Social sciences;Arabic language;Teaching;Foreign language learning;Attitudes;Malaysia;Arabs;Emigrants and Immigrants</t>
  </si>
  <si>
    <t xml:space="preserve">Mixed (Chinese; English; Other) </t>
  </si>
  <si>
    <t xml:space="preserve">Mixed (Buddhist; Christian; Hindu; Other) </t>
  </si>
  <si>
    <t>Ajape, K.O. and Mamat, A. and Azeez, Y.A.</t>
  </si>
  <si>
    <t>Students’ motivation and attitude towards the learning of arabic language: A case study of Arabic students in Nigerian universities</t>
  </si>
  <si>
    <t>https://www.scopus.com/inward/record.uri?eid=2-s2.0-84979841832&amp;partnerID=40&amp;md5=d99ba220edaa6e88ded727e7e144fa67</t>
  </si>
  <si>
    <t>International Journal of Economics and Financial Issues</t>
  </si>
  <si>
    <t>122-127</t>
  </si>
  <si>
    <t>The study of students’ motivation and attitude towards the usage of second language (L2) has recently become an important concept across the disciplines of second language acquisition and communication. This paper highlights the result of the survey questionnaire adopted from Gardner’s (2009) attitude motivation test battery that was administered among 288 Arabic students from six universities in Nigeria. Principal component analysis was carried out to determine the validity of the items in the Nigerian context. 23 out of the 50 items with factor loading &amp;lt;0.40 loaded on four factors with eigenvalue &amp;lt;1.0. Descriptive statistics, Pearson product moment correlation and multiple regression analyses were used to explore the students’ attitude and motivation towards the learning of Arabic language. The four constructs of the questionnaire are: Integrativeness, attitudes toward the learning situation, motivation and instrumentality. The result showed that students have high level of both integrativeness and attitude towards the state of arts of learning, while their level of motivation and instrumentality is very low. In addition to that, there is positive and moderate correlation between integrativenness and attitude towards the state of arts of learning, while the correlation between attitude and motivation is very low. The same thing is applicable to integrativeness and motivation. Instrumentality, however, fails to correlate with any of the factors. The multiple regression analysis showed that attitude toward the state of arts of learning is a good predictor of the students’ integrativeness. In the fi nal analysis, some pedagogical recommendations were put forth in the paper to improve the students’ motivation and positive attitude towards the learning of Arabic language in the Nigerian universities. © 2015, Econjournals. All rights reserved.</t>
  </si>
  <si>
    <t>Arabic curriculum;Arabic language;Arabic students;Attitude and motivation;Nigerian universities;Arabs;Motivation</t>
  </si>
  <si>
    <t>Nigeria</t>
  </si>
  <si>
    <t>Motivation; Attitudes</t>
  </si>
  <si>
    <t xml:space="preserve">AMTB (Gardner, 2009) </t>
  </si>
  <si>
    <t>Prior study</t>
  </si>
  <si>
    <t>Aladdin, A.</t>
  </si>
  <si>
    <t>Non-Muslim Malaysian learners of Arabic (NMMLAs): An investigation of their attitudes and motivation towards learning Arabic as a foreign language in multiethnic and multicultural Malaysia</t>
  </si>
  <si>
    <t>https://www.scopus.com/inward/record.uri?eid=2-s2.0-79951908685&amp;doi=10.1016%2fj.sbspro.2010.12.404&amp;partnerID=40&amp;md5=f00c896ffc57119be1f4dc9aaf65279f</t>
  </si>
  <si>
    <t>Procedia Social and Behavioural Sciences</t>
  </si>
  <si>
    <t>1805-1811</t>
  </si>
  <si>
    <t>The main focus of this study is to investigate the non-Muslim Malaysians' attitudes and motivations towards learning Arabic as a foreign language. The study aims at examining the respondents' attitudes towards learning foreign languages in general, towards learning Arabic language in particular and attitudes towards Arabic native speaker. This study also aims at investigating the motivational orientations among the NMMLAs in learning Arabic as a foreign language. The findings reveal that the NMMLAs' held a high positive attitudes towards foreign languages, and held a moderate positive attitudes towards Arabic language and its native speakers. As to motivations, the respondents were instrumentally motivated to learn Arabic language with the need to fulfil the university requirement having the highest ranking whereas the intrinsic and integrative motivation came second with the same mean score. By conducting this research, it is hoped to widen the horizon of teaching Arabic in Malaysia, not only to Malay Muslims learners but also to non-Muslims. © 2010 Published by Elsevier Ltd.</t>
  </si>
  <si>
    <t>Arabic language;Attitudes;Malaysian context;Motivations;Non-Muslim learners;Second and foreign language;Arabs;Malaysia;Emigrants and Immigrants</t>
  </si>
  <si>
    <t>Razem, R.J. and Pandor, J.</t>
  </si>
  <si>
    <t>The Motivational Orientations of Undergraduate Students to Learn Arabic in a Dubai Private University</t>
  </si>
  <si>
    <t>2023</t>
  </si>
  <si>
    <t>https://www.scopus.com/inward/record.uri?eid=2-s2.0-85145818145&amp;doi=10.17507%2fjltr.1401.11&amp;partnerID=40&amp;md5=b1addc7495f29acfbe496f6165a01e49</t>
  </si>
  <si>
    <t>Journal of Language Teaching and Research</t>
  </si>
  <si>
    <t>96-107</t>
  </si>
  <si>
    <t>—This study aimed to provide insight into the expatriate students’ motivations and attitudes toward Arabic Language learning at a private university in Dubai. This is a qualitative case study that utilized a cross-sectional descriptive approach and is underpinned by Gardner and Lambert’s Socio-Educational Model of Second Language Motivation, wherein the motivational orientation is bifurcated into instrumental and integrative orientations. The study sample consisted of 24 undergraduate students enrolled in Arabic language courses. As there is a drastic lack of motivation literature in the field of Arabic Language Learning and adult learning within the context of higher education in the emirate of Dubai, UAE, this research strives to become a substantial addition to this under-researched topic and unique context. This study highlights the motivations of expatriate students by providing a rich description of the learners’ profile and contributes to research on motivation as it concerns the learning of languages other than English (LOTE) and ultimately aims to contribute to social change (transformation) by encouraging an interest in researching the teaching and learning of Arabic in Dubai context. The study revealed that integrative motivations appear to be more pervasive than instrumental ones. This means that universities need to promote the importance of learning Arabic through authentic teaching, immersive experiences, cultural activities, and events, instead of the instrumental ‘end goal’ of the degree program. Research limitations arise from the limited sample size, focus on the learner’s vantage point, and the use of one instrument to collect data (a questionnaire). © 2023 ACADEMY PUBLICATION.</t>
  </si>
  <si>
    <t>Arabic Language;Dubai;learner profile;motivational orientation;University students;Arabs</t>
  </si>
  <si>
    <t>Motivation; Attitudes; Heritage Language Learning</t>
  </si>
  <si>
    <t xml:space="preserve">Mixed (English; Arabic; Other) </t>
  </si>
  <si>
    <t>Beginning 1; Beginning 2</t>
  </si>
  <si>
    <t xml:space="preserve">Mixed (Muslim; Other) </t>
  </si>
  <si>
    <t xml:space="preserve">SLL + HLL </t>
  </si>
  <si>
    <t>Donitsa-Schmidt, S and Inbar, O and Shohamy, E</t>
  </si>
  <si>
    <t>The effects of teaching spoken Arabic on students' attitudes and motivation in Israel</t>
  </si>
  <si>
    <t>2004</t>
  </si>
  <si>
    <t>https://www.jstor.org/stable/pdf/3588752.pdf?refreqid=excelsior%3A94cd045bbaac15b9cfcbba1c97dcba9e&amp;ab_segments=&amp;origin=&amp;initiator=&amp;acceptTC=1</t>
  </si>
  <si>
    <t xml:space="preserve">The Modern Language Journal </t>
  </si>
  <si>
    <t>217-228</t>
  </si>
  <si>
    <t>The study investigated whether changes in the educational context of teaching Arabic as a second language in Israeli schools affect students' attitudes towards the language, its speakers and culture, and motivation to study the language. These changes included teaching spoken Arabic rather than Modern Standard Arabic and lowering the starting age of instruction. Self-report questionnaires were distributed to 692 students (4th-6th grade) and 362 parents from 14 elementary schools. The findings revealed that students who study spoken Arabic (experimental group), as opposed to those who do not (control group), report holding more positive attitudes towards the Arabic language, its culture, and speakers, and also claim to be more motivated to study the language. Findings also confirm the important role that parents have over their children's behavior because parents' attitudes constituted one of the predictors of students' motivation to study Arabic. Yet, the variable that best predicted students' motivation was their satisfaction with their Arabic study program.</t>
  </si>
  <si>
    <t>Arabs;Israel</t>
  </si>
  <si>
    <t>Motivation; Attitudes; Age; Diglossia; Speaking</t>
  </si>
  <si>
    <t>Learners; Parents</t>
  </si>
  <si>
    <t>Hebrew</t>
  </si>
  <si>
    <t>Year groups (4-6)</t>
  </si>
  <si>
    <t>Mixed (Secular; Jewish)</t>
  </si>
  <si>
    <t>Primary education</t>
  </si>
  <si>
    <t>Palestinian</t>
  </si>
  <si>
    <t>Selim, N. and Abdalla, M.</t>
  </si>
  <si>
    <t>Exploring Motivation and Engagement: Voices of Adolescent Non-Arab Muslim Learners of Arabic at Australian Islamic Schools</t>
  </si>
  <si>
    <t>2022</t>
  </si>
  <si>
    <t>https://www.scopus.com/inward/record.uri?eid=2-s2.0-85132543535&amp;doi=10.3390%2frel13060560&amp;partnerID=40&amp;md5=7e957591c4f47912e65a1d552d31219e</t>
  </si>
  <si>
    <t>Religions</t>
  </si>
  <si>
    <t xml:space="preserve"> 1-22</t>
  </si>
  <si>
    <t>This article explores the motivation and engagement of adolescent non-Arab Muslim learners of Arabic (a-MLA) enrolled at Australian Islamic Schools (AIS). To this end, the ‘L2 Motivational Self System’ was used as a theoretical lens. This research gives ‘voice’ to learners and is dialogic, ‘speaking with’ rather than ‘speaking for’ learners in Islamic schools. It also responds to calls for the ‘renewal’ of Islamic Schools in the Western context, including in Australia, through a focus on Arabic learning. A basic interpretive qualitative approach was used, and data were collected from 40 participants using semi-structured interviews. The interviews were supplemented by classroom observations. In keeping with the emphasis placed on learners’ voices, the data presented focus on the students’ own words and perspectives. The findings suggest the presence of predominantly religious orientations to learning Arabic, but that a subset of other orientations also exists. The findings also indicate that several contextual factors can lead to disengagement and that the L2 Motivational Self System might not fully explain the situation of these learners. Nonetheless, these findings can inform the practice of teachers engaged with a-MLA and provide grounds for further research. © 2022 by the authors. Licensee MDPI, Basel, Switzerland.</t>
  </si>
  <si>
    <t>Arabic;engagement;Islamic schools;L2 motivation;L2 motivational self-system;L2MSS;non-Arab;religion;religious motivation;renewal;Arabs;Adolescent;Motivation</t>
  </si>
  <si>
    <t>Motivation; Engagement; Religion</t>
  </si>
  <si>
    <t>Mixed (English; Other)</t>
  </si>
  <si>
    <t>Year groups (7-12)</t>
  </si>
  <si>
    <t>Arifin, Zamri and Riddzwan, Khaulah and Abdul Latif, Muhammad Ridzuan and Ab. Halim, Zulazhan</t>
  </si>
  <si>
    <t>Attitudes of Distance Learning Students at UKM's Faculty of Islamic Studies towards Learning Arabic Language Skill Courses</t>
  </si>
  <si>
    <t>Turkish Online Journal of Distance Education</t>
  </si>
  <si>
    <t>174-188</t>
  </si>
  <si>
    <t>Attitude is the most important element in determining one's achievements in learning the Arabic language either as a full or part-time student. This study is based on the Gardner's socio-educational model, and focuses on two types of motivational orientation, which are integrative and instrumental, and attitudes toward the learning conditions. The main purpose of this study is to identify the level of integrative orientation, attitudes toward the learning conditions and instrumental orientation among students in a Distance Learning (DL) program at the Faculty of Islamic Studies (FPI), Universiti Kebangsaan Malaysia (UKM, The National University of Malaysia). This study used a quantitative research design. Data were collected through questionnaires and analyzed descriptively. A total of 170 distance learning students were selected using the simple random sampling technique. Findings show that the students possessed a high level of integrative orientation and their attitudes toward learning environment were positive. The level of instrumental orientation, on the other hand, was very high with the instrumental orientation obtaining the highest mean score. One of the implications that can be drawn from this study is that teachers and students need to take into account and emphasize integrative orientation, attitudes toward learning conditions and instrumental orientation in order to develop a positive attitude in students who aim to master the Arabic language. Other than that, educational institutions should provide support and carry out other related activities and programs in order to ensure that students consistently have positive attitudes whilst achieving excellent results in learning the Arabic language.</t>
  </si>
  <si>
    <t>Malaysia;ERIC, Current Index to Journals in Education (CIJE);Higher Education;Postsecondary Education;Student Motivation;Distance Education;Second Language Instruction;College Students;Questionnaires;Student Attitudes;Second Language Learning;Foreign Countries;Semitic Languages;Statistical Analysis;Arabs;Learning;Attitude</t>
  </si>
  <si>
    <t xml:space="preserve">Third Year </t>
  </si>
  <si>
    <t>An investigation into the attitudes of the Non-Muslim Malaysian Learners of Arabic (NMMLA) toward learning of Arabic as a foreign language</t>
  </si>
  <si>
    <t>https://www.scopus.com/inward/record.uri?eid=2-s2.0-84884558445&amp;partnerID=40&amp;md5=b98cb4cd14362ba11f1d7efb505ba345</t>
  </si>
  <si>
    <t>183-196</t>
  </si>
  <si>
    <t>The aim of this study was to investigate the attitudes of non-Muslim Malaysian learners (NMMLA) toward learning of Arabic as a foreign language. The study focused on examining the respondents' attitudes toward learning foreign languages in general, and toward learning Arabic language and their attitudes toward native speakers of Arabic in particular. The findings revealed that the NMMLA held a high positive attitude toward the learning of foreign languages, but held a moderate positive attitude toward the Arabic language and its native speakers. It is hoped that by conducting the research on the NMMLA's attitudes toward language learning, it will contribute to the transformation of the teaching and learning of Arabic language through the expansion of the horizon of Arabic language teaching in the Malaysian context in more innovative ways, not only to the Malay Muslim learners but to the non-Muslim learners as well. © Universiti Putra Malaysia Press.</t>
  </si>
  <si>
    <t>Arabic language;Attitudes;Foreign language;Malaysian context;Non-Muslim learners;Arabs;Emigrants and Immigrants</t>
  </si>
  <si>
    <t xml:space="preserve"> AMTB (1985)</t>
  </si>
  <si>
    <t xml:space="preserve">Mixed (Chinese; Other) </t>
  </si>
  <si>
    <t>Course Levels</t>
  </si>
  <si>
    <t>Niehoff, Patricia LeVeque</t>
  </si>
  <si>
    <t>The Acquisition of Arabic Language, Literature, and Culture from a Socio-Educational Perspective: Student Attitudes and Perceptions of Arabs and the Arab World</t>
  </si>
  <si>
    <t>1999</t>
  </si>
  <si>
    <t>Ohio State University</t>
  </si>
  <si>
    <t>This study investigated the effect of culture learning in Arabic foreign language, Arabic literature, and Arabic culture classrooms upon college students' attitudes and perceptions of Arabs and the Arab world and Americans and the United States in relation to change in attitudes, gains in cultural knowledge, motivation, and success in foreign language or culture study using both quantitative and qualitative research methods. Arabic culture students experienced the largest change in cultural knowledge, the most positive change in attitudes toward Arabs, and positive change in perception of self. Arabic literature students experienced the lowest gains in cultural knowledge, negative change in attitudes toward Arabs, positive change in attitudes toward Americans, and negative change in self-perception. Arabic language students experienced the least amount of change in cultural knowledge, the most negative change in attitudes toward both Arabs and Americans, even though their knowledge of culture and attitudes were highest initially, and positive and negative change in perception of self. Different types of academic orientations and strength of either an instrumental motivational orientation (for Arabic language students) or integrative motivational orientation (for Arabic literature and culture students) best predicted the response variables. Students who attended each respective class to complete a minor or major in Arabic studies had positive gains in cultural knowledge or positive change in attitudes toward Arabs. Students who enrolled in these classes to fulfill a General Education Curriculum requirement did not perform as well and did not persist in Arabic studies after this requirement was met. Finally, other factors such as age, gender, nationality, ethnicity, number of years of previous foreign language study, and previous education or introduction to Arabs and the Arab world influenced the response variables. The major implication of the study suggests that only highly-structured, culturally-oriented foreign language classrooms that integrate the teaching of Arabic language, literature, and culture into a single course will arrest the negative effect of language study upon student attitudes and promote persistence in foreign language and culture study for beginning-level Arabic Studies students.</t>
  </si>
  <si>
    <t>Arabic (03750);Second Language Learning (75850);Attitudes (05450);Cultural Instruction (16580);dissertation;4113: applied linguistics;non-native language acquisition;Arabs</t>
  </si>
  <si>
    <t>Academic quarter</t>
  </si>
  <si>
    <t>Mixed (English; Arabic; Other)</t>
  </si>
  <si>
    <t>Beginner-Advanced</t>
  </si>
  <si>
    <t>Yusri, G. and Rahimi, N.M. and Shah, P.M. and Wan Haslina, W.</t>
  </si>
  <si>
    <t>Attitude towards learning oral Arabic as a foreign language among Malaysian students</t>
  </si>
  <si>
    <t>https://www.scopus.com/inward/record.uri?eid=2-s2.0-84870717403&amp;partnerID=40&amp;md5=db4b849b280ae0bf657ff115659b564b</t>
  </si>
  <si>
    <t>765-779</t>
  </si>
  <si>
    <t>The Arabic course in UiTM is an elective course offered to undergraduate students. Students' attitude towards language learning has been identified to influence the learning process. This study was aimed to determine (1) students' attitude level in learning oral Arabic at Universiti Teknologi MARA (UiTM) Malaysia, and (2) the differences in attitude level among students with different prior experience and gender. It was a mixed method of quantitative and qualitative study using questionnaire and interviews. The questionnaire was adapted from Attitude/Motivation Test Battery (AMTB) involving 445 subjects who had been selected using stratified random sampling technique. As for qualitative data, 13 interviews were conducted. This study found that (1) the attitude level among UiTM students was high. It was also discovered that the cognitive and affective components were high while conative was moderate. (2) There were statistically significant differences in the attitude level among the students with different prior experience and gender. In specific, more experienced learners and female learners were found to have higher positive attitude as compared to their counterparts. It was thus recommended that the teaching approach used should be appropriate to students' prior experience and gender. Appropriate approach is therefore vital in moulding students' behaviour, as this will consequently affect their performance in learning spoken Arabic. The uses of collaborative learning strategies as well as portfolio and e-portfolio assessments are suggested based on the individuals' performance. © Universiti Putra Malaysia Press.</t>
  </si>
  <si>
    <t>Attitude;Foreign language learning;Gender;Oral Arabic;Prior experience;Arabs;Emigrants and Immigrants</t>
  </si>
  <si>
    <t>Attitudes; Motivation; Gender; Speaking; Listening</t>
  </si>
  <si>
    <t>Speaking; Listening</t>
  </si>
  <si>
    <t>Questionnaire; Interviews</t>
  </si>
  <si>
    <t>AMTB (1985)</t>
  </si>
  <si>
    <t>Malay</t>
  </si>
  <si>
    <t>Years of experience</t>
  </si>
  <si>
    <t>Selim, N.</t>
  </si>
  <si>
    <t>Adolescent Non-Arab Muslims Learning Arabic in Australian Islamic Schools: Expectations, Experiences, and Implications</t>
  </si>
  <si>
    <t>https://www.scopus.com/inward/record.uri?eid=2-s2.0-85146794037&amp;doi=10.3390%2frel14010071&amp;partnerID=40&amp;md5=9cd863976d2d0e56501b7ce9f04cc0cb</t>
  </si>
  <si>
    <t>Recent research into Arabic learning at Australian Islamic schools presented evidence of non-Arab Muslim learners’ dissatisfaction with Arabic learning. This article explores the Arabic learning experiences of non-Arab Muslim learners of Arabic (a-MLA) at Australian Islamic schools (AIS). This research gave voice to students and used a basic interpretive qualitative approach. Semi-structured interviews were triangulated using supplementary classroom observations. The data presented draw from the analysis of 40 participants’ interviews. Findings suggest that students expected learning to yield the acquisition of all language macro-skills and a capacity to read with comprehension, but that experiences and outcomes fell short of expectations. This led to disengagement, disruptions, and overall disillusionment and attrition in senior secondary. Students revealed a general dissatisfaction with the way programs were structured and with core aspects of their learning experience. Repetitive lessons focused on reading, translating and grammar study were connected to disruptions. The motivational implications of these negative learning experiences are discussed. © 2023 by the author.</t>
  </si>
  <si>
    <t>Arabic;experience;faith;Islam;Islamic schools;L2 motivation;L2MSS;language;Adolescent;Arabs</t>
  </si>
  <si>
    <t xml:space="preserve">Mixed (English; Other) </t>
  </si>
  <si>
    <t>Year groups</t>
  </si>
  <si>
    <t>Shiri, S.</t>
  </si>
  <si>
    <t>Learners' attitudes toward regional dialects and destination preferences in study abroad</t>
  </si>
  <si>
    <t>https://www.scopus.com/inward/record.uri?eid=2-s2.0-84890794362&amp;doi=10.1111%2fflan.12058&amp;partnerID=40&amp;md5=95740cbf1fa470c8e520e57cef6d758f</t>
  </si>
  <si>
    <t>565-587</t>
  </si>
  <si>
    <t>This study explored the impact of short-term study abroad on the language attitudes of college-level learners of Arabic in the United States. It investigated students' destination preferences in various Arabic-speaking countries, their attitudes toward learning Modern Standard Arabic (MSA) and regional dialects, and the factors that they perceived as influencing their attitudes. Survey responses from 371 participants indicated that learning Arabic in the Arab world favorably impacted students' attitudes toward dialect learning and sociolinguistic awareness. Students in this sample rejected learning MSA exclusively, believed that learning any dialect was important, and they became open to learning multiple dialects, including those that are less commonly taught. Respondents attributed this attitude shift to the change in their learning context, i.e., learning Arabic in an Arab country. © 2013 by American Council on the Teaching of Foreign Languages.</t>
  </si>
  <si>
    <t>Arabic dialects;Destination preferences;Factors influencing learner attitudes;Language learner attitudes;Study abroad</t>
  </si>
  <si>
    <t>Mixed (Egyptian; Levatine; North African; Gulf)</t>
  </si>
  <si>
    <t>Bebawi, Gorge</t>
  </si>
  <si>
    <t>A mixed-methods study exploring effective learning strategies that contribute to successful acquisition of Arabic as a foreign language among adults.</t>
  </si>
  <si>
    <t>https://www.proquest.com/docview/1844998406?pq-origsite=gscholar&amp;fromopenview=true</t>
  </si>
  <si>
    <t>Northcentral University</t>
  </si>
  <si>
    <t>Military adult learners enrolled in intensive language courses such as the Arabic Basic Course at the Defense Language Institute Foreign Language Center may need to utilize specific learning strategies in order to reach high proficiency language achievement. These strategies are established in the literature as contributors to high language proficiency achievement. The problem addressed in this study was that the desired high proficiency levels defined as 2+/2+/2 on the Defense Language Proficiency Test remains unrealized. In order to understand how to help students excel in foreign language learning, this study compared self-regulated learning scores of students who met the proficiency goal of 2+/2+/2 to those who did not. The 2+/2+/2 are the scores of the listening, reading and speaking measured by Interagency Language Roundtable (ILR) scale. The Motivated Strategies for Leering questionnaire was used to compare the self-regulated learning strategies of the high and the low language proficiency achievers. Interviews of the Arabic learners to understand what self-regulated learning strategies these learners used and how they developed their self-regulated learning strategies were necessary to determine what the high achievers did and what the low achievers did not do so that this information can be used to improve the way that the foreign language learners are taught. Quantitative data were analyzed using SPSS and Interviews were analyzed following the Powell and Renner's (2003) five steps of data analyses. The results of this mixed-methods study showed that using more self-regulated learning strategies increased the students' language proficiency levels and also revealed how the students developed and used these strategies to increase Arabic language proficiency levels. (PsycInfo Database Record (c) 2021 APA, all rights reserved)</t>
  </si>
  <si>
    <t>*Achievement;*Foreign Language Learning;*Learning;*Motivation;Arabs;Emigrants and Immigrants</t>
  </si>
  <si>
    <t>Motivated
Strategies for Learning Questionnaire (Duncan &amp; McKeachie, 2005); Defense Language Proficiency Battery Test (Sunyoung, 2009)</t>
  </si>
  <si>
    <t>Mixed (English; Not stated)</t>
  </si>
  <si>
    <t>High proficiency; Low proficiency (2+2+2 ranking)</t>
  </si>
  <si>
    <t>Iraqi; Levantine</t>
  </si>
  <si>
    <t>Khazna Katbi, Hadia Adel</t>
  </si>
  <si>
    <t>Arabic Language Proficiency and the Academic Achievement of Foreign University Students at the University of Jordan</t>
  </si>
  <si>
    <t>2001</t>
  </si>
  <si>
    <t xml:space="preserve">Wayne State University </t>
  </si>
  <si>
    <t>This study examined how the academic achievement of foreign university students at the University of Jordan was related to their Arabic proficiency. The aim of this study is to shed light on &amp; to provide an understanding of the factors that link the Arabic language proficiency of foreign students with their academic achievement. To elaborate, one of the significant factors that this study found in order to promote better academic achievement in a foreign language is the self-drive of Limited Arabic Proficiency students themselves. This study employs a descriptive, qualitative &amp; quantitative approach. This method permits greater flexibility &amp;, therefore, greater understanding of the topic in examination. The primary tool employed in this study is a questionnaire of 41 questions distributed to 120 foreign students at the University of Jordan. The answers of foreign students offered in the survey form the fundamental basis on which this research is constructed. This research is based on four hypotheses: (1) Foreign university students who have a high Arabic language proficiency, gain greater academic achievement than those who do not have. (2) Students with prior knowledge of Arabic tend to score higher grades than their counterparts with no previous knowledge of the language due to their linguistic background. (3) Teachers of Arabic as a second language expect Asian students to perform academically better than their European counterparts. (4) There is no statistically significant relationship between academic achievement &amp; the Arabic language proficiency of students of limited Arabic proficiency. The first three hypotheses were accepted, whereas the fourth was rejected. The study demonstrated that ethnicity &amp; gender is statistically related to the students' language proficiency. Motivation for using the language is also statistically related to the students' language proficiency. Foreign university students with a high language proficiency are also among the highest academic achievers. This study found that foreign university students with a prior knowledge of Arabic gained greater academic achievement than their counterparts. It also found a relationship between maturity &amp; proficiency for standardized measures &amp; for self assessed measures in listening &amp; speaking. This study suggests that Asian students performed academically better than others. This study provides those factors permitting the University of Jordan &amp; other educational institutions to identify the variable that determine the success of the student.</t>
  </si>
  <si>
    <t>Undergraduate Education (92450);Academic Achievement (00070);Arabic (03750);College Students (13250);Asian Cultural Groups (04950);Language Proficiency (43570);Nonnative Speakers (58230);Jordan (39800);dissertation;4113: applied linguistics;non-native language acquisition;Arabs;Emigrants and Immigrants</t>
  </si>
  <si>
    <t>Motivation; Ethnicity; Gender; Age</t>
  </si>
  <si>
    <t>Self-rated proficiency</t>
  </si>
  <si>
    <t>Xiao, Ling</t>
  </si>
  <si>
    <t>How goal orientations, perceived competence, and strategy training affect college students' use of self-regulated learning strategies and achievement in learning foreign languages.</t>
  </si>
  <si>
    <t>Florida State University</t>
  </si>
  <si>
    <t>The purpose of this study was to examine how goal orientations, perceived competence, and strategy training affect college students' use of self-regulated learning strategies and achievement in learning foreign languages. One hundred seventeen undergraduates participated in the study. The students came from 8 introductory Arabic, Chinese, German, and Japanese classes, with 2 classes from each language. Students were categorized as either having task-involved goal orientation or ego-involved goal orientation. A median split method was used to categorize students into either with high perceived competence or with low perceived competence. One of the two classes of the same foreign language was randomly selected to receive self-regulated language learning strategy training. Students' use of self-regulated learning strategies was measured by a strategy inventory for foreign language learning. Students' achievement was measured by course-related tests. The results showed that students with task-involved goal orientation scored significantly higher than students with ego-involved goal orientation on self-regulated strategy use, but there was no significant difference in achievement. No interaction effect was found with student ego-involved goal orientation and perceived competence. The results showed no significant difference between students who received training and those who did not. The reasons for these findings were discussed. Implications of the findings as related to foreign language instruction were discussed. Implications for further research that might yield significant findings were also discussed. (PsycInfo Database Record (c) 2021 APA, all rights reserved)</t>
  </si>
  <si>
    <t>*Academic Achievement;*College Students;*Foreign Language Learning;*Learning Strategies;*Self-Regulated Learning;Goal Orientation</t>
  </si>
  <si>
    <t>3 weeks</t>
  </si>
  <si>
    <t>Motivated Learning Strategies Questionnaire (Pintrich &amp; De Groot, 1990); Strategy Inventory for Language
Learning (SILL, Oxford, 1990)</t>
  </si>
  <si>
    <t>Elementary</t>
  </si>
  <si>
    <t>Daud, Wan Ab Aziz bin Wan and Wong, Kung Teck and Ghani, Mohammad Taufiq Abdul and Ramli, Saipol Barin</t>
  </si>
  <si>
    <t>Gender Differences in Learning Arabic Language Proficiency via M-Learning among Malaysia University Students</t>
  </si>
  <si>
    <t>1069-1082</t>
  </si>
  <si>
    <t>The integration of multimedia would enable teachers to take maximum advantage of technology to educate nonnative students regarding Arabic language proficiency. Multimedia teaching has many benefits compared to the conventional teaching model, where we differentiate by incorporating multimedia which makes Arabic classes more energetic, vibrant and interesting. However, the significant impact of multimedia learning could be different toward gender as their interest and preference could be differ. Therefore, this study aims to investigate gender differences in learning Arabic language proficiency via M-learning among Malaysia university students. This study is a pre-test and post-test quasi experimental study which comprises of 84 males and 189 females in treatment group; and 197 students in control groups. All of the participants are lower beginner Arabic language learners from four universities in peninsular Malaysia which were selected through stratified random sampling technique. The findings revealed that male learners received substantially greater adjusted average scores on the performance test versus females using the same courses. Noticeable correlations between M-learning modes and gender on achievement have been established. In regards, the concepts of M-Learning must be taken into account when developing online learning syllabuses in order to facilitate Arabic language learning. The findings of this study will help lecturers to improve their teaching practices in this era of technology advancement and provide a consideration on gender differences of the preference towards mobile learning practice.</t>
  </si>
  <si>
    <t>ERIC, Current Index to Journals in Education (CIJE);Higher Education;Postsecondary Education;Second Language Learning;Student Attitudes;Malaysia;Foreign Countries;Semitic Languages;Telecommunications;Gender Differences;College Students;Educational Technology;Handheld Devices;Language Proficiency;Technology Uses in Education;Teaching Methods;Textbooks;Program Effectiveness;Arabs;Learning</t>
  </si>
  <si>
    <t>7 weeks (1 semester)</t>
  </si>
  <si>
    <t xml:space="preserve"> i-Almunawwar mobile phone application</t>
  </si>
  <si>
    <t>Lower beginner</t>
  </si>
  <si>
    <t>Arabic Heritage Language Learners: Motivation, Expectations, Competence, and Engagement in Learning Arabic</t>
  </si>
  <si>
    <t>Journal of the National Council of Less Commonly Taught Languages</t>
  </si>
  <si>
    <t>97-110</t>
  </si>
  <si>
    <t>This paper investigates motivation, outcome expectations, competence and engagement of Arabic heritage learners. Fifty students belonging to two distinct groups participated in this study. The first group is com- prised of heritage learners coming from Arabic speaking homes (Arab HLLs) while the second group is comprised of non-Arabic speaking Muslims (Muslim HLLs). The study aims to uncover trends amongst Arabic HLLs, therefore, means for the whole group were calculated. In addition to means, t-tests were performed to compare the two groups with regard to motivation, outcome expectations, and competence. Frequencies for engagement items for each group are provided separately.
The results indicate that, on the one hand, Arabic HLLs pos- sess a strong identity and community motivations. On the hand, their in- strumental or utilitarian motivation is very weak. On the levels of skills, Arabic HLLs are more drawn to study Arabic to improve their com- munication skills rather than to learn about their heritage culture. In comparison to Muslim HLL, Arab HLLs perceived themselves more competent to achieve speaking proficiency than Muslim HLLs. Mus- lim HLLs desired to learn more about Islam and Islamic texts than Arab HLLs.
The results o this study are discussed in light of classroom in- struction and designing of curricula to match the needs of both groups of HLLs.</t>
  </si>
  <si>
    <t>United States;motivation;Arabic language learning;heritage language;cultural identity;Arabs</t>
  </si>
  <si>
    <t>Mixed (Arabic; Other)</t>
  </si>
  <si>
    <t>First year; second year</t>
  </si>
  <si>
    <t xml:space="preserve">Mixed (Muslim; Not stated) </t>
  </si>
  <si>
    <t>Khasawneh, N.</t>
  </si>
  <si>
    <t>An Analysis of Learners’ Needs of Arabic as a Foreign Language at Jordanian Universities</t>
  </si>
  <si>
    <t>https://www.scopus.com/inward/record.uri?eid=2-s2.0-85139509813&amp;doi=10.47012%2fjjmll.14.3.5&amp;partnerID=40&amp;md5=ac194258d4c21a2f8895706c492397df</t>
  </si>
  <si>
    <t>Jordan Journal of Modern Languages and Literatures</t>
  </si>
  <si>
    <t>535-549</t>
  </si>
  <si>
    <t>Conducting analysis in language needs has long been seen as essential. Given the importance of Arabic as the primary language of communication in most Jordanian universities, this study aims at exploring the difficulties encountered by non-native speakers of Arabic in learning the language. It also seeks to investigating the learners’ needs regarding Arabic as a foreign language (AFL) in Jordanian Universities. The participants in this study include 169 students from four countries (i.e., Malaysia, Thailand, China, and Indonesia). The students were selected from three different disciplines (i.e., Arabic Language, Islamic Finance, and Usuluddin). The study used a questionnaire adapted from previous studies on this topic. The questionnaire contains 49 items: 26 items ask about the difficulties of learning the Arabic language, and 23 items ask about the students’ needs in learning it. The results of this study revealed different difficulties in learning Arabic. The students also reported their needs for improving their proficiency in Arabic. The students mentioned some difficulties and needs related to productive skills such as writing and speaking. They also reported difficulties and needs related to receptive skills but with more focus on the academic context. Based on the results of this study, some recommendations for future research have been provided. © 2022 JJMLL Publishers/Yarmouk University.</t>
  </si>
  <si>
    <t>Arabic Language;Needs Analysis;Speakers of Other Languages;Yarmouk University;Arabs;Emigrants and Immigrants</t>
  </si>
  <si>
    <t xml:space="preserve">Mixed (Malay; Thai; Indonesian; Chinese) </t>
  </si>
  <si>
    <t>Albantani, A.M. and Madkur, A. and Rahmadi, I.F.</t>
  </si>
  <si>
    <t>AGENCY IN ONLINE FOREIGN LANGUAGE LEARNING AMIDST THE COVID-19 OUTBREAK</t>
  </si>
  <si>
    <t>https://www.scopus.com/inward/record.uri?eid=2-s2.0-85140008210&amp;partnerID=40&amp;md5=6e2fd39d5e9525c89c70c5bfe933a26d</t>
  </si>
  <si>
    <t>The coronavirus disease 2019 (Covid-19) outbreak has forced a sudden transition from face-to-face learning to online learning in higher education. This circumstance challenges university students to be more selfdirected in learning with relatively minimum assistance from their lecturers or peers. Therefore, it is becoming increasingly important to conduct a study on the issue of learner agency which remains little explored. The present study aimed at investigating the agency of first-year university students in online learning of Arabic as a foreign language. In particular, this study examines their intention, motivation, self-regulation and selfefficacy in online learning of Arabic delivered synchronously by using Google Meet and asynchronously by using Edmodo. An exploratory research method was employed in the study with the participation of 76 firstyear university students at an Islamic public university in Jakarta, Indonesia. Results of the study reveal that first-year university students have a relatively high intention, motivation, self-regulation and self-efficacy in Arabic online learning. Looking these findings into more detail, however, the students seem to have limited information and preparation to achieve their goals, are undermotivated to speak with native Arabic speakers, have shallow learning commitments, and are less likely to believe their performance. One of the practical implications that emerge from this study is to introduce first-year university students to a variety of strategies for learning Arabic in more self-directed ways, and this may be supported by lecturers as to not only delivering content but also promoting skills during their teaching practices. © 2022, Turkish Online Journal of Distance Education. All Rights Reserved.</t>
  </si>
  <si>
    <t>Arabic as a foreign language;Distance learning;Learner agency;Online learning;Disease Outbreaks;Emigrants and Immigrants</t>
  </si>
  <si>
    <t>Agency for Learning Questionnaire
(AFLQ; Code (2020))</t>
  </si>
  <si>
    <t>First year</t>
  </si>
  <si>
    <t>Labanieh, Khuloud</t>
  </si>
  <si>
    <t>Heritage Language Learners of Arabic in Islamic Schools: Opportunities for Attaining Arabic Language Proficiency</t>
  </si>
  <si>
    <t>University of Wisconsin</t>
  </si>
  <si>
    <t>This study highlights the experiences of former high school students in learning and using their Heritage Language (HL) in their homes, communities, and community schools. The study also reveals the major challenges in maintaining and promoting Arabic language proficiency as viewed by the study participants. Eight participants from three different full-time community schools in the Midwest participated in this study. Each participant completed three formal interview sessions and one follow-up interview. The interview data provide unique perspectives of the participants themselves, offering a window into their language input, language behavior, and their sociolinguistic experiences including their language attitudes, ethnic, and cultural identities. This study also explores participants' perspectives on language learning and connectedness to the Arab community by examining data from an 8-month phenomological study. The data highlighted a number of patterns of linguistic profiles of reading, writing, and speaking behaviors of these former high school students that suggest that the participants' experiences are generally more similar than different. The study revealed a sense of general discontent towards the results of learning Arabic at their community schools and the outcomes of their Arabic language proficiency over all. Participants viewed speaking articulately as more important to them than other language skills like formal writing. These results may suggest a connection between maintaining Arabic language and language ideologies and practices held at home, in the community and in the schools. The study concluded that the sociolinguistic, pedagogical, and ideological factors that are required for the attainment of language competence may not be present for this group of study participants.</t>
  </si>
  <si>
    <t>Education;Heritage language learners in the U.S.;Curriculum development;0727:Curriculum development;Arabs</t>
  </si>
  <si>
    <t>8 months</t>
  </si>
  <si>
    <t>Interviews</t>
  </si>
  <si>
    <t xml:space="preserve">Mixed (Arabic; English) </t>
  </si>
  <si>
    <t>Ali, N. and Abdullah, M.H. and Rahman, A.H.A.</t>
  </si>
  <si>
    <t>The content analysis of the self-learning module on Arabic reading comprehension strategies</t>
  </si>
  <si>
    <t>https://www.scopus.com/inward/record.uri?eid=2-s2.0-85084863265&amp;partnerID=40&amp;md5=6da575615a3e35c4760f7177e65bd082</t>
  </si>
  <si>
    <t>International Journal of Scientific and Technology Research</t>
  </si>
  <si>
    <t>2440-2445</t>
  </si>
  <si>
    <t>The use of reading skills strategies among students learning the second language is one of the factors contributing to the excellence of students in their field of study. Reading comprehension skills strategies is the main thing to be emphasized by both students and teachers. This is because reading is a basis in the acquisition of knowledge. However, recent studies have shown that knowledge, usage, teaching and learning of reading skills strategies among Arabic language students and instructors are at a disappointing level. This leads to the lack of Arabic language proficiency among students, especially in their reading skills, although they have long been learning the language. The purpose of this study is therefore to analize the content of the self-learning Arabic reading comprehension strategies before designing and developing this specific module. This study will analyze the Arabic text reading comphrehension strategies used by excellant students in Islamic studies and identify module contents through the selection of reading comprehension strategy models that are appropriate to the module's objectives. This module will be designed to help the reader to improve the pace and accuracy of Arabic reading comprehension especially for students, instructors or readers who have basic Arabic language such as grammar (nahw), morphology (sarf) and semantics (balaghah). The data collection techniques are qualitatively, which is obtained from three interviewees who excel in the field of Islamic studies. Data collection methods involve semi-structured interviews. The interviews is analyzed by way of reducing, displaying, drawing conclusions and verifying data. The findings show excellent Islamic studies graduates using metacognitive strategies while reading. Although they do not specify the reading strategies model, the steps they use during reading activities are in line with the SQ3R (Survey, Question, Read, Recite, Review) This finding also confirms that learning foreign language strategically is able to improve reading comprehension. Hence, the self-learning module on Arabic learning strategies will design upon the adaptation of SQ3R reading strategies. © IJSTR 2020.</t>
  </si>
  <si>
    <t>Language learning strategies;Reading strategies;Self-learning module;Teaching Arabic;Arabs</t>
  </si>
  <si>
    <t>"Excellent"</t>
  </si>
  <si>
    <t>Bairaqdar, Marwan</t>
  </si>
  <si>
    <t>The impact of speaking strategies on the speaking proficiency of Arabic language adult learners</t>
  </si>
  <si>
    <t>https://www.proquest.com/dissertations-theses/impact-speaking-strategies-on-proficiency-arabic/docview/1815522567/se-2?accountid=13042</t>
  </si>
  <si>
    <t>Argosy University</t>
  </si>
  <si>
    <t>Speaking is a crucial skill in foreign language learning since it is considered the means by which a person can get to know the target language. Mastering speaking skill is considered the main evidence of second language acquisition. This skill has a strong effect on language learning and learners’ ability development. The purpose of this study was to identify strategies that help foreign language learners attain Arabic speaking proficiency. This is a descriptive type of research using a mixed method approach on the impact of speaking strategies on speaking proficiency of Arabic language adult learners. A survey, interviews, and focus discussion group were used to collect data among adult learners of Arabic at Middle East Scholl II (UMB), DLIFLC, Monterey, California. This study also explored whether speaking strategies improved or did not improve speaking proficiency of Arabic language adult learners. The study findings will provide foreign language teachers with valuable data for teaching the skill of speaking to foreign language adult learners. The study also indicated that speaking strategies might help learners in developing the quality and efficiency of listening and reading comprehension. Finally, the use of speaking strategies in foreign language learning may also facilitate the achievement of level 2 proficiency objectives in speaking skill as required by the DLIFLC’s new policy for final learning objectives.</t>
  </si>
  <si>
    <t>Social sciences;Education;Adult learner;Arabic language;Foreign language;Levantine dialect;Speaking proficiency;Speaking strategies;Foreign Language;Reading comprehension;Second language learning;Language teaching methods;Middle Eastern studies;Language proficiency;Second language instruction;Second language teachers;Listening comprehension;Foreign language instruction;0555:Middle Eastern Studies;0444:Foreign language education;Arabs</t>
  </si>
  <si>
    <t>High; Low; Intermediate</t>
  </si>
  <si>
    <t>Yusri, Ghazali and Rahimi, Nik Mohd and Shah, Parilah M. and Wah, Wan Haslina</t>
  </si>
  <si>
    <t>Cognitive and Metacognitive Learning Strategies among Arabic Language Students</t>
  </si>
  <si>
    <t>Interactive Learning Environments</t>
  </si>
  <si>
    <t>290-300</t>
  </si>
  <si>
    <t>This study investigates cognitive and metacognitive strategies in learning oral Arabic among students at Universiti Teknologi MARA (UiTM), Malaysia. The concept of these strategies was derived from the self-regulated learning framework, which consists of five components, namely rehearsal, elaboration, organization, critical thinking, and metacognitive strategies. The purposes of this study are to investigate the level of cognitive and metacognitive strategies used (1) among UiTM students; (2) between students with different prior experiences, namely, some of them had an experience of 5 years in learning Arabic in secondary school (abbreviated by SWE) and some of them did not have any experience at all (abbreviated by SNE); (3) between students of different gender; and (4) between students with the interaction of different gender and prior experience. The sample of this study consists of 183 students and employs a questionnaire adapted from the Motivated Strategies for Learning Questionnaire (MSLQ). The study revealed that (1) all UiTM students used cognitive and metacognitive strategies at a moderate level; (2) SWE scored significantly higher than SNE in all five components of cognitive and metacognitive strategies; (3) females scored significantly higher than males in rehearsal, organization, and metacognitive strategies; and (4) there were no statistically significant differences noted in all components between students with the interaction of prior experience and gender. This study had some classroom implications. It suggested that some improvement and changes in learning oral Arabic should be made in terms of selecting learning materials, implementing oral Arabic activities, and learning tasks, which will stimulate the use of all strategies, as well as conducting proficiency tests instead of achievement tests. Students should also be exposed to the learning techniques which used all these strategies extensively and collaborative activities may be carried out among students with mixed prior experience and gender. (Contains 5 tables.)</t>
  </si>
  <si>
    <t>Malaysia;Motivated Strategies for Learning Questionnaire;ERIC, Current Index to Journals in Education (CIJE);Higher Education;Multivariate Analysis;Oral Language;Learning Strategies;Metacognition;Second Language Learning;Foreign Countries;Semitic Languages;Prior Learning;Critical Thinking;Instructional Materials;Gender Differences;Learning Activities;Second Language Instruction;College Students;Language Tests;Questionnaires;Language Proficiency;Arabs;Cognition</t>
  </si>
  <si>
    <t>Motivated Strategies for Learning Questionnaire
(MSLQ; Pintrich et al., 1991)</t>
  </si>
  <si>
    <t>Same year group but differing levels of prior learning experience</t>
  </si>
  <si>
    <t>Yusri, G. and Rahimi, N.M. and Shah, P.M. and Wah, W.H.</t>
  </si>
  <si>
    <t>Test anxiety among: Arabic language course students</t>
  </si>
  <si>
    <t>https://www.scopus.com/inward/record.uri?eid=2-s2.0-84855788666&amp;partnerID=40&amp;md5=9f498d873cec4164434d546f172172e6</t>
  </si>
  <si>
    <t>International Journal of Learning</t>
  </si>
  <si>
    <t>73-86</t>
  </si>
  <si>
    <t>The Arabic course in Universiti Teknologi MARA (UiTM) Malaysia is an elective course offered to first degree students. The objective of this study was to investigate students' test anxiety in learning oral Arabic at UiTM. It was a mixed method of quantitative and qualitative study using a self-regulated learning questionnaire adapted from The Motivated Strategies for Learning Questionnaire (MSLQ) and interviews. For quantitative data, the disproportionate stratified random sampling technique was used involving 445 samples while for qualitative data, 13 interviews with students were engaged. The study found that students' test anxiety was moderate. However, cognitive part was found to be at a high level and higher than emotional part which was moderate. Through interviews, the study also identified some reasons that contribute to students' test anxiety. This study had some classroom implications. It suggested some learning practices to overcome test anxiety among students in learning oral Arabic cognitively and emotionally. © Common Ground, Ghazali Yusri, Nik Mohd Rahimi, Parilah M. Shah, Wan Haslina Wah.</t>
  </si>
  <si>
    <t>Foreign language learning;Mslq;Oral arabic;Self-regulated learning;Test anxiety;Arabs;Anxiety</t>
  </si>
  <si>
    <t xml:space="preserve">Anxiety; Assessment; Speaking </t>
  </si>
  <si>
    <t>Mohamed Mokhtar, Mohd Ieruwan</t>
  </si>
  <si>
    <t>Lower Secondary Students' Arabic Speaking Anxiety: A Foreign Language Literacy Perspective</t>
  </si>
  <si>
    <t>International Journal of Education and Literacy Studies</t>
  </si>
  <si>
    <t>33-39</t>
  </si>
  <si>
    <t>Speaking in a foreign language classroom can be extremely anxiety provoking for some students. There are many studies on foreign language anxiety (FLA). The studies show that anxiety influences achievement and performance in speaking. However, most of the previous research have investigated FLA in English speaking contexts. Hence, this study aims to investigate speaking anxiety among Arabic Language learners in secondary schools from the Federal Territory of Kuala Lumpur, Malaysia. The students (n=40) were selected following the random sampling method. The established questionnaire of Foreign Language Classroom Anxiety Scale (FLCAS) developed by Horwitz et al. (1986) was used for collecting the data. This questionnaire consists of four factors namely test anxiety, communication apprehension, anxiety in the classroom and fear of negative evaluation. The researcher followed descriptive statistical methods including means and standard deviation values to address the research questions. The study shows that the process of learning the Arabic Language has significant impact on students in learning a foreign language especially in daily secondary schools. The findings show several concerns exist among the students while speaking Arabic in the classroom. The results can help Arabic Language teachers to understand students' anxiety in the process of teaching the language in the daily/non-boarding secondary schools which will contribute to literacy of Arabic Language at large.</t>
  </si>
  <si>
    <t>ERIC, Current Index to Journals in Education (CIJE);Secondary Education;Second Language Learning;Student Attitudes;Malaysia;Semitic Languages;Foreign Countries;Learning Processes;Classroom Communication;Literacy;Secondary School Students;Likert Scales;Second Language Instruction;Measures (Individuals);Anxiety;Speech Communication;Communication (Thought Transfer);Test Anxiety;Arabs;Emigrants and Immigrants</t>
  </si>
  <si>
    <t>Foreign Language Classroom Anxiety Scale (FLCAS; Horwitz et al. (1986))</t>
  </si>
  <si>
    <t>Djafri, F. and Wimbarti, S.</t>
  </si>
  <si>
    <t>Measuring foreign language anxiety among learners of different foreign languages: in relation to motivation and perception of teacher’s behaviors</t>
  </si>
  <si>
    <t>https://www.scopus.com/inward/record.uri?eid=2-s2.0-85090087906&amp;doi=10.1186%2fs40862-018-0058-y&amp;partnerID=40&amp;md5=e96c12f49fa7a2614e48945af4a93297</t>
  </si>
  <si>
    <t>Asian-Pacific Journal of Second and Foreign Language Education</t>
  </si>
  <si>
    <t>This study investigates foreign language anxiety among Indonesian undergraduate students of English, French, Japanese, Korean and Arabic language programs, and examines its relationship with students’ motivation and their perception of teachers’ behaviors. Questionnaires were distributed to 182 s-grade undergraduate students majoring in five foreign languages at an Indonesian public university. One-way ANOVA analysis revealed that learners of Japanese have the highest foreign language anxiety level compared to others. Furthermore, using independent sample T-test method, it showed that learners of non-Latin languages group (Japanese, Korean, and Arabic) have a higher foreign language anxiety level than those of Latin language group (English and French). The relationship between foreign language anxiety, learners’ motivation and their perception of teachers’ behaviors, was analyzed using a multiple-regression method, and the finding indicated that learners’ motivation does not affect foreign language anxiety. Meanwhile, their perception of teacher’s behaviors significantly affects foreign language anxiety. Based on the results, the present study suggests that foreign language teachers should give more attention to their teaching method and behaviors applied inside the classroom, and on how to create a more conducive learning environment in the classroom in order to reduce foreign language anxiety experienced by their students. © 2018, The Author(s).</t>
  </si>
  <si>
    <t>Foreign language anxiety;Language learners;Latin languages;Motivation;Non-Latin languages;Perception of teacher’s behaviors;Emigrants and Immigrants;Anxiety</t>
  </si>
  <si>
    <t>Foreign Language Classroom Anxiety Scale (FLCAS; Horwitz et al. (1986)); Language Learning Orientation Scale (LLOS; Noels et al. (2003)); perception of teacher’s communication styles (Pelletier and Vallerand, 1996)</t>
  </si>
  <si>
    <t>Second Year (Intermediate)</t>
  </si>
  <si>
    <t>Alkhateeb, H.M.</t>
  </si>
  <si>
    <t>Reading anxiety, classroom anxiety, language motivation, reader self-perception, and Arabic achievement of Arab-American students learning Arabic as a second language</t>
  </si>
  <si>
    <t>https://www.scopus.com/inward/record.uri?eid=2-s2.0-84920971284&amp;doi=10.2466%2f11.PR0.115c27z6&amp;partnerID=40&amp;md5=58340eabb430a5d0ae0de348dac8900f</t>
  </si>
  <si>
    <t>Psychological Reports</t>
  </si>
  <si>
    <t>918-931</t>
  </si>
  <si>
    <t>The present study assessed the relations between reading anxiety, classroom anxiety, language motivation, and readers' self-perception for a sample of Arab-American students in Arabic classes. The effects of sex, grade, and years studying Arabic on academic achievement were examined as well. Measures were administered to 118 middle school students (56 boys, 62 girls; M age = 13.0 yr., SD = 0.8), and teachers reported academic grades in Arabic. Reading anxiety was significantly correlated with classroom anxiety and reader self-perception. Classroom anxiety scores were significantly correlated with motivation and reader selfperception. Significant positive correlations were found between language motivation and reader self-perception scores, and between years studying Arabic and reader self-perception scores. Boys in the second year of Arabic had significantly lower classroom anxiety than girls, and students in Grade 7 had higher reader selfperception than those in Grade 8. Classroom anxiety, language motivation, and reader self-perception significantly predicted Arabic achievement. Pedagogical implications are discussed. © Psychological Reports 2014.</t>
  </si>
  <si>
    <t>Arabs;Anxiety</t>
  </si>
  <si>
    <t>Reading</t>
  </si>
  <si>
    <t>Foreign
Language Reading Anxiety Scale (Saito, et al . (1999); Foreign Language
Classroom Anxiety Scale ( Horwitz, Horwitz, &amp; Cope, 1986); Self-Perception Scale (Henk &amp; Melnick, 1995); AMTB (Gardner, 1985)</t>
  </si>
  <si>
    <t xml:space="preserve">Mixed (Arabic; Other) </t>
  </si>
  <si>
    <t>Years of prior study</t>
  </si>
  <si>
    <t xml:space="preserve">Nicolas, Fawzi </t>
  </si>
  <si>
    <t>High School Students’ Experience with Anxiety Towards Arabic Quizzes and Exams</t>
  </si>
  <si>
    <t>Northeastern University Boston</t>
  </si>
  <si>
    <t>Arabic language study is becoming more popular in US schools. Any foreign language study may cause foreign language anxiety, which has many detrimental effects on student learners. In particular, Arabic presents challenges to learners; they believe it is more difficult than other languages because of its unique phonemes as well as its non-Roman writing system and complex grammar. The research reveals that both speaking and taking oral tests are a source of apprehension in Arabic language classrooms. Test anxiety or studying for exams can emotionally impact Arabic students’ performance. The intent of this IPA study was to hear the voices of high school students enrolled in Arabic language classes who have experienced anxiety prior to and after taking Arabic language quizzes and exams. The students were largely subject to test anxiety brought about by their desire to earn admission to a “good” college and/ or to please their parents. The interpersonal relationships the participants developed with parents, classmates, and even teachers proved to be important to their overall sense of developmental success. Moreover, most of the participants referred to positive and negative human interactions or relationships that eventually helped some to move forward and some to feel disappointed with themselves. One main conclusion: Teachers in general can use anxiety as a motivational factor to help students overcome their anxiety, and to assist them in handling their relationships, careers, and themselves in an effective way that enables them to succeed not only in school, but in work and civic life.</t>
  </si>
  <si>
    <t>Arabic language;U.S. school system;Complex grammar;Test anxiety;Oral testing;Arabic students;Developmental success;Negative human interactions;Student motivation;Teacher-student relationship;Civic life;Educational tests &amp; measurements;Educational psychology;Educational leadership;Foreign language learning;Language arts;Foreign language instruction;0449:Educational leadership;0279:Language arts;0525:Educational psychology;0288:Educational tests &amp; measurements;0444:Foreign language education;Arabs;Anxiety</t>
  </si>
  <si>
    <t>Mixed (Arabic; English; Other)</t>
  </si>
  <si>
    <t xml:space="preserve">Year group </t>
  </si>
  <si>
    <t>Mixed (Muslim; Jewish; Other)</t>
  </si>
  <si>
    <t>Elkhafaifi, H.</t>
  </si>
  <si>
    <t>Listening comprehension and anxiety in the Arabic language classroom</t>
  </si>
  <si>
    <t>https://www.scopus.com/inward/record.uri?eid=2-s2.0-27944434639&amp;doi=10.1111%2fj.1540-4781.2005.00275.x&amp;partnerID=40&amp;md5=ed0c1a5950146c0dc7088b5c540e67ce</t>
  </si>
  <si>
    <t>206-220</t>
  </si>
  <si>
    <t>Anxiety plays an important role in foreign language (FL) students' classroom performance. This study presents the results of the first empirical examination of the effect of general FL learning anxiety on students' achievement in an Arabic course and of listening anxiety on students' listening comprehension. The data came from 2 measures of anxiety and a background questionnaire administered to 233 postsecondary students of Arabic as a FL. Anxiety scores were correlated with final grades and listening comprehension scores. The results indicated that FL learning anxiety and listening anxiety are separate but related phenomena that both correlate negatively with achievement. The study also revealed significant negative correlations among FL learning anxiety, listening anxiety, and selected demographic variables. These results suggest that reducing student anxiety and providing a less stressful classroom environment might enable teachers and Arabic programs to help students improve both their listening comprehension proficiency as well as their overall course performance. ©2005 The Modern Language Journal.</t>
  </si>
  <si>
    <t>Anxiety; Gender; Listening</t>
  </si>
  <si>
    <t>Foreign Language Reading Anxiety Scale (FLRAS; Saito et al., 1999); Foreign Language Classroom Anxiety Scale (FLCAS; Horwitz et al. (1986))</t>
  </si>
  <si>
    <t>Year group (1st-3rd)</t>
  </si>
  <si>
    <t>Moore, Zena and English, Mark</t>
  </si>
  <si>
    <t>Linguistic and Cultural Comparisons: Middle School African American Students Learning Arabic</t>
  </si>
  <si>
    <t>Conference Paper -  presented at the Northeast Conference on the Teaching of Foreign Languages (April 1997)</t>
  </si>
  <si>
    <t>1-38</t>
  </si>
  <si>
    <t>This study investigated the experiences and behavior of eight African American students participating in an experimental Arabic second language course in an inner city middle school. Data were drawn from student and teacher journals and two videotaped class sessions, one in an early stage and one in a late stage of the two-semester course. Analysis focused on how the class met the comparison goal of the recent national standards for foreign language learning. The study gathered information on students reasons for learning foreign languages in general and Arabic in particular, growth in student awareness of cultural differences between their native (American) and Arabic cultures, student learning styles, classroom dynamics, transfer of linguistic knowledge from one language to the other, use of students as peer teachers, and students' ability to apply learned materials in real-life situations. Student progress during the course of the class is summarized, and the teacher's reflections on his experience are included. It is concluded that the extensive cultural information presented in the class made the students' language learning experience more meaningful. Contains 43 references. (MSE)</t>
  </si>
  <si>
    <t>African Americans;National Standards for Foreign Language Learning;ERIC, Resources in Education (RIE);Intermediate Grades;Sociolinguistics;Middle Schools;Academic Standards;Middle School Students;Contrastive Linguistics;Peer Teaching;Group Dynamics;Transfer of Training;Educational Objectives;Uncommonly Taught Languages;Comparative Analysis;Arabic;Junior High Schools;Second Language Instruction;Second Languages;Black Students;National Standards;Social Influences;Cultural Awareness;Arabs</t>
  </si>
  <si>
    <t>2 semesters (6 months)</t>
  </si>
  <si>
    <t>Novice</t>
  </si>
  <si>
    <t>Mixed (Muslim; Not Stated)</t>
  </si>
  <si>
    <t>Alghothani, Dima</t>
  </si>
  <si>
    <t>Foreign language anxiety in an intermediate Arabic reading course: A comparison of heritage and foreign language learners</t>
  </si>
  <si>
    <t>This mixed-methods, qualitative dominant study investigated the issue of foreign language anxiety in an intermediate Arabic reading course. The first, quantitative phase of the study collected data from twenty-two students using the Foreign Language Classroom Anxiety Scale (FLCAS) and the Foreign Language Reading Scale (FLRAS) as well as a background questionnaire. The second, qualitative phase collected data from five participants: three Foreign Language Learners (FLLs) and two Heritage Language Learners (HLLs) via interviews, classroom observations, and participant journals. The nature of the anxiety that both types of learners experienced varied due to their differing backgrounds. Although the HLLs had lower scores on the FLCAS and FLRAS in comparison to the FLLs, they still experienced anxiety that was at times debilitating. Furthermore, the qualitative data shows that the low levels of anxiety that the HLLs felt may have been a disadvantage to them, as it prevented them from feeling a type of facilitating anxiety, associated with emotionality rather than worry (Scovel, 1978), that may have motivated them to put forth more effort and achieve what they were truly capable of. These findings reiterate the importance of qualitative data, particularly when examining a phenomenon as complex as foreign language anxiety.</t>
  </si>
  <si>
    <t>Education;Arabic as a foreign language;Foreign language anxiety;Heritage language;Reading;Foreign Language;Educational psychology;Foreign language instruction;0525:Educational psychology;0444:Foreign language education;Emigrants and Immigrants;Anxiety;Arabs</t>
  </si>
  <si>
    <t xml:space="preserve">10 weeks </t>
  </si>
  <si>
    <t>Mixed (English; Arabic)</t>
  </si>
  <si>
    <t>Intermediate; Years of study</t>
  </si>
  <si>
    <t>Faryadi, Qais and Bakar, Zainab Abu and Maidinsah, Hamidah</t>
  </si>
  <si>
    <t>Determining an Effective Interactive Multimedia Arabic Language Courseware for Malaysian Primary School Children: An Alternative Paradigm for Learning in the Classroom</t>
  </si>
  <si>
    <t>2007</t>
  </si>
  <si>
    <t>Conference Paper -  presented at National Conference on Software Engineering &amp; Computer Systems (Kuantan, Malaysia, 2007)</t>
  </si>
  <si>
    <t>The prime purpose of this experimental research was to determine whether learning Arabic as a foreign language can be effectively enhanced through traditional methodology. As such, this research carefully investigated and critically analyzed the effectiveness of the traditional paradigm in teaching Arabic as a foreign language to 3rd grade primary school children in Malaysia. In this study the researcher applied a multi level approach of quantitative and qualitative methods in carrying out the investigation. In this inquiry the Arabic Language was taught in a purely traditional setting of face to face learning to 41 students of Sekolah Taman Setia Wangsa Kuala Lumpur Malaysia. The course contents were taken from unit four of the Arabic book of the school syllabus. The Arabic class teacher and 40 school teachers of the above mentioned school were chosen to give their feedback about the traditional methodology of teaching Arabic Language. Instruments used to collect data were (i) Pre-Test &amp; Post-Test that consist of six sections with six questions each. The types of questions include filling the blanks, one to one matching, writing the missing words, true or false and writing the numbers (ii) A pre-determined checklist was used by the researcher to evaluate students' reactions, facial expression, satisfaction and motivation in the classroom (iii) similar pre-determined checklist also used to examine instructor's fidelity and wakefulness of methodological breakthrough in teaching Arabic as a foreign language in the classroom. Results from pre and post test indicated that there were some improvements in the post-test. More students are in good (12.5%) and average (7.4%) categories compared to their pre-test and less students (19.5%) in fail category after six weeks of the Arabic lessons. The mean score of the pre-test was 52.44% while the mean score for the post-test was noted at 59.17%. There is a difference of 6.73 marks between the pre and the post-test. Even thoughthe difference is seemingly quite small, the t-test analysis designates that the gain score is fairly significant, with t (41) = -2.872, p less than 0.05. Results also indicated that majority of the students had prior knowledge of the Arabic language. This is conspicuous from their marks. Students in traditional environment performed educationally but not significantly. Evaluation and questionnaires marked that learners' perception about content delivery were not so encouraging for the traditional methodology. Learners were not motivated to learn and continue learning the Arabic Language in the class. The Class observation also indicated that the quality of instruction needs critical attention. (Contains 5 tables and 3 notes.) [Abstract modified to meet ERIC guidelines.]</t>
  </si>
  <si>
    <t>Malaysia;ERIC, Resources in Education (RIE);Elementary Education;Courseware;Grade 3;Teacher Attitudes;Multimedia Instruction;Check Lists;Second Language Learning;Student Attitudes;Semitic Languages;Prior Learning;Foreign Countries;Learning Motivation;Pretests Posttests;Student Motivation;Instructional Effectiveness;Second Language Instruction;Nonverbal Communication;Observation;Models;Teaching Methods;Evaluation Methods;Methods;Feedback (Response);Multimedia;Arabs;Only Child;Child</t>
  </si>
  <si>
    <t>6 weeks</t>
  </si>
  <si>
    <t>Mohammed, T.</t>
  </si>
  <si>
    <t>Designing an Arabic Speaking and Listening Skills E-Course: Resources, Activities and Students’ Perceptions</t>
  </si>
  <si>
    <t>https://www.scopus.com/inward/record.uri?eid=2-s2.0-85124004608&amp;doi=10.34190%2fejel.20.1.2177&amp;partnerID=40&amp;md5=2238fc05dc21b62eca103d4248ee489a</t>
  </si>
  <si>
    <t>Electronic Journal of e-Learning</t>
  </si>
  <si>
    <t>53-68</t>
  </si>
  <si>
    <t>This paper presents a fully online course model for teaching speaking and listening skills for students learning Arabic as a foreign language at the International Peace College South Africa on the NEO learning management platform. It also investigates the students' attitudes towards the course. The course was developed by the researcher during the first semester of 2020. This period coincided with South Africa’s first wave of COVID-19, and the country’s first strict lockdown. The syllabus consists of three components: Listening, speaking and conversational Arabic. It includes various technology-enhanced activities and resources which were developed by using LMS features, Web 2.0 tools, and e-learning specifications such as Learning Tools Interoperability (LTI) and Shareable Content Object Reference Model (SCORM). The integration of technology in the course is based on an approach that combines Bloom's taxonomy and Technology Integration Matrix (TIM). Apart from the description of the course, this study used a thirty-item questionnaire to investigate the attitudes of thirty-one learners who participated in the course. They answered questions about the course’s resources, activities as well as its impact on their language skills. Results from the questionnaire revealed that the respondents' attitudes towards the online course were positive and statistically significant at p &lt;.05. The design and the approach adopted in this study can apply to any context of language teaching. It provides a myriad of technology-enhanced activities that can be effectively used to teach listening and speaking skills virtually. Foreign language teachers can adopt this approach in its entirety, or with idiosyncratic modifications to design their language courses, irrespective of the virtual learning ecology (VLE) they use. © The Authors.</t>
  </si>
  <si>
    <t>AFL;Fully online;Learning Management System (LMS);Listening;NEO;Speaking;Technology-enhanced;Arabs</t>
  </si>
  <si>
    <t>South Africa</t>
  </si>
  <si>
    <t>Second years; Third years</t>
  </si>
  <si>
    <t>Al-Osaimi, S. and Wedell, M.</t>
  </si>
  <si>
    <t>Beliefs about second language learning: The influence of learning context and learning purpose</t>
  </si>
  <si>
    <t>https://www.scopus.com/inward/record.uri?eid=2-s2.0-84893289064&amp;doi=10.1080%2f09571736.2012.661753&amp;partnerID=40&amp;md5=5185b6b9ab1870031584e4a33490ae5e</t>
  </si>
  <si>
    <t>Language Learning Journal</t>
  </si>
  <si>
    <t>5-24</t>
  </si>
  <si>
    <t>Much second language acquisition research in recent decades has assumed that a learner's main purpose for learning a second language (L2) is to develop communicative competence. Consequently, many studies have focused on investigating ways in which teachers and/or the learning environment may support the development of such competence. In particular, it has been argued that L2 learning is facilitated when learners interact, particularly in conversation with native speakers. Further, natural settings in which the learner is in contact with native speakers appear to lead to a higher level of L2 proficiency. Studies of learners of Arabic tend to agree with this view. Native Arabic-speaking contexts are of course diglossic, with local and standard varieties being used for different purposes. Research suggests that students believe it is most useful to learn the local variety of Arabic - the colloquial variety - for the sake of communication with native speakers. This article reports on a study of beliefs about learning L2 Arabic held by students of 61 nationalities at the Institute for the Teaching of Arabic to Non-Arabs (ITANA), in Riyadh, Saudi Arabia. Analysis of data from questionnaires and interviews highlighted students' belief cluster, based on a perceived strong link between the Arabic language and Islam, the religion of the participants. Other elements of the cluster consisted of beliefs concerning the importance of grammar, memorization and accuracy, and also the relative value of learning local and standard varieties of Arabic. It was found that in the conservative educational culture of ITANA and the wider context of Riyadh and Saudi Arabia, students' own purposes for learning, which were largely religious, led to beliefs about Arabic learning that supported 'traditional methods' of instruction and resisted attempts to introduce ways of learning based on communicative approaches. The findings remind us that learning context and learning purpose are powerful influences on beliefs about what is helpful for the process of L2 learning, and that where communicative competence is not the goal of such learning, beliefs may differ considerably from those reported in much of the contemporary literature. © 2012 © 2012 Association for Language Learning.</t>
  </si>
  <si>
    <t>Learning</t>
  </si>
  <si>
    <t>Mixed (Not stated)</t>
  </si>
  <si>
    <t>Levels 2-4</t>
  </si>
  <si>
    <t>Palmer, Jeremy</t>
  </si>
  <si>
    <t>Student acculturation, language preference, and L2 competence in study abroad programs in the Arabic-speaking world</t>
  </si>
  <si>
    <t>Literature pertaining to English-speaking L2 learners of Arabic on study abroad programs in the Arabic-speaking world is almost nonexistent. This may be due to the fact that not even one out of a hundred American students chooses to study abroad in the Arabic-speaking world each year (Gutierrez et al., 2009). The small number of American students studying in the Arabic speaking world is at odds with the MLA's most recent language report in which Arabic enrollments increased more than any other language from 2002 to 2006 (Furman, Goldberg &amp; Lusin, 2007). With the increase in Arabic enrollments it is probable that more and more American students will desire to study Arabic in the Arabic-speaking world. The benefits of study abroad have long been praised (Carroll, 1967; Kinginger &amp; Farrell, 2004; Berg et al., 2008). Not all studies, however, have been congruent (Freed, 1995). This dissertation investigates L2 learners of Arabic on study abroad programs in the Arabic-speaking world. The primary countries in this research are Egypt, Jordan, Morocco, Syria, and Yemen. This research focuses on issues related to acculturation, language variety preference, proficiency and the use of technology in learning Arabic among students of Arabic on study abroad programs in the Arabic-speaking world. Particular attention is paid to the binary nature of Arabic as manifest in a host of spoken colloquial varieties. For example, the spoken colloquial Arabic in North Africa differs to a great extent from the Arabic spoken in the Levant. This feature of Arabic is referred to as diglossia (Ferguson, 1959a). Over 90 L2 learners of Arabic participated in this research, though not all of them answered every question. These learners completed an extensive online survey pertaining to their cultural experiences and interaction, language situations and functions, proficiency in Arabic, and which technologies they or their teachers used to assist in learning Arabic. It is hoped that this research will provide empirical insights pertaining to the cultural and linguistic experiences of L2 learners of Arabic in the Arabic-speaking world. General implications for Arabic programs are also presented. Copies of dissertations may be obtained by addressing your request to ProQuest, 789 E. Eisenhower Parkway, P.O. Box 1346, Ann Arbor, MI 48106-1346. Telephone 1-800-521-3042; email: disspub@umi.com</t>
  </si>
  <si>
    <t>Arabic (03750);Second Language Learning (75850);Teachers (87860);Oral Language (61300);Acculturation (00090);North Africa (58600);Language Proficiency (43570);Language Status (43920);Jordan (39800);dissertation;Arabs;Acculturation</t>
  </si>
  <si>
    <t>Language contact survey (Taguchi, 2008); Sociocultural Adaptation Scale (Ward, C. &amp;
Kennedy, A., 1999); Acculturation Index (Ward, C. &amp; Rana-Deuba, R., 1999)</t>
  </si>
  <si>
    <t>ACTFL (Self-reported)</t>
  </si>
  <si>
    <t>Mixed locations</t>
  </si>
  <si>
    <t>Varied</t>
  </si>
  <si>
    <t>Kuntz, Patricia S.</t>
  </si>
  <si>
    <t>Stateside and Overseas Students of Arabic: Beliefs about Language Learning</t>
  </si>
  <si>
    <t>?</t>
  </si>
  <si>
    <t>A study investigated beliefs about language learning held by two groups of students studying Arabic: 41 students in conventional classroom language instruction at the University of Wisconsin in 1992 and 1993, and 27 in an immersion program at the Yemen Language Center (Yemen). The survey instrument consisted of 47 statements in a Likert-type scale and 5 demographic items. Comparison of the two groups revealed both similarities and differences in beliefs about respondents' own language ability, language ability in general, language learning processes, and the value and utility of language learning. It is noted that the two groups were not heterogeneous; there were differences in age, levels of language instruction, and program design. The findings are seen as support for foreign language learning. Teachers and students are encouraged to identify, organize, and exploit positive beliefs and to use knowledge of beliefs to modify course content, lesson sequence, selection of teaching methods and materials, and articulation across levels of instruction, and to create a mode of instruction satisfying student needs and goals. Contains 50 references. The questionnaire is appended. (MSE)</t>
  </si>
  <si>
    <t>United States;Yemen;University of Wisconsin;Yemen Language Center;ERIC, Resources in Education (RIE);Language Research;Higher Education;Beliefs;Student Characteristics;Language Attitudes;Second Language Learning;Student Attitudes;Foreign Countries;Immersion Programs;Surveys;Program Design;Uncommonly Taught Languages;Comparative Analysis;Arabic;College Students;Second Languages;Questionnaires;Arabs</t>
  </si>
  <si>
    <t>Kuntz-Rifkin Instrument (KRI)</t>
  </si>
  <si>
    <t>Previous study</t>
  </si>
  <si>
    <t>FLL + FLL in immersion setting</t>
  </si>
  <si>
    <t>University + study abroad</t>
  </si>
  <si>
    <t>United States; Yemen</t>
  </si>
  <si>
    <t>Hj. Ismail, A.R.B.</t>
  </si>
  <si>
    <t>The teaching of Arabic in the Faculty of Islamic Studies in the National University of Malaysia.</t>
  </si>
  <si>
    <t>1993</t>
  </si>
  <si>
    <t>University of Salford</t>
  </si>
  <si>
    <t>This study is concerned with the teaching and learning of Arabic as a second or a foreign languge in Malaysia in general and in the Faculty of Islamic Studies of the National University of Malaysia in particular.  Its main purpose is to evaluate the existing Arabic program in the Faculty, and to provide some suggestions for its improvement.  This thesis is divided into seven chapters.  Chapter one provides some background to the teaching and learning of Arabic in Malaysia.  The historical development of religious teaching and learning institutions in Malaysia, and the teaching and learning of Arabic in the existing Arabic and religious institutions in Malaysia are discussed.  In addition, this first chapter also discusses the role and the status of Arabic in Malaysia in order to lay the ground for understanding the actual needs for Arabic in Malaysia.  Chapters two and three are concerned with the review of the literature in second and foreign language program design.  They discuss the factors involved in SL teaching and learning, the general framework to be used in designing SL program, methods and approaches for specifying goals and objectives for such program, and the syllabuses and teaching methodologies for SL teaching and learning.  At the end of chapter three, general criteria for the design and evaluation of Arabic programs are described.  Chapter four is concerned with the teaching and learning of Arabic to non-native speakers.  It focuses on the historical development in TASL, issues and problems in TASL, and the teaching and learning of Arabic in the Faculty of Islamic Studies.  In addition, this chapter defines the research problem, scope of the study, hypothesis, and the research methods followed.</t>
  </si>
  <si>
    <t>http://usir.salford.ac.uk/14807;(UMI)AAIU050123;Education;Higher education;0745:Higher education;Arabs;Malaysia</t>
  </si>
  <si>
    <t>Teachers; Learners</t>
  </si>
  <si>
    <t>Year group</t>
  </si>
  <si>
    <t xml:space="preserve">Classical </t>
  </si>
  <si>
    <t>University students' beliefs about foreign language learning, with a focus on Arabic and Swahili at United States HEA Title VI African studies centers</t>
  </si>
  <si>
    <t>1996</t>
  </si>
  <si>
    <t>This study investigated the beliefs about foreign language learning by first-month university students enrolled in one of eight beginning language classes. Based in part upon the research design and instrument of Elaine Horwitz (University of Texas), this study repeats her survey and descriptive analysis for students of French, German, and Spanish. In addition, it expands the model to include five less commonly taught languages, a more complex instrument, and the use of inferential statistics to test the hypothesis that students of less commonly taught languages differ in their beliefs about foreign language learning from students of commonly taught languages.    Since the passage of the National Defense Education Act in 1958, federal funds have financed Arabic and Swahili instruction at universities in order to increase the number of U.S. citizens proficient in these languages. Since the 1980s, research has focused on language learners at various points of instruction; however, few studies have examined the views of students of African languages.    This study sampled 424 students of whom 81 were studying Arabic and 53, Swahili. The instrument consisted of Horwitz's self-reporting measure--Beliefs about Language Learning Inventory, 13 additional statements on the same topics as in the original instrument, and a demographic section. English was the language medium of the survey. This research identified seven beliefs that were commonly held by students regardless of language, enrollment group, and language difficulty. It identified beliefs that were significantly different from the commonly taught languages. Then it contrasted the current results with those obtained by other scholars using versions of the BALLI. Finally, the design tested the "goodness of fit" of the statements associated with five themes used by Horwitz to describe beliefs.    Findings of this study provide strong evidence that, in the case of this sample, the language studied does influence the beliefs of students concerning foreign language learning. Students of Arabic and Swahili showed a preference for statements associated with communication strategies and people of the target language countries. The eight languages in this study as well as culture and social environment may have shaped beliefs of students.</t>
  </si>
  <si>
    <t>Education;National Defense Education Act;Curricula;Teaching;Language arts;Curriculum development;0727:Curriculum development;0279:Language arts;Arabs;United States;Emigrants and Immigrants</t>
  </si>
  <si>
    <t>Beliefs</t>
  </si>
  <si>
    <t>Beliefs About Language Learning
Inventory (BALLI); Kuntz-Rifkin Instrument (KRI)</t>
  </si>
  <si>
    <t>Kuntz, Patricia</t>
  </si>
  <si>
    <t>Students of Arabic: Beliefs about Foreign Language Learning</t>
  </si>
  <si>
    <t>153-176</t>
  </si>
  <si>
    <t>This paper investigates the beliefs about foreign language learning held by 81 first-month university students enrolled in Arabic at four African Studies Centers. Based in part on the research design &amp; instrument of Elaine Horwitz, this paper isolates the results from a larger study of eight languages. This research identifies the most strongly rated beliefs, the significant different beliefs for students of Arabic, &amp; the underlying structure of beliefs. Findings of this study provide strong evidence that, in the case of this sample, students of Arabic do hold unique beliefs concerning foreign-language learning. These students showed a preference for statements associated with communication strategies &amp; people of the target language countries. 4 Tables, 1 Appendix, 26 References. Adapted from the source document</t>
  </si>
  <si>
    <t>Second Language Learning (75850);Arabic (03750);Language Attitudes (41800);article;4113: applied linguistics;non-native language acquisition;Arabs;Emigrants and Immigrants</t>
  </si>
  <si>
    <t>Kuntz, Patricia and Belnap, R Kirk</t>
  </si>
  <si>
    <t>Beliefs about Language Learning Held by Teachers and Their Students at Two Arabic Programs Abroad</t>
  </si>
  <si>
    <t>91-113</t>
  </si>
  <si>
    <t>This article investigates beliefs about language learning held by students of Arabic &amp; their teachers at study abroad programs. Based in part on the research design &amp; instrument (BALLI) of Elaine Horwitz (1999), this article includes the results from respondents in Morocco &amp; Yemen. This research identifies students' &amp; teachers' most strongly rated &amp; significantly different beliefs. Findings of this study provide evidence that, in the case of this sample, students &amp; teachers of Arabic do hold differing beliefs concerning language learning. These results may be useful in adjusting instruction techniques, curriculum design, evaluation, &amp; articulation procedures between institutions. 3 Tables, 34 References. Adapted from the source document</t>
  </si>
  <si>
    <t>Arabic (03750);Second Language Learning (75850);Teacher Attitudes (87840);Language Teaching Methods (44100);Language Attitudes (41800);Beliefs (08100);article;4113: applied linguistics;non-native language acquisition;Arabs</t>
  </si>
  <si>
    <t>Questionnaire; Interview</t>
  </si>
  <si>
    <t>Kuntz-Rifkin Instrument (KRI</t>
  </si>
  <si>
    <t>Yemen; Morocco</t>
  </si>
  <si>
    <t>Yemeni; Moroccan</t>
  </si>
  <si>
    <t>Rifkin, B.</t>
  </si>
  <si>
    <t>Revisiting beliefs about foreign language learning</t>
  </si>
  <si>
    <t>https://www.scopus.com/inward/record.uri?eid=2-s2.0-33747490744&amp;doi=10.1111%2fj.1944-9720.2000.tb00621.x&amp;partnerID=40&amp;md5=ad341e9d0a10f182e1f40073376ee50c</t>
  </si>
  <si>
    <t>394-408</t>
  </si>
  <si>
    <t>Research on the beliefs of American university students about foreign language learning has been limited in three ways: First, students surveyed have generally been drawn only from beginning language classes. Second, research in this area has been conducted almost exclusively with students of French, German, and Spanish; the beliefs of learners of other languages - such as Arabic, Chinese, Japanese, and Russian - have been largely ignored. Third, published studies have focused on the beliefs of learners at only one institution, rather than at a number of institutions; the results of such studies are, therefore, also likely limited by the local conditions of the given institution. This paper presents an investigation of these three issues. The study is based on a survey of over 1,000 learners of 10 different languages at different levels of instruction in three different institutions. Data collected over a three-year period are analyzed in order to compare the beliefs about language learning reported by learners in the present study with those held by learners in Horwitz's 1988 study, "The Beliefs about Language Learning of Beginning University Students." Moreover, this paper presents comparisons of the beliefs of learners in their first year of instruction with the beliefs held by learners at other levels, of the beliefs of learners of commonly versus less commonly taught languages, and of the beliefs of learners at a public research institution with the beliefs of learners at small, private liberal arts colleges.</t>
  </si>
  <si>
    <t>Emigrants and Immigrants</t>
  </si>
  <si>
    <t>Mixed (Primary + Secondary)</t>
  </si>
  <si>
    <t>3 years</t>
  </si>
  <si>
    <t>BALLI (Horwitz 1988, 1989, 1990)</t>
  </si>
  <si>
    <t>Meshkat, M. and Saeb, F.</t>
  </si>
  <si>
    <t>High-school students’ beliefs about learning English and Arabic</t>
  </si>
  <si>
    <t>https://www.scopus.com/inward/record.uri?eid=2-s2.0-84946552324&amp;doi=10.7575%2faiac.ijalel.v.3n.3p.211&amp;partnerID=40&amp;md5=4f6dcd1731cfc382a88e895d84aa12b3</t>
  </si>
  <si>
    <t>International Journal of Applied Linguistics and English Literature</t>
  </si>
  <si>
    <t>211-216</t>
  </si>
  <si>
    <t>This paper reports on a comparative study exploring Iranian high-school students’ beliefs about learning English and Arabic. Horwitz’s (1987) Beliefs about Language Learning Inventory (BALLI) was used to collect data from 540 highschool students. One-way multivariate analysis of variance was conducted to analyze the data. The MANOVA results revealed significant differences (F (5, 533) = 47.72, P =.000) between students’ beliefs about learning English and Arabic in four categories of the BALLI: foreign language aptitude, the nature of language learning, learning and communication strategies, and motivation and expectations. Students’ beliefs about the difficulty of learning English and Arabic were not significantly different. The findings might be influential in developing and designing more effective language teaching programs in high-school context. © Australian International Academic Centre, Australia.</t>
  </si>
  <si>
    <t>Arabic;BALLI;Beliefs about language learning;Foreign language learning;High-school students;Arabs</t>
  </si>
  <si>
    <t>Iran</t>
  </si>
  <si>
    <t>Beliefs about Language Learning Inventory (BALLI; Horwitz, 1987)</t>
  </si>
  <si>
    <t>Students of Ancient Egyptian: A Pilot Study of Beliefs about Language Learning</t>
  </si>
  <si>
    <t>1-30</t>
  </si>
  <si>
    <t>A study investigated the beliefs about language learning held by eight university students enrolled in a course in Ancient Egyptian (AE), drawing on results of a larger study of eight languages. The study identifies priorities in students' general beliefs, describes effects such beliefs may have on their learning "dead" languages, and suggests beliefs that promote AE acquisition. Subjects were administered a Likert-type survey in which they indicated degree of agreement with 47 statements concerning language learning, including language characteristics, control over the curriculum, sense of progress, and concern for individual worth and personal problems. Demographic data were also gathered. Results showed some differences in both demographics and beliefs between students of AE and those of "living" African languages (n=8 students of Swahili, 9 of Arabic). The findings suggest that differences may exist between students of "living" and "dead" languages, making it possible for institutions, teachers, and instructional developers to create instruction meeting students' needs and goals. Contains 15 references and the survey instrument. (MSE)</t>
  </si>
  <si>
    <t>Egyptian Languages;ERIC, Resources in Education (RIE);Uncommonly Taught Languages;Comparative Analysis;Higher Education;African Languages;College Students;Second Languages;Beliefs;Language Attitudes;Second Language Learning;Student Attitudes;Modern Languages;Pilot Projects</t>
  </si>
  <si>
    <t>Students of Arabic at the University of Wisconsin</t>
  </si>
  <si>
    <t>1-37</t>
  </si>
  <si>
    <t>A study investigated the beliefs about second language learning held by two populations of students of Arabic at the University of Wisconsin: 17 students studying first-semester Arabic in a campus classroom, and 6 students studying the same curriculum through a correspondence course. The subjects were of widely varying backgrounds, and some demographic differences were found in the two groups. A 47-item Likert-type scale was administered to identify language and language learning attitudes. Results indicate that some differences in beliefs about language learning exist between the two groups in question. Implications for curriculum and instruction are explored briefly. The instrument used in the study is appended. (Contains 27 references.) (MSE)</t>
  </si>
  <si>
    <t>University of Wisconsin;ERIC, Resources in Education (RIE);Higher Education;Arabic;Distance Education;Second Language Instruction;Second Languages;Correspondence Study;Language Attitudes;Second Language Learning;Student Attitudes;Arabs;Wisconsin</t>
  </si>
  <si>
    <t>Mixed (Muslim; Not stated)</t>
  </si>
  <si>
    <t>University + remote</t>
  </si>
  <si>
    <t>On-line/In-person</t>
  </si>
  <si>
    <t>Students and Their Teachers of Arabic: Beliefs about Language Learning</t>
  </si>
  <si>
    <t>https://www.proquest.com/reports/students-their-teachers-arabic-beliefs-about/docview/62603703/se-2?accountid=13042</t>
  </si>
  <si>
    <t>1-36</t>
  </si>
  <si>
    <t>A study investigated beliefs about second language learning held by 27 adult students and 10 teachers of Arabic at the Yemen Language Center. The survey instrument consisted of 5 demographic statements and 47 statements concerning language learning in a Likert-type scaled response format. Results indicate students and teachers generally agreed with 16 statements and generally disagreed with 11. Areas of difference between teachers and students included error correction, use of translation, and future use of the language learned. The findings are seen as generally supportive of second language requirements, and suggestive that teachers and students must identify, organize, and exploit their language learning beliefs, information useful in curriculum content and design, instructional methods, and articulation across learning levels. Contains 27 references. Yemen Language Center curriculum information, the survey form (in both English and Arabic), and response tabulations are appended. (MSE)</t>
  </si>
  <si>
    <t>Yemen;Yemen Language Center;ERIC, Resources in Education (RIE);Language Research;Teacher Attitudes;Beliefs;Language Attitudes;Second Language Learning;Student Attitudes;Foreign Countries;Language Teachers;Surveys;Uncommonly Taught Languages;Adult Students;Arabic;Second Languages;Language Role;Educational Attitudes;Arabs</t>
  </si>
  <si>
    <t>Yemen</t>
  </si>
  <si>
    <t>Yemeni</t>
  </si>
  <si>
    <t>Felimban, Salma and Pettid, Michael</t>
  </si>
  <si>
    <t>Employing Translation in Learning Arabic as a Foreign Language: Perspectives and Learning Strategies</t>
  </si>
  <si>
    <t>Binghamton University</t>
  </si>
  <si>
    <t>This case study investigated learners’ perspectives about translation and learning strategies employing translation in learning Arabic as a FL. It gave an insight into learners’ beliefs about translation and integrating translation as learning strategies in learning Arabic as FL. The case study was conducted on six undergraduate students and three Arabic instructors from three educational institutions located in New York state. Two types of data were collected; (1) quantitative data were collected via a questionnaire encompassed individual background, beliefs about translation, and learning strategies integrated translation; and (2) qualitative data were extracted from open-ended questions in the questionnaire, a translation exercise followed by open-ended questions and Arabic instructors’ structured interview. Qualitative data were triangulated with quantitative data findings. The study’s findings confirmed learners’ beliefs about translation in learning Arabic, and these beliefs impacted learning strategies used translation in the learning process. Also, translation exercises could be used as a pedagogical tool supporting learners and language instructors in FL classrooms, and students might share the same instructors’ translation beliefs or opposed them; thus, instructors should be open to diverse beliefs and provide guidance whenever needed.</t>
  </si>
  <si>
    <t>Foreign language learning;Learners' and instructors' beliefs;Pedagogical translation;Translation as learning strategies;Translation exercises;Translation studies;Education;Language;Arabic language;Language acquisition;Teaching methods;Linguistics;Second language learning;Adult learning;0290:Linguistics;0213:Translation studies;0515:Education;0679:Language;Arabs;Emigrants and Immigrants;Learning</t>
  </si>
  <si>
    <t>Previous study; Self-assessment</t>
  </si>
  <si>
    <t>Nier, Victoria C. and Di Silvio, Francesca and Malone, Margaret E.</t>
  </si>
  <si>
    <t>Beliefs about Assessment and Language Learning: Findings from Arabic Instructors and Students</t>
  </si>
  <si>
    <t>NECTFL Review</t>
  </si>
  <si>
    <t>55-76</t>
  </si>
  <si>
    <t>Much attention has been devoted to the positive effects that instructor understanding of the principles and practices of sound assessment can have on learning outcomes and measurement of these outcomes. However, less has been written about the potential benefits of increasing students' understanding of assessment. This paper describes exploratory focus group research conducted with students and instructors of Arabic as part of a project to develop an oral proficiency assessment training resource for this audience. Focus group discussions in response to broad questions eliciting needs and desires for such a resource showed areas of mismatch and areas of overlap between instructors and students regarding beliefs about assessment and language learning. In the context of research on student motivation and the importance of assessment in the learning process, findings suggest that promoting understanding of assessment among language students could support and clarify language learning goals, and thus improve students' overall assessment and learning experiences.</t>
  </si>
  <si>
    <t>ERIC, Current Index to Journals in Education (CIJE);Higher Education;Postsecondary Education;Teacher Attitudes;Student Evaluation;Learning Experience;Second Language Learning;Student Attitudes;Semitic Languages;Language Teachers;Student Motivation;Second Language Instruction;College Students;Language Proficiency;Evaluation Methods;College Faculty;Arabs</t>
  </si>
  <si>
    <t>Beliefs; Assessment; Speaking</t>
  </si>
  <si>
    <t xml:space="preserve">Mixed (English; Arabic) </t>
  </si>
  <si>
    <t>Upper-level; Lower-level</t>
  </si>
  <si>
    <t>Mixed Levels (University + Secondary)</t>
  </si>
  <si>
    <t>University + mainstream school</t>
  </si>
  <si>
    <t>Rashed, Hazem</t>
  </si>
  <si>
    <t>The Evolutions of Interest and Beliefs about Arabic as a Foreign Language: A Case Study on Three Western Learners</t>
  </si>
  <si>
    <t>https://go.gale.com/ps/i.do?p=AONE&amp;u=googlescholar&amp;id=GALE%7CA346808446&amp;v=2.1&amp;it=r&amp;sid=AONE&amp;asid=095f165c</t>
  </si>
  <si>
    <t>Education</t>
  </si>
  <si>
    <t>50-61</t>
  </si>
  <si>
    <t>The purpose of this case study was to investigate the evolutions of interest and beliefs about Arabic as a foreign language among three Western faculty members at an education college in United Arab Emirates. The study used four data resources which were: interviews, field notes, reflective journals and an information form. After four months of learning Arabic, data from all resources were analyzed. Findings showed that while two participants became more interested in learning Arabic in general interests in Arabic became more diversified and detailed among all participants, negative beliefs about Arabic difficulty changed to positive ones and student centered teaching methods were found helpful instructional factors in the evolutions of participants' interest and beliefs about Arabic. Discussing beliefs of learners about Arabic at the beginning of learning is recommended.</t>
  </si>
  <si>
    <t>United Arab Emirates;ERIC, Current Index to Journals in Education (CIJE);Higher Education;Postsecondary Education;Journal Writing;Second Language Learning;Student Attitudes;Reflection;Foreign Countries;Semitic Languages;Schools of Education;Learner Controlled Instruction;Student Interests;Case Studies;College Faculty;Interviews;Attitude Change;Student Journals;Arabs;Emigrants and Immigrants</t>
  </si>
  <si>
    <t>Beliefs; Motivation</t>
  </si>
  <si>
    <t>Gulf</t>
  </si>
  <si>
    <t>Alolayan, Fahad Saleh</t>
  </si>
  <si>
    <t>The use of reading strategies in Arabic by native and non-native speakers</t>
  </si>
  <si>
    <t>With increasing opportunities to study abroad, learning to read in a foreign language has become increasingly important for countless second language learners. International students in pursuit of higher education degrees are required and expected to read in the target language at the same level of fluency and comprehension as their native-speaking counterparts. The number of international students studying in Arabic higher education institutions has followed the general ascending trend. For these second language speakers of Arabic, good reading skills in Arabic are essential for their academic success. Since the use of reading strategies is an important component of first and second language reading, this study aimed to investigate the use of reading strategies by native and non-native speakers of Arabic when reading academic materials in Arabic. In addition, it aimed to explore possible differences in the use of reading strategies between these two groups. For this purpose, a total of 305 students participated in the study. A survey composed of 30 items was administered to 222 non-native speakers of Arabic, and the same survey with 28 items was administered to 83 native speakers of Arabic. The survey included demographic questions adapted from Mokhtari and Sheorey (2008) and employed the questionnaire SORS used by Mokhtari and Sheorey (2002). These 30 items belonged to three strategy subscales: Global, Problem-solving, and Support strategies. To analyze the collected data, descriptive statistics and multiple independent t-tests were performed. In addition, an analysis was performed to find the most and least used reading strategies by both groups as well as possible differences between them in terms of reading strategy use. Problem-solving strategies were the most frequently used by both groups with a slightly higher use by the non-native speakers. Regarding the other two types, the native and non-native speakers showed different preferences. Specifically, Support strategies were the second most favored type among the non-native speakers, whereas for the native speakers, the second most frequently used type were Global strategies. However, even though Global strategies were the least used among non-native speakers, the non-native speakers' mean score on Global strategies use was higher than the native speaker score of use. Overall, the similarities and differences in the use of reading strategies by native and non-native speakers of Arabic deserve attention because they carry implications for both reading research and pedagogy. These empirical findings can be used by Education policy makers to create training courses and workshops that will help students improve their reading skills in general and reading strategies in particular. This study also suggests that there is a need for further research that will examine how the use of reading strategies is related to the academic performance of native and non-native speakers. Copies of dissertations may be obtained by addressing your request to ProQuest, 789 E. Eisenhower Parkway, P.O. Box 1346, Ann Arbor, MI 48106-1346. Telephone 1-800-521-3042; e-mail: disspub@umi.com</t>
  </si>
  <si>
    <t>Surveys (86000);Reading Strategies (71400);Reading Ability (70500);Second Languages (76200);Students (84750);Arabic (03750);Higher Education (31750);Native Speakers (56450);Problem Solving (67850);dissertation;4116: applied linguistics;reading readiness/acquisition/achievement;Arabs</t>
  </si>
  <si>
    <t>Intermediate and above</t>
  </si>
  <si>
    <t>Al-Osaimi, Saleh</t>
  </si>
  <si>
    <t>Beliefs about arabic language learning held by students and their teachers at ITANA (institute for the teaching of arabic to non-arabs) riyadh, saudi arabia</t>
  </si>
  <si>
    <t>Questionnaires were helpful in identifying and comparing patterns of beliefs while interviews enriched the questionnaire responses, bringing in issues raised by the participants themselves.    The study found that adult learners and teachers held a cluster of beliefs specific to the ITANA context; the cluster emphasised the link between Arabic and Islam; their belief in this link influenced the other beliefs in the cluster.Â  The study also found that the context influenced and reinforced the participantsâ�� beliefs.Â  However, the results also showed that learnersâ�� beliefs differed from those of their teachers in many respects and that learnersâ�� beliefs were more strongly held than their teachersâ��.    Findings indicate learnersâ�� beliefs were greatly influenced by their religious and academic purposes for learning the Arabic language whereas teachers were influenced by their educational and pedagogical experiences.    The teachers were divided according to their academic studies and L2 experience abroad; exposure to TAFL (Teaching Arabic as a Foreign Language) and SLA were important in that teachers with qualifications in those areas, especially those who had studied abroad, were more critical of ITANAâ��s approach, methods and materials than their more traditionally minded colleagues and their students.</t>
  </si>
  <si>
    <t>515437;Education;0515:Education;Arabs</t>
  </si>
  <si>
    <t>Beliefs; Religion</t>
  </si>
  <si>
    <t>Male</t>
  </si>
  <si>
    <t>Mixed (Not Stated)</t>
  </si>
  <si>
    <t>Levels 2; 3; 4</t>
  </si>
  <si>
    <t>SLL + FLL</t>
  </si>
  <si>
    <t>Diab, Awatif Mohamed</t>
  </si>
  <si>
    <t>Teaching Arabic for specific purposes in America</t>
  </si>
  <si>
    <t>The American University</t>
  </si>
  <si>
    <t>The purpose of the study is to examine whether or not the teaching of ASP, compared to teaching conventional Arabic, will motivate the learners and enhance their performance.    The idea of conducting such a study is motivated by the following factors: (1) The lack of literature in the area of teaching Arabic as a second or foreign language, which resulted in the lack of materials pertaining to the teaching of Arabic. (2) The realization of the fact that the material used is conventional and not relevant to learners' needs and interests. (3) The increasing number of learners of Arabic as part of the pluralistic society that has developed in America which creates the need for learning foreign languages such as Arabic. (4) The globalization of American education because of the interconnection and interculturalism that characterizes every aspect of life today and made a pressing need for learning active languages among which is Arabic.    The study assumed that there are five need-specific purposes for learning Arabic in America and accordingly categorized ASP into five categories including Arabic for diplomacy, business, religion, occupation, and culture.    The quasi-experimental research design chosen for this study involved the use of two treatment groups and two control groups. These groups were first pre-tested and then post-tested. A model which represents the five subcategories of Arabic was developed and used to design a course of five units taught to the treatment groups for ten weeks, whereas the control groups continued learning conventional Arabic.    Results from the pre-test and post-test were compared using T-test which indicated that the mean average scores of the treatment groups is significantly higher than that of the control groups. These findings may be applicable to other institutes offering Arabic classes and other foreign languages, and imply that great attention should be given to learners' needs and purposes in materials development. Accordingly, the study provided guidelines and recommendations for teachers, curriculum/materials developers on how to design and select the appropriate courses for ASP.</t>
  </si>
  <si>
    <t>Education;business;culture;diplomacy;occupation;religion;Language arts;0279:Language arts;Arabs</t>
  </si>
  <si>
    <t>10 weeks</t>
  </si>
  <si>
    <t>The Personal Data
Inventory (PDI), the Strategy Inventory for Learning Languages (SILL), Strong-Campbell
Interest Inventory (SCII)</t>
  </si>
  <si>
    <t>Mixed (Christian; Jewish; Muslim)</t>
  </si>
  <si>
    <t>MSA + Classical</t>
  </si>
  <si>
    <t>Takagi, Hiroko</t>
  </si>
  <si>
    <t>Student motivation in foreign language learning at the community college level</t>
  </si>
  <si>
    <t>Claremont Graduate University and San Diego State University</t>
  </si>
  <si>
    <t>One of the problems observed in foreign language classes at the community college level is high rates of attrition. This study investigated the relationship of student motivation in learning a foreign language at community colleges to their final class grades using Gardner’s socio-educational model as the framework and his Attitude/Motivation Test Battery as the instrument. There are few motivation studies focusing on students in community colleges. This study also examined the relationships of students’ school, career goal, and degree goal related characteristics, their perceived problems, and their demographic and family background characteristics to their final grades. The main purpose was to find variables which were strong predictors of student final grades in their foreign language classes. Participants were 495 students studying less commonly taught foreign languages, namely Japanese, Chinese, Russian, and Arabic and also French, a commonly taught foreign language, in community colleges in Southern California.    This study found that the community college foreign language students had on average a strong integrative orientation and a strong interest in foreign languages as well as a favorable attitude toward learning the foreign language and toward native speakers of the foreign language. Analyses of variance revealed that means for some motivational variables were statistically different among different grade groups, among different levels and among five language groups. Although Gardner claimed that more integratively motivated students would exhibit higher proficiency, this study did not find any significant difference in integrativeness among different grade groups.    Variables such as age, home language, attended semesters, completed units, current GPA, high school GPA, and students’ concern about grade were found to have significant correlations with student final grades. Multiple regression analysis revealed that the variables which made the strongest unique contribution in explaining the dependent variable, Grade, were current GPA, perceived problems and language aptitude. Gardner’s AMI was not found to make a significant contribution. Path analysis revealed a causal relationship of language aptitude to AMI. However, such a relationship between AMI and Grade was not confirmed. Another path analysis revealed causal relationships of current GPA, perceived problems, language aptitude, age, and semesters attended to Grade.    Identifying variables that have a causal relationship with Grade will help educators find ways to lower attrition rates in foreign language classes. The recommendations include creating opportunities for the students to associate with the native speakers and to recognize the advantages of having skills in a foreign language, especially in their future career. Another recommendation is for changes to be made in counseling of students to reduce students’ perceived problems.</t>
  </si>
  <si>
    <t>Education;Community college;Foreign language;Motivation;Community college education;Foreign Language;Educational psychology;Japanese language;Arabic language;German as a second language learning;College students;Elementary school students;Language attitudes;French as a second language learning;Native speakers;Foreign language instruction;Chinese languages;0275:Community college education;0525:Educational psychology;0444:Foreign language education;Emigrants and Immigrants</t>
  </si>
  <si>
    <t>AMTB (Gardner, 1985)</t>
  </si>
  <si>
    <t>First semester; second semester</t>
  </si>
  <si>
    <t>Grammar in the Arabic Language Classroom: Perceptions and Preferences</t>
  </si>
  <si>
    <t>Al-‘Arabiyya: Journal of the American Association of Teachers of Arabic</t>
  </si>
  <si>
    <t>25-52</t>
  </si>
  <si>
    <t>This study elicited students' perceptions and preferences concerning grammar instruction in learning Arabic as a foreign language. A sample of seventy-one college-level students participated. Data were collected through a survey questionnaire and interviews. The findings reveal that although participants perceived grammar to be difficult and the experience was not always gratifying, they still believed that both novice and advanced students could benefit from it. Their ultimate goal was to be put on a path to expand their oral and written proficiency in Arabic. In order to achieve that, they preferred to have wide exposure to Arabic grammar instruction in its explicit or implicit forms, to receive explanations from the teacher rather than reading them in the textbook, and to increase practice opportunities. The empirical evidence from this study could have implications regarding theoretical models of effective Arabic language instruction. More specifically, it could enable instructors to formulate a customized, effective Arabic grammar teaching plan for their target set of students in order to facilitate learning and ultimately enhance students' academic growth.</t>
  </si>
  <si>
    <t>Arabic language teaching;Arabs</t>
  </si>
  <si>
    <t>Novice; Advanced (Previous study)</t>
  </si>
  <si>
    <t>Ferrari, Giorgia</t>
  </si>
  <si>
    <t>Teaching and learning arabic variation through vocabulary</t>
  </si>
  <si>
    <t>University of Exeter</t>
  </si>
  <si>
    <t>The field of Teaching Arabic as a Foreign Language (TAFL) has seen in recent decades a growing interest in portraying and teaching one of the most salient and intrinsic features of Arabic: language variation. This thesis takes a position in contrast to approaches that portray the two varieties as being distinct and well-defined dichotomic units, in favour of an approach that interprets them as two heterogeneous language varieties within one singular linguistic system. The two language varieties are embodied by Standard and Colloquial Arabic and it is argued here for the teaching of both varieties to students of Arabic as a foreign language. In this light, this thesis sets out to investigate the development of two language skills, vocabulary knowledge and language awareness, in a diglossic learning environment. Moreover, it explores the attitudes and perceptions of the students towards Arabic variation. Two experimental methods based on focus-on-form instruction are used in this research to teach Colloquial Arabic to students of Arabic as a foreign language at higher-education level, and the empirical research is conducted within a semi-embedded research design in which qualitative and quantitative data are collected. Students from three universities participate in this research: the Universities of Exeter, Genoa and Milan. This allows for the comparison of results from students of different mother tongues. The main research question that this thesis sets out to answer is: does focus-on-form instruction lead to vocabulary development in two diglossic varieties, namely Standard and Colloquial Arabic, more effectively when it focuses on the two varieties separately or when it links their forms? Two sub-questions investigate which of the two methods of focus-on-form instruction lead more efficiently to the development of language awareness, and the impact they have on students’ attitudes towards Arabic variation. The last sub-question asks to what extent the development of the diglossic language skills and attitudes is a consequence of the method of instruction received. The results of this study suggest that the answer lies in focusing predominantly on one variety at a time with additional consolidation exercises that compare the forms of the two varieties. The main contributions of this thesis are both theoretical, to the literature of TAFL, and empirical, regarding the development of the language skills and attitudes measured.</t>
  </si>
  <si>
    <t>http://hdl.handle.net/10871/34217;(UMI)AAI13830429;Social sciences;Teaching;Language;Students;Foreign language learning;Attitudes;0679:Language;Arabs;Vocabulary</t>
  </si>
  <si>
    <t>Vocabulary</t>
  </si>
  <si>
    <t>Mixed (English; Italian)</t>
  </si>
  <si>
    <t>100-150 hours MSA instruction; Beginner Dialect</t>
  </si>
  <si>
    <t>Mixed (Muslim; Other)</t>
  </si>
  <si>
    <t>United Kingdom; Italy</t>
  </si>
  <si>
    <t>Levantine</t>
  </si>
  <si>
    <t>Alkhatatbeh, Mohamad Ahmed</t>
  </si>
  <si>
    <t>Investigating the relationship between students' self-assessment and ratings obtained from a formal DLPT5 reading skill.</t>
  </si>
  <si>
    <t>https://www.academia.edu/es/36761963/INVESTIGATING_THE_RELATIONSHIP_BETWEEN_STUDENTS_SELF_ASSESSMENT_AND_RATINGS_OBTAINED_FROM_A_FORMAL_DLPT5_READING_SKILL</t>
  </si>
  <si>
    <t>The purpose of the study was to develop and validate a language self-assessment instrument of Arabic reading ability that can be used to obtain a reliable estimate of the Arabic reading proficiency test (DLPT5-R). To conduct this study, the researcher investigated the correlation between the two assessments: ratings obtained from the can-do-scale (self-assessment instrument survey) of Arabic reading ability and scores obtained from the valid and reliable DLPT5-R test of Arabic reading ability. This study used the quantitative correlational method to determine the validity and reliability of the new self-assessment testing instrument of Arabic reading ability. The participants of the study included 107 U.S. male and female military students from the four branches of service: Army, Navy, Air force, and Marines. The participants are also studying the Arabic language for 63 weeks at the Defense Language Institute Foreign Language Center (DLIFLC) in Monterey, California. The results of the Spearman's rho correlation analysis showed that there is no correlation between the Arabic DLPT5 test in reading and the self-assessment survey of Arabic reading ability. The results of the Chi-square test showed that there is a statistically significant difference in scores between the Arabic DLPT5 test scores in reading and the self-assessment survey of Arabic reading ability. The results of the ordinal logistic regression showed that there is no statistically significant difference in scores on the Arabic reading self-assessment survey and the Arabic DLPT5-R test when the control variables are considered. (PsycInfo Database Record (c) 2021 APA, all rights reserved)</t>
  </si>
  <si>
    <t>*Language;*Measurement;*Reading;Military Veterans</t>
  </si>
  <si>
    <t>Assessment; Reading</t>
  </si>
  <si>
    <t>DLPT5-R test of Arabic reading ability</t>
  </si>
  <si>
    <t>Self-rated + assessed during study</t>
  </si>
  <si>
    <t>Asbulah, L.H. and Sahrim, M. and Soad, N.F.A.M. and Rushdi, N.A.A.M. and Deris, M.A.H.M.</t>
  </si>
  <si>
    <t>Teachers’ Attitudes Towards the Use of Augmented Reality Technology in Teaching Arabic in Primary School Malaysia</t>
  </si>
  <si>
    <t>https://www.scopus.com/inward/record.uri?eid=2-s2.0-85141760440&amp;doi=10.14569%2fIJACSA.2022.0131055&amp;partnerID=40&amp;md5=3fea9b1d74d64b10157c5b086e0142ba</t>
  </si>
  <si>
    <t>International Journal of Advanced Computer Science and Applications</t>
  </si>
  <si>
    <t>465-474</t>
  </si>
  <si>
    <t>The era of Industrial Revolution 4.0 has brought the debate of teachers' willingness to use information technology in teaching Arabic. Thus, new technologies have emerged with a positive effect on teaching, such as augmented reality technology applied in the education system, especially in teaching. However, there is still limited research with regards to teaching in a foreign language. Therefore, the present study discusses the readiness of teachers from the aspect of knowledge and their attitude towards the use of augmented reality technology in the teaching of Arabic in Malaysia. The study was carried out using quantitative methodology with the use of survey questionnaire that is distributed to 36 Arabic language teachers as respondents. The usage of questionnaires as a research instrument forms the basis for data collection to identify respondents’ level of readiness. Afterwards, data analysis was carried out using the Statistical Package for the Social Science version 26 (SPSS). The results of the study show that the level of readiness of the teachers in terms of their attitude towards the use of augmented reality technology in the teaching of Arabic in Malaysia is at a moderate level. Nevertheless, teachers' attitudes and knowledge are still found to be at a low level, especially for veteran teachers who have no experience in information technology to influence their enthusiasm towards the use of technology in their teaching. The implication of the current study is hoped to be useful and beneficial as a guide to stakeholders who are responsible for ensuring the process of teaching and learning Arabic which is based on augmented reality technology can be implemented in a meaningful way, thereby improving the performance of students in mastering the Arabic language. © 2022, International Journal of Advanced Computer Science and Applications. All Rights Reserved.</t>
  </si>
  <si>
    <t>Arabic language;Attitude;Augmented reality;Primary school;Teachers;Arabs;Malaysia</t>
  </si>
  <si>
    <t>Teachers</t>
  </si>
  <si>
    <t>Ismail, Wail and Zailani, Muhammad Azhar and Awad, Zakaria Alcheikh Mahmoud and Hussin, Zaharah and Faisal, Mohd and Saad, Rahimi</t>
  </si>
  <si>
    <t>Academic and Social Media Practices of Arabic Language among Malaysian Students</t>
  </si>
  <si>
    <t>Turkish Online Journal of Educational Technology - TOJET</t>
  </si>
  <si>
    <t>1-10</t>
  </si>
  <si>
    <t>Nowadays, more and more countries are paying attention to graduates' language skill and sending their students abroad to learn languages. As an Islamic country, Malaysia has sent many students to learn Arabic language and Islamic knowledge. This paper aims at examining the level of practice of Arabic language among Malaysian students in Jordanian universities. The study seeks to answer the following questions: What is the level of practice of Arabic language (academic, social media) among Malaysian students of Jordanian universities? Do any significant differences exist in the level of Arabic language practiced by Malaysian students of Jordanian universities in relation to certain variables? Results indicate that the Malaysian students had a medium level of practice of Arabic language. Significant differences were observed among gender, marital status, and field of study variables, whereas no significant difference was identified among university, level of study, distance of residence to the university, previous school, housemate qualities, nor CGPA.</t>
  </si>
  <si>
    <t>Jordan;ERIC, Current Index to Journals in Education (CIJE);Higher Education;Social Media;Student Characteristics;Cultural Differences;Second Language Learning;Foreign Countries;Semitic Languages;College Students;Study Abroad;Language Usage;Statistical Analysis;Asians;Arabs</t>
  </si>
  <si>
    <t>Saleh, Kamal Zaki and Quamina, Afriye</t>
  </si>
  <si>
    <t>Integrating technology into curriculum to enhance target language skills in second language learners</t>
  </si>
  <si>
    <t>https://www.proquest.com/dissertations-theses/integrating-technology-into-curriculum-enhance/docview/1675249161/se-2?accountid=13042</t>
  </si>
  <si>
    <t>The purpose of this study is to enhance the Iraqi dialect curriculum at the Defense Language Institute Foreign Language Center (DLIFLC) by integrating devices such as MacBook, iPad, Blackboard (Sakai), and SMART Boards with the intention of improving student learning experiences. The data was collected on a voluntary basis among the members of the Armed Forces who study the Iraqi dialect of Arabic language at the DLIFLC. To achieve the purpose of the study, a qualitative research was conducted among 40 students. Having selected the questionnaire and the interview as the instruments for the research procedures, the following time frames were set: 15-20 minutes for the interviews and 5-10 minutes for the questionnaires. The results show eleven students stated that the main reason for using technologies is that it “assists learning and strengthens knowledge.” Students also reported that technology devices promoted and enhanced learning, helped them develop language skills, and improved their language-learning capabilities. Results also indicated that most of the students who took part in the study had experience in using an iPod. An iPad ranked second among students in popularity, followed third by MacBook. The following conclusions can be drawn from the research. First, technology such as iPad, iPod, and MacBook can improve student comprehension and language skills in comparison to traditional teaching methods of teaching. Second, students are interested in the use of technologic devices during classes as they can enhance their learning. Third, SMART Board is the best program to accommodate language learning in the classroom, according to the students.</t>
  </si>
  <si>
    <t>Education;Education technology;Second language learner;Student comprehension;Bilingual education;Educational technology;Curriculum development;Higher education;0727:Curriculum development;0710:Educational technology;0745:Higher education;0282:Bilingual education</t>
  </si>
  <si>
    <t>62 weeks</t>
  </si>
  <si>
    <t>Iraqi</t>
  </si>
  <si>
    <t>Khoshaba, Fawzi</t>
  </si>
  <si>
    <t>Student Perceptions of the Effectiveness of Using Instructional Technology in Acquiring Listening and Speaking Proficiency in Arabic</t>
  </si>
  <si>
    <t>https://www.proquest.com/scholarly-journals/student-perceptions-effectiveness-using/docview/1797691180/se-2?accountid=13042</t>
  </si>
  <si>
    <t>This research examines students' perceptions of the effectiveness of instructional technology, such as iPad, MacBook, and iPod Touch, as well as Web-based tools, such as the SMART Board and Sakai in acquiring listening and speaking proficiency in the Arabic Basic Course at the Defense Language Institute Foreign Language Center (DLIFLC). The purpose of this quantitative study is to determine the following: 1. the technologies students prefer to use; and 2. those programs and applications helpful in acquiring proficiency in listening and speaking. Forty-four students, 34 males and 10 females, all Arabic Basic Course students, participated in this survey at the Middle East School II of the DLIFLC on Jul 31, 2014. They represented four classes in two different semesters. Since the data collection was effected in three surveys, the descriptive statistics section was also divided into three parts. Survey One indicated an agreement with the survey statements about computer products when learning Arabic.</t>
  </si>
  <si>
    <t>Linguistics;Listening;Language proficiency;Second language instruction;Sex differences;Student attitudes;Polls &amp; surveys;Arabic language;Arabs</t>
  </si>
  <si>
    <t>Semester of study</t>
  </si>
  <si>
    <t>Kraemer, A. and Ahn, S. and Hillman, S. and Fei, F.</t>
  </si>
  <si>
    <t>Innovative learning modules for language in context: MIMEA</t>
  </si>
  <si>
    <t>https://www.scopus.com/inward/record.uri?eid=2-s2.0-85044881059&amp;doi=10.11139%2fcj.27.1.187-204&amp;partnerID=40&amp;md5=8db9a7ec60b16957bc09ed18243e0f9a</t>
  </si>
  <si>
    <t>CALICO Journal</t>
  </si>
  <si>
    <t>187-204</t>
  </si>
  <si>
    <t>Students learning foreign languages in the United States generally have little exposure to the target language outside the classroom. Web-based technology can facilitate language learning in context by offering easily accessible, authentic materials. This paper introduces MIMEA (Multimedia Interactive Modules for Education and Assessment), an online resource for practicing language skills in cultural contexts, which is available in Arabic, Chinese, German, Korean, Russian, and Vietnamese. The development and pedagogical goals of Arabic, Chinese, German, and Korean MIMEA are described and examples of how MIMEA can be used by language learners and teachers in the United States are offered. In addition, results from a research study with learners of Arabic, German, and Korean are discussed that investigated users’ perceptions of the program in four categories: (a) effectiveness in specific language skill areas; (b) relevance for us-ers’ language study; (c) effects on user confidence, interest, and motivation for studying the target language; and (d) effects of technology on language and culture learning. Results indicated high ratings for receptive skills, a strong relevance for users’ present and future language study, as well as positive effects on language learning and use of technology. © 2009 CALICO Journal.</t>
  </si>
  <si>
    <t>Authentic language input;Foreign languages;Intercultural learning;Pragmatics;Web-based learning environments;Learning</t>
  </si>
  <si>
    <t>Jordanian; Egyptian</t>
  </si>
  <si>
    <t>Sahrir, Muhammad Sabri and Hamid, Mohd Azrul Azlen Abd. and Zaini, Abdul Razif and Hamat, Zulkefli and Ismail, Taufik</t>
  </si>
  <si>
    <t>Investigating the Technological Pedagogical Content Knowledge (TPACK) Skill among Arabic School Trainee Teachers in Online Assessment during COVID-19 Pandemic</t>
  </si>
  <si>
    <t>1111-1126</t>
  </si>
  <si>
    <t>TPACK (Technological Pedagogical Content Knowledge) is a crucial necessity for instructors and teachers during the teaching and learning process, particularly when using instructional technologies. The goal of this study is to learn more about the TPACK level of knowledge and skill among school trainee teachers in teaching Arabic language and conducting online teaching and assessment during the shutdown of schools in Malaysia due to COVID-19 Movement Restriction Control (MCO). The 32 final year students from the Kulliyyah of Education, International Islamic University Malaysia, were purposefully selected as trainee instructors (IIUM). They were assigned to teach practicum in several secondary schools in Selangor, Malaysia, in order to fulfil the Bachelor of Education degree's graduation requirement. Open-ended surveys on obstacles and challenges faced during the use of educational technology in teaching and online assessment of Arabic learning at home before and during MCO, platforms used, and further suggestions to strengthen the use of educational technology in implementing online assessment of Arabic learning were used to investigate the teachers' knowledge about three main components of TPACK, which include technology, content, and pedagogy, as well as open-ended surveys on obstacles and challenges faced during the use of educational technology in teaching and online assessment of Arabic learning at home before and during MCO. The findings and findings are helping to improve the trainee teachers' comprehension of their level of knowledge and skill in technology, pedagogy, and material in teaching Arabic, particularly during online instruction and assessment during the COVID-19 epidemic. The research could also help schools enhance their online learning techniques in preparation for post-COVID 19 schooling.</t>
  </si>
  <si>
    <t>ERIC, Current Index to Journals in Education (CIJE);Higher Education;Postsecondary Education;Secondary Education;Student Teachers;Pandemics;Student Teacher Attitudes;Student Evaluation;Technological Literacy;Electronic Learning;Malaysia;Semitic Languages;Foreign Countries;COVID-19;Second Language Instruction;Educational Technology;Secondary School Teachers;Pedagogical Content Knowledge;Arabs</t>
  </si>
  <si>
    <t>Teachers (trainee)</t>
  </si>
  <si>
    <t>Mohammed, T.A.S. and Saidi, M. and Nyingone Assam, B. and Eldokali, E.M.</t>
  </si>
  <si>
    <t>Towards a Blended Programme for Arabic and Other Less Commonly Taught Languages (LCTLs) in the South African Higher Education Context</t>
  </si>
  <si>
    <t>https://www.scopus.com/inward/record.uri?eid=2-s2.0-85117405293&amp;doi=10.1155%2f2021%2f1455705&amp;partnerID=40&amp;md5=a39c532e698be88502908144acd3c388</t>
  </si>
  <si>
    <t>Education Research International</t>
  </si>
  <si>
    <t xml:space="preserve"> 1-12</t>
  </si>
  <si>
    <t>Disruptive technologies are widely used in education today. They aim to develop the knowledge, skills, and competencies of students. The field of applied linguistics, in general, and foreign language teaching, in particular, have benefited immensely from the developments taking place in computer-assisted language learning (CALL) and mobile-assisted language learning (MALL). However, meaningful learning cannot be achieved by using technology indiscriminately; an understanding of educational theories and key instructional design models is urgently required. The present study argues that the adoption of established instructional design models will yield effective learning materials not only for the less commonly taught languages (LCTLs) but also for language classrooms in general. It investigates the use of ADDIE instructional design model for designing and developing a blended syllabus for teaching Arabic as a foreign language in South African institutions of higher learning. The study also deals with the attitudes of the students towards the designed blended syllabus. The proposed syllabus is based on a wide range of web-based tools and e-learning specifications such as Learning Tools Interoperability (LTI) and Shareable Content Object Reference Model (SCORM). This study serves as a guideline for developing instructional materials for teaching Arabic, as well as other languages. © 2021 Tawffeek A. S. Mohammed et al.</t>
  </si>
  <si>
    <t>BA1-3</t>
  </si>
  <si>
    <t>Mohsen, Abeer al-</t>
  </si>
  <si>
    <t>Arabic Teachers' Perception of an Integrated Approach for Teaching Arabic as a Foreign Language in Colleges and Universities in the United States</t>
  </si>
  <si>
    <t>The University of San Francisco</t>
  </si>
  <si>
    <t>This study examines the perception of Arabic teachers on whether an integrated approach is critical for students' communicative competence in Arabic. Additionally, the study attempts to uncover what might be potential barriers to the integrated-approach program-wide implementation in the field of Teaching Arabic as a Foreign Language in higher education institutes in the United States. Although many studies investigated students' perception of learning Modern Standard Arabic (MSA) only, few studies focused on teachers' perceptions of the issue and understanding of what communicative Arabic instruction should entail. Using a mixed-method study, the researcher conducted the study in two sequential phases: a quantitative phase followed by a qualitative phase. Quantitative data-collection sources used adaptation of the Arabic Teacher Survey. Citation reproduced with permission of ProQuest LLC. Abridged abstract reproduced with permission of ProQuest LLC. Full text available at URL below.</t>
  </si>
  <si>
    <t>United States;integrated curriculum;Arabic language teaching;teacher attitudes;Arabs;Emigrants and Immigrants</t>
  </si>
  <si>
    <t>Arabic Teacher Survey (ATS; Abdalla &amp; Al-Batal, 2012)</t>
  </si>
  <si>
    <t>Mixed (Arabic + Other)</t>
  </si>
  <si>
    <t>Semaan, G. and Yamazaki, K.</t>
  </si>
  <si>
    <t>The Relationship Between Global Competence and Language Learning Motivation: An Empirical Study in Critical Language Classrooms</t>
  </si>
  <si>
    <t>https://www.scopus.com/inward/record.uri?eid=2-s2.0-84941732639&amp;doi=10.1111%2fflan.12146&amp;partnerID=40&amp;md5=4697dcef0ec1a5af2a9e29bd25cd2dea</t>
  </si>
  <si>
    <t>511-520</t>
  </si>
  <si>
    <t>This article examines the relationship between global competence and second language learning motivation in critical language classrooms. Data were collected from 137 participants who were studying critical languages (Arabic, Chinese, Japanese, Korean, Persian) at two universities on the East and West Coasts of the United States, using a 30-item Likert scale survey. There was a positive relationship between global competence and second language motivation, as well as between global competence and the components that are seen as constituting second language learning motivation. © 2015 by American Council on the Teaching of Foreign Languages.</t>
  </si>
  <si>
    <t>Critical languages;Foreign language learning;Global competence;Second language learning motivation</t>
  </si>
  <si>
    <t>AMTB (Gardner, 1985); Arasaratnam (2009)</t>
  </si>
  <si>
    <t>Ataya, Saif</t>
  </si>
  <si>
    <t>Adult foreign language acquisition: Knowledge growth</t>
  </si>
  <si>
    <t>https://www.proquest.com/dissertations-theses/adult-foreign-language-acquisition-knowledge/docview/1622451783/se-2?accountid=13042</t>
  </si>
  <si>
    <t>Keiser University</t>
  </si>
  <si>
    <t>Individuals learning a second language improve their cultural and social communications when coupling language skills with cultural awareness of a target area.  Comprehensive foreign language structures combined with culture, traditions, and target-area experiences are contributing factors in transforming thoughts and ideas to equip students with the power of information and knowledge.  The problem was the little evidence linking the learning of a foreign language with the knowledge of the target language country and the impact of that knowledge on a learner's ability to achieve near-native fluency.  Quantitative methodology was used in the study to determine cause-and-effect relationships between two groups.  Statistical methods were used to examine and analyze data.  The focus of the study was on Arabic language students, both military and civilian, at the Defense Language Institute Foreign Language Center (DLIFLC).  One aim of the study was to define variables between two groups' pre-post tests.  Then, to fulfill the parameters of the first research question, the question was addressed whether cultural awareness and general knowledge of a target area increased when students learned a second language.  Finally, to answer research question 2, an analysis was performed to determine if demographic factors affected knowledge growth pertaining to foreign language acquisition and cultural understanding. The study indicated that DLIFLC has not yet stressed cultural and target language area study, nor general knowledge beyond language skills.  This require improvement of foreign language programs, learner's expertise, and performance focusing on cultural and knowledge awareness of target languages to produce graduates with cultural knowledge and target area expertise meeting the DoD mission requirements of learning a foreign language.</t>
  </si>
  <si>
    <t>Education;Adult learners;Foreign language;Foreign language acquisitions;Knowledge;Practice;Educational leadership;School administration;Adult education;Educational administration;0516:Adult education;0449:Educational leadership;0514:Educational administration;Adult;Emigrants and Immigrants</t>
  </si>
  <si>
    <t>Cultural competence</t>
  </si>
  <si>
    <t>DLIFLC cultural and area study test</t>
  </si>
  <si>
    <t>No Arabic; Arabic study experience</t>
  </si>
  <si>
    <t>Ahmed, Elfatih</t>
  </si>
  <si>
    <t>Modern Standard Arabic Learners' Views about the Effect of Portable Technology on L2 Learning Proficiency in Listening and Reading at the Defense Language Institute Foreign Language Center</t>
  </si>
  <si>
    <t>The purpose of this study is to investigate the strengths of using portable technology on L2 learning proficiency in the Arabic Basic Course Program during semester one, two, and three in Middle East School III at the Defense Language Institute Foreign Language Center (DLIFLC), and to recommend improvement to technology to enhance future listening and reading skills. This descriptive qualitative study used a phenomenological approach to explain and identify participants' beliefs about the strengths and weaknesses of using portable technology in listening and reading, and to obtain their recommendations on how to enhance reading and listening skills using portable technology. Thirty participants were recruited voluntarily from DLIFLC Middle East School III from the four U.S. military services: Army, Navy, Air Force, and Marine Corps. Participants participated in three focus group sessions. The researcher-developed instrument included 12 semi-structured open-ended questions addressed to participants during each focus group session. Citation reproduced with permission of ProQuest LLC. Abridged abstract reproduced with permission of ProQuest LLC. Full text available at URL below.</t>
  </si>
  <si>
    <t>cellular telephone;student attitudes;Arabic language learning;Defense Language Institute Foreign Language Center;Arabs;Emigrants and Immigrants</t>
  </si>
  <si>
    <t>Reading; Listening</t>
  </si>
  <si>
    <t>Kerras, N. and Essayahi, M.L.B.</t>
  </si>
  <si>
    <t>Education and COVID-19: Learning Arabic Language and Perspectives</t>
  </si>
  <si>
    <t>https://www.scopus.com/inward/record.uri?eid=2-s2.0-85124036291&amp;doi=10.34190%2fejel.20.1.1976&amp;partnerID=40&amp;md5=7158cba3b4f319bcef0f7f4e41cccc25</t>
  </si>
  <si>
    <t>36-52</t>
  </si>
  <si>
    <t>The study discusses the online teaching and learning of Arabic in order to evaluate students’ difficulties and the way in which to approach this language in an interactive way, overcoming the barriers of computer screens. Nevertheless, e-learning is the future of education and it is crucial to offer a quality education, implementing emotional learning consciousness within the academic community. The COVID-19 pandemic impacted practically every country in the world. It created an extremely difficult global situation, and humanity found itself faced with an emergency state of working online and swiftly adapting its routine to a new reality. This was certainly the case in Spain when, in mid-March 2020, students were forced to study from home and teachers to teach at a distance. COVID-19-and its related restrictions arrived suddenly, and there was little to no time to acclimatise to the new way of studying. The objective of this study is to analyse the difficulties faced by students of Arabic as a foreign language, and to offer some recommendations to improve online teaching, applying the communicative framework, combined with the importance of introducing the psychology theories and emotional education which is key to obtaining positive results. First, the topic is introduced, then the way to teach and learn the Arabic language online is discussed. Afterwards, the methodology is defined, highlighting the relation between emotional education and the Communicative Approach. A hypothetical-deductive method is applied to this analysis. A questionnaire is responded to by students of the Arabic language in Spanish universities in order to get an insight into their difficulties when learning online. A qualitative study is carried out in order to analyse the problems faced by the students and offer some possible recommendations to improve the quality teaching of Arabic as a foreign language, based on the perceptions of the students, taking into account the social context experienced during the 2020-2021 academic year. © The Authors.</t>
  </si>
  <si>
    <t>COVID-19;Dynamics of Language;Emotional Communication;Learning Arabic Language;Psycholinguistics;Teaching Arabic;Arabs</t>
  </si>
  <si>
    <t>Spain</t>
  </si>
  <si>
    <t>Elfiky, Salem</t>
  </si>
  <si>
    <t>Investigating the Relationship between Students' Self-assessment and Ratings Obtained from a Formal Oral Proficiency Interview (OPI)</t>
  </si>
  <si>
    <t>https://archive.org/details/InvestigatingTheRelationshipBetweenStudentsSelf-assessmentAndRatings</t>
  </si>
  <si>
    <t>Elfiky discusses the investigation on the relationsho[ between the self-assessment and ratings of students obtained from a formal oral proficiency interview (OPI). The study developed and validated the self-assessment instrument Can-Do Scale (CDS)that may be used to obtain a reliable estimate of the foreign language speaking proficiency of native speakers of English. A descriptive research design was employed, using a survey to collect data from students who had completed a 63-week basic course in Category-IV languages such as Arabic, Chinese, and Korean at the Defense Language Institute Foreign language Center (DLIFLC) in Monterey CA.</t>
  </si>
  <si>
    <t>Linguistics;Students;Self evaluation;English proficiency;Second language tests;Arabic language;Korean language;Chinese languages</t>
  </si>
  <si>
    <t>Assessment; Speaking</t>
  </si>
  <si>
    <t>Tamimi, Mohammed Husni Mohammed</t>
  </si>
  <si>
    <t>Teaching culture in Arabic: Perspectives on the use of blended learning and hypermedia.</t>
  </si>
  <si>
    <t>https://repository.arizona.edu/handle/10150/565886</t>
  </si>
  <si>
    <t>In contemporary foreign language pedagogy, effective teaching of intercultural communicative competence cannot be separated from the use of technology. Web 2.0, social media, mobile devices, online and blended learning, and wearing technology have made it nearly impossible to develop effective courses without basing them on the target culture. Teaching culture, however, is not salient in foreign language teaching; it is the most neglected part (Sercu, 2005) and culture has to defend its legitimacy to be integrated in teaching languages, just as Kramsch (1995) put it "...culture, in order to be legitimate, has always had to justify itself" (p. 85). As a result, teachers devote around 20% of their teaching time to teaching culture (Castro, Sercu &amp; Garcia, 2004). In recent years, nevertheless, there has been a shift in understanding, implementing and integrating teaching culture in foreign language settings (Bayyurt, 2006, Chamberlin-Quinlisk, 2012; Gonen &amp; Aglam, 2012; Castro, et. al., 2004; Byram, 2002), but at a slow pace (Castro et al., 2004; Sercu, Garcia, &amp; Castro, 2005). The situation of teaching culture using technology in Arabic is not as advanced as for other foreign languages and the attempts to remedy the problems are limited. Although interest in learning Arabic has noticeably increased in the last twenty years, educational institutions are far from ready to absorb the new enrollments. The lack of the integration of culture and technology in the Arabic teaching context has lead to conducting three interrelated studies in this dissertation which investigated: teaching culture in Arabic: Teachers' and learners perspectives; teaching culture in Arabic: learners' perspectives on blended learning setting; and teaching culture in Arabic: Learners' affect of Arabic Hypermedia. The results of the three studies showed that the teachers and the learners understand the important role that culture plays, but statistically significant differences exist between teachers' and learners' views of some of the aspects of culture teaching. The results also show that learners had positive feelings towards the blended setting and the Arabic Hypermedia. Finally, in a call for teaching language as culture using technology, the dissertation suggests practical pedagogical implications for teaching foreign language and Arabic language. (PsycInfo Database Record (c) 2021 APA, all rights reserved)</t>
  </si>
  <si>
    <t>*Learning;*Teaching;*Blended Learning;Culture (Anthropological);Arabs</t>
  </si>
  <si>
    <t>Cultural competence; speaking</t>
  </si>
  <si>
    <t>Mixed (Multiple studies)</t>
  </si>
  <si>
    <t>Different classes in different studies</t>
  </si>
  <si>
    <t>Moghazy, Mohamed Abdelgelil</t>
  </si>
  <si>
    <t>Teaching and learning Arabic as a second language online: A case study of Dubai during COVID-19 pandemic.</t>
  </si>
  <si>
    <t>https://www.proquest.com/docview/2637137787</t>
  </si>
  <si>
    <t>University of Illinois</t>
  </si>
  <si>
    <t>Enrollment into Arabic as a second language (ASL) in Dubai has increased steadily due to the high influx of expatriates' populations. Although Arabic is the primary language in Dubai, the government has mandated that Arabic be taught in all private schools for non-native Arabic speakers from grades one to nine. This was at the time when the COVID-19 pandemic hit the world and it threw this mandated study into the world of teaching and learning via online means. Therefore, the purpose of this study is to examine the teaching and learning of ASL online in Dubai during the COVID-19 pandemic by exploring the role of innovation and technology infusion in teaching ASL, assessing how education stakeholders can motivate students in online learning, and investigating ways of effectively assessing students' progress in online learning. The study utilized a qualitative case study where ten teachers and ten learners in 20 private schools in Dubai were interviewed, having been selected through the purposively sampling technique for the administration of unstructured interviews. The researcher analyzed the data using thematic analysis.There were three major findings in this study. First, the adoption of online digital technologies for the teaching and learning of ASL has a positive influence on online teaching. The adoption of such technologies was successfully carried out with the support of capable infrastructure and efforts by the Dubai government, parents, leaders, and teachers of Dubai schools. Second, students are motivated by their parents and teachers for the adoption of online learning techniques where the learning was made interesting, flexible, manageable, autonomous, and generalized. Third, online learning shifted the focus from quantifiable assessment means such as grades, credits, rankings, and markets to the achievement of learning and teaching outcomes and acquiring the needed skills. The study concluded with recommendations, implications for practitioners, and limitations of the study. It also identified suggestions for future research. (PsycInfo Database Record (c) 2022 APA, all rights reserved)</t>
  </si>
  <si>
    <t>*Foreign Languages;*Pandemics;*Electronic Learning;*Computerized Assessment;*COVID-19;Computer Assisted Instruction;Motivation;Arabs</t>
  </si>
  <si>
    <t>Mixed Levels (Primary + Secondary)</t>
  </si>
  <si>
    <t>Online</t>
  </si>
  <si>
    <t>Students' perceptions of the use of mobile applications technology in learning Arabic as a second language</t>
  </si>
  <si>
    <t>Robert Morris University</t>
  </si>
  <si>
    <t>As of 2015, Arabic is one of the strategic languages today. Due to the current state of the Arab homeland politics and recent events of instability in that region, it has become crucial for Americans to learn more about Arab culture and to learn the Arabic language. Arabic is not an easy language to learn for non-native speakers because of its syntactic complexity, lexical sophistication, and variety of scripts and dialects. There is also a lack of literature on the use of mobile applications (apps) technology in learning Arabic; therefore, the researcher chose to focus on the Arabic language in the current study. Mobile technologies have inspired people and educators to use them not only in communications, but also in teaching. Therefore, this study examined students’ use of mobile assisted language learning (MALL) apps technology as a supplemental tool to improve their Arabic learning. This study also identified students’ perceptions toward the use of MALL apps in the learning of Arabic as a second language. A mixed-method research approach was used to examine the research problem. A questionnaire was used to collect both quantitative and qualitative data. The participants were male and female college students who were recruited from different majors of study from three universities in the state of Pennsylvania, United States. Some of the participants were studying Arabic online and the others were studying Arabic in the classroom. The findings were positive as the majority of the participants liked to use MALL apps in learning Arabic. MALL apps were very helpful and convenient for the participants. The participants reported that MALL apps helped them to improve their speaking proficiency and to improve their Arabic learning skills. The participants were also able to connect with other participants in the class and others beyond the classroom. MALL apps also assisted the participants in comparing their own language and culture with the Arabic language and culture.</t>
  </si>
  <si>
    <t>Language, literature and linguistics;Social sciences;Communication and the arts;Applied sciences;Education;Arabic as a second language;Mobile applications;Mobile assisted language learning;Mobile computing;Mobile learning;Linguistics;Communication;Higher education;Arabic language;Language culture relationship;College students;Computer assisted language learning;Student attitudes;Politics;Questionnaires;Regional dialects;Language teaching methods;Middle Eastern studies;Syntactic complexity;Information technology;0290:Linguistics;0459:Communication;0555:Middle Eastern Studies;0489:Information Technology;0745:Higher education;Arabs</t>
  </si>
  <si>
    <t>Elementary level</t>
  </si>
  <si>
    <t>Online + In-person</t>
  </si>
  <si>
    <t>Rahmawati and Febriani, S.R.</t>
  </si>
  <si>
    <t>Investigating the Problems of Learning Arabic for Islamic Universities in the Era of Covid-19 Pandemic</t>
  </si>
  <si>
    <t>https://www.scopus.com/inward/record.uri?eid=2-s2.0-85125038457&amp;doi=10.26858%2fIJOLE.V5I4.19732&amp;partnerID=40&amp;md5=262e43f90c98cbd1f8546f4624fcbbd9</t>
  </si>
  <si>
    <t>324-336</t>
  </si>
  <si>
    <t>The 2019 Coronavirus pandemic (COVID-19) creates challenges for the Arabic learning process at Indonesian Islamic Universities, which is one of the mandatory subjects to support foreign language communication. This research aims to analyze the problems of learning Arabic at UIN Imam Bonjol Padang in the situation of COVID-19 pandemic. This research utilise case studies based on data includes observations of Arabic learning processes, collecting documentation through lesson plans and interviews with Arabic lecturers. The data analysis technique employs data triangulation through data collection, data reduction, data presentation, conclussion. The results ascertain that Arabic learning activities showed less effectiveness in COVID-19 situation, this was due to the varied problems of learning Arabic based on online learning; the teacher's experience in designing online-based interactive media, the minimum stable learning platform, the minimal control process on students' language acquisition and supporting facilities in learning Arabic online. The findings of this study discover that Arabic lecturers to integrate all learning components holistically, so the Arabic learning process can achieve maximum outcomes. This research recommends to the other research to find a solution to every problem that exists in Arabic learning in COVID-19 situation at UIN Imam Bonjol Padang. © 2021, Universitas Negeri Makassar- Faculty of Languages and Literature. All rights reserved.</t>
  </si>
  <si>
    <t>Arabic learning;COVID-19;Media;Online learning;Problematics;Arabs</t>
  </si>
  <si>
    <t>Alternative assessment in Arabic as a second language: Reading teachers' knowledge, skills, practices, and attitudes.</t>
  </si>
  <si>
    <t>University of Memphis</t>
  </si>
  <si>
    <t>Interest in Arabic language has rapidly increased over the last few decades because of economic and political factors, which has led to the establishment of many Arabic language programs worldwide. However, the curricula of those programs are not sufficiently rigorous to satisfy such a strong demand. When it comes to learning to read in Arabic, the ability to read aloud is still the main skill that is emphasized in the Arab world, which is an outdated view of reading because emphasis of reading instruction has moved toward the use of higher-level thinking skills rather than only focusing on correct pronunciation. Such a perspective has resulted in the need for using alternative methods of assessment and to have students involved more in the assessment process. This approach alternative assessment in line with constructivism, which encourages students to actively participate in various language tasks, take more responsibility for their own learning, focus on big ideas and concepts instead of emphasizing smaller issues such as pronunciation or typing errors, and enhances their perceptions and opinions. This study, therefore, explores Arabic as a second language (ASL) reading teachers' knowledge, skills, practices, and attitudes toward alternative assessment as well as any relationships between these variables, and their teaching experience or amount of in-service training. Also, it explores any barriers preventing wider use of this type of assessment in the Saudi context. Data collection includes a survey and semistructured interviews with a total of 25 participants. Findings reveal that alternative assessment is not frequently implemented even though teachers agree on having knowledge of and skills in alternative assessment, and express their positive attitudes and a preference for this type of assessment over traditional assessment. Moreover, the majority of them do not agree that the barriers given in the survey are the factors holding them back from using this type of assessment. In the interviews, however, they attribute their low use of alternative activities to the lack of technology, lack of appropriate materials, and other factors. The study concludes with implications for ASL policy makers, instructors, and curriculum designers, and provides directions for future studies. (PsycInfo Database Record (c) 2021 APA, all rights reserved)</t>
  </si>
  <si>
    <t>*Curriculum;*Foreign Language Learning;*Teachers;Arabs</t>
  </si>
  <si>
    <t xml:space="preserve">Questionnaire; Interviews </t>
  </si>
  <si>
    <t>Solimando, C.</t>
  </si>
  <si>
    <t>E-Learning and Arabic in the Age of Covid-19: Rethinking the Learning of Vocabulary</t>
  </si>
  <si>
    <t>https://www.scopus.com/inward/record.uri?eid=2-s2.0-85132222315&amp;doi=10.54103%2f2035-7680%2f17884&amp;partnerID=40&amp;md5=ce98f9f664afdec41f52fc688815d1e0</t>
  </si>
  <si>
    <t>Altre Modernita</t>
  </si>
  <si>
    <t>166-180</t>
  </si>
  <si>
    <t>Since the beginning of the Covid-19 lockdown in March 2020, Italian universities have been faced with a completely new situation, generally marked by a certain backwardness as regards distance language teaching. This paper describes the impact that distance learning has had on language teaching, particularly on the teaching of lexis in the first year of a three-year degree course in Arabic at Roma Tre University, Italy. Learning vocabulary is a vital part of mastering a language, and experience has shown that students often do not work methodically on this aspect, which leads to problems with listening, speaking, reading, and writing skills. Online teaching has only aggravated this situation and, consequently, new approaches and methodologies are required. This case study presents solutions that have been found in adopting MOODLE, the open-source platform that provides students with a dynamic instrument aimed at facilitating learning. In particular, it describes and evaluates the use of the glossary in MOODLE to help first-year students learn Arabic vocabulary. The students had to add 20 vocabulary items to the glossary each week, and contributions had to follow a certain format that required morphological awareness of the main Arabic lexical structures. The monitoring system whereby the teacher could view student activities further bolstered the learner-centered methodology upon which the whole system is based. Results showed that all students contributed to creating an instrument that promoted independent learning. Overall, the MOODLE glossary was a useful tool for vocabulary learning and recommendations for its successful implementation are reported. This case study will be of interest to language teachers, as well as to learners and instructors dealing with specialized terminology. © 2022 Universita degli Studi di Milano. All rights reserved.</t>
  </si>
  <si>
    <t>Arabic Vocabulary;E-learning;TAFL;Arabs;Vocabulary</t>
  </si>
  <si>
    <t>Italy</t>
  </si>
  <si>
    <t>4 months</t>
  </si>
  <si>
    <t>A1-A2 Level (CEFR)</t>
  </si>
  <si>
    <t>St Pierre, Charles N , III</t>
  </si>
  <si>
    <t>Foreign language learning and the efficacy of preparatory course interventions</t>
  </si>
  <si>
    <t>2008</t>
  </si>
  <si>
    <t>Capella University</t>
  </si>
  <si>
    <t>This study examines the efficacy of academic preparatory course interventions on the success rates of foreign language learning. Specifically, this study assesses the Defense Language Institute Foreign Language Center's (DLIFLC) Introduction to Language Studies (ILS) preparatory course for its overall efficacy regarding success at language learning. Success for DLIFLC language learners is defined as achievement of at least the minimum acceptable score on the Defense Language Proficiency Test (DLPT) administered as an exit examination to all DLIFLC students upon completion of their language training. This study utilizes archival data generated by students attending basic foreign language programs in Arabic, Chinese, Korean, Russian, Persian, Serbian and Spanish languages during academic year 2005. Assessment of ILS's efficacy is performed by comparing rates of academic attrition for students who have attended the ILS preparatory course with academic attrition rates of those who have not. Comparisons across languages, and also by each specific language, reveals the impact of the ILS preparatory course on academic attrition. Through the examination of academic attrition rates of students who have completed study in various categories and difficulties of languages at DLIFLC, the efficacy of ILS as an educational intervention can be determined. By utilizing a cross-sectional approach to data collection that captures information from students in seven of the most highly attended DLIFLC programs, results can be extended to other DLIFLC and civilian institution foreign language programs offering learning interventions as a mitigating tool for academic difficulties faced by students in their foreign language programs. Copies of dissertations may be obtained by addressing your request to ProQuest, 789 E. Eisenhower Parkway, P.O. Box 1346, Ann Arbor, MI 48106-1346. Telephone 1-800-521-3042; e-mail: disspub@umi.com</t>
  </si>
  <si>
    <t>Data Collection (17300);Second Languages (76200);Students (84750);Second Language Learning (75850);Achievement Tests (00100);Arabic (03750);Language Tests (44250);Korean (40950);Chinese (12100);dissertation;Emigrants and Immigrants</t>
  </si>
  <si>
    <t>Preparatory course students; non-preparatory course students</t>
  </si>
  <si>
    <t>Barrett, T. and Trosky, A. and Tawadrous, A.</t>
  </si>
  <si>
    <t>Transforming cultural conflict in the foreign language classroom: the case of Arabic at Defense Language Institute</t>
  </si>
  <si>
    <t>https://www.scopus.com/inward/record.uri?eid=2-s2.0-85027124319&amp;doi=10.1080%2f14681366.2017.1363809&amp;partnerID=40&amp;md5=8979a8a164bd4b65720e8b319226cc31</t>
  </si>
  <si>
    <t>Pedagogy, Culture and Society</t>
  </si>
  <si>
    <t>123-139</t>
  </si>
  <si>
    <t>This paper considers the impact of global and national political polarisation on perspectives of instructors and learners in Arabic classrooms at Defense Language Institute Foreign Language Center (DLIFLC) in the United States with particular interest in understanding cultural conflicts that occur between instructors and learners. Instructors and learners at DLIFLC responded to a survey, the qualitative data from which are analysed using discourse analysis, research in intercultural communication, and theories of pedagogy. The analysis indicates that while cultural conflict is part of the language-learning experience, there are communicative strategies to turn moments of discord into assets which often involve the ancillary role of non-native speaking instructors who assist in preventing and mediating conflict between native-speaking instructors and students. The paper begins with a brief literature review that informs our theoretical framework, and a description of the study, followed by an analysis of the data it generated and discussion of their implications for DLIFLC and similarly-situated classrooms. © 2017 Pedagogy, Culture &amp; Society.</t>
  </si>
  <si>
    <t>Arabic;communicative competence;cultural conflict;Defense Language Institute Foreign Language Center;discourse analysis;language learning;pedagogy;philosophy of education;Arabs;Emigrants and Immigrants</t>
  </si>
  <si>
    <t>Arabic; English; Other</t>
  </si>
  <si>
    <t>Fam, Medhat and Shaw, Dr. Melanie</t>
  </si>
  <si>
    <t>Acquiring Higher Levels of Proficiency in Less Commonly Taught Foreign Languages: A Single Case Study of the Impact of Teacher Perceptions of Cognitive Theories for Instructional Design</t>
  </si>
  <si>
    <t>Acquiring higher levels of proficiency in less commonly taught foreign languages such as Arabic, Chinese, and Korean is an extraordinarily high stressful process. Stress contributes to the cognitive demand imposed on both students and teachers. The cognitive demand is defined as the degree of concentration required for a person to solve problems or complete a task in a given time. The purpose of this qualitative single case study is to investigate the impact of teacher perceptions of cognitive theories for instruction and instructional design. The conceptual framework for this study is based on the ways to reduce cognitive load. Three types of cognitive load are recognized such as extraneous, intrinsic, and germane. It is noted that if both intrinsic and extraneous cognitive loads leave enough space in the working memory then learners may invest extra effort in the learning processes. Based on the problem and the purpose of the study, the research questions for this study were: (1) How do DLI instructors perceive and describe the ways that can be used to reduce cognitive load and its associated stress for the learners of less commonly taught foreign languages, and help them to manage their levels of cognitive load?; and (2) How do DLI instructors perceive and describe the best instructional design that can be used to reduce cognitive load and its associated stress for the learners of less commonly taught foreign languages? Fifteen Defense Language Institute teachers participated in this study. In-depth face-to-face interviews were conducted with each participant. The data collected from the interviews were studied to identify common themes of the participants’ perceptions about the concept and impact of cognitive load. Data of the fifteen interviews were digitally recorded, transcribed, coded and analyzed using NVivo12 qualitative software, which helps to organize the themes that emerged. The data and the results of this study show that the participants have general background knowledge of Cognitive Load Theory (CLT). However, when it comes to practice, there are certain challenges and different practices to alleviate students' stress level. Hopefully, with further institutional training, the process of applying theory to practice will be facilitated and theories will be more relevant to classroom practice. The findings of this study can be used to determine the best instructional practice and curriculum design for less-commonly taught foreign language learners.</t>
  </si>
  <si>
    <t>Education;Cognative load;Conceptual framework;Foreign languages;Foreign language education;Interviews;Qualitative research;Short term memory;Case studies;Second language instruction;Arabic language;Teacher attitudes;Learning processes;Communicative language teaching;Curriculum development;Stress;Cognitive load;Computer software;Second language teachers;Korean language;Cognition;Foreign language instruction;Chinese languages;0515:Education;0444:Foreign language education;Emigrants and Immigrants</t>
  </si>
  <si>
    <t>Azman Che Mat and Awang, Azarudin and Nokman, Ahmad Zulfadhli and Musilehat, Nurshaifura and Ahmad Fakrulazizi Abu Bakar</t>
  </si>
  <si>
    <t>An Authentic Learning Environment Based on Video Project among Arabic Learners</t>
  </si>
  <si>
    <t>https://www.proquest.com/scholarly-journals/authentic-learning-environment-based-on-video/docview/2188111217/se-2</t>
  </si>
  <si>
    <t>International Journal of Applied Linguistics &amp; English Literature</t>
  </si>
  <si>
    <t>143-148</t>
  </si>
  <si>
    <t>Role playing is among the language activities that stimulate language learners to use the language they are learning. However, a successful activity is always challenging especially when the learners are beginners. Therefore, a special arrangement needs to be carried out by instructors. This article explores the use of storyboards, or ‘PCVA’, to help Arabic learners prepare for their video project based on role playing. Blended methods were used to collect data, namely surveys, interviews, and observations. The target participants were among degree students from second level (TAC451) and third level (TAC501) of Arabic course. The total number of the participants is 87 respondents. Interview and observation were conducted during consultation period and then, related information was documented for the purpose of the study. Descriptive analysis was implemented to interpret the data. The findings showed a positive feedback from the learners who were involved in the experiment.</t>
  </si>
  <si>
    <t>Literature;Role Play;Storyboard;Arabic Learners;Feedback;Teachers;Role playing;Learning environment;Second language learning;Second language instruction;Arabic as a second language;Teaching;Arabic language;Simulation;Students;Language acquisition;Communication;Objectives;Learning;Skills;Terengganu Malaysia;Malaysia;Arabs</t>
  </si>
  <si>
    <t>Second level; Third level</t>
  </si>
  <si>
    <t>Abdrabo, Nasr D</t>
  </si>
  <si>
    <t>Learners' Beliefs about the Strengths and Weaknesses of the Modern Standard Arabic Special Assistance Program in Semester One at the Defense Language Institute Foreign Language Center</t>
  </si>
  <si>
    <t>This study investigates the strengths and weaknesses of the current Modern Standard Arabic (MSA) Special Assistance Program (SAP) during Semester One at the Defense Language Institute, Foreign Language Center (DLIFLC) and makes recommendations for improving this program in the future. The researcher, a specialist in applied linguistics, L2 acquisition theories and applications, is an Assistant Professor in the Middle East School One (UMA) at the DLIFLC, in assessing and assisting students of MSA and Egyptian dialects to move confidently from the second stage of their cognitive development -- other regulation -- to the final stage -- self-regulation. Investigating the strengths and weaknesses of the Special Assistance Program and students' recommendations during Semesters II and III will also help evaluate this program more broadly to benefit future participants. Finally, L2 learning and teaching strategies are recommended as topics for future research in the language schools at the DLIFLC.</t>
  </si>
  <si>
    <t>Linguistics;Beliefs;Second language instruction;Cognitive development;Student attitudes;Applied linguistics;Arabic language;Middle East;4112:applied linguistics;non-native language instruction (languages other than English);Arabs;Emigrants and Immigrants</t>
  </si>
  <si>
    <t>Basic course enrollees</t>
  </si>
  <si>
    <t>Peet, Alma S Castro</t>
  </si>
  <si>
    <t>Online Formative Assessments as Valid Correlates of Foreign Language Proficiency Levels as Measured by ILR/DLPT5 Summative Tests</t>
  </si>
  <si>
    <t>Brandman University</t>
  </si>
  <si>
    <t>This study explored a technological contribution to education made by the Defense Language Institute Foreign Language Center (DLIFLC) in the formative assessment field. The purpose of this quantitative correlational study was to identify the relationship between online formative (Online Diagnostic Assessment; ODA) and summative (Defense Language Proficiency Test 5; DLPT5) assessments in foreign language instruction in Spanish, Korean, Chinese Mandarin, and Modern Standard Arabic to determine their relationship to student success in a basic course program for adult students at the DLIFLC.</t>
  </si>
  <si>
    <t>Linguistics;Language proficiency;Second language instruction;Foreign language instruction;Korean language;Language instruction;Mandarin;Spanish as a second language;Chinese as a second language;Second language tests;Arabic as a second language;Emigrants and Immigrants</t>
  </si>
  <si>
    <t>Listening; Reading</t>
  </si>
  <si>
    <t>Basic course students</t>
  </si>
  <si>
    <t>Online/In-person</t>
  </si>
  <si>
    <t>Latif, M.M.M.A. and Alhamad, M.M.</t>
  </si>
  <si>
    <t>Emergency remote teaching of foreign languages at Saudi universities: Teachers’ reported challenges, coping strategies and training needs</t>
  </si>
  <si>
    <t>https://www.scopus.com/inward/record.uri?eid=2-s2.0-85145611321&amp;doi=10.1007%2fs10639-022-11512-8&amp;partnerID=40&amp;md5=e34476114f8c24c5c3d8b3588949afb3</t>
  </si>
  <si>
    <t>Education and Information Technologies</t>
  </si>
  <si>
    <t>Though considerable research has been reported on COVID-19-related distance education, some dimensions of remote foreign language teaching experiences during the pandemic crisis remain to be explored. The study reported in this paper investigated Saudi university foreign language teachers' accumulated experiences and reflective beliefs of emergency remote instruction. The study focused specifically on: a) the general educational challenges the teachers encountered and their attempts to overcome them; b) the teachers' perceived difficulties in remotely teaching and assessing foreign language areas and their strategies for coping with them; and c) their reflective evaluation of remote foreign language teaching after doing it for three academic terms. Questionnaire data was collected from 112 teachers of Arabic and English as foreign languages, and semi-structured interviews were conducted with 14 teachers. The analysis of both data types showed that the participants had a number of general educational and language-teaching-specific challenges in their COVID-19-related remote teaching. The teachers generally viewed the remote assessment of language areas is a more challenging task than teaching them. Reading was rated as the least difficult language area to teach and assess remotely, whereas writing was the most difficult one. The teachers reported using various coping strategies to overcome the educational and language teaching-specific challenges. They perceived their remote teaching experiences positively, but reported their needs for further training in developing better online assessment methods, using different teaching platforms and technological tools, and managing classroom interactions. The paper ends by discussing the results of the study and their implications. © 2022, The Author(s), under exclusive licence to Springer Science+Business Media, LLC, part of Springer Nature.</t>
  </si>
  <si>
    <t>COVID-19;Mixed-method research;Online assessment;Online classroom interaction;Online language teaching;Remote language teaching;Saudi universities;Emigrants and Immigrants;Emergencies</t>
  </si>
  <si>
    <t>Majeed, Qays Q. and Shaunessy-Dedrick, Elizabeth</t>
  </si>
  <si>
    <t>Students’ Perceptions of Factors Contributing to Enrollment in Arabic Courses at a College Level</t>
  </si>
  <si>
    <t>University of South Florida</t>
  </si>
  <si>
    <t>The purpose of this evaluation was to investigate the factors that contribute to students’ recruitment and retention in the Arabic program at my college. The two questions guiding this evaluation were: (1) what factors influence students to join the Arabic program at my college and (2) what factors influence students to continue to enroll in subsequent higher-level Arabic courses? To accomplish this evaluation, I conducted interviews with six former students --four women and two men--in the Arabic program. Eight themes emerged following analysis of data. The findings show that students joined the Arabic program for a variety of reasons. Several participants were interested in learning a non-romance language and discovering a different culture. Some were mainly career-oriented people who sought future job opportunities after graduation. Other participants were interested in learning Arabic to enrich their academic area of study while others thought that Arabic was a moderately difficult language to learn. There were other reasons that contributed to student persistence in the program. Many participants shared that they became more interested in the language and culture after completing the elementary course in Arabic. Participants were encouraged by the supportive learning experiences that accompanied their learning of Arabic. They liked the teacher’s personality and teaching style. Participants also shared that they wanted to be competent in the language so that they would meet future job requirements. Finally, I approached this investigation through an appreciative inquiry lens, which focused on the strengths and what worked well in the program rather than on the pitfalls and weaknesses.</t>
  </si>
  <si>
    <t>Arabic language instruction;Recruitment;Retention;Educational evaluation;Higher education;Foreign language instruction;Arabic language;Enrollments;Investigations;Muslims;College campuses;Art exhibits;0443:Educational evaluation;0745:Higher education;0444:Foreign language education;Arabs</t>
  </si>
  <si>
    <t>Motivation; Enrollment</t>
  </si>
  <si>
    <t>Learners (Former)</t>
  </si>
  <si>
    <t>Kashef, Yasser</t>
  </si>
  <si>
    <t>Teaching Arabic during the Pandemic: The Remote Online Classroom</t>
  </si>
  <si>
    <t xml:space="preserve">In N. Radić, А. Atabekova, M. Freddi &amp; J. Schmied (Eds), The world universities’ response to COVID-19: remote online language teaching </t>
  </si>
  <si>
    <t>pp. 33-47</t>
  </si>
  <si>
    <t>The chapter gives the reader insights of teaching Arabic as a foreign language during the consequences of COVID-19. It tackles the outcomes of the spring and summer semesters in 2020 among students of Ningxia, Aarhus, Copenhagen, Cambridge, and Berlin universities. It sheds light upon the challenges faced by students, teachers, and management and how they are handled. The chapter depends on the collectives of two surveys carried out by the Teaching Arabic as a Foreign Language (TAFL) team. It includes students' and instructors' feedback and the means of delivery of Arabic classes amid the pandemic. It also covers the needs of the online classroom in Arabic as a foreign language. It shares language achievements during the pandemic, and recommendations for the future. [For the complete volume, "The World Universities' Response to COVID-19: Remote Online Language Teaching," see ED614006.]</t>
  </si>
  <si>
    <t>ERIC, Resources in Education (RIE);Teacher Attitudes;Pandemics;United Kingdom (England);United States;Student Attitudes;Semitic Languages;Foreign Countries;COVID-19;Distance Education;Second Language Instruction;China;Teaching Methods;France;Stress Variables;Teaching Conditions;Access to Computers;Teacher Competencies;Africa;Online Courses;School Closing;Educational Technology;Barriers;Study Abroad;Denmark;Technology Uses in Education;Arabs</t>
  </si>
  <si>
    <t>Egypt</t>
  </si>
  <si>
    <t>Mixed (English; Chinese; Dutch; French; Other)</t>
  </si>
  <si>
    <t>Perceptions of a heritage language program</t>
  </si>
  <si>
    <t>California State University</t>
  </si>
  <si>
    <t>Heritage language (HL) instruction is one of the many models of bilingual programs implemented in U.S. schools. The aim of the HL program is to develop proficiency in a HL, usually, the language of the students' parents or religious tradition. This study was conducted to explore parents' and teachers' perceptions concerning the foreign/heritage language program implemented in their students' private school. Also, it was conducted to explore the parents' motivations for enrolling their children there. The participants consisted of three teachers and three parents whose children attended the target school in addition to 15 survey responders.   The study used a qualitative approach to inquiry; interviews with the six participants, four observations of the teachers' classrooms, and open-ended survey questions were conducted. The data also included artifacts and documents. After interviewing the participants, the observations took place in the classrooms of the focal teachers during a two month period. Afterwards, the researcher analyzed students' artifacts such as class work and homework assignments as well as textbooks. Moreover, data analysis applied grounded theory methods and consisted of finding categories and themes through open and axial coding. Drawing on an Interpretive Theory of Culture framework, the research offered an explanation of the perceptions that had entailed different meanings or, as coined by Geertz (1973), thick description. Based on the study's findings, recommendations were made for future study.</t>
  </si>
  <si>
    <t>Education;Arabic;Bilingual education;Heritage language program;Interpretive theory of culture;Private school;Educational leadership;Elementary education;Middle school education;0449:Educational leadership;0282:Bilingual education;0450:Middle School education;0524:Elementary education</t>
  </si>
  <si>
    <t>2 months</t>
  </si>
  <si>
    <t>Teachers; Parents</t>
  </si>
  <si>
    <t>Mixed Levels (Pre-school; Primary; Secondary)</t>
  </si>
  <si>
    <t>Bilingual school</t>
  </si>
  <si>
    <t>Gomaa, Lina</t>
  </si>
  <si>
    <t>Amplifying Arab American Heritage Language Students’ Voices: A Multiple Case Study on Translanguaging Practices and Identity Negotiation in University Arabic Classrooms</t>
  </si>
  <si>
    <t>Portland State University</t>
  </si>
  <si>
    <t>Little research has been conducted on Arab American students at universities (Shoman, 2016) and specifically, in the heritage language studies field. The experiences of Arab American heritage language (AAHL) students are significantly less examined than those of other heritage language students (Hillman, 2019). Arabic language curricula and instructional practices in universities tend to privilege the teaching of Modern Standard Arabic over dialects (Al-Batal, 2018a; Younes, 2018), which marginalizes heritage learners’ prior knowledge of the Arabic culture and its language, specifically Arabic dialects used in their home communities. These phenomena can create a non-affirming learning experience for these students. As such, in this study, I addressed these questions:●	To what extent did the Arabic language practices in course curricula and instructional practices match those of AAHL students in their home communities?●	How did AAHL students perceive the impact of teaching Modern Standard Arabic on their development of linguistic skills, and their identities as Arab American multilingual speakers?In this study, I used the frameworks of culturally responsive teaching and funds of identity to illuminate the experiences of AAHL students in the classroom, as well as in their homes and communities. I employed in-depth interviews (Seidman, 2019), together with classroom artifacts, and language samples.</t>
  </si>
  <si>
    <t>Arab American heritage;Culturally responsive Teaching;Funds of identity;Heritage language;Translanguaging;Educational leadership;Education;Adult education;0516:Adult education;0449:Educational leadership;0515:Education;Arabs</t>
  </si>
  <si>
    <t>Muslim; Other</t>
  </si>
  <si>
    <t>Varied (Levantine; Somali; Others)</t>
  </si>
  <si>
    <t>Al-Shatter, G.</t>
  </si>
  <si>
    <t>Process ability approach to Arabic L2 teaching and syllabus design</t>
  </si>
  <si>
    <t>https://www.scopus.com/inward/record.uri?eid=2-s2.0-80052144498&amp;doi=10.1075%2faral.34.2.01als&amp;partnerID=40&amp;md5=250d37ffa388514391ad659fe6e9b7e8</t>
  </si>
  <si>
    <t>Australian Review of Applied Linguistics</t>
  </si>
  <si>
    <t>127-147</t>
  </si>
  <si>
    <t>This study aims to identify the relationship between the developmental hierarchy in the acquisition of Arabic as a second language (Arabic L2) and formal classroom instruction. It provides a general presentation of the current debate on the influence of formal instruction in the acquisition of L2. Special attention is given to the subset of Process ability Theory (PT) known as Teach ability Theory, and its implications for teaching methods of L2 in general and Arabic L2 in particular. This study also provides descriptive information on teaching objectives and materials used by the participants to study Arabic L2. This information is presented in order to establish an explanation for the connection between the formal teaching of Arabic L2 and the process ability hierarchy. Participants were nine students studying Arabic as a second language at the Australian National University (three Beginners, three Intermediates, and three Advanced). Interviews were conducted over a period of two teaching semesters during the year 2005. Both implicational and distributional analyses were conducted. The results of these analyses show that teachers and curriculum developers should consider the PT's predicted developmental stages for Arabic L2 structures when developing teaching materials and syllabus.</t>
  </si>
  <si>
    <t>Applied linguistics;Arabic L2;Curriculum design;Language development;Teaching methods;Arabs</t>
  </si>
  <si>
    <t>2 semesters</t>
  </si>
  <si>
    <t>Hammad, M.</t>
  </si>
  <si>
    <t>The impact of a Web-based leveled reading program on Arabic language learners' reading experiences</t>
  </si>
  <si>
    <t>https://www.scopus.com/inward/record.uri?eid=2-s2.0-85067784649&amp;doi=10.1111%2fflan.12395&amp;partnerID=40&amp;md5=053e55cc49cf2b75cd4d1a46df48dc27</t>
  </si>
  <si>
    <t>413-432</t>
  </si>
  <si>
    <t>This study investigated the reading experiences of Arabic language learners who were introduced to the ALDAAD Web-based leveled reading program compared to the experiences of students who followed their school's mainstream Arabic reading curriculum. It focused on ACTFL's number one research priority area: integration of language, culture, and content. Students' perceptions coalesced around four different dimensions: (a) affective attitude (positive/negative), (b) engagement (student-centered, instructor-centered), (c) satisfaction, and (d) access (facilitated/restricted). The research findings present a significant difference in the reading experiences of students who used the ALDAAD program compared to the experiences of those who were exposed to the mainstream reading curriculum at their school. The study presents a number of pedagogical implications pertaining to second language, heritage, and native speakers of Arabic. Recommendations are presented on how to best address the reading needs of emerging Arabic readers and the concept of building a positive social-sharing aspect to reading in Arabic. © 2019 American Council on the Teaching of Foreign Languages</t>
  </si>
  <si>
    <t>Arabic (modern standard and dialects);interpretive reading;pedagogy/instruction;technology;Arabs</t>
  </si>
  <si>
    <t>1 term</t>
  </si>
  <si>
    <t>Mixed (Arabic; English)</t>
  </si>
  <si>
    <t>Intermediate; Upper</t>
  </si>
  <si>
    <t>Gabsi, Zouhir and Patel, Fay and Hamad, Ahmed</t>
  </si>
  <si>
    <t>Trials and Tribulations of SLA Framework in Designing Arabic Courses for Speakers of Other Languages</t>
  </si>
  <si>
    <t>Journal of Education and e-Learning Research</t>
  </si>
  <si>
    <t>13-21</t>
  </si>
  <si>
    <t>There is a consensus among language teachers and researchers that language course design is always a work in progress. This is influenced by variables such as the type of language being taught and whether the teaching of this language has been researched. Arabic is one the languages that have created a perennial debate among its teachers about the anticipated challenges pointing principally to three reasons. The first reason refers to the dichotomy that exists between MSA and Colloquial Arabic, which will have a direct impact on teaching the macro-skill of "speaking". The second reason deals with the complexity of MSA in terms of grammar. The final reason discusses the theoretical aspects of language teaching and learning and its implications to the design of the Arabic program. This paper discusses these problems stemming from the recent empirical pilot study of teaching Arabic for a specific purposes (ASP). The study exposes some the problems mentioned above and suggests solutions to improve the teaching of Arabic in the light of theories of SLA and language teaching and learning.</t>
  </si>
  <si>
    <t>Australia;ERIC, Current Index to Journals in Education (CIJE);Higher Education;Postsecondary Education;Oral Language;Form Classes (Languages);Second Language Learning;Online Courses;Student Attitudes;Criticism;Semitic Languages;Grammar;Blended Learning;Foreign Countries;Instructional Improvement;Pragmatics;Second Language Instruction;College Students;Morphology (Languages);Alphabets;Teaching Methods;Program Evaluation;Qualitative Research;Syntax;Language Variation;Verbs;Arabs</t>
  </si>
  <si>
    <t>8 weeks</t>
  </si>
  <si>
    <t>Hobrom, Anwar Ibrahim</t>
  </si>
  <si>
    <t>Online Resources and Learner Autonomy: A Study of College-Level Students of Arabic</t>
  </si>
  <si>
    <t>University of Texas</t>
  </si>
  <si>
    <t>This is a study about online resources and learner autonomy for college-level students of Arabic. The three research questions guiding this study were: How do college-level learners of Arabic perceive themselves as autonomous learners? What is the value of online resources as a learning aid for the autonomous language learner? What are the inherent features in online resources that empower the autonomous language learner? The sample for this descriptive study consisted of five second-semester students of Arabic at a major university in the U.S. Data were collected through interviews with the participants and their instructor as well as documents such as written journals and class syllabi. The participants were asked to express their views on autonomy, online resources, and how they might have been empowered by using such resources in their language learning experience. The findings suggested that the participants perceived themselves as autonomous learners in two ways. One had to do with such characteristics as taking more responsibility, being more motivated, etc. The other was about them as learners such as improvement in their skills and being able to evaluate themselves. The findings also indicated that the participants appreciated the opportunity to practice their language skills interactively, especially speaking and listening, at their convenience and without feeling embarrassed in front of the instructor or their classmates. Finally, it was found that having many multimedia-type materials online made the learning experience interesting, engaging, and exciting for the participants.</t>
  </si>
  <si>
    <t>Computer Applications (14150);Internet (37500);Multimedia (55660);College Students (13250);Arabic (03750);Second Language Learning (75850);Computer Assisted Language Learning (14210);Programmed Instruction (68200);dissertation;4113: applied linguistics;non-native language acquisition;Arabs</t>
  </si>
  <si>
    <t>Second semester</t>
  </si>
  <si>
    <t>Nichols, Jennifer</t>
  </si>
  <si>
    <t>Motivation and affective variables in Arabic language learning for Iraq War veterans: Language learning experiences inside and outside the classroom</t>
  </si>
  <si>
    <t>Since the inception of the Iraq War, the Department of Veteran Affairs estimates that over two million US military personnel have cycled through Iraq. This means that over two million American citizens have been exposed to Arabic language and culture for an extended period of time ranging from six months to two years. This exposure exceeds a majority of language study abroad programs, in Arabic and other languages. Current estimates from the Department of Veteran Affairs place the number of veterans taking advantage of their G.I. Bill benefits from 50% to 80% (Department of Veterans Affairs, 2005). A large percentage (estimates vary) of these military personnel return to the U.S. and use the G.I. Bill in order to attain a college degree (Mettler, 2005 &amp; Humes, 2006) and many will study Arabic. What is it about their exposure to the language and culture that motivates them to study the language as part of their college education? What affective factors inside and outside of the classroom play a role in their language learning? Very little research has been conducted in the area of veterans in the language classroom.    This study describes and explains the affective variables and motivational factors that lead Iraq war veterans to study Arabic language and culture after their initial deployment to Iraq and the Middle East region. Through the use of case study narratives, this study identified the wide and varied cultural and linguistic experiences veterans have had in Iraq that play a role in their language learning. Close examination of the case studies led to some understanding how intercultural experiences between U.S. soldiers and Iraqi nationals contribute and relate to Iraq War veterans’ Arabic language learning motivation. Few studies exist in Arabic language learning motivation and there are no studies that focus on Iraq War veterans learning Arabic. Because of the growth and emphasis on Arabic language education, powerful sources such as the U.S. State Department and various intelligence agencies, have begun to encourage and fund Arabic language education, so more research in the area of Arabic language motivation is warranted.    Through the use of qualitative, narrative research methods, this study described why Iraq war veterans are studying Arabic language and culture and explained the affective and motivational variables in their learning. The study examined how their intercultural experiences affected their attitudes and perspectives toward Arabic language and culture. It documented their Arabic language and culture training prior to their deployments, explored their intercultural and linguistic experiences while deployed, and closely documented their post-deployment Arabic language training. The research involved two to three interviews for each veteran participant, focus group interviews, questionnaires and classroom observations.    The theoretical framework for this study came from work on language motivation by Gardner and Lambert (1972) and Dornyei’s (1996, 2003, &amp; 2005), Allport’s contact hypothesis (1954), and Norton’s (2000) work in second language learning and personal identities formation/change. Also influential to this research was Pennycook’s (2001) Critical Applied Linguistics and Osborn’s (2006) Teaching World Languages for Social Justice. The methodology drew on Creswell’s (2007 &amp; 2009) qualitative research design in education and incorporated case study narratives as suggested by Seidman (2006) specifically for education research.    Results from the case study narratives indicate that there are ways to use the veteran experience to foster an inclusive environment in the critical language classroom. Understanding the context that these veterans bring to the Arabic language classroom helps language educators to better meet the needs and goals of veteran students. As teachers we can draw on our knowledge of the affective variables that influence and motivate our veteran students and use the knowledge to improve curriculum design of and classroom activities in language teaching. There is a unique burden on professional language educators in critical languages to produce proficient linguists that meet federal government needs. Also included are recommendations for further research. The study has broader implications for veteran higher education, K-12 education, foreign language education policy, foreign relations, diversity &amp; equity in the classroom, and national security.</t>
  </si>
  <si>
    <t>Education;Arabic as a foreign language;Iraq War;Language learning;Motivation;Veterans;Foreign Language;Foreign language instruction;0444:Foreign language education;Arabs;War;Learning</t>
  </si>
  <si>
    <t>Informal; Beginner; Intermediate; Advanced</t>
  </si>
  <si>
    <t>Suleiman, Yasir</t>
  </si>
  <si>
    <t>Affective and Personality Factors in Learning Arabic as a Foreign Language: A Case Study</t>
  </si>
  <si>
    <t>1991</t>
  </si>
  <si>
    <t>83-110</t>
  </si>
  <si>
    <t>An investigation of the role of affective &amp; personality factors in learning Arabic as a foreign or second language considers the experiences of learners at a British university (N = 5). It is suggested that learner motivation is intellectual in that the learners choose to study Arabic. It appears that the learning of Arabic has a beneficial effect on the learners' attitudes toward the target culture &amp; its speakers; however, not all negative stereotypes were radically altered. The effects of culture shock on learning Arabic indicate that learner resilience at home may not be an accurate indicator of their ability to cope with the challenges of the target culture. 1 Figure, 6 References. Adapted from the source document</t>
  </si>
  <si>
    <t>Arabic as a second/foreign language acquisition, affective /cultural aspects;learner experiences;US students;Language Culture Relationship (42150);Second Language Learning (75850);Arabic (03750);College Students (13250);article;4113: applied linguistics;non-native language acquisition;Arabs;Emigrants and Immigrants</t>
  </si>
  <si>
    <t>Researcher ranking</t>
  </si>
  <si>
    <t>Albirini, A.</t>
  </si>
  <si>
    <t>The Role of the Colloquial Varieties in the Acquisition of the Standard Variety: The Case of Arabic Heritage Speakers</t>
  </si>
  <si>
    <t>https://www.scopus.com/inward/record.uri?eid=2-s2.0-84907906049&amp;doi=10.1111%2fflan.12087&amp;partnerID=40&amp;md5=852a922ba0e784cd87fdda9e29285e43</t>
  </si>
  <si>
    <t>447-463</t>
  </si>
  <si>
    <t>The study investigated the acquisition of Modern Standard Arabic (MSA) by second language (L2) learners and by heritage speakers of the colloquial varieties of Arabic. The study focused on three questions: (1) whether heritage speakers who enroll in college-level elementary MSA classes have an advantage over their L2 counterparts, (2) whether any potential advantage that heritage speakers may bring into the classroom carries on to a later stage of their MSA learning, and (3) the role of positive or negative transfer from the colloquial variety in the acquisition of MSA in a formal setting. Thirty-five heritage speakers (19 elementary and 16 advanced), 28 advanced L2 learners, and 16 native-speaker controls completed five negation tasks. The results indicated that, whereas elementary heritage speakers entered the MSA classroom with an advantage over their L2 counterparts in the area under study, the advanced heritage speakers exhibited patterns that were comparable to those of the L2 learners. Unlike their L2 counterparts, however, the advanced heritage speakers displayed positive and negative transfer effects from colloquial Arabic. The findings are discussed in the framework of three models/hypotheses of first language transfer to a third language, and their pedagogical implications for Arabic language teaching and learning are explicated. © 2014 by American Council on the Teaching of Foreign Languages.</t>
  </si>
  <si>
    <t>Arabic;Colloquial variety heritage speakers;L2 learners;Standard variety;Arabs</t>
  </si>
  <si>
    <t>Third Year; Fourth Year; Backgrounds</t>
  </si>
  <si>
    <t>Palestinian; Egyptian</t>
  </si>
  <si>
    <t>Alharbi, Faisal Hamad</t>
  </si>
  <si>
    <t>The Effectiveness of Online Pragmatics Instruction with Video Clips for Learners of Arabic</t>
  </si>
  <si>
    <t>Ball State University</t>
  </si>
  <si>
    <t>In the last two decades, there has been an upsurge of interest in second language (L2) pragmatics instruction. This increase in attention comes as a result of interlanguage pragmatics (ILP) studies’ consistent reports that even when L2 learners have an advanced proficiency level in the target language and a considerable length of stay within the target culture, the achievement of pragmatic competence or fluency might not be guaranteed (e.g., Al Masaeed et al., 2020; Bardovi-Harlig &amp; Bastos, 2011; Kasper &amp; Rose, 1999). Though a significant number of studies have focused on pragmatics teaching methods, researchers still lack certainty about a suitable approach. This dissertation contributes to the field of ILP from the instructional perspective by investigating the effectiveness of pragmatics instruction in three speech acts for learners of Arabic via asynchronous online instruction and from a cognitive theoretical perspective. Two theoretical cognitive approaches in L2 acquisition are considered in this study: (1) Rose’s (1994) pragmatic consciousness-raising and (2) Schmidt’s (1990, 1993, 2001) noticing hypotheses.Specifically, this study examines the effects of this instruction using dubbed video clips on the development of the comprehension of the speech acts (request, refusal, and apology) over a period of eight weeks. Fifty intermediate Arabic L2 learners with different L1 backgrounds participated. The treatment group (n = 25) received online pragmatics instruction with dubbed video clips via a self-access website. The control group (n =25) did not receive any instruction. The data were mainly obtained through a multiple-choice test (MCT) given to both groups as a pre- and post-test. In addition, both groups answered a few questions regarding their experience learning the three Arabic speech acts after the study.T-test, permutation test, and logistic regression results showed that the online pragmatics instruction positively influenced the participants learning of the Arabic speech acts. The treatment group significantly outperformed the control group in overall comprehension. In addition, within-group performance improved from the pre- to post-test. Although the results revealed no significant differences in performance among the three speech acts, suggesting that all three had the same difficulty level of difficulty for the participants, the majority of the participants agreed that the speech act of refusal is the hardest of the three to learn. From a pedagogical perspective, the findings indicate that language learning strategy instruction (LLSI) for L2 pragmatics is beneficial for Arabic learners, particularly tasks that are explicit and provide learners with metapragmatic information. Moreover, this approach can help Arabic learners especially those who lack opportunities to learn colloquial Arabic in the formal context of a classroom. For example, it is important that Arabic learners be exposed to selected patterns of colloquial Arabic that occur naturally to communicate politely and appropriately. Other pedagogical implications and suggestions for future research are discussed.</t>
  </si>
  <si>
    <t>Arabic;Interlanguage pragmatics;Pragmatics instruction;Second language;Speech acts;Strategy instruction;Linguistics;Sociolinguistics;Modern language;Educational technology;Educational evaluation;Foreign language instruction;0290:Linguistics;0710:Educational technology;0291:Modern language;0443:Educational evaluation;0636:Sociolinguistics;0444:Foreign language education;Arabs;Surgical Instruments</t>
  </si>
  <si>
    <t>Amatya, Ying</t>
  </si>
  <si>
    <t>Impact of Short-Term Overseas Immersion on Military Linguist Trainees’ Self-Efficacy</t>
  </si>
  <si>
    <t>Purpose: The purpose of this quantitative study was to examine and compare short term (4- to 6-week) Study Abroad (SA) experience’ impact on Chinese, Korean, Modern Standard Arabic (MSA) and Russian military linguist trainees’ second language (L2) learning self-efficacy.Methodology: This nonexperimental quantitative study examined the effects of SA on second language (L2) learners’ self-efficacy. This study adopted the method of secondary data analysis by analyzing archived data collected by Defense Language Institute (DLI)’s Immersion Language Office (ILO) from Fiscal Year (FY) 2014 to 2018. ILO’s post-immersion self-assessment survey covered ten aspects of L2 self-efficacy and was used as a research instrument in this study. The sample of the study was the DLI’s Chinese, Korean, Modern Standard Arabic (MSA) and Russian immersion participants from FY 2014 to 2018. The sample size of this study was approximately 1,880.Findings: Descriptive analysis indicated that self-efficacy of all four language programs’ immersion participants was substantially enhanced after their overseas trips. In addition, ANOVA analysis revealed that there was significant statistical difference in overseas immersion’s effects on participants from the four language programs in four out of ten aspects of self-efficacy, including learners’ motivation, confidence, communication strategies and willingness to take risks. The findings in this study provided evidence for various stakeholders to plan and to implement SA programs for military linguist trainees in the future.Conclusions: Short-term SA experiences consistently improved self-efficacy of L2 learners across all language programs though the effectiveness varied in different programs. It is concluded that military language training organizations, such as DLI, should continue and expand short-term SA opportunities to military linguist trainees. In addition, it is critical to examine and improve each SA program’s efficacy and to motivate learners via this unique experience.Recommendations: Based on the conclusions of this study, it is recommended that leaders at military language training institutions should actively seek funding for future SA. It is also recommended that stakeholders at these organizations should develop strategies in improving the quality of short-term SA programs and use it as a motivational tool for military linguist trainees.</t>
  </si>
  <si>
    <t>Military linguists;Self-efficacy;Study abroad;Educational leadership;Military studies;English as a second language;0441:English as a Second Language;0449:Educational leadership;0750:Military studies;Immersion;Military Personnel</t>
  </si>
  <si>
    <t>Self-rated</t>
  </si>
  <si>
    <t>Shehab, R. and Zeki, A.M.</t>
  </si>
  <si>
    <t>Web assisted language learning system for enhancing arabic language learning using cognates</t>
  </si>
  <si>
    <t>https://journals.utm.my/jurnalteknologi/article/view/6538</t>
  </si>
  <si>
    <t>Jurnal Teknologi</t>
  </si>
  <si>
    <t>107-112</t>
  </si>
  <si>
    <t>This paper aims to study the use of the WWW in the learning and teaching of Arabic as a second language. Moreover, it aims to study the combination of Web Assisted Language Learning (WALL) and cognate (words similar in meaning and pronunciation) transfer for Arabic language. In addition, the main goal of this paper is to enhance learning of the Arabic language with the approach of WALL. Therefore, the authors built an Arabic WALL system that automatically identifies cognates in Arabic and any other language. The WALL system displays the cognates in a list and as lessons. However, for evaluating the system, Malay language was chosen to be stored in the database. To evaluate the system, a quantitative method was used in the study. A survey was conducted among two groups of respondents. The respondents of the first group were five (5) Malay-speaking learners. The respondents of the second group were five (5) teachers who teach Arabic to Malaysian students. The questionnaire consisted of 14 closed questions (five-point Likert scale). It was found that the majority of participants were satisfied using the system and that they preferred it over traditional learning. They also found the system to be an effective learning tool. Overall, the findings showed that the goals of the study had been achieved. © 2015 Penerbit UTM Press. All rights reserved.</t>
  </si>
  <si>
    <t>Arabic;Cognate;Computer-assisted language learning (CALL);Web assisted language learning (WALL);Web-based;Arabs;Learning</t>
  </si>
  <si>
    <t>Lathrop, Jozeca</t>
  </si>
  <si>
    <t>Dialect Transfer for L2 Arabic Learners</t>
  </si>
  <si>
    <t>University of North Dakota</t>
  </si>
  <si>
    <t>With rising numbers of Arabic language learners studying abroad, language programs face two challenges that are unlike many other commonly-studied languages. First, dialects of spoken Arabic vary significantly across the span of North Africa and the Middle East, so in choosing a location to study abroad, learners are also choosing a particular dialect of Arabic on which to focus their attention. Second, Arabic is diglossic, so written and spoken varieties are significantly different from each other. Modern Standard Arabic (MSA) is used for most written material, media, and some formal settings, while Colloquial Arabic (CA) is used for informal spoken interactions and most social media (even when written). Universities in the West have primarily taught MSA, with a recent emphasis on the integration of CA. In contrast, many programs in the Arab World focus on a local dialect of CA, integrating MSA into their curriculum. Because of dialect variety, some learners choose to focus their studies on MSA under the assumption that MSA will allow them to function in any region of the Arab World. This study aims to evaluate the relationship between a learner’s focus on MSA and his or her ability to understand an unfamiliar dialect of CA, as well as to determine which dialect best facilitates transfer to other dialects.     An online listening assessment tested 106 language learners’ comprehension of four regional dialects of Arabic: North African, Egyptian, Levantine, and Gulf. Participants listened to a short clip in Arabic twice, then, on the following page, wrote everything that they understood and remembered (in English). A post-assessment questionnaire included information about the learner’s focus on MSA in each semester of full-time study. For the first analysis, the relationship between the focus on MSA and unfamiliar dialect listening ability was measured by an independent t-test (comparison of means) for learners with a high focus on MSA versus learners with a low focus on MSA for each semester of study. This analysis was conducted for participants who had studied full-time for at least four semesters. Secondly, multiple regression analysis looked at the question of dialect transferability by predicting the scores of all 106 participants in one dialect while controlling for independent variables such as time studied, scores in the primary dialect studied, and exposure to the target dialect.       The first analysis focused on learners of eastern dialects of Arabic (Egyptian, Levantine, and Gulf) and their ability to understand both eastern and western (North African) dialects of Arabic that were unfamiliar to them. Results of this study show that learners of eastern dialects who had a lower focus on MSA (less than 20% in their first two semesters and less than 40% in their second two semesters) had statistically significant higher scores in North African Arabic than those who had a high focus on MSA. When measuring scores of unfamiliar eastern dialects, the difference in means between those with low focus on MSA and those with high focus on MSA was not statistically significant. However, participants who focused less on MSA throughout the course of study did have higher scores in the primary dialect they studied as well as a higher average of all four test scores. The second analysis showed that scores in Levantine Arabic were a good predictor for scores in other eastern dialects. Scores in Gulf Arabic predicted only Levantine Arabic scores, while Egyptian Arabic scores were not a significant predictor of other dialects. In addition, score in the primary dialect studied was the best predictor for scores in all dialects.</t>
  </si>
  <si>
    <t>Arabic;Dialect;Diglossia;MSA;SLA;Linguistics;Language;0290:Linguistics;0679:Language;Arabs</t>
  </si>
  <si>
    <t>Not applicable</t>
  </si>
  <si>
    <t>Varied (Gulf; Levantine; North African)</t>
  </si>
  <si>
    <t>Mohamed, Mamdouh N.</t>
  </si>
  <si>
    <t>An investigation of major factors contributing to the acquisition of Arabic morphemes in a foreign/second language setting</t>
  </si>
  <si>
    <t>George Mason University</t>
  </si>
  <si>
    <t>This study investigates some problematic morphemes encountered by adult learners of Arabic as a foreign/second language. It also explores factors affecting the acquisition process. These factors include learners' age, gender, mother tongue, knowledge of other languages, and textbooks used. Among these factors are the teachers' background as native or non-native speakers of Arabic, and the context in which learners acquire Arabic (second or foreign setting). The focus of this study is students' problems in learning the morphemes of Arabic subject markers. It came up with a specific hierarchy of learning some common Arabic verb morphemes.    The sample included 432 participants, male and female learners of Arabic in this study. They are from six sites, two in Indonesia, three in Saudi Arabia, and one the United States. Participants represented at least 30 countries around the world. The ages of the participants ranged from 18 to 62 years old. The data was collected by a demographic survey as well as a test of Arabic Morphemes.    Both descriptive and inferential analysis were used. One-way ANOVA was used to find out the differences among selected groups of students on the independent and dependent variables. Multiple-regression analysis was used to find out and predict the most important variables that contribute to the acquisition of Arabic morphemes.    The findings show that, within the context of this study, the factors that contribute to the acquisition of Arabic morphemes, in order of importance are textbooks, age, and context of learning. The results also suggest that learners have a strong tendency to acquire a specific set of morphemes in a predictable order. The dual morpheme (verb-ending that indicates that the subject is two persons) was found to be the most difficult morpheme for adult learners.    Many recommendations have been suggested for curriculum planners, instructional designers, and educational practitioners. The dissertation concludes with suggestions for further research.</t>
  </si>
  <si>
    <t>Education;Language, literature and linguistics;Language arts;Linguistics;0290:Linguistics;0279:Language arts;Emigrants and Immigrants;Arabs</t>
  </si>
  <si>
    <t>SLL; FLL; FLL in immersion setting</t>
  </si>
  <si>
    <t>Indonesia; Saudi Arabia; United Stated</t>
  </si>
  <si>
    <t>Mohammed, T.A.S. and Assam, B.N. and Saidi, M.</t>
  </si>
  <si>
    <t>The use of Web 2.0 tools in the foreign language classroom</t>
  </si>
  <si>
    <t>https://www.scopus.com/inward/record.uri?eid=2-s2.0-85081991594&amp;doi=10.36941%2fjesr-2020-0037&amp;partnerID=40&amp;md5=bf1fd1bf2d3f6097aca82df87ca35617</t>
  </si>
  <si>
    <t>Journal of Educational and Social Research</t>
  </si>
  <si>
    <t>177-190</t>
  </si>
  <si>
    <t>The present study aims to investigate the role that Web 2.0 tools can play in the enhancement of productive and receptive language skills of students of Arabic as a foreign language. The study is part of an ongoing project on the integration of Web 2.0 tools in teaching Arabic as a foreign language and the attitudes of the learners towards them. The design of the study is pre-post, experimental-control group. The sample consisted of (30) students: an experimental group (n=15) and a control group (n=15), doing their BA in Arabic and Islamic Studies at the International Peace College South Africa (IPSA). The experiment took place in the Language Skills module for 12 weeks. A technology-enhanced programme that utilises a myriad of Web 2.0 tools was used in teaching the experimental group. The control group students, however, were taught using a traditional teaching methodology in a brick-and-mortar classroom and they did not receive any technology-enhanced instruction. The study concluded that the use of Web 2.0 tools has contributed to the enhancement of the language skills and vocabulary of the students. The findings indicated that there was a significant statistical difference between the scores of the two groups in the language skills and vocabulary post-test in favour of the experimental group. © 2020 Mohammed et.al.. This is an open access article licensed under the Creative Commons Attribution-NonCommercial 4.0 International License (https://creativecommons.org/licenses/by-nc/4.0/)</t>
  </si>
  <si>
    <t>Arabic as a foreign language (AFL);Language skills;Vocabulary;Web 2.0 tools;Emigrants and Immigrants</t>
  </si>
  <si>
    <t>Seraj, Sami A.</t>
  </si>
  <si>
    <t>Attitudes of teachers of Arabic as a foreign language toward methods of foreign language teaching</t>
  </si>
  <si>
    <t>This study examined the attitude of teachers of Arabic as a foreign language toward some of the most well known teaching methods. For this reason the following eight methods were selected: (1) the Grammar-Translation Method (GTM), (2) the Direct Method (DM), (3) the Audio-Lingual Method (ALM), (4) Total Physical Response (TPR), (5) Community Language Learning (CLL), (6) the Silent Way (SW), (7) Suggestopedia (SUGG), and (8) Communicative Language Teaching (CLT). Teachers' attitude toward these eight methods was assessed, and the correlation between teachers' preferences and some demographic variables were also measured. T-test and Pearson correlation tests were used in this study to derive conclusions from the research questions. 48 male and female Arabic teachers who teach Arabic in the United States took part in this research. They listed their impressions on a Likert Scale questionnaire that has forty items, plus five questions regarding demographic information about the participants. The following results were found: (1) There was a significant relationship between TAFL's age and the GTM method of foreign language teaching, (2) There were no significant gender differences in the attitudes toward the eight methods of foreign language teaching, (3) participants whose native language is not Arabic preferred the CLL and SW methods more than participants whose native language is Arabic. As only 3 of the 48 participants reported their native language as not Arabic, the results of the attitudes toward the CLL and SW methods by these participants are not generalizable because of the small sample size, (4) Those participants with no training preferred the GTM method more than those who are trained, (5) Those participants who had received training prefer the ALM and TPR methods more than those participants who had not received training, and 6 There was a significant relationship between TAFL's years of teaching experience and the GTM method of foreign language teaching.</t>
  </si>
  <si>
    <t>Education;Attitudes;Foreign language teaching;Methods of teaching;TAFL;Teacher of Arabic;Teacher education;Curriculum development;0727:Curriculum development;0530:Teacher education;Arabs;Emigrants and Immigrants;Attitude</t>
  </si>
  <si>
    <t>The relationship between the level of acculturation in American (English-speaking) culture and language proficiency in Arabic among adolescents</t>
  </si>
  <si>
    <t>https://www.proquest.com/dissertations-theses/relationship-between-level-acculturation-american/docview/1637643350/se-2</t>
  </si>
  <si>
    <t>Wayne State University</t>
  </si>
  <si>
    <t>The purpose of this study is to describe the relationship between acculturation and Arabic language skills in Arab American youth in a community center setting. Seventy Arabic speaking students at the age of 13 through 17 in a Midwestern state were selected on a non-random sampling basis to participate in this study. Three main measures were used to collect data: (1) Student Demographic Survey, (2) student acculturation scale and (3) the Victorian Certificate of Education (VCE Exam).   Descriptive analyses were used to summarize, classify and simplify the data collected from the two surveys. Inferential analyses, on the other hand, were used to investigate two research hypotheses of this study. Two statistical tests were used: Pearson product moment correlations were used to determine if the level of acculturation was related to the students' language proficiency in Arabic. A multiple linear regression analysis was used to determine if acculturation could be used to predict Arabic proficiency after controlling for age, gender, years of school in the United States and years of formal education in Arabic. The demographic variables were entered first in the multiple linear regression analysis to remove their effects on Arabic language proficiency. There were non-significant relationships between the variables. Explanations were provided regarding why the research hypotheses were not supported. Potential future research is also examined.</t>
  </si>
  <si>
    <t>Education;Acculturation;Arabic first language;Bilingual education;Proficiency/curriculum/instruction;Retention/maintenance;Second language/esl;Curriculum development;Polls &amp; surveys;Arabic language;Language culture relationship;English proficiency;Adolescents;Statistical analysis;English as a second language;0441:English as a Second Language;0727:Curriculum development;0282:Bilingual education;Adolescent;Arabs</t>
  </si>
  <si>
    <t>Rissel (1997); Victorian
Certification of Education (Arabic)</t>
  </si>
  <si>
    <t>Assessed during study</t>
  </si>
  <si>
    <t>Abdelhalim, Safaa M and Alqubayshi, Hajar Abdulrahman</t>
  </si>
  <si>
    <t>Motivational Orientation and Language Acculturation Experienced by English Speaking Adults Learning Arabic in Saudi Arabia</t>
  </si>
  <si>
    <t>Theory and Practice in Language Studies</t>
  </si>
  <si>
    <t>1032-1043</t>
  </si>
  <si>
    <t>This study aimed to explore in-depth the process of second language acquisition in a broader context than classrooms and gain a greater understanding of language acculturation process abroad. It mainly examined the influence of various factors on the language acculturation strategy adopted by L2 learners, including socio-demographic data, language proficiency level, motivational orientation for learning L2, and perceived language acculturative stress. The study targeted a sample of fifty English-speaking bilingual female adults learning Arabic as a second language in Saudi Arabia. Data were collected with the use of three scales: motivational orientation for learning Arabic as an L2, language acculturation within the hosting society, and language acculturative stress. Also, a semi-structured interview was used to gain a deep understanding of the language acculturation process as experienced by the research sample. Quantitative results proved that, first, participants' integrative orientation to learning Arabic was higher than instrumental motivation; second, participants were more adjusted to their native culture with the majority having a little of language acculturative stress. Regression analysis revealed that only age and nationality had a statistically significant effect on the language acculturation level. The results of the interview showed parallelism with some of the quantitative results of the study. Some pedagogical implications and future research issues are discussed.</t>
  </si>
  <si>
    <t>Linguistics;Arabic language;Quantitative analysis;Motivation;Language acquisition;Culture;Second language learning;Arabic as a second language;Communication;Muslims;Society;Bilingualism;Sociodemographics;Researchers;English as a second language learning;Acculturation;Stress;Psychological aspects;Influence;Written language;English language;Saudi Arabia;Arabs</t>
  </si>
  <si>
    <t>Mixed (Varieous)</t>
  </si>
  <si>
    <t>Al-Shuwairekh, Saleh</t>
  </si>
  <si>
    <t>This study investigates vocabulary learning strategies used by AFL learners in Saudi Arabia. It seeks to explore the relationship between vocabulary strategy use and success. Further, the study - aims to examine the effect of certain individual, situational and social factors on the use of vocabulary learning strategies. The methodological approach adopted for this study is a combination of a 'multiple cases' approach and survey. The purpose of the multiple cases is to identify vocabulary learning strategies employed by successful and less successful learners of Arabic. The survey, on the other hand, has been conducted to examine variations in vocabulary strategy use according to the following factors: students' first language, proficiency level, level of achievement, course type, the variety of Arabic used out of class, and religious identity. The results of the multiple cases demonstrate that there are major differences between the two groups of students in the seven categories of vocabulary learning adopted in this study, namely, non-dictionary strategies for discovering the meanings of new words, dictionary use, note-taking, memorization, practice, metacognitive strategies, and expanding lexical knowledge. Moreover, the data of the multiple cases identified three levels of strategies. The first level is termed the 'main strategy level', which includes the seven main categories mentioned above. The second and third levels are termed the 'strategy level' and the 'substrategy level' respectively. The multiple cases data also show that students seem to use vocabulary learning strategies in particular combinations and certain orders. The results of the survey indicate that the two situational factors (course type and variety of Arabic used out of class)investigated in this study seem to have a fairly strong relationship with vocabulary strategy use. The individual factors (students' first language proficiency level and level of achievement) examined in this study,on the other hand, appear to have a very weak relationship with the use of vocabulary learning strategies and finally the social factor (religious identity) appears to have some relationship with vocabulary strategy use.</t>
  </si>
  <si>
    <t>http://etheses.whiterose.ac.uk/187/;(UMI)AAIU136383;Education;Higher education;0745:Higher education;Arabs;Vocabulary;Emigrants and Immigrants;Saudi Arabia</t>
  </si>
  <si>
    <t>1 week</t>
  </si>
  <si>
    <t>Mixed (Various)</t>
  </si>
  <si>
    <t>Mixed (Muslim + Other)</t>
  </si>
  <si>
    <t>Saleh, Saleh M.</t>
  </si>
  <si>
    <t>Cognitive and metacognitive learning strategies used by adult learners of Arabic as a foreign language</t>
  </si>
  <si>
    <t>Virginia Polytechnic Institute and
State University</t>
  </si>
  <si>
    <t>The purpose of this study was to investigate the cognitive and metacognitive strategies used by learners of Arabic as a foreign language (AFL) guided by three research questions: (1) What cognitive and metacognitive strategies do learners of Arabic as a Foreign Language (AFL) use? (2) Do male and female learners of AFL use similar or different cognitive and metacognitive strategies? and (3) What is the relationship between the levels of Arabic proficiency and the use of cognitive and metacognitive strategies?    Six classes of students (N = 82) learning AFL were selected from an institution in the metropolitan Washington, DC area. The independent variable was the strategy use, and the dependent variables were gender and levels of proficiency, To account for the missing advanced female learners, the researcher has dropped the advanced male learners in order to have equal cells for questions 2 and 3.    Oxford's (1989) Strategy Inventory for Language Learning (SILL) was used as instrument to collect the data. SILL is a questionnaire developed to assess the frequency of various strategies used by learners of foreign languages and is an 80-item, Likert-scaled, self-report instrument. Descriptive statistics were used to analyze data for question 1. An analysis of variance was conducted for questions 2 and 3. It is hypothesized that learners of Arabic as a foreign language use a variety of cognitive and metacognitive strategies in learning language. It is also hypothesized that there is a difference between male and female learners of AFL in use of cognitive and metacognitive strategies. Finally, it is hypothesized that there is a relationship between proficiency level of the learners and their use of learning strategies.    Results showed that learners of AFL use cognitive and metacognitive strategies in the medium range (M = 3.2, SD = 0.65 and M = 3.3, SD = 0.90 respectively). There were no significant differences between men and women in using either cognitive or metacognitive strategies, although certain strategies were used more often by men. There were no significant differences regarding various levels of proficiency.</t>
  </si>
  <si>
    <t>Education;Psychology;Language, literature and linguistics;Adult learners;Arabic as a foreign language;Cognitive;Learning strategies;Metacognitive strategies;Curricula;Teaching;Language;Language arts;Adult education;Continuing education;Educational psychology;Cognitive therapy;Curriculum development;Cognitive psychology;Modern language;0516:Adult education;0727:Curriculum development;0633:Cognitive psychology;0291:Modern language;0279:Language arts;0651:Continuing education;0525:Educational psychology;0679:Language;Arabs;Emigrants and Immigrants;Cognition</t>
  </si>
  <si>
    <t>Oxford's (1989) Strategy Inventory' for Language Learning (SILL)</t>
  </si>
  <si>
    <t>Beginning; Intermediate; Advanced (ACTFL)</t>
  </si>
  <si>
    <t>Khaldieh, Salim Ahmad</t>
  </si>
  <si>
    <t>The role of phonological encoding (speech recoding) and visual processes in word recognition of American learners of Arabic as a foreign language</t>
  </si>
  <si>
    <t>1990</t>
  </si>
  <si>
    <t>The Ohio State University</t>
  </si>
  <si>
    <t>Phonology and script of the target language are two main components of the reading process. Little is known about their roles in word recognition, which is central to reading comprehension. This study reports an investigation into the role of phonological encoding (speech recoding) and visual processes in word recognition of American learners of Arabic as a foreign language (AFL). The study comprised two experiments. Experiment I is at the word level and experiment II is at the sentence level. Twenty-seven non-native speakers of Arabic (English-speaking learners of AFL) represented a complete range of language proficiency--beginning, intermediate, and advanced--participated in the study. Nine native speakers of Arabic comprised the native group.    It was found that American learners of AFL misidentify and ambiguate meaning of Arabic words due to their lack of or deficiency in the knowledge of the Arabic phonology. The results of this study are consonant with Hatch's (1974) findings that second language readers misidentify and misinterpret words of the target language because the knowledge of the phonology of the target language is incomplete. This study, moreover, showed that an awareness of the phonological and orthographic systems of Arabic develops as language proficiency of American learners increases. A clear cut distinction as to when American learners of AFL develop this awareness was not obvious, however. In addition, the findings showed that the L2 reading process is a developmental skill; visual and phonological mistakes decreased at level of proficiency increased.    The results of this study add some insights to the L2 reading research in general, and Arabic, in particular. Pedagogical implications and various suggestions for further research into the area of phonology and script and their roles in word recognition of Arabic are made.</t>
  </si>
  <si>
    <t>Education;Language arts;0279:Language arts;Arabs;Emigrants and Immigrants</t>
  </si>
  <si>
    <t>Morkus, N.</t>
  </si>
  <si>
    <t>American learners of arabic as a foreign language: The speech act of refusal in egyptian arabic</t>
  </si>
  <si>
    <t>https://www.scopus.com/inward/record.uri?eid=2-s2.0-85114982693&amp;doi=10.3726%2fb14186&amp;partnerID=40&amp;md5=0762578ab21a857c9a4ab613d0587e88</t>
  </si>
  <si>
    <t>This book investigates issues of pragmatic competence and transfer among American learners of Arabic as a foreign language, a group of learners critically understudied in foreign language research. The book investigates how American learners of Arabic realize the speech act of refusal in Egyptian Arabic in different speech situations, varying by setting, topic, social distance, and interlocutor status. Two groups of learners, one at the intermediate level and the other at the advanced level of Arabic proficiency, and two baseline groups of native speakers of Egyptian Arabic and native speakers of American English participated in the study. Data were collected using the role-play method, which allowed for the elicitation and analysis of refusals at the discourse level. This type of analysis, which helps us reach a better understanding of the distribution and recycling of refusal strategies over a number of turns to achieve communicative goals, is rarely done in speech act research in general and in Arabic speech act research in particular. This study provides evidence of negative pragmatic transfer from L1 among American learners of Arabic. It also provides evidence that pragmatic transfer occurred more frequently among the advanced learners. The advanced learners, however, exhibited an overall higher level of pragmatic competence than their intermediate counterparts. This book is an excellent resource for instructors of Arabic as a foreign language as well as Arabic textbook writers and curriculum designers. © 2018 Peter Lang Publishing, Inc., New York.</t>
  </si>
  <si>
    <t>Intermediate; Advanced (ACTFL)</t>
  </si>
  <si>
    <t>Al-Khresheh, M.H. and Khaerurrozikin, A. and Zaid, A.H.</t>
  </si>
  <si>
    <t>The efficiency of using pictures in teaching speaking skills of non-native arabic beginner students</t>
  </si>
  <si>
    <t>https://www.scopus.com/inward/record.uri?eid=2-s2.0-85081332574&amp;doi=10.13189%2fujer.2020.080318&amp;partnerID=40&amp;md5=0b9b9ddbd38ff4053dba21605122af12</t>
  </si>
  <si>
    <t>Universal Journal of Educational Research</t>
  </si>
  <si>
    <t>872-878</t>
  </si>
  <si>
    <t>Communication remains one of the ultimate objectives of learning any language. Speaking is one of the most basic language skills that should be well mastered by foreign language learners. It is considered one of the most complex aspects of language learning, especially for beginners. The use of pictures in language has been accredited to immense success and improvement in language learning. Therefore, this study aims at investigating the effectiveness of using picture media in improving the speaking skills of a group of 20 Indonesian, non-native Arabic speakers. In order to collect data, a combination of two methods was used namely, observation and a questionnaire designed for the purpose of examining the effectiveness of using pictures as a teaching aid. The findings of this study confirmed that picture media is an indispensable component in improving Arabic speaking skills immensely. The analysis revealed that the subjects of this study reported better results after pictures use. Copyright © 2020 by authors, all rights reserved.</t>
  </si>
  <si>
    <t>Arabic Language;Language Learning and Teaching;Picture Media;Speaking Skill;Arabs</t>
  </si>
  <si>
    <t>Mat, Azman Che and Soon, Goh Ying</t>
  </si>
  <si>
    <t>Grammar In The Classroom: Students' Expectations And Reality: The Case Of Arabic And Mandarin</t>
  </si>
  <si>
    <t>Novitas ROYAL (Research on Youth and Language)</t>
  </si>
  <si>
    <t>51-63</t>
  </si>
  <si>
    <t>The purpose of this article is to show the differences between the methodological expectations of the learners in contrast to the actual teaching methodology followed by their instructors. The study focuses more on the five aspects pertaining to the foreign language methodology. These include medium of instruction, grammar instruction, instructors as model, and usefulness of drilling, mimicry and memorization, and the use of educational tools. The sample of this study consisted of 40 learners of Arabic (20 students) and Chinese (20 students). A combination of quantitative and qualitative approaches was used in this study. The findings of this study have shown a serious discrepancy between students' expectations and their classroom reality in terms of how grammar is instructed. Adapted from the source document</t>
  </si>
  <si>
    <t>Second Language Instruction (75700);Arabic (03750);Memorization (52700);Chinese (12100);Grammar Instruction (28550);Language Teaching Methods (44100);Student Attitudes (84725);article;4112: applied linguistics;non-native language instruction (languages other than English);Arabs</t>
  </si>
  <si>
    <t xml:space="preserve">Level 2' </t>
  </si>
  <si>
    <t>Soliman, Rasha Kadry Abdelatti Mohamed</t>
  </si>
  <si>
    <t>Arabic cross-dialectal conversations with implications for the teaching of arabic as a second language</t>
  </si>
  <si>
    <t>This research is divided into two interlinked parts. The first part reviews literature on the diglossia and variability of the Arabic language and investigates how mutual intelligibility is achieved in informal conversations between speakers of different Arabic dialects. 11 conversations were recorded between speakers of 12 Arabic dialects. Instances of borrowing from Modern Standard Arabic were observed and analysed. The participants were also interviewed after the recorded conversations in order to get more insight into the listening comprehension strategies that they applied to achieve intelligibility. The results show that the native speakers tend to rely mostly on their native dialect in cross-dialectal interaction with a much smaller number of borrowings from Modern Standard Arabic in comparison with previous studies. A number of listening strategies were observed to be used in order to aid intelligibility. These strategies included making use of the context, ignoring non-content words and making use of their linguistic knowledge and the root and pattern system in Arabic as a frame of reference in comprehending unfamiliar cognates. The analysis also showed that dialect familiarity has a major role in aiding comprehension between the native speakers of different Arabic dialects. The second part, first, examines the needs of learning Arabic as a second language in Higher Education, then presents a case study that tests the advanced Arabic learners’ level of cognate recognition in unfamiliar dialects and whether explicit strategy teaching and lexical training can improve their dialectal lexical comprehension. Five final year university students of Arabic with an advanced level in MSA and exposure to a dialect participated in this study. Pre and post-tests of dialectal listening comprehension were administered. The results of a higher score in the post-test confirmed that the explicit strategy training helped the Arabic students to achieve better comprehension of cognates in unfamiliar dialects.</t>
  </si>
  <si>
    <t>http://etheses.whiterose.ac.uk/9119/;(UMI)AAI10083502;Social sciences;Arabs</t>
  </si>
  <si>
    <t>Listening</t>
  </si>
  <si>
    <t>English; German</t>
  </si>
  <si>
    <t>Gulf, Hijazi Saudi, Egyptian, Syrian and Libyan</t>
  </si>
  <si>
    <t>Dawood, Samira S. and Jamal, Elafandi A.</t>
  </si>
  <si>
    <t>Effectiveness of an Electronic Program Based on English Language with Some Pictures for Arabic Learning as a Foreign Language</t>
  </si>
  <si>
    <t>African Educational Research Journal</t>
  </si>
  <si>
    <t>183-190</t>
  </si>
  <si>
    <t>This research paper aimed to know the effect of using electronic program based on English language mixed with some pictures as facilitating tool for Arabic learning as a foreign language (AFL). The sample of study consists of 12 American students belonging to Arabic families selected from Auburn elementary schools of average age 12 years old. The place of study was a lecture hall in the Islamic center of Auburn City, Alabama State, USA. The participants were exposed to Pre and Post Arabic language tests, as well as, scale of attitude toward Arabic learning. The paired t test and chi-square was used for data analysis. The results revealed that, using of electronic program based on English language mixed with some pictures had highly significant (p = 0.001) effect on enhancing the Arabic learning, as well as, it led to an increase in the tendency of students towards the desire to learn Arabic.</t>
  </si>
  <si>
    <t>Alabama;ERIC, Current Index to Journals in Education (CIJE);Elementary Education;Elementary School Students;Language Attitudes;Achievement Tests;Computer Software;Arabs;Second Language Learning;Student Attitudes;Semitic Languages;Learning Motivation;Pretests Posttests;Second Language Instruction;Teaching Methods;Native Language;North Americans;Emigrants and Immigrants</t>
  </si>
  <si>
    <t>2.5 months</t>
  </si>
  <si>
    <t>Khalil, Saussan</t>
  </si>
  <si>
    <t>TALK LIKE AN EGYPTIAN: EGYPTIAN ARABIC AS AN OPTION FOR TEACHING COMMUNICATIVE SPOKEN ARABIC</t>
  </si>
  <si>
    <t>Leeds Working Papers in Linguistics and Phonetics</t>
  </si>
  <si>
    <t>The field of teaching Arabic as a foreign language is dominated by the teaching of Modern Standard Arabic (MSA), essentially a written language, while the teaching of the spoken varieties of Arabic plays a secondary role. In this paper, I challenge this status quo and aim to show that the spoken varieties of Arabic are necessary for learners to reach communicative competence in Arabic. I will also explore Egyptian Arabic as the most widely recognised dialect of Arabic, and on this basis its suitability for learners of Arabic as a foreign language. Additionally, I shall be exploring recent developments in the Arabic language with the rise of the internet as a new medium for written Arabic hitherto unexplored in terms of language use. Preliminary indications show that rather than using formal MSA for writing, internet users are writing in everyday spoken Arabic - a groundbreaking development in terms of Arabic language use, since the spoken language has been regarded as unsuitable for writing up until now. Finally, using first hand research data collected from current learners of Arabic, I will explore the learner's perspective of the Arabic language, and their experience of learning Arabic in the 21st century, with the aim of showing that outdated theory and practice regarding teaching MSA should be replaced with an up-to-date, learner-centred, communicative approach. Adapted from the source document</t>
  </si>
  <si>
    <t>Second Language Instruction (75700);Communicative Language Teaching (13750);Written Language (98900);Arabic (03750);Oral Language (61300);Communicative Competence (13650);Language Teaching Methods (44100);article;4112: applied linguistics;non-native language instruction (languages other than English);Arabs</t>
  </si>
  <si>
    <t>Belnap (2006)</t>
  </si>
  <si>
    <t>Egyptian; Moroccan; Syrian</t>
  </si>
  <si>
    <t>Çilek, Ersin</t>
  </si>
  <si>
    <t>Examination of the Perceptions of Students Learning Arabic Language through Drawings</t>
  </si>
  <si>
    <t>Education Quarterly Reviews</t>
  </si>
  <si>
    <t>246-258</t>
  </si>
  <si>
    <t>The Arabic language is one of the essential and lively communication languages of today's world, making it inevitable to benefit from new methods that will develop four basic language skills in an equal and balanced way in Arabic teaching. However, it is essential to determine how effective and appropriate this teaching is in terms of feedback. Therefore, this study aimed to examine the perceptions of 5th and 6th-grade students towards Arabic through the pictures they drew. Participants in the study were determined using the criterion sampling strategy. The research data consists of pictures drawn by 168 students about the Arabic language. The content analysis technique was used to analyze the obtained data. Student drawings were examined in five categories: theme, environment, human characters, tools and motifs, and expressions and symbols that reflect emotions. As a result of the evaluations, most students associate Arabic with foreign language and religious phenomena. At the same time, in light of the data obtained, it is concluded that the students have a favorable view of Arabic.</t>
  </si>
  <si>
    <t>ERIC, Current Index to Journals in Education (CIJE);Elementary Education;Grade 5;Intermediate Grades;Middle Schools;Grade 6;Junior High Schools;Secondary Education;Freehand Drawing;Arabic;Visual Aids;Turkey;Content Analysis;Student Attitudes;Second Language Learning;Middle School Students;Foreign Countries;Arabs</t>
  </si>
  <si>
    <t>Turkey</t>
  </si>
  <si>
    <t>Attitudes</t>
  </si>
  <si>
    <t xml:space="preserve">Tawfeeq, Wasan Azeez </t>
  </si>
  <si>
    <t>The Role of Directed Motivational Currents in Second Language Learning by Arab Heritage Learners and Arab ESL Learners</t>
  </si>
  <si>
    <t>This study centers on maintaining motivation in second language learning (SLL), by exploring Directed Motivational Currents (DMCs), a recently conceptualized phenomenon theorized by Professor Dornyei and his colleagues (Dornyei, Muir, Ibrahim, 2014; Dornyei, Ibrahim, Muir, 2015). DMCs are characterized by motivational intensity, goal-directness, and self-propelled progress. They also build on an intricate structure that includes an explicitly laid-out pathway with a clear set of subgoals. These subgoals serve as progress markers and can create opportunities for regular feedback and positive emotionality, resulting from a fruitful cooperation within a supportive discussion group. As a second language learners (SLLs) accomplish their respective goals and subgoals, they solidify their long-term motivation and significantly increase their chances of reaching a high level of second language (L2) proficiency.    The aim of this study is to explore the role of DMCs in developing language learning proficiency among Arab heritage learners (AHLs) and Arab ESL learners, as well as to identify the most effective components of DMCs for adult second language learners. The research sample included two groups of students enrolled in language programs at Florida State University: AHLs who were studying Arabic in the Department of Modern Languages and Linguistics, and native Arabic speakers who were studying ESL at the university’s Center for Intensive English Studies. Each group had 3 students. Accordingly, the main queries that guided this research examine the extent to which DMCs exist for these students, how the phenomenological makeup of the DMCs differed between the two groups, and how the DMCs dynamically impacted the participants’ learning processes over the course of one academic semester.     Based on a phenomenological method of data analysis exploratory research, data was gathered through in-depth interviews, reflective journals, and observations for the participants of both groups. In addition to providing an empirical validation of the DMC phenomenon, the results revealed what it was like to experience a DMC, how the participants developed DMC structures, and how they maintained individual and group motivation in an academic language learning setting. Findings suggest that developing a DMC structure immediately after a DMC starts is vital to maintaining long-term motivation, due to the effect of a behavioral routine and its role in ensuring the interactive engagement needed to achieve one’s goal.    The findings also underscored the central roles of the language institution and the language teacher in altering second language learners’ behavioral routines, and how learners transition from a salient and facilitative recognizable structure to a clear perception of progress. As a result of the positive effect that the individuals received throughout the DMC experience, their efforts were appreciated and effective engagement was maintained until their goals were accomplished. However, this positive effect was not just the pleasure of activity and engagement or the feelings that were associated with simply learning a second language. Rather, it was the high energy that was received due to a sense of happiness associated with a great transformation, which developed the participants’ vision of how to reach the goal, levels of structural development and skills, and individuals’ feelings about how they were developing.    The results likewise revealed that DMCs can be experienced not just by individuals but also by groups of learners, when a combined energy becomes directed toward a shared goal. Furthermore, the study shows that groups’ DMCs were based on the ultimate form of the group’s performance, in large part due to the time they invested in learning the L2, and that reaching the goal maintained motivation by letting them use their highest capacity to apply what they learned.    In summary, the empirical evidence presented in this study suggests that long-term motivation in a DMC is the outcome of the ideal combination of motivational principles that enable individuals to reach their highest level and to achieve outstanding results in terms of accomplishing their goals. Throughout the DMC and due to the effect of the positive impact and structural functions, the motivational energy was renewed, allowing both long-term progress and autonomy interaction without the need for optional self-regulatory procedures. Once applied in a second language setting, DMCs deliver an exceptionally influential boost to second language learners’ performance as well as their motivation.</t>
  </si>
  <si>
    <t>Education;Comparative analysis;DMC;ESLs;HLLs;Motivation;SLL;Foreign language education;English as a second language;Foreign language instruction;0441:English as a Second Language;0444:Foreign language education;Arabs</t>
  </si>
  <si>
    <t>English; Arabic</t>
  </si>
  <si>
    <t>Intermediate; Advanced (Self-evaluation)</t>
  </si>
  <si>
    <t xml:space="preserve">Al Rifae, Kinda </t>
  </si>
  <si>
    <t>Voices from the Arabic Classroom: Arabic Learners' Attitudes toward Using Arabic Religious Terms</t>
  </si>
  <si>
    <t>University of California Los Angeles</t>
  </si>
  <si>
    <t>The motivating idea behind this research is the close and dynamic relationship between language, culture, and social identity. In this dissertation, I discuss this relationship in terms of Arabic language learners and focus, in particular, on a unique feature of Arabic—the God-expressions or Allah Lexicon—religious formulae spoken by religious and non-religious people alike in their everyday conversations. These formulae serve myriad communicative functions and are prevalent throughout the Arab world. However, they are also socially and culturally “loaded,” that is, their meanings cannot be derived from the component words themselves but must be deduced from the context in which they are used. As such, there are no “perfect” equivalents to most of these formulae in other languages, and Arabic learners may have difficulty in understanding and/or producing them.     Scholarly research has demonstrated that language learning involves the process of acquiring a new identity. For some students, particularly heritage learners, the Allah Lexicon is not problematic to this process because they likely feel a personal, familial, ethnic and/or religious resonance when learning and using the phrases. However, I argue that for foreign language learners, the identity acquisition process can be challenging, complex, and difficult: first, because Arabic is distinctively different linguistically and culturally from English; and secondly, because the phrases of the Lexicon strongly evoke a Muslim identity—one that may drastically differ from, or even contradict, the learner’s own conceptions and beliefs. Thus this dissertation explores the ways in which Arabic learners “digest” these Arabic religious expressions. How do they understand these phrases? To what extent are they aware of their social and cultural connotations? Do learners choose to use these phrases or refuse to us them because the terms evoke discomfort? How do learners feel about using phrases that evoke a Muslim identity in the current anti-Islamic climate?    The purpose of this study is to shed light on the individual learner and his/her identity shifts and struggles when learning and using Arabic and the God-expressions. Using interviews as a data collection technique, I investigate the questions I have posed and probe learners’ attitudes towards the language and its native speakers, in general, and towards this cultural aspect of Arabic, in particular. Although the main goal of this research is to better understand Arabic learners and know how they receive and perceive what is taught to them, the broader goal is to expose persistent, cultural stereotypes and bridge the gap between English- and Arabic-speaking people.</t>
  </si>
  <si>
    <t>Language, literature and linguistics;Philosophy, religion and theology;Arabic;God-expressions/religious phrases;Identity;Language learning and teaching;Learner attitudes;Linguistics;Religion;Language;0290:Linguistics;0318:Religion;0679:Language;Arabs</t>
  </si>
  <si>
    <t>4 years</t>
  </si>
  <si>
    <t>Intermediate; advanced</t>
  </si>
  <si>
    <t>Mixed (Muslim; Christian; Jewish; Druze)</t>
  </si>
  <si>
    <t>Egyptian; Levantine</t>
  </si>
  <si>
    <t>Al Masaeed, K. and Waugh, L.R. and Burns, K.E.</t>
  </si>
  <si>
    <t>The development of interlanguage pragmatics in L2 Arabic: The production of apology strategies</t>
  </si>
  <si>
    <t>https://www.scopus.com/inward/record.uri?eid=2-s2.0-85042913129&amp;doi=10.1016%2fj.system.2018.03.001&amp;partnerID=40&amp;md5=f05c4909a9f4bc5e03e0b692832fc6dd</t>
  </si>
  <si>
    <t>98-108</t>
  </si>
  <si>
    <t>This study investigated apology strategies in formal and informal situations of American university students learning Arabic as a foreign language (AFL) in the United States. Data were collected from spoken discourse completion tasks for 15 Arabic native speakers and 45 university students from three different proficiency levels. The findings show that there is a positive relationship between an increase in proficiency level and the production of apology strategies as well as between level of proficiency and approximation of native speakers’ (NSs) apology strategy production norms. Learners in general used more statements of regret than the NS group did. Unlike what previous studies posit, the findings show that lower proficiency learners have the tendency to produce more explicit apologies than those at a higher proficiency. Results also demonstrate that verbosity was salient in oral production, which is at odds with previous claims that it tends to occur only in learners’ written responses. In addition, findings show that the NS group tends to provide vague explanations when offering apologies, whereas the learners prefer to provide specific reasons for their offense. The study also discusses pedagogical implications for teaching apologies in L2 Arabic. © 2018 Elsevier Ltd</t>
  </si>
  <si>
    <t>Apology strategies;Interlanguage pragmatics;L2 Arabic;Pragmatic competence;Proficiency levels;Arabs</t>
  </si>
  <si>
    <t>S. Beckwith and J. Dewaele (2008)</t>
  </si>
  <si>
    <t>Beginner; Intermediate; Advanced (based on semesters covered)</t>
  </si>
  <si>
    <t>Egyptian; Levantine; Moroccan</t>
  </si>
  <si>
    <t>Almelhes, Sultan</t>
  </si>
  <si>
    <t>Teaching of Arabic language proficiency (pronunciation) to non-native speakers: Designing interventions using ICT</t>
  </si>
  <si>
    <t>Western Sydney University</t>
  </si>
  <si>
    <t>Knowledge of Arabic, the language of the Qur’an, is essential for Muslims globally because it is used for prayer, Qur’anic recitations and in other religious practices. Saudi Arabia, as the custodian of two of Islam’s three most sacred sites, believes it has a mission to protect the purity of classical Arabic and promote it amongst the world’s Muslim population. The country’s Ministry of Education operates many language institutes dedicated to delivering training to non-native speakers to improve the quality of classical Arabic pronunciation spoken across the world. This study endeavours to fill a research gap in the field of classical Arabic pronunciation through examining the current pedagogical approach at a typical Saudi Arabian language institute and contrast this with a technology-based constructivist approach. The study uses qualitative research methods employing an action research approach which includes focus group interviews with a number of students and teachers.    The data was analysed using a thematic approach and the results are discussed in relation to Bernstein’s concepts of classification in terms of power and the overall curriculum, and framing in terms of control and the pedagogical process. The introduction of a technology-based constructivist approach resulted in a shift from a teacher-centred pedagogic approach with strong classification and framing to an approach characterised by student-centred learning. The pedagogy amounted to a shift in power and control to the student, demonstrating weaker classification and framing. The implications of the pedagogical change also represented a change in relative power and control in teacher-student relations according to Foucault’s power relations model.    The study also found that the use of technology enhanced student learning and engagement with learning to learn. The pronunciation teachers and students interviewed preferred to use technology in the teaching and learning process. However the findings indicated that the use of technology in teaching practice was largely neglected due to a lack of leadership on the part of the institute’s administration. Despite government policy supporting technology usage backed up with generous funding for education, few meaningful steps in the direction of technology-based learning have been made. Obstacles to pedagogical and technological reform include poorly maintained or non-existent infrastructure, limited availability to technology by either students or teachers and poor professional training for teacher’s technological usage.</t>
  </si>
  <si>
    <t>http://hdl.handle.net/1959.7/uws:38924;(UMI)AAI10614322;Education;Arabic language;Language arts;Foreign language education;Educational technology;Qualitative research;Action research;Language proficiency;Nonnative speakers;Education policy;Teaching;Language teaching methods;Students;Student teacher relationship;Native speakers;Pronunciation;Foreign language instruction;Einstein, Albert (1879-1955);0710:Educational technology;0279:Language arts;0444:Foreign language education;Arabs</t>
  </si>
  <si>
    <t xml:space="preserve">Mixed (Malay; Mandarin; English; Urdu; Other) </t>
  </si>
  <si>
    <t>Brosh, H.Y.</t>
  </si>
  <si>
    <t>Arabic language-learning strategy preferences among undergraduate students</t>
  </si>
  <si>
    <t>https://www.scopus.com/inward/record.uri?eid=2-s2.0-85070829935&amp;doi=10.14746%2fssllt.2019.9.2.5&amp;partnerID=40&amp;md5=c0491232634fb7b80d914f325000fa1e</t>
  </si>
  <si>
    <t>Studies in Second Language Learning and Teaching</t>
  </si>
  <si>
    <t>351-377</t>
  </si>
  <si>
    <t>This study elicited Arabic students’ perceptions regarding their languagelearning strategy preferences (LLSPs). A sample of 120 undergraduate Arabic students participated. Data were collected through a questionnaire and interviews. The findings reveal that students tend to adopt a holistic view of the learning task and relate it to real-life, personal experience. Participants selected interaction with the teacher, speaking, and flashcards as their most preferred application-directed learning strategies. These selections demonstrate that Arabic students desire to be proactive in order to make the language more concrete for them, to enhance their performance, and to develop language skills that will last a lifetime. Whereas advanced level participants preferred interaction with the teacher, speaking, flashcards, and working individually, beginner level participants preferred learning grammar and group work. The empirical evidence from this study could have implications regarding theoretical models of effective Arabic language instruction, Arabic teacher education programs, and curriculum development. © 2019, Adam Mickiewicz University Press. All rights reserved.</t>
  </si>
  <si>
    <t>Arabic language-learning strategies;Arabic learning as a foreign language;Effective arabic language learning and teaching;Language-learning strategy preferences;Language-teaching strategy preferences;Undergraduate students;Arabs</t>
  </si>
  <si>
    <t xml:space="preserve">Novice; Advanced (years of study) </t>
  </si>
  <si>
    <t>Towler, Melissa</t>
  </si>
  <si>
    <t>Learning Arabic as a Foreign Language on Undergraduate Degree Courses in England</t>
  </si>
  <si>
    <t>University of Winchester</t>
  </si>
  <si>
    <t>Communicative Language Teaching has been changing the way foreign languages are taught since the 1970s. Arabic degree courses responded to this by teaching Modern Standard Arabic (MSA) communicatively, meaning essential components of communicative competence, notably sociolinguistics, were absent, making courses at odds with the approach. In the majority of English Higher Education Institutions (HEIs), students are taught to speak, listen, read and write in MSA and often expected to pick up a regional variety (RV) during their year abroad. This study has revealed that some HEIs have introduced RVs into the curriculum or classroom. However, an important component of degree-level Arabic is missing: a background understanding and awareness of the language situation. This absence of what makes Arabic so unique, which starts with diglossia, means courses cannot do justice to the language itself. When developing the curriculum, a shift has been identified in the wider field of HE due to the changing climate in which HEIs operate. Engaging students in their education and making approaches more student-centred is advocated in the wider literature as a solution to face the changes of the modern-day world, making HEIs more competitive, accountable and inclusive, and improving the student experience. To date, no comprehensive research has investigated what this means for undergraduate degree-level Arabic or how it can be drawn on when developing the curriculum. This study addresses this gap through mixed-methods research to explore multiple perspectives, data was gathered from eight of the nine English HEIs offering undergraduate Arabic: 122 student questionnaires and 15 student interviews, 12 tutor interviews and 14 classroom observations. This three-dimensionality was crucial to achieve as comprehensive a picture of the discipline as possible. There is a long-standing debate on whether degree-level courses should include practical or theoretical knowledge. As Arabic is learnt at university ab initio, the practical acquisition of the language is expected. It requires a different approach to other L2s due to the complexity of the language situation. Some components of communicative competence may need to be discarded on Arabic beginner levels by using MSA in inauthentic situations. However, an awareness of the language situation complements practical skills acquisition and is consistent with what universities are for: providing a fuller understanding of the subject matter. This study urges HEIs to experiment with including a module on Arabic linguistics, which would raise awareness surrounding the language situation as well as promoting student agency, academic conversation and transparency.</t>
  </si>
  <si>
    <t>833932;Foreign language instruction;0444:Foreign language education;England;Arabs;Emigrants and Immigrants</t>
  </si>
  <si>
    <t>Golonka, Ewa and Bowles, Anita and Silbert, Noah and Kramasz, Debra and Blake, Charles and Buckwalter, Tim</t>
  </si>
  <si>
    <t>The Role of Context and Cognitive Effort in Vocabulary Learning: A Study of Intermediate‐Level Learners of Arabic</t>
  </si>
  <si>
    <t>19-39</t>
  </si>
  <si>
    <t>Despite years of research on vocabulary learning and teaching, relatively little is known about strategies for effective mastery of vocabulary in less commonly taught languages. The current study focuses on English native speakers studying Modern Standard Arabic to identify effective ways to present and learn new vocabulary using tasks varying in the degree of lexical context provided and the amount of cognitive effort needed to complete them.</t>
  </si>
  <si>
    <t>Education;vocabulary;cognitive effort;context;Context;Second language learning;Foreign language instruction;Cognition &amp; reasoning;Second language vocabulary learning;Arabic language;English language;Vocabulary;Arabs;Cognition</t>
  </si>
  <si>
    <t>7 weeks</t>
  </si>
  <si>
    <t>Vocabulary Knowledge Scale</t>
  </si>
  <si>
    <t>Previous study experience</t>
  </si>
  <si>
    <t>Baharudin, H. and Ismail, Z.</t>
  </si>
  <si>
    <t>Learning strategies of arabic language vocabulary for pre-university students’ in Malaysia</t>
  </si>
  <si>
    <t>https://www.scopus.com/inward/record.uri?eid=2-s2.0-84928594735&amp;doi=10.5539%2fass.v11n10p32&amp;partnerID=40&amp;md5=ee8f76bded95ea05700eee58dff499e1</t>
  </si>
  <si>
    <t>Asian Social Science</t>
  </si>
  <si>
    <t>32-38</t>
  </si>
  <si>
    <t>Vocabulary is a vital aspect in second language learning. The knowledge and mastery of vocabulary are able to give a direct effect on learning and mastery of a second language. The learning of Arabic language in Malaysia has also put the mastery of Arabic language vocabulary as the main goal. The aim of this survey is to explore the learning strategies of Arabic language vocabulary of pre-university students in Malaysia. The objectives of this study are to (a) measure the vocabulary learning strategies (VLS) usage level of pre university students, (b) to identify the highest strategy usage for each main vocabulary learning strategy (VLS) and (c) to identify the lowest strategy usage for each main vocabulary learning strategy (VLS). Questionnaires are used as the instrument which is developed based on the Schmitt’s VLS classification (1997). The sample involved 742 students in 15 religious high school (SMKA) and government-aided religious school (SABK). The study found that pre-university students have been using vocabulary learning strategies (VLS) moderately. Generally, the students used the determination strategy with the highest frequency compared to other strategies whilst the cognitive strategy is the least optimized one. Six strategies are used regularly while 12 strategies are not used frequently. The findings show that pre-university students tend to use strategies that are simpler, not creative and do not require high level of thinking. This situation somehow has displayed that the learning of Arabic language vocabulary in Malaysia is still very far from achieving the vocabulary learning objectives. © 2015, Canadian Center of Science and Education. All Rights Reserved.</t>
  </si>
  <si>
    <t>Arabic language vocabulary;Pre-university;Second language learning;The mastery of Arabic language vocabulary;Vocabulary learning strategies (VLS);Vocabulary;Arabs;Malaysia</t>
  </si>
  <si>
    <t>Questionnaires</t>
  </si>
  <si>
    <t>Bannett’s (2006) vocabulary learning strategies
questionnaires</t>
  </si>
  <si>
    <t>Razman, Syakirah Mohd and Ismail, Zawawi and Ismail, Wail Muin Alhaj Said</t>
  </si>
  <si>
    <t>Developing a Teaching Module on Arabic Vocabulary Based on the Four Strands Theory for Pre-University Students in Malaysia: A Needs Analysis</t>
  </si>
  <si>
    <t>2263-2273</t>
  </si>
  <si>
    <t>Vocabulary is very important in language learning. Studies on Arabic language vocabulary mastery in Malaysia show that lack of teaching materials on effective vocabulary learning contributed to problems in teaching vocabulary faced by teachers, including at pre-university level. Hence this study was carried out to identify the need for designing a module for teaching Arabic language vocabulary for pre-university students based on Nation's Four Strands theory. The survey approach was used with a questionnaire distributed for collecting data on the need to develop the module. The sample consisted of 63 pre-university Arabic language teachers, selected by purposive sampling. The research findings show that there was a need for designing the vocabulary teaching module for pre-university students based on the Four Strands theory comprising four elements, namely meaning focused input, meaning focused output, language focused learning and fluency development.</t>
  </si>
  <si>
    <t>Linguistics;Arabic language;Teaching;Language acquisition;Vocabulary development;Vocabulary instruction;Language teaching materials;Fluency;College students;Higher education;Second language vocabulary learning;Second language instruction;Arabic as a second language;Malaysia;Arabs;Vocabulary</t>
  </si>
  <si>
    <t>Al-Assaf, N.M. and Al-Wazzan, K.M. and Al-Marayat, S.H.</t>
  </si>
  <si>
    <t>The Effect of Using the Strategy of Flipped Class on Teaching Arabic as a Second Language</t>
  </si>
  <si>
    <t>https://www.scopus.com/inward/record.uri?eid=2-s2.0-85128703033&amp;doi=10.17507%2ftpls.1204.08&amp;partnerID=40&amp;md5=1a9f2159a0100ec3b36b10e0f22e4ebe</t>
  </si>
  <si>
    <t>684-690</t>
  </si>
  <si>
    <t>Teachers in classrooms use many strategies and methods so to make students able to communicate. Amongst these strategies is the strategy of the flipped learning which is the focus of the study in hand. This study focuses on two points; first, it deals with the theoretical part of this strategy. Second, it sheds light on the effect of using this strategy in the classes that taught Arabic as a second language. To assess the effect of this strategy, the researchers of the study in hand conducted a research study on foreign students who studied Arabic. They are in the first and the second levels in the languages centre/ Jordan University. The study also includes the students of the American Middlebury program in Jordan University who were in the second and the third levels. The quasi experimental method was applied on the study sample who were (120) students during a length of five semesters. By conducting a pre-test and post test for each group, the effectiveness of the flipped class strategy on students' performance in learning Arabic language was evident. The experimental group that studied based on the flipped class achieved higher degrees than the control group who studied based on the traditional method. This means that learning Arabic language based on the flipped class strategy enhances students' abilities towards learning Arabic language better than before. © 2022 ACADEMY PUBLICATION.</t>
  </si>
  <si>
    <t>Arabic language as a second language;Flipped Class;Quasi Experimental Method;Arabs</t>
  </si>
  <si>
    <t>First; second; third levels</t>
  </si>
  <si>
    <t>Moufarrej, G. and Salameh, C.</t>
  </si>
  <si>
    <t>The effects of songs on vocabulary retention in foreign language acquisition: The case of Arabic</t>
  </si>
  <si>
    <t>https://www.scopus.com/inward/record.uri?eid=2-s2.0-85079505318&amp;partnerID=40&amp;md5=69cd481b34424717089fa29b607b0ca7</t>
  </si>
  <si>
    <t>101-123</t>
  </si>
  <si>
    <t>This article discusses the role of songs in vocabulary retention among English-speaking students of Arabic. It is based on a study conducted at an American university among students of Modern Standard Arabic (MSA) at the intermediate level. Two groups of students—an experimental group and a control group—participated in the study. The experimental group learned songs in their sung form, whereas the control group learned the same songs in their spoken form. Data were collected through class observations, questionnaires given before and after the experiment, and vocabulary pre-tests and post-tests. The results of the study show that vocabulary retention was significantly higher among the experimental group and that singing increased the students’ motivation and engagement. Finally, based on previous research on the role of music in implicit language learning, we argue that songs can be a useful tool in addressing the issue of diglossia in teaching Arabic as a foreign language. © 2019, Georgetown University Press. All rights reserved.</t>
  </si>
  <si>
    <t>Diglossia;Foreign language acquisition;Implicit learning;Music;Songs;Vocabulary retention;Arabs;Vocabulary;Emigrants and Immigrants</t>
  </si>
  <si>
    <t>Intermediate (second semester of first-year Arabic)</t>
  </si>
  <si>
    <t>Vocabulary learning strategies and arabic vocabulary size among pre-university students in Malaysia</t>
  </si>
  <si>
    <t>https://www.scopus.com/inward/record.uri?eid=2-s2.0-84919721560&amp;doi=10.5539%2fies.v7n13p219&amp;partnerID=40&amp;md5=fc5f01a369dccd7d7f2dcda2806756fa</t>
  </si>
  <si>
    <t>International Education Studies</t>
  </si>
  <si>
    <t>219-226</t>
  </si>
  <si>
    <t>Vocabulary learning strategies and vocabulary size are among the main factors that help determine how students learn second language vocabulary. The present study was an attempt to exploring the relationship between vocabulary learning strategies and Arabic vocabulary size of 742 pre-university in Religious High School (SMKA) and Government-Aided Religious School (SABK). TAV test and Schmitt's (1997) vocabulary learning strategies questionnaire including 5 categories (Determination, Social, Memory, Cognitive and Metacognitive) were used in present study. The major findings of this study were as follows: First, descriptive statistical analyses showed that the most frequent learning strategies was indicated that the most preferred vocabulary learning strategy category of all was related to determination strategies. Social strategies ranked the second. Memory, cognitive and the metacognitive strategies ranked the third to the fifth. Next, pre-university students reported not having the average vocabulary size to accommodate advanced studies at university level. Finally, the findings of the study revealed there was a relationship between the use of vocabulary learning strategies and Arabic vocabulary size. © by the author(s).</t>
  </si>
  <si>
    <t>Language learning strategies;Vocabulary size;Vocabulary-learning strategies;Vocabulary;Arabs;Malaysia</t>
  </si>
  <si>
    <t>Bannet’s (2006) vocabulary learning strategies
questionnaires; Test of Arabic Vocabulary
(TAV) (Harun et al., 2014)</t>
  </si>
  <si>
    <t>Assessed as part of study</t>
  </si>
  <si>
    <t>Alhaqbani, Ahmad and Riazi, Mehdi</t>
  </si>
  <si>
    <t>Metacognitive awareness of reading strategy use in Arabic as a second language</t>
  </si>
  <si>
    <t>Reading in a Foreign Language</t>
  </si>
  <si>
    <t>231-255</t>
  </si>
  <si>
    <t>This paper reports a study that investigated university students' awareness of their reading strategy use when they read Arabic academic texts. One hundred and twenty-two undergraduate L2 Arabic students mostly from Africa and Asia completed a 30-item survey of reading strategies. Results indicated that these students perceived problem-solving reading strategies to be more useful than global and support strategies. Moreover, a statistically significant relationship was found between participants' self- rated Arabic reading ability and their overall strategy use (r = 0.233), problem-solving strategies (r = 0.236), and global strategies (r = 0.239). Finally, it was found that African background students reported more global strategy use than Asian background students, and junior and senior students reported consistently higher strategy use in all the three strategy categories compared to the first and second year students. Findings are discussed in light of the reading strategy knowledge base as well as the theoretical and practical implications.</t>
  </si>
  <si>
    <t>Linguistics;Second language learning;Arabic as a second language;Arabic language;Studies;Problem solving;College students;Reading comprehension;Metacognition;Reading ability;Reading strategies;Australia;Arabs</t>
  </si>
  <si>
    <t>Mokhtari (2008); Survey of Reading Strategies (SORS) Alsheikh (2009)</t>
  </si>
  <si>
    <t>Self-assessed</t>
  </si>
  <si>
    <t>Al-Shalchi, Olla Najah and Watson, Ginger S.</t>
  </si>
  <si>
    <t>The effects of encoding strategy training on foreign language learning</t>
  </si>
  <si>
    <t>Old Dominion University</t>
  </si>
  <si>
    <t>Vocabulary of a language makes up approximately 75% of comprehension (Nagy &amp; Scott), and researchers agree that learning vocabulary is more effective when learners are given strategies to learn the vocabulary (Cheng, 2011; Lee, Lim, &amp; Grabowski, 2010; Liu, 2010; Teow, Ismail, &amp; Kabilan, 2010). Research will allow instructional designers to determine what strategies work best for different groups of learners while taking into consideration the amount perceived workload to ensure that it is not too much or too little.      The purpose of this study was to compare the keyword and context strategies with learners enrolled in various undergraduate Arabic courses (Arabic 1, Arabic 2, and Arabic 3) to determine their impact on vocabulary learning and perceived workload during instruction.  Three research questions guided this study: 1- Does the strategy (keyword vs context method) effect vocabulary learning in learners in various levels of Arabic (Arabic 1, Arabic 2, and Arabic 3) respectively?, 2- Does the strategy (keyword vs context method) effect perceived workload in learners in various levels of Arabic (Arabic 1, Arabic 2, and Arabic 3) respectively?, and 3-Does the strategy (keyword vs context method) effect actual strategy use in learners in various levels of Arabic (Arabic 1, Arabic 2, and Arabic 3) respectively?     The results of the study show that no differences between the keyword and context groups existed in Arabic 1 learners but the context learners in Arabic 2 and 3 outperformed the keyword group when analyzing the results of their post-test scores. All groups of learners had the same downward linear tendency in regards to the perceived workload. Workload was highest on the first day of training and decreased over time. Finally, regarding the strategy usage, in Arabic 1 the keyword group reported higher usage on the cloze section of the test. No differences were found among the Arabic 2 participants, and in Arabic 3 the context group reported higher strategy usage on both sections of the post-test.   A discussion of the results, their implications, and suggestions for future research are presented.</t>
  </si>
  <si>
    <t>Education;Arabic learners;Context strategy;Keyword mnemonic;Learning strategies;Perceived workload;Foreign Language;Vocabulary learning;Second language learning;Comprehension;Context;Arabic language;Instructional design;Foreign language instruction;0447:Instructional Design;0444:Foreign language education;Emigrants and Immigrants;Learning</t>
  </si>
  <si>
    <t>5 classes</t>
  </si>
  <si>
    <t xml:space="preserve">NASA-TLX (Hart &amp;
Staveland, 1988) </t>
  </si>
  <si>
    <t>Year groups (Arabic 1; 2; 3)</t>
  </si>
  <si>
    <t>Daif-Allah, A.S. and Al-Sultan, M.S.</t>
  </si>
  <si>
    <t>The Effect of Role-Play on the Development of Dialogue Skills among Learners of Arabic as a Second Language</t>
  </si>
  <si>
    <t>https://www.scopus.com/inward/record.uri?eid=2-s2.0-85146807963&amp;doi=10.3390%2feducsci13010050&amp;partnerID=40&amp;md5=0b39a4de6e7240cb262dbf81d6cef631</t>
  </si>
  <si>
    <t>Education Sciences</t>
  </si>
  <si>
    <t>Dialogue is one of the most important methods of achieving a desired goal and persuading others to accept a certain idea. This research aims to identify the effect of the role-play strategy on the development of dialogue skills among advanced-level students in the Arabic Language Teaching Unit for Non-Native Speakers at Qassim University. Using the quasi-experimental approach, the study was administered to 50 students, 25 students in the experimental group and the same number in the control group. The experimental group was taught through role-play, while the control group was taught through the traditional textbook-based methods. Quantitative data were collected by means of a dialogue skills assessment scale designed to assess the designated dialogue skills of the study sample. A quantitative analysis of the results showed a positive effect of role-play on the development of dialogue skills in terms of self-esteem, good listening, the expression of opinion, and respect for others. The results also showed that the simulation of real-life situations motivated students to develop dialogue skills in an organized manner. The results also highlighted the positive and negative aspects of using role-play in enhancing dialogue skills of learners of Arabic as a second language. The study recommends expanding the use of the role-play strategy in teaching the various basic skills of the Arabic language to the non-native speakers at Qassim University. It also suggests useful ideas for other researchers to study innovative techniques for improving the acquisition of language skills among learners of Arabic as a second language. © 2023 by the authors.</t>
  </si>
  <si>
    <t>dialogue skills;non-native speakers;Qassim University;role-play strategy;teaching language;Arabs</t>
  </si>
  <si>
    <t>Soliman, I. A.</t>
  </si>
  <si>
    <t>An exploratory study of the teaching of arabic as a second language in cairo: the international language institute - saha feyeen: a programme evaluation case study</t>
  </si>
  <si>
    <t>2003</t>
  </si>
  <si>
    <t>University of Edinburgh</t>
  </si>
  <si>
    <t>The difficulties facing Western students owing to diglossia have led a number of Western universities to incorporate a study abroad period in their Arabic Foreign Language (AFL) courses. This period plays a very important role in building students' motivation and offers them a life-enriching experience of acculturation. Students who are ready to learn Arabic in an Arabic-speaking country are in need of reliable information about Arabic Second Language programmes (ASL) in the :\rab world. At present, the only documented information available to these learners and/or course organisers is the brochures that are produced for publicity purposes. ""hether these programmes are based on sound pedagogic beliefs and assumptions, and whether or not they manage to implement these in their syllabuses, methodologies. teaching activities and materials, remains a question to which only an empirical study of ASL programmes can provide an answer. This research examines the underlying assumptions of the Modem Standard Arabic (MSA) programmes offered in Cairo by the International Language Institute (ILl) - Sahafeyeen. The case study evaluates and describes the ILl MSA programme at the levels of "design" and "procedure", and makes suggestions for development and changes. The thesis comprises an Introduction, and seven chapters including the Conclusion. The Introduction outlines the aim and scope of the study, explains its importance, gives an overview of similar studies conducted in other Arab countries and presents an outline of the different chapters. Chapter 1 sets the scene for the study and provides background and context for the case study. It highlights the increasing demand for learning Arabic in the West in relation to the study abroad programmes. The chapter discusses diglossia as the major problem facing Western learners of Arabic, which directs them to the Arab world, where they can learn a dialect and at the same time acquire acculturation. The chapter also describes the ASL setting in Cairo. Chapter 2 explains and discusses the research methodology chosen, the data-gathering tools and the practical steps based on Lynch's (1996) Context Adaptive Model. Chapter 3 examines how the ILl is presented in the available printed documents. Chapters 4, 5 and 6 constitute the core of this study. Chapter 4 looks at the ILl teachers, examines their beliefs and language learning experiences to provide a deeper insight into their classroom techniques and teaching methodologies. Chapter 5 focuses on the learners as a prime source of information and draws upon their beliefs, needs and background to offer an in-depth description and evaluation of the ILl programme. Chapter 6 analyses the ILl classroom procedures with the aim of revealing the ILl methodology in actual use as opposed to its presentation in the brochures and publicity materials. Chapte: 7, the Conclusion, summarises the findings of the study and suggests recommendatIOns for development and improvement.</t>
  </si>
  <si>
    <t>(UMI)AAIU190115;Education;Higher education;0745:Higher education;Arabs</t>
  </si>
  <si>
    <t>9 months</t>
  </si>
  <si>
    <t>Months on course</t>
  </si>
  <si>
    <t>Study Abroad</t>
  </si>
  <si>
    <t>Gokcora, Deniz and Eveyik-Aydin, Evrim</t>
  </si>
  <si>
    <t>Arabic Instructors' Attitudes on Communicative Language Teaching (CLT)</t>
  </si>
  <si>
    <t>137-176</t>
  </si>
  <si>
    <t>This is a study on Arabic instructors' perceptions on some aspects of communicative language teaching. The data were gathered through an attitude scale &amp; some focus group &amp; one-on-one interviews in a major foreign language institute involving 96 Arabic instructors. The survey included a) the significance of grammar; b) error correction; c) pair &amp; group work; &amp; d) student &amp; teacher roles dimensions of communicative language teaching. Discussion of the survey results in relation to these four constructs is followed by the discussion of emergent themes in these four areas in the interviews. We argue that the results of the study are revelations of teachers at certain time in their career, &amp; more professional development could come true through carrying out action research projects. Tables, Figures, Appendixes, References. Adapted from the source document</t>
  </si>
  <si>
    <t>Second Language Instruction (75700);Communicative Language Teaching (13750);Arabic (03750);Interviews (37950);Teacher Attitudes (87840);article;4112: applied linguistics;non-native language pedagogy;Arabs</t>
  </si>
  <si>
    <t>Arabic; Other</t>
  </si>
  <si>
    <t>Elgebaly, Ahmed Said Mohammed</t>
  </si>
  <si>
    <t>Assessing L2 Egyptian Colloquial Arabic (ECA) Learners’ Intercultural Communicative Competence</t>
  </si>
  <si>
    <t>American University in Cairo</t>
  </si>
  <si>
    <t>This study assesses L2 Egyptian Colloquial Arabic (ECA) Learners' Intercultural Communicative Competence (ICC). The study participants were 19 L2 (ECA) learners who completed one semester at least in Egypt. The participants were only from two proficiency levels; the advanced and high-intermediate levels. The current study used a mixed methodological approach for data collection, beginning with an ICC test and concluding with a series of follow-up semi-structured interviews with ten participants. The ICC test employed in the current study was created based on a model that includes ten features of the ICC. The current study's findings revealed that although high-intermediate learners slightly outperformed their peers at the advanced level, there was no significant statistical difference between both levels. Results also detected an incompatibility between the two groups in several ICC features. This study suggests using the employed model/framework as a starting point for decision-makers in the TAFL field to design curricula that improve learners' ICC. It also signifies that further research is required to include students from additional proficiency levels and heritage learners in addition to the foreign learners. Furthermore, additional research with a broader range regarding learners' nationalities will enrich the field.</t>
  </si>
  <si>
    <t>Study abroad;Teaching;Language proficiency;Communication;Foreign language learning;Globalization;Skills;Personnel selection;Second language learning;Society;Cultural differences;Linguistics;Multicultural education;Foreign language instruction;0290:Linguistics;0455:Multicultural Education;0459:Communication;0444:Foreign language education;Arabs</t>
  </si>
  <si>
    <t>Mixed (French; Other)</t>
  </si>
  <si>
    <t>Advanced; high-intermediate</t>
  </si>
  <si>
    <t>SLL + FLL in immersion setting</t>
  </si>
  <si>
    <t>Retnawati, Heri and Rahmatullah, Syarifatur and Djidu, Hasan and Apino, Ezi and Zurqoni</t>
  </si>
  <si>
    <t>Has Arabic Language Learning Been Successfully Implemented?</t>
  </si>
  <si>
    <t>https://www.proquest.com/scholarly-journals/has-arabic-language-learning-been-successfully/docview/2488216627/se-2?accountid=13042</t>
  </si>
  <si>
    <t>International Journal of Instruction</t>
  </si>
  <si>
    <t>715-730</t>
  </si>
  <si>
    <t>This study aimed at evaluating the implementation of Arabic language learning in Islamic High School (Madrasah Aliyah or MA). This qualitative research applied a phenomenological qualitative approach. The data were collected through Forum Group Discussion (FGD), questionnaires, and in depth-interviews. The participants were 27 Arabic teachers, 9 principals, and 45 students from 9 MA in 3 provinces in Indonesia: East Kalimantan, Special Region of Yogyakarta, and West Nusa Tenggara. The data were analyzed using a Bogdan and Biklen model to obtain the understanding and the interpretation. The result showed that Arabic language learning could not be categorized as "success". The teachers and students experienced some difficulties during the learning process. Those difficulties were caused by a number of factors such as input of students who were unable to read Arabic fluently and basic vocabulary mastery, Arabic verb modifications, limited learning hours for non-boarding MA's students, limited learning facilities, and incomplete environmental supports to give the students' opportunity to speak more in Arabic. Several recommendations for Arabic learning improvements are also discussed accordingly.</t>
  </si>
  <si>
    <t>ERIC, Current Index to Journals in Education (CIJE);High Schools;Secondary Education;Teacher Attitudes;Administrator Attitudes;Principals;Religious Education;Reading Fluency;Second Language Learning;Linguistic Input;Student Attitudes;Semitic Languages;Learning Processes;Educational Facilities;Foreign Countries;Language Teachers;Phenomenology;Group Discussion;Second Language Instruction;Islam;Vocabulary Development;High School Students;Language Usage;Speech Communication;Indonesia;Arabs</t>
  </si>
  <si>
    <t>Learners; Teachers; Other (Principals)</t>
  </si>
  <si>
    <t>Mahzari, M. and Mahmoud Hussein, M.S. and Ethleb, H. and Omar, A.</t>
  </si>
  <si>
    <t>Learning Arabic as a second language: An exploration of the efficacy of Arabic subtitles by netflix viewers</t>
  </si>
  <si>
    <t>https://www.scopus.com/inward/record.uri?eid=2-s2.0-85105252782&amp;partnerID=40&amp;md5=c3f59dc899c9da45e7e4d82048b1fc97</t>
  </si>
  <si>
    <t>Asian ESP Journal</t>
  </si>
  <si>
    <t>174-197</t>
  </si>
  <si>
    <t>The recent years have witnessed an increasing interest in subconscious language acquisition as an effective approach in foreign language learning contexts. This interest has been reflected in the development of different technologies that support subconscious learning processes. Due to the information technology revolution we are witnessing today, there is an unprecedented development of language learning technologies including mobile applications, websites, and multimedia. Subtitling, however, remains one of the most popular but under-researched language learning tools that is widely used to support language learning processes. Despite the prolific literature on subconscious processes and the use of subtitling in improving language acquisition in different languages including English, Spanish, and Chinese, similar research with Arabic has not yet been undertaken. This can be attributed to the fact that teaching Arabic as a Foreign Language (ASL) has long been carried out using traditional methods. There used to be a gap between teaching Arabic on one side and learning technologies on the other. With the development of new technologies that support Arabic subtitling, it is important to investigate the impact, if any, of these new technologies on improving the language acquisition of Arabic by non-native speakers. With this background, this study seeks to explore the role of Arabic subtitling provided by Netflix in the language acquisition of learners of Arabic as a Second Language (ASL). Towards this aim, data were collected through focus-group discussions and interviews with learners of ASL in three universities in Saudi Arabia and Egypt to explore their perceptions about the usefulness and effectiveness of Arabic subtitling provided by Netflix. Thematic content analysis was used for data analysis and interpretation. The findings indicate that Arabic subtitling was useful for the language development of the learners as it introduced them to the vernacular dialects of Arabic and improved their motivation. Educators, educational institutions, and program designers of ASL are recommended to integrate language technologies and subtitling into the learning environments and teaching methodologies for improving the linguistic acquisition and performance of learners of ASL. © 2021 Asian EFL Journal Press. All rights reserved.</t>
  </si>
  <si>
    <t>Arabic as a Foreign Language (ASL) (ASL);Language acquisition;Netflix;Subconscious language acquisition;Subtitling;Arabs</t>
  </si>
  <si>
    <t>Egypt; Saudi Arabia</t>
  </si>
  <si>
    <t>Saudi; Egyptian</t>
  </si>
  <si>
    <t>Heider, Abeer</t>
  </si>
  <si>
    <t>Sudden Shift to Online Learning during the COVID-19 Pandemic: The Case of Arabic at Qatar University</t>
  </si>
  <si>
    <t>https://eric.ed.gov/?id=ED614853</t>
  </si>
  <si>
    <t xml:space="preserve">N. Radić, А. Atabekova, M. Freddi &amp; J. Schmied (Eds), The world universities’ response to COVID-19: remote online language teaching </t>
  </si>
  <si>
    <t>155-166</t>
  </si>
  <si>
    <t>The present chapter focuses on the immediate impact of the COVID-19 pandemic on the higher education sector, presenting the case of the Arabic for Non-Native Speakers Center (ANNS) at Qatar University. It evaluates what actions the center has undertaken to pledge its integrity to the cause of higher education throughout the pandemic and considers a sample of students' responses to a survey about the approaches and strategies adopted when learning shifted online. In order to speak to the book project rationale, the questions herein addressed concentrate on what has changed in language teaching practices as a result of COVID-19; on which changes might become permanent changes and which are expected to return to their pre-pandemic conditions; on reconsidered language pedagogy and new educational purposes and on informational progress for remote teaching. The chapter also aims to identify a number of techniques to be researched further. [For the complete volume, "The World Universities' Response to COVID-19: Remote Online Language Teaching," see ED614006.]</t>
  </si>
  <si>
    <t>ERIC, Resources in Education (RIE);Higher Education;Postsecondary Education;Pandemics;Educational Practices;Student Attitudes;Online Courses;Foreign Countries;School Closing;COVID-19;Second Language Instruction;Distance Education;Educational Technology;Qatar;Technology Uses in Education;Arabs</t>
  </si>
  <si>
    <t>Qatar</t>
  </si>
  <si>
    <t>Remote/ Online</t>
  </si>
  <si>
    <t>Rahimi, N.M. and Azhan, N. and Normeza, W. and Baharudin, H.</t>
  </si>
  <si>
    <t>Students’ feedback towards using facebook in learning Arabic language</t>
  </si>
  <si>
    <t>https://www.scopus.com/inward/record.uri?eid=2-s2.0-84987949062&amp;doi=10.5539%2fass.v11n28p170&amp;partnerID=40&amp;md5=61606b86f9eea8cc52fb0de730959faf</t>
  </si>
  <si>
    <t>170-174</t>
  </si>
  <si>
    <t>This study aims to identify the student’s feedback with regard to using Facebook in learning Arabic language as a foreign language. The study was conducted in a higher learning institution that offers Arabic language as a foreign language. This study involved 22 students as the participants of the study conducted via a Facebook group that was specially created for this purpose. The results indicated positive response from the participants who engaged on the account to improve their language skills. The participants were also motivated to use Facebook to communicate with each other in Arabic language even though they have some setbacks due to some limitations. The participants also pointed out that they prefer Video Application or Picture Apps in giving their comments in Arabic language. The participants also agreed that Facebook can enhance their acquisition of new vocabs during discussion and conversation. This study showed that Facebook can guide the participants in the concepts of collaborative learning in virtual world as an alternative to the face-to-face learning in classroom. © 2015, Canadian Center of Science and Education. All rights reserved.</t>
  </si>
  <si>
    <t>Arabs;Feedback</t>
  </si>
  <si>
    <t>Yani, Achmad and Ahmad, Siti Sara Binti Haji</t>
  </si>
  <si>
    <t>The Instructional Materials of the Arabic Language Teaching for Non-Arabic Speakers in the Republic of Indonesia: A Typical Study of the State University of Malang, Indonesia</t>
  </si>
  <si>
    <t>European Journal of Education Studies</t>
  </si>
  <si>
    <t>83-94</t>
  </si>
  <si>
    <t>The aim of this research work is to identify the extent of the effectiveness of the Instructional Materials in teaching of the Arabic Language at the State University of Malang in Indonesia. Meanwhile, the two researchers have chosen the State University of Malang in Indonesia as a case study because it is one of the renowned universities in Indonesia and as it takes much interest in Arabic Language Education. Therefore, both researchers evaluated the Arabic Language Instructional Materials adopted in the State University of Malang, Indonesia under the light of Communication Approach in the Arabic Teaching Language where they distributed questionnaires to the teachers of the university concerned in order to get facts on the content about the Arabic Language Instructional Materials therein, then they analyzed them through quantitative and evaluative methods for the purpose of achieving the rightly desired outcome. The Communication Approach in the teaching Arabic for Non-Native Speakers observes that Arabic language is a communication means, and it is necessary that its teaching be made for this purpose. Therefore, the existence of the suitable Instructional Materials which can empower students on the communication skills in Arabic language is a very important issue in the teaching of Arabic language under the light of this approach. Thus, this research paper is a quantitative evaluative work as it exploits quantitative method to identify some facts about the proper instructional materials for Arabic Language Teaching at the State University of Malang in Indonesia from a widest and comprehensive perspective (Obserne, 1977). As for the evaluative method, it has been adopted for the purpose of rendering an accurate objective ruling, on some approaches, processes and products. Consequently, the areas of strengths and weakness are identifiable to facilitate the adoption of suitable resolutions that can rectify the detected points of weakness and failure (Yusuf, 1962). The research has consequently arrived at an outcome that the positive sides of the instructional materials for the Arabic Language teaching in the State University of Malang in Indonesia are visibly apparent as it is grossly equipped with various (audio-visual) teaching aids. Likewise, the majority of the teachers are highly interested in using them during the teaching process, because of its perfection, development and enhanced effectiveness, in addition to the availability of a number of teachers who are well-versed in using them. In regard to the negative sides, it is obviously seen in the manner of oversight of small number of them while using the materials during Arabic Language Teaching. This negative side should be improved in order to acquaint all the teachers of that university with the application of various teaching aids in the teaching procedures, in addition to a big number among them who are not well-versed in using them to some extent. That is a weak side of it which should be improved so as to achieve perfection in Arabic Language teaching at that university in a better way. Likewise, some instruments adopted in the instructional materials are outdated and need to be rectified.</t>
  </si>
  <si>
    <t>Indonesia;ERIC, Resources in Education (RIE);Higher Education;Postsecondary Education;Instructional Materials;Second Language Instruction;College Students;Use Studies;Foreign Countries;Semitic Languages;Teaching Methods;Educational Media;Arabs</t>
  </si>
  <si>
    <t>Fithriyah and Kasim, U. and Yusuf, Y.Q.</t>
  </si>
  <si>
    <t>The language learning strategies used by learners studying Arabic and English as foreign languages</t>
  </si>
  <si>
    <t>https://www.scopus.com/inward/record.uri?eid=2-s2.0-85077296913&amp;partnerID=40&amp;md5=46418ebf28b690213e5b4a9a1f23c7d4</t>
  </si>
  <si>
    <t>Dirasat: Human and Social Sciences</t>
  </si>
  <si>
    <t>310-321</t>
  </si>
  <si>
    <t>Arabic and English are the foreign languages learnt most in Indonesia. Therefore, we investigated the students’ inclinations in their learning strategies. Approximately 70 students from the Arabic and English majors at a university in Banda Aceh, Indonesia, filled in the modified Strategy Inventory for Language Learning questionnaire to obtain data. The results exposed the English students to employ more strategies than the Arabic students. From the six strategies, the Arabic students used meta-cognitive most, whilst the English students used meta-cognitive, compensation and social most. These strategies can be promoted in teaching so students can use them efficiently in language learning. © 2019 DAR Publishers/University of Jordan. All Rights Reserved.</t>
  </si>
  <si>
    <t>Arabic major;English major;Foreign language learners;Language learning strategies;Arabs;Emigrants and Immigrants</t>
  </si>
  <si>
    <t>Sixth semester of study</t>
  </si>
  <si>
    <t>Shirley, Cheryl Lynn</t>
  </si>
  <si>
    <t>Personality and second language learning in a defense program of Modern Standard Arabic studies</t>
  </si>
  <si>
    <t>Pacific Graduate School of Psychology</t>
  </si>
  <si>
    <t>Research that focuses on the relationship between individual differences and learning exists (i.e., Dornyei, 2005; Ehrman &amp; Oxford, 1995; Gardner, 1985). Yet, only one study (Verhoeven &amp; Vermeer, 2002) has explored the relationship between personality, when operationalized at the facet level of measurement, and second language learning.    The present study investigated this problem. The participants in this study consisted of 145 military students who were studying Basic Modern Standard Arabic (BMSA) at the Defense Language Institute, Foreign Language Center (DLIFLC) in Monterey, California. Students completed the Revised NEO Personality Inventory (Costa &amp; McCrae, 1993), the Defense Language Proficiency Test III, and a researcher designed demographic questionnaire.    Three canonical correlation analyses (CCA) were used to examine the interrelationships among three criterion measures of second language learning and varying combinations of predictor measures of personality.    A significant relationship between personality and second language learning did not emerge when personality was operationalized at the domain level of measurement. Yet, when personality was operationalized at the facet level of measurement, an improved understanding of the relationship between personality and second language learning emerged, and this finding was significant. A third CCA of the criterion variables and 10 theoretically selected predictor variables was also significant. The implications of these findings, suggestions for improvements in the design of this study, and recommendations for future research in this area of inquiry are discussed.</t>
  </si>
  <si>
    <t>Education;Psychology;Language, literature and linguistics;Arabic as a second language;Canonical correlation;DLIFLC;Defense program;Military;Modern Standard Arabic;NEO-PI-R;Personality;Second language;Language arts;Linguistics;Educational psychology;Personality psychology;0290:Linguistics;0625:Personality psychology;0279:Language arts;0525:Educational psychology;Arabs</t>
  </si>
  <si>
    <t>Personality; Reading; Listening; Speaking</t>
  </si>
  <si>
    <t>NEO-PI-R (Costa &amp; McCrae, 1992); Defense Language Proficiency Test III</t>
  </si>
  <si>
    <t xml:space="preserve">Basic Course </t>
  </si>
  <si>
    <t>Khaldieh, S.A.</t>
  </si>
  <si>
    <t>Learning strategies and writing processes of proficient vs. less-proficient learners of Arabic</t>
  </si>
  <si>
    <t>https://www.scopus.com/inward/record.uri?eid=2-s2.0-21644483563&amp;doi=10.1111%2fj.1944-9720.2000.tb01996.x&amp;partnerID=40&amp;md5=60b46460a3b31ed11f3122ac82d146ce</t>
  </si>
  <si>
    <t>522-533</t>
  </si>
  <si>
    <t>Previous research in second language (L2) learning indicates that successful learners seem to use a wider variety of learning strategies than unsuccessful learners. This article reports the author's findings on the learning strategies used by 43 American learners of Arabic as a foreign language (AFL) in their writing tasks. The learning strategies were assessed through a process of introspection. While composing, students wrote down all techniques and procedures used to perform the writing task. The learners' strategies were tallied, classified, and analyzed. Analysis of the data shows that all learners - proficient and less-proficient - were active users of different learning strategies to varying degrees. The findings demonstrate that the less-proficient writers experienced a high level of anxiety and frustration, adopted a negative attitude toward writing, and did not show complete control and mastery of the language structures of AFL. As a result, their writing samples exhibit a low level of writing proficiency. That is, their writing skill was developing at a slow pace. In contrast, the proficient writers appeared to have controlled their anxiety level, were sure of their linguistic ability, and performed to their potential - as shown in their essays. Furthermore, a closer examination of the linguistic system used in the writing task showed that the linguistic system and rhetoric of the first language (L1) prevailed. Translation of L1 structures was evident in the learners' writing samples. However, proficiency in writing seemed to be evolving; the attempt to create with and imitate L2 linguistic structures was obvious in the learners' essays. This study identifies the writing techniques and procedures used by learners of AFL, as indicated by the learners' introspection. Implications for classroom instruction are discussed in the final section of the article.</t>
  </si>
  <si>
    <t>2 years</t>
  </si>
  <si>
    <t>Upper-intermediate; lower-advanced</t>
  </si>
  <si>
    <t>Proficiency in standard Arabic and its predictors: The case of heritage speakers in college-level elementary Arabic classrooms</t>
  </si>
  <si>
    <t>https://www.scopus.com/inward/record.uri?eid=2-s2.0-85049048292&amp;doi=10.4324%2f9781315674261&amp;partnerID=40&amp;md5=289eb2352a9fc7c3b1a5da2762d74a99</t>
  </si>
  <si>
    <t>331-361</t>
  </si>
  <si>
    <t>A growing body of research on heritage language acquisition has suggested that, for heritage speakers, the acquisition of the standard variety of their colloquial dialects is similar to learning a new language or L3 (e.g., Polinsky 2015, Rothman 2011, Rothman and Cabrelli Amaro 2010). This study examined the proficiency in Standard Arabic (SA) that heritage Arabic speakers bring to elementary SA classrooms and its relationship to a number of linguistic, socio-affective, socio-contextual, and demographic factors. The study also investigated the factors that could predict heritage speakers’ proficiency in SA based on their pre-college linguistic and social experiences. Twenty-nine heritage speakers from two American universities completed two production tasks in SA (one oral and one written) and an oral production task in CA. In addition, the participants completed a questionnaire about factors potentially influencing proficiency in SA, including linguistic input, language attitudes, ethnic identity, religious practice, family pressure, community support, Sunday school experience, and demographics. The participants’ oral and writing productions were analyzed in terms of fluency, grammatical accuracy, and syntactic complexity, which were the three measures used to determine proficiency. The findings indicate that heritage speakers had a functional command of SA that enabled them to complete the oral and writing tasks. Thus, SA may not be described as a new language (or L3) to them because they already are exposed to it - mostly incidentally - before they start learning it formally in college. Proficiency in SA was found to correlate positively with proficiency in CA, linguistic input, language attitudes, ethnic identity, religious practice, and self-reported proficiency in SA. However, the multiple regression analysis revealed that the only factors that could significantly predict proficiency in SA were linguistic input and proficiency in CA. A discussion then follows as to why it is theoretically and pedagogically important to approach heritage speakers not as L3/L2 learners and to build on what they already know to further their language abilities in SA. © 2018 selection and editorial matter, Mohammad T. Alhawary; individual chapters, the contributors.</t>
  </si>
  <si>
    <t>Speaking; writing</t>
  </si>
  <si>
    <t>Self-reported</t>
  </si>
  <si>
    <t>Egyptian; Palestinian; Lebanese; Jordanian; Syrian</t>
  </si>
  <si>
    <t>Al Khalil, Maymona Khalil</t>
  </si>
  <si>
    <t>Second language motivation: Its relationship to noticing, affect, and production in task-based interaction</t>
  </si>
  <si>
    <t>Second language (L2) motivation has been characterized as a complex construct comprised of cognitive, affective, and behavioral components (Gardner, 1985, 2001, 2006). This research explored whether components of L2 motivation significantly related to cognitive, affective, and behavioral dimensions of task-based interaction -- specifically, the cognitive dimension of noticing of recasts; the affective dimensions of task satisfaction, task relevance, and task difficulty; and the behavioral dimensions of accuracy, complexity, and fluency of L2 production. Second language motivation was operationalized in accordance with measures adapted from three qualitatively distinct theoretical conceptualizations: the traditionally investigated socio-educational model of second language acquisition (Gardner, 1985, 2001, 2006), the situated perspective of state motivation (Gardner &amp; Tremblay, 1998; Julkunen, 1989, 2001; Tennant &amp; Gardner, 2004; Tremblay, Goldberg, &amp; Gardner, 1995), and the more recently proposed L2 motivational self-system (Dornyei, 2005, 2009a). Forty-four intermediate learners of Arabic completed a motivation questionnaire, took part in a video-taped task-based interaction with a native speaker interlocutor, and then returned one day later for a stimulated-recall session addressing clipped episodes from their task-based interaction. Ratings of task satisfaction, task relevance, and task difficulty were obtained from participants after each of the six tasks used during interaction. Results indicated that attitudes towards the L2 community, a component of integrativeness in the socio-educational model, significantly predicted reported noticing of recasts. Also, state motivation significantly correlated with task satisfaction and task relevance. As for L2 production, the aggregate construct of motivation, as defined by the socio-educational model, significantly predicted accuracy, complexity, and fluency in four participants, the two most-motivated and the two least- motivated in the sample. No measures from the L2 motivational self-system were found to be associated with noticing of recasts or L2 production. Thus, in addition to empirically confirming important associations between L2 motivation and cognitive, affective, and behavioral dimensions of task-based interaction, the results highlighted the superior sensitivity of socio-educational measures in identifying meaningful relationships with L2 motivation in learners of Arabic as a foreign language. Copies of dissertations may be obtained by addressing your request to ProQuest, 789 E. Eisenhower Parkway, P.O. Box 1346, Ann Arbor, MI 48106-1346. Telephone 1-800-521-3042; e-mail: disspub@umi.com</t>
  </si>
  <si>
    <t>Complexity (13922);Second Languages (76200);Feedback (23950);Emotions (21600);Motivation (55580);Second Language Learning (75850);Arabic (03750);Attitudes (05450);Fluency (24910);dissertation</t>
  </si>
  <si>
    <t>Motivation; Noticing; Speaking</t>
  </si>
  <si>
    <t>10 months/ 1 academic year</t>
  </si>
  <si>
    <t>English; Other</t>
  </si>
  <si>
    <t>Benmamoun, Elabbas and Albirini, Abdulkafi</t>
  </si>
  <si>
    <t>Is learning a standard variety similar to learning a new language? Evidence from heritage speakers of Arabic.</t>
  </si>
  <si>
    <t>Studies in Second Language Acquisition</t>
  </si>
  <si>
    <t>31-61</t>
  </si>
  <si>
    <t>This study examines heritage speakers' knowledge of Standard Arabic (SA) and compares their patterns of SA acquisition to those of learners of SA as second/foreign language (L2). In addition, the study examines the influence of previously acquired language varieties, including Colloquial Arabic (QA), on SA acquisition. To this end, the study compares 35 heritage speakers, 28 L2 learners, and 16 controls with respect to sentential negation, an area where SA and QA diverge significantly. The participants completed five oral tasks targeting negation of eight different clause types. The findings showed that L2 learners and heritage speakers performed comparably, encountered similar difficulties, and produced similar patterns of errors. However, whereas L2 learners did not display clear transfer effects from L1 (English), heritage speakers showed both positive and negative influence of L1 (QA). The results shed light on the dynamics of the interaction between the spoken heritage languages and their written standard counterparts with specific focus on diglossic contexts. (PsycInfo Database Record (c) 2021 APA, all rights reserved)</t>
  </si>
  <si>
    <t>*Dialect;*Foreign Language Learning;*Language Development;*Native Language;Linguistics;Arabs</t>
  </si>
  <si>
    <t>Ma'Mun, T.N. and Kosasih, A. and Rohmayani, Y. and Fimansyah, E.K. and Al-Khresheh, M.H.</t>
  </si>
  <si>
    <t>Foreign language teachers' technological and pedagogical content knowledge: A study with AFL teachers in Indonesia</t>
  </si>
  <si>
    <t>https://www.scopus.com/inward/record.uri?eid=2-s2.0-85118735901&amp;doi=10.52462%2fjlls.145&amp;partnerID=40&amp;md5=fbb21dd3ecdb6934fbf1e868a79ab2e5</t>
  </si>
  <si>
    <t>1998-2021</t>
  </si>
  <si>
    <t>Teaching-learning of the Arabic language has emerged as vital in both Muslim and non-Muslim countries. However, a lack of studies exists on measuring the technological pedagogical content knowledge (TPACK) of Arabic language teachers. Thus, this study explores Indonesian Arabic teachers' TPACK and provides a conceptualization that the elements of TPACK are not separate; rather, each element facilitates the sustenance of other elements. To achieve this objective, a quantitative research approach is undertaken using a validated and reliable questionnaire. Data is collected from 320 teachers (snowball sampling) using Google forms. The data analysis reflects the inter-relation of the elements of TPACK, with a satisfactory TPACK of the Indonesian Arabic teachers. Additional findings suggest that teachers use technology minimally in designing tasks or even assessments despite their strong technological background. Further studies are recommended to explore teachers' roles, teacher development programs, and religious motivation in achieving higher TPACK of Arabic language teaching. © 2021 Cognizance Research Associates - Published by JLLS.</t>
  </si>
  <si>
    <t>Arabic language;Language education;Technology in assessment;Technology in tasks;TPACK;Emigrants and Immigrants</t>
  </si>
  <si>
    <t>Bostancıoğlu and Handley (2018)</t>
  </si>
  <si>
    <t>Cheng-Lin, C.</t>
  </si>
  <si>
    <t>Applying emo-intellectual basis to foreign language teaching: A case study on Arabic learning in a university setting</t>
  </si>
  <si>
    <t>https://www.scopus.com/inward/record.uri?eid=2-s2.0-85070934200&amp;doi=10.18848%2f2327-7882%2fCGP%2fv17i01%2f43-57&amp;partnerID=40&amp;md5=d549b36d99aebd5369d40928fda87f8f</t>
  </si>
  <si>
    <t>International Journal of Communication and Linguistic Studies</t>
  </si>
  <si>
    <t>43-57</t>
  </si>
  <si>
    <t>The main purpose of this research deals with the way that affective factors influence the teaching-learning process of Arabic through the exposition and analysis of recent studies concerning this subject. The article also contemplates to what extent professors can contribute in order to make the process of teaching/learning more efficient and effective. This article develops an empirical investigation based on questionnaires made regarding the degree of influence that affective factors can exert over students learning Arabic as a foreign language in a university setting. © Common Ground, Catalina Cheng-Lin, All Rights Reserved.</t>
  </si>
  <si>
    <t>Affective variables;Anxiety;Comprehensive input;Motivation;Self-esteem;Teaching of Arabic as a foreign language;Arabs;Emigrants and Immigrants</t>
  </si>
  <si>
    <t>Spanish; Arabic; Other</t>
  </si>
  <si>
    <t>Lee, J.S.</t>
  </si>
  <si>
    <t>Through the learners' eyes: Reconceptualizing the heritage and non-heritage learner of the less commonly taught languages</t>
  </si>
  <si>
    <t>https://www.scopus.com/inward/record.uri?eid=2-s2.0-33846368437&amp;doi=10.1111%2fj.1944-9720.2005.tb02522.x&amp;partnerID=40&amp;md5=732d312643d12844044d81f984dee4d5</t>
  </si>
  <si>
    <t>554-563</t>
  </si>
  <si>
    <t>This study investigates how learners of the less commonly taught languages (LCTLs) (i.e., Arabic, Chinese, Hebrew, Hindi, Hungarian, Japanese, Korean, Polish, Russian, Swahili, Yoruba) perceive their identities as heritage or non-heritage language learners. A survey of 530 college-level language learners reveals that heritage and non-heritage learner identities are constructed in relationship to others and are perceived to be multifaceted and fluid. The data empirically validate the complexity of learner characteristics involved in the identification process of heritage and non-heritage learners and suggest that these two categories may not be mutually exclusive. This article proposes a reconceptualized framework representing the various profiles of learners of the LCTLs including those learners who see themselves as having characteristics of both a heritage and non-heritage learner.</t>
  </si>
  <si>
    <t>Heritage language learner;LCTL (less commonly taught language);Learner perspectives;Non-heritage language learner;Postsecondary foreign language instruction</t>
  </si>
  <si>
    <t>Arabic; Urdu; Other</t>
  </si>
  <si>
    <t>Elementary; Intermediate; Advanced</t>
  </si>
  <si>
    <t>Muslim; Not stated</t>
  </si>
  <si>
    <t>Brown, A.</t>
  </si>
  <si>
    <t>Monolingual versus multilingual foreign language teaching: French and Arabic at beginning levels</t>
  </si>
  <si>
    <t>https://www.scopus.com/inward/record.uri?eid=2-s2.0-85100998972&amp;doi=10.1177%2f1362168821990347&amp;partnerID=40&amp;md5=e34a87178cec4aee27476c3052bcb527</t>
  </si>
  <si>
    <t>Language Teaching Research</t>
  </si>
  <si>
    <t>Macaro has stated that the choice between a monolingual, immersive, target language-only pedagogy versus a non-immersive, multilingual pedagogy is ‘probably the most fundamental question facing second language acquisition (SLA) researchers, language teachers, and policymakers’. Recognizing that prior empirical work on monolingual versus multilingual approaches has primarily been (1) descriptive, (2) in the context of English as a second or foreign language, and (3) very short term, often with one brief treatment, this intervention study examines the effectiveness of use of the L1/non-target language in the L2 classroom in a quasi-experimental, 10-week study examining French, a commonly learned foreign language, and Arabic, a less commonly learned foreign language, at beginning levels of proficiency in a community-based setting with 25 hours of instruction. Groups experiencing multilingual instruction outperformed those experiencing monolingual instruction in both languages with different instructors at almost all time periods and in almost all skill areas. Moderate to large effect sizes were found in inferential analyses of aggregated weekly progress quiz scores and scores in writing and vocabulary, and statistically significant differences between groups in Arabic were obtained in analyses of aggregated quiz scores overall and scores for writing. These findings support theoretical position statements and a growing body of empirical research arguing for the potential benefits of inclusion of non-target languages in second language teaching and learning. © The Author(s) 2021.</t>
  </si>
  <si>
    <t>Arabic;codeswitching;French;immersion;learning outcomes;multilingual pedagogy;Arabs;Emigrants and Immigrants</t>
  </si>
  <si>
    <t>English; Spanish; Bangla; Other</t>
  </si>
  <si>
    <t>Below CEFR A1</t>
  </si>
  <si>
    <t>Evening classes</t>
  </si>
  <si>
    <t>Alghmaiz, Bandar and Al-Ani, Salman and Morkus, Nader</t>
  </si>
  <si>
    <t>The Development of Refusals to Invitations by L2 Learners of Emirati Arabic: Language Proficiency and Length of Residence in the Target Community</t>
  </si>
  <si>
    <t>Indiana University</t>
  </si>
  <si>
    <t>Since the majority of Arabic language institutes teach Modern Standard Arabic (MSA), studies of the speech act performance of learners of Arabic as a second/foreign language compare learners’ productions made in MSA with the productions of native Arabic speakers. However, MSA is not spoken natively, and Arabic speech acts are performed orally. Therefore, individuals in the sample group either use their own dialect or they consciously code-switch to MSA, which leads to artificial production, especially when those productions are elicited via a written DCT. The present study, however, used the closed role-play data collection method so as to investigate the development of refusals to invitations made by L2 learners of Emirati Arabic at two levels of ability, low-intermediate and advanced, and to compare their production with the production of native Emirati Arabic speakers. The goal here is to determine whether there is a positive correlation between the learners’ language proficiency and their pragmatic development. Further, the study seeks to determine whether length of residence in the target community plays a significant role in acquiring Emirati Arabic refusals to invitations. The goal of the study’s second objective is to determine whether there is a positive correlation between length of residence in the target community and pragmatic development. Regarding both objectives, the current study is interested in revealing whether or not the status of interlocutors (higher, equal, or lower) modifies the degree of directness, semantic formulas, and content of NSs and NNS’s refusals to invitations in the same way. The study used the same classification scheme of refusal strategies that was proposed by Beebe et al. (1990) but with different situations and scenarios. Findings showed differences between the NS and NNSs of Emirati Arabic in the frequency, content, and order of the semantic formulas used as well as the effect of interlocutors’ social statuses on these variables. Further, findings revealed that learners of Emirati Arabic were remarkably more direct than the Emirati Arabic NSs, while the former learners who remained longer in the target community produced refusal patterns similar to those the Emirati Arabic NSs produced.</t>
  </si>
  <si>
    <t>Language, literature and linguistics;Social sciences;Interlangauge pragmatics;Length of residence and language proficiency;Politeness;Pragmatic competence;Refusal;Speech acts;Linguistics;Sociolinguistics;Semantics;Second language learning;Length of residency;Language proficiency;Data collection;Code switching;Arabic language;Pragmatics;Dialects;Role playing;Near Eastern studies;0290:Linguistics;0559:Near Eastern Studies;0636:Sociolinguistics;Arabs</t>
  </si>
  <si>
    <t>Learners; Other (Former learners)</t>
  </si>
  <si>
    <t>English; Beshto; Korean</t>
  </si>
  <si>
    <t>low-intermediate; advanced</t>
  </si>
  <si>
    <t>Emirati</t>
  </si>
  <si>
    <t>Mirsharifi, Fatemeh-sadat and Chavez, Monika</t>
  </si>
  <si>
    <t>Learning a Foreign Language as "Strategy": Attitudes of Learners of "Strategic" Languages (Arabic and Persian) and of Local Heritage Languages (Danish, Norwegian, Swedish) toward Foreign Language Communities</t>
  </si>
  <si>
    <t>University of Wisconsin - Madison</t>
  </si>
  <si>
    <t>This dissertation is part of a larger mixed-methods study that investigated the attitudes of American college learners of “strategic” less commonly taught languages (LCTLs), specifically Arabic and Persian as well as of local heritage languages, i.e., Scandinavian languages (Norwegian, Swedish, and Danish) at a large public Midwestern research university in the United States. A total of 67 students (15 learners of Persian, 19 learners of Arabic, and 38 learners of Scandinavian languages) participated in the study.   The dissertation explored: (1) how students of the mentioned languages described foreign language (FL) communities, specifically native speakers (NSs), cultures, and countries related to their respective foreign languages; (2) the role that students’ attitudes and imagination played as learners chose to affiliate or not to affiliate with FL communities.   Results revealed that in all three language groups the majority of respondents held positive attitudes toward the respective NSs, cultures and countries. Students of Arabic and Persian were attuned to the political importance of their respective FL whereas students of Scandinavian languages were particularly aware of – and in many instances admired - governmental and social structures in Scandinavian countries. All learner groups held positive attitudes toward NSs of their respective FL although learners of Persian were comparatively less familiar with Persian NSs and require help to generate an Ideal L2 Self in terms of the target-language community. Also, all learner groups tended to reproduce common discourses when they described particular qualities of the NSs and culture of their FL, which indicated a lack of complexity and depth in their perceptions and a need for real-life interactions with TL communities.</t>
  </si>
  <si>
    <t>Education;Attitudes;Communities;Foreign language;Less commonly taught languages;Motivation;Foreign language education;Heritage language;Second language learning;Persian language;Arabic language;Danish;Second languages;College students;Politics;Student attitudes;Language attitudes;Scandinavian languages;Respondents;Norwegian language;Swedish language;Foreign language instruction;0444:Foreign language education;Emigrants and Immigrants;Arabs</t>
  </si>
  <si>
    <t>Samimy, Keiko K.</t>
  </si>
  <si>
    <t>Achieving the Advanced Oral Proficiency in Arabic: A Case Study</t>
  </si>
  <si>
    <t>401-414</t>
  </si>
  <si>
    <t>This article is based on a case study of a white American graduate student, Mark, who achieved "Superior" oral proficiency in Arabic according to the ACTFIi Oral Proficiency Scale. Based on multiple data sources (e.g., interviews, observation, document analysis), the study highlights Mark's multiple identities as a language learner, language instructor, and as a (non)member of a target language community. It is hoped that the study will inspire and inform language learners and educators of LOTEs (languages other than English), particularly, of LCTLs (less commonly taught languages), such as Arabic. (Contains 2 notes and 1 table.)</t>
  </si>
  <si>
    <t>ERIC, Current Index to Journals in Education (CIJE);Higher Education;Graduate Students;Uncommonly Taught Languages;White Students;Learning Strategies;Graduate Study;Language Aptitude;Student Characteristics;Second Language Learning;Language Proficiency;Semitic Languages;Language Teachers;Arabs</t>
  </si>
  <si>
    <t>Learners/Teacher</t>
  </si>
  <si>
    <t>University + study abroad + military academy</t>
  </si>
  <si>
    <t>Syrian; Egyptian</t>
  </si>
  <si>
    <t>Golonka, Ewa</t>
  </si>
  <si>
    <t>The Influence of Prior Language Learning Experiences on Learning of Unrelated or Distantly Related Languages</t>
  </si>
  <si>
    <t>Russian Language Journal/Russkii Yazyk</t>
  </si>
  <si>
    <t>97-123</t>
  </si>
  <si>
    <t>Existing research provides evidence that learning one foreign language, and learning it well, makes learning another much easier. Learning another foreign language as an adult is easier both for those who acquired a second language (L2) in childhood and for those who acquired a second language as adolescents or adults in school. The learning of multiple languages within school settings in European countries, such as Benelux, Germany, Switzerland, and Austria, is a common experience. In the United States, deliberate adult third language (L3) instruction -- which accounts for learner's knowledge of other foreign languages -- has been primarily in U.S. government training institutes. In these training institutes, two types of third language instruction are practiced: conversion and cross-training. Conversion refers to the retraining of individuals with demonstrated proficiency in one foreign language into a closely related language; for instance, L2 speakers of Russian learning Serbian/Croatian. Cross-training refers to L3 instruction in which learners acquire an unrelated language, e.g., L2 speakers of German learning Arabic. Adapted from the source document</t>
  </si>
  <si>
    <t>Third Language Learning (89535);Adults (00600);Transfer (Learning) (90850);Third Language Instruction (89530);Second Language Learning (75850);Linguistic Distance (47440);article;4113: applied linguistics;non-native language learning (languages other than English);Learning</t>
  </si>
  <si>
    <t>Trentman, Emma Gale</t>
  </si>
  <si>
    <t>Study Abroad in Egypt: Identity, Access, and Arabic Language Learning</t>
  </si>
  <si>
    <t>Michigan State University</t>
  </si>
  <si>
    <t>Study abroad is often viewed as an ideal setting to improve target language proficiency due to opportunities for extensive contact with locals in the target language. However, research on study abroad demonstrates that this local contact and target language use can be quite limited, and that there is considerable variation in the linguistic outcomes of study abroad (Freed 1998; Kinginger, 2009). This study uses mixed methods to examine target language use and access to locals during study abroad in two different locations in Egypt: the Middlebury program at the University of Alexandria, and the study abroad and intensive Arabic programs at the American University in Cairo (AUC). Questionnaire, interview, and observation data were gathered from 54 Arabic learners, 10 Arabic teachers, and 13 Egyptian associates of the learners. The quantitative data demonstrate that while students in the Middlebury program used more Arabic on average than students studying at AUC, there is a great deal of individual variation within each program. Drawing upon identity theory (Norton &amp; McKinney, 2011) and the qualitative data, I demonstrate how students' "investment" in Arabic related to their desired participation in an "imagined community of study abroad to the Middle East". However, the reality of the communicative contexts they encountered abroad at times resulted in a mismatch with this imagined community, particularly regarding access to Egyptians and Arabic language use. Examining the ways in which students responded to this mismatch, particularly through the use of "individual agency", sheds lights on the extensive variation in their access to locals and Arabic language use. Identity theory also provides crucial insights into the roles played by western foreigner, gender, and religious identities abroad. This study finds that particular identity categories (i.e. westerner, female) can both help and hinder access to locals in the target language depending on how they are negotiated within the socio-historical context. Finally, the experiences of six case study students highlight the variety of experiences abroad as well as how these students were able (or unable) to negotiate their identities abroad in order to gain access to Egyptians and use Arabic. The results of this study have important implications for research on study abroad, identity theory, and study abroad program design. [The dissertation citations contained here are published with the permission of ProQuest LLC. Further reproduction is prohibited without permission. Copies of dissertations may be obtained by Telephone (800) 1-800-521-0600. Web page: http://www.proquest.com/en-US/products/dissertations/individuals.shtml.]</t>
  </si>
  <si>
    <t>Egypt;ERIC, Resources in Education (RIE);Teacher Attitudes;Second Language Learning;Student Attitudes;Foreign Countries;Semitic Languages;Mixed Methods Research;Religious Factors;Language Teachers;Outcomes of Education;Gender Differences;Native Speakers;Ethnicity;Self Concept;Questionnaires;Study Abroad;Language Proficiency;Language Usage;Statistical Analysis;Interviews;Arabs</t>
  </si>
  <si>
    <t>20 months</t>
  </si>
  <si>
    <t>Learners; Teachers; Other (learner associates)</t>
  </si>
  <si>
    <t>English; Danish; Thai; Amharic; Kurdish</t>
  </si>
  <si>
    <t>prior study</t>
  </si>
  <si>
    <t>Muslim; Jewish; Other</t>
  </si>
  <si>
    <t>HLL + FLL in immersion setting</t>
  </si>
  <si>
    <t>Raish, Michael</t>
  </si>
  <si>
    <t>The Measurement of the Complexity, Accuracy, and Fluency of Written Arabic</t>
  </si>
  <si>
    <t>This study investigates the multicomponential nature of L2 Arabic writing by adapting a number of direct measures of linguistic complexity, accuracy, and fluency (CAF) to the measurement of written Arabic texts produced by L2 Arabic learners and Arabic Native Speakers (NSs). Previous studies of L2 writing have established that such measures are reliable indicators of learners’ developing interlanguage, however few efforts have thus far applied CAF analyses to spoken or written Arabic. The results of the measures explored here are triangulated with learner responses to several independent estimates of Arabic proficiency, including a novel “short-cut” estimate in the form of an Arabic C-test. Instead of a longitudinal design, in which a learner or group of learners are asked to provide data at different stages of L2 acquisition, the current study entailed the collection Arabic production along a spectrum of writing ability, spanning from learners at the end of their first year through Arabic NSs.     Significant findings of this study include the fact that learners appear to “move” toward more natively-like written production as their overall facility with the Arabic language increases. Furthermore, learners scores on the various selected CAF measures correlate highly with each other, as well as with the selected independent measures. C-test consistently emerges via regression as the most reliable predictor of variability in written CAF among the selected explanatory variables, followed closely by self-estimated overall Arabic ability. Conversely, however, this study establishes that sentence-based measures are shown to be unreliable for the modeling of learner-produced Arabic texts, as well as the fact that communicative Arabic writing does not necessarily benefit from lemmatization prior to lexical analysis, in spite of features of the Arabic script and morphology that may argue otherwise. Additionally, this analysis indicates that the commonly used independent measure Years of Study is an unreliable predictor of learner CAF among the participants in this study. Ultimately, the measures and analyses presented here represent an initial effort to model L2 Arabic writing according to widely used CAF measures, however the findings presented here nevertheless have important implications for the Teaching Arabic as a Foreign Language (TAFL) field.</t>
  </si>
  <si>
    <t>Language, literature and linguistics;Education;Arabic;L2;Linguistics;Literacy;Measurement;Writing;Foreign Language;Second language learning;Interlanguage;Fluency;Second language instruction;Arabic as a second language;Arabic language;Linguistic complexity;Writing ability;Morphological analysis;Second language writing;Foreign language instruction;0290:Linguistics;0444:Foreign language education;Arabs</t>
  </si>
  <si>
    <t>Kong, Ji Hyun and Han, Jeong Eun and Kim, Sungjo and Park, Hunil and Kim, Yong Suk and Park, Hyunjoo</t>
  </si>
  <si>
    <t>L2 Motivational Self System, international posture and competitiveness of Korean CTL and LCTL college learners: A structural equation modeling approach</t>
  </si>
  <si>
    <t>178</t>
  </si>
  <si>
    <t>The present study compares L2 learning motivation between commonly taught language (CTL) and less commonly taught language (LCTL) learners in university settings in South Korea, mainly focusing on Dörnyei's (2005, 2009) L2 Motivational Self System. A total of 1296 Korean college students, including 638 CTL and 658 LCTL learners, participated in a questionnaire survey, and the main analysis method was a multi-group structural equation model (SEM). The results support the validity of Dörnyei's L2 Motivational Self System in comparing and explaining Korean CTL and LCTL learners' motivation. For both CTL and LCTL groups, L2 learning attitude appeared as the most influential factor influencing learners' intended effort, followed by the ideal L2 self. The impact of the ought-to L2 self on L2 learning effort was relatively low. Two variables, international posture and competitiveness, which were assumed to be influenced by the Korean socio-educational context, were also observed in the SEM analysis. More specifically, their impact on the ideal L2 self, L2 learning attitude, and the ought-to L2 self were compared between CTL and LCTL groups. This comparison revealed the differing patterns of relationships among the variables between the two groups. This study provides pedagogical implications based on these key findings.</t>
  </si>
  <si>
    <t>Education;Motivation;Second language learning;Competition;Higher education;Education policy;Learning environment;College students;Student attitudes;Polls &amp; surveys;Korean language;South Korea;Posture</t>
  </si>
  <si>
    <t>South Korea</t>
  </si>
  <si>
    <t>Yashima (2002); Kim (2010); Taguchi et al. (2009)</t>
  </si>
  <si>
    <t>Lee, Saekyun H.</t>
  </si>
  <si>
    <t>The Relationship between Aural Lexical Knowledge and Foreign Language Listening Proficiency</t>
  </si>
  <si>
    <t>Northeastern University</t>
  </si>
  <si>
    <t>The heightened importance of foreign languages (L2) in the post 9-11 world demands more L2 listening research as listening is considered the most critical skill for most American military linguists. Some larger studies show that lexical knowledge can positively affect L2 listening (Chang, 2007; Mehrpour &amp; Rahimi, 2010; Stæhr, 2009), yet large-scale empirical evidence in non-English L2 is extremely rare. This study explored (1) the relationship between aural lexical knowledge and L2 listening comprehension, both measured by the Online Diagnostic Assessment (ODA), among American learners of the eight diverse languages: Arabic Levantine, Chinese, Korean, Pashto, Persian Farsi, Russian, Spanish, and Urdu, and (2) the regression model to predict the binary outcome of whether students meet the 2+/2+ DLPT goal in listening and reading or not among those learners of the eight languages. This study utilized a considerable amount of pre-existing secondary data of three layers: (1) baseline data to provide a backdrop for 5,023 students included DLPT, GPA, and official course grades, (2) ODA data set consisted of 1,026 listening cases, and (3) 814 cases of Semesters I and II GPAs and listening unit test scores. Correlation analysis showed a strong positive correlation (.5~.8) between comprehension and lexicon at the target level for all eight languages. Additionally, in most languages, logistic regression models selected by the Akaike information criterion included Semester 2 GPA and one or two of the four ODA listening-related variables.</t>
  </si>
  <si>
    <t>DLPT;Foreign language;Lexical knowledge;Listening comprehension;Online Diagnostic Assessment;Reading comprehension;English as a second language;Higher education;Foreign language instruction;Teaching;Linguistics;Metacognition;0441:English as a Second Language;0290:Linguistics;0745:Higher education;0444:Foreign language education;Emigrants and Immigrants</t>
  </si>
  <si>
    <t>Vocabulary; Listening; Reading</t>
  </si>
  <si>
    <t>ODA; DLI; DLPT</t>
  </si>
  <si>
    <t>Cruickshank, Ken</t>
  </si>
  <si>
    <t>Constructions of Language and Learner Identity in the Classroom: Confessions of a Failure</t>
  </si>
  <si>
    <t>170-182</t>
  </si>
  <si>
    <t>Teachers and learners can hold differing ideas about language and goals for language learning which are then played out in classroom interactions. Constructions of what counts as language and learning impact on learner engagement and identity and the outcomes of language learning. This study analyses a researcher's account of the learning of Arabic in three different contexts. Data consist of journals, reflective notes and document collection and are analysed using content and thematic analysis. The study found that conflicting views of language impacted on learner engagement and on the identity positions available to learners, especially to background speakers. It argues that the constructions of language and identity positions offered to learners need to be taken into account in language classrooms for language learning and teaching to be effective. (Contains 1 endnote.)</t>
  </si>
  <si>
    <t>Australia;ERIC, Current Index to Journals in Education (CIJE);Student Centered Curriculum;Diaries;Learner Engagement;Heritage Education;Language Attitudes;Dialects;Second Language Learning;Adult Learning;Semitic Languages;Foreign Countries;Second Language Instruction;Researchers;Teacher Student Relationship;Self Concept;Standard Spoken Usage</t>
  </si>
  <si>
    <t>Ethnography</t>
  </si>
  <si>
    <t>Course levels</t>
  </si>
  <si>
    <t>Ulum, Ömer Gökhan</t>
  </si>
  <si>
    <t>To Culture or Not to Culture, That Is the Question!</t>
  </si>
  <si>
    <t>ELT Research Journal</t>
  </si>
  <si>
    <t>218-233</t>
  </si>
  <si>
    <t>Simply, culture might be described as a way of life or everything that a society forms and develops over its history. Since culture and language are seen to be inseparable, language teaching courses are supposed to contain some cultural elements. Considering this issue, language teaching curriculums are expected to cover cultural compounds from the target culture. The study was carried out through quantitative and qualitative methods of data collection. Based upon a comparative descriptive research design, the present study aimed to deal with cultural compounds by explaining the views of language teachers from different language majors and found out that though there are similarities and differences of perceptions on which cultural elements should be taken into account in language education, these cultural elements are seen to be of high significance to be often included in language learning process. Besides, regarding the use of cultural compounds in foreign language education, it was also found out that mostly there is a difference between the perceptions of English/German/French as a foreign language teacher and Turkish/Arabic as a foreign language teacher (western vs. eastern). The results obtained from this comparative descriptive study may supply valuable help for course book authors, program designers, instructors, and policy makers in terms of containing cultural elements in the course contents, and materials.</t>
  </si>
  <si>
    <t>Turkey;ERIC, Resources in Education (RIE);English (Second Language);Second Language Learning;Semi Structured Interviews;German;Foreign Countries;Semitic Languages;Language Teachers;Second Language Instruction;French;Qualitative Research;Statistical Analysis</t>
  </si>
  <si>
    <t>Hiver, P. and Zhou, S.A. and Tahmouresi, S. and Sang, Y. and Papi, M.</t>
  </si>
  <si>
    <t>Why stories matter: Exploring learner engagement and metacognition through narratives of the L2 learning experience</t>
  </si>
  <si>
    <t>https://www.scopus.com/inward/record.uri?eid=2-s2.0-85083343938&amp;doi=10.1016%2fj.system.2020.102260&amp;partnerID=40&amp;md5=de2a7448db030e8abcb431f5cce67b3f</t>
  </si>
  <si>
    <t>In this study, we set out to investigate how autobiographical narratives of learners’ L2 learning experience are linked to aspects of language learning cognition and behavior. We conducted a Language Learning Story Interview with 41 college learners of foreign languages (Arabic, Mandarin, Spanish). This interview protocol was designed to elicit self-defining scenes from students’ language learning experience. Participants then self-reported detailed aspects of their L2 learning engagement and metacognitive capacity—two state-level characteristic adaptations. Using both frequentist and Bayesian analyses for added transparency, we examined the associations across these types of data in order to explore connections between these two levels of language learner psychology. Our analyses provide initial evidence that the emotional, motivational, and cognitive aspects of learners’ episodic narratives are associated with important characteristic adaptations to the learning environment. These data also suggest that a narrative mode of inquiry which places a premium on the interpretive value of individual meaning can complement more conventional designs for language learner cognition and engagement. © 2020 Elsevier Ltd</t>
  </si>
  <si>
    <t>Bayesian analysis;L2 learning engagement;L2 learning experience;Language learner psychology;Metacognitive capacity;Learning</t>
  </si>
  <si>
    <t>Language Learning Story Interview (LLSI; McAdams, 2007)</t>
  </si>
  <si>
    <t>Abourehab, Y. and Azaz, M.</t>
  </si>
  <si>
    <t>Pedagogical translanguaging in community/heritage Arabic language learning</t>
  </si>
  <si>
    <t>https://www.scopus.com/inward/record.uri?eid=2-s2.0-85092238387&amp;doi=10.1080%2f01434632.2020.1826496&amp;partnerID=40&amp;md5=d9a36983b4aed09d279588da7aa78a8b</t>
  </si>
  <si>
    <t>Journal of Multilingual and Multicultural Development</t>
  </si>
  <si>
    <t xml:space="preserve"> 1-14</t>
  </si>
  <si>
    <t>This article examines the potential of pedagogical translanguaging in a community/heritage language context. With focus on Arabic as a multidialectal and multiglossic language, the paper primarily examines the function of translanguaging practices in teacher-learner and learner-learner interaction to construct and negotiate linguistic knowledge in the standard variety of the language. The results show that the learners’ linguistic repertoires (multiple varieties of Arabic and English) are actively and dynamically employed in the exchanges to negotiate linguistic knowledge (lexical and grammatical) in a setting that venerates the standard variety as a medium of instruction with a monolingual policy. Also, the results show how these multidialectal practices are sometimes utilised to acknowledge and give voice to the heritage learners’ dialectal identities. It is argued that community/heritage language learning contexts are ideal translanguaging spaces in which heritage language learners find ample opportunities for identity negotiation and knowledge construction. These opportunities are augmented in a classroom atmosphere that gives legitimacy to their dialects and challenges the monolingual ideology. Pedagogical implications are discussed for Arabic heritage and mainstream second language programmes with heritage learners. © 2020 Informa UK Limited, trading as Taylor &amp; Francis Group.</t>
  </si>
  <si>
    <t>Arabic dialects;Arabic heritage;identity negotiation;linguistic knowledge;second language learning;Translanguaging;Arabs</t>
  </si>
  <si>
    <t>English; Arabic; Other</t>
  </si>
  <si>
    <t>Palestinian; Syrian; Egyptian</t>
  </si>
  <si>
    <t>Alraddadi, H M</t>
  </si>
  <si>
    <t>Language Use, Attitudes, and Identities of Bilingual Arab Children in Manchester, Uk : Description and Factors</t>
  </si>
  <si>
    <t>Manchester Metropolitan University</t>
  </si>
  <si>
    <t>This sociolinguistic study contributes to the debate around language use, attitudes and identity within ethnic minorities in the UK. It also contributes to discussions of heritage language maintenance and family language policies. More importantly, it furthers our understanding of language use in supplementary schools, a field that has not received enough attention from researchers. In this thesis, I investigate bilingual Arab children's language use, attitudes and identities. First, I explore their language use patterns and linguistic practices in two environments: at home and at the supplementary Arabic school. I then examine their attitudes towards Arabic in its two varieties 'Standard Arabic (SA) and Colloquial Arabic (QA)', their attitudes towards Arabic supplementary schools, and their attitudes towards maintaining Arabic. Third, I explore the children's identities in relation to the Arabic school, the English school, at home and in general term as identity is approach as something dynamic and changeable in this study. The factors that affect these language practices, attitudes and sense of identity, and the relationships between them are examined in detail. The aim of this study was to find patterns that lead to the maintenance of Arabic and/ or language shift. Arab children, parents and teachers in Arabic supplementary schools in Manchester, UK were invited to participate. Using a combination of questionnaires, interviews, observation and field notes, this project provides a picture of language repertoires, preferences and practices in the Arabic community in Manchester. The findings show that Arabic is indeed maintained and that there is a great effort to maintain it. The main motivation for Arabic maintenance is its value as the language of the Quran. However, the results also show that the children's language use with older generations differs from children's language use with younger generations, which suggests that there is a shift towards English-dominant bilingualism amongst the younger generation. The key finding is that the most influential factor on the children's general language use is the language spoken to them. Furthermore, it sheds light on the importance of setting language policies that increase the use of Arabic both at home and in Arabic schools. In addition, the findings of this study show that attending supplementary schools, watching Arabic programmes, reading Arabic books, and socializing with Arabs could motivate children to speak and maintain Arabic. Regarding attitudes, children generally hold positive attitudes towards Arabic, maintaining Arabic and Arabic supplementary schools. These attitudes are positively related to the children's language use, enjoyment in learning Arabic, and their sense of identity. In terms of identity, the children showed changeable sense of identity which appears far from fixed as they positioned themselves within different social groups in different social contexts. identifying the children themselves as 'Arab Muslim' was associated with a higher use of Arabic.</t>
  </si>
  <si>
    <t>839756;Language;Children &amp; youth;Schools;Attitudes;Bilingualism;0679:Language;Arabs</t>
  </si>
  <si>
    <t>Learners; Teachers; Parents; Other (Head teachers)</t>
  </si>
  <si>
    <t>Hall Haley, M. and Ferro, M.S.</t>
  </si>
  <si>
    <t>Understanding the perceptions of arabic and chinese teachers toward transitioning into U.S. schools</t>
  </si>
  <si>
    <t>https://www.scopus.com/inward/record.uri?eid=2-s2.0-79955598863&amp;doi=10.1111%2fj.1944-9720.2011.01136.x&amp;partnerID=40&amp;md5=e7183b7f396636de30324660e33b3f32</t>
  </si>
  <si>
    <t>289-307</t>
  </si>
  <si>
    <t>Arabic and Chinese are 2 of 13 languages designated as "critical" by the U.S. Department of State. There is an urgent need to expand the teaching force in these languages. Understanding how best to prepare critical language teachers from abroad is imperative. This study examined the perceptions of 16 pre- and in-service teachers (6 Arabic and 10 Chinese) who attended four interactive professional development workshops and a weeklong online learning community that focused on learner-centered approaches to language teaching as highly effective tools for teaching "critical" languages. Results indicated that teachers clearly acknowledged and were aware of the differences between their own schooling and how they were expected to teach in the United States. © 2011 American Council on the Teaching of Foreign Languages, Inc.</t>
  </si>
  <si>
    <t>Arabic;Chinese;Critical need languages;Cross-cultural differences;Learner-centered instruction;Teacher beliefs;Teacher education;Arabs</t>
  </si>
  <si>
    <t>Teachers (pre-service)</t>
  </si>
  <si>
    <t>Alsahafi, Morad</t>
  </si>
  <si>
    <t>Language Maintenance and Heritage Language Education: The Case of a Weekend Arabic School in New Zealand</t>
  </si>
  <si>
    <t>21-29</t>
  </si>
  <si>
    <t>This study examines the perceived value of an Arabic weekend school in the process of heritage language maintenance and development among Arab immigrant children in New Zealand. Through an analysis of data gathered through semi-structured interviews with parents, children and teachers, as well as observation at this school, the study aims to gain insights into the participants’ perceptions of the school and its function within the Arabic-speaking community. The overall picture that emerged from the data regarding the Arabic community language school was that it represented ‘a key line of defense’ for Arabic heritage language development and maintenance that needed to be developed into a proper school which provided frequent and quality Arabic learning and teaching. Major themes articulated by the participants regarding the school and its perceived value will be discussed.</t>
  </si>
  <si>
    <t>Literature;Arabic;Heritage Language;Immigrant;Language Maintenance;Weekend School;Parent-child relations;Heritage language;Language acquisition;Language maintenance;Arabic language;Speech perception;Immigrants;Second language instruction;New Zealand;Arabs</t>
  </si>
  <si>
    <t>New Zealand</t>
  </si>
  <si>
    <t xml:space="preserve">Ricks, Robert Stephen </t>
  </si>
  <si>
    <t>The development of frequency-based assessments of vocabulary breadth and depth for L2 arabic</t>
  </si>
  <si>
    <t>Lexical knowledge is an essential component of language knowledge. Vocabulary size has consistently been found to be correlated with other measures of language proficiency and to predict functional language ability. Assessment formats designed to measure lexical knowledge have been influenced by the rich description of lexical patterns made possible by recent advances in corpus linguistics; in particular, these assessments have incorporated word frequency statistics as an organizing structural principle. This dissertation details the development of three frequency-based, web-delivered assessments, modelled on established English as a Foreign Language formats, designed to measure the vocabulary knowledge of non-native learners of Arabic. Word frequency data for these assessments was taken from Buckwalter and Parkinson’s Frequency Dictionary of Arabic. This study represents the first empirical, frequency-based investigation of learner vocabulary knowledge carried out for Arabic.    This dissertation discusses the test development process and identifies challenges inherent to the development of Arabic pseudowords and limitations of both space-delimited strings and raw lemmas as Arabic word units. Following test piloting, 161 non-native learners of Arabic of varying proficiency and experience levels completed the assessments and a learner history questionnaire. Reliability and item performance metrics indicate that these assessments are able to successfully distinguish between learners with varying amounts of vocabulary knowledge.    Other questions investigated in the study include (1) the effect of word frequency ranking on item performance, (2) the ability of learner independent variables to predict assessment performance, and (3) the internal correlation of the three assessment measures. Results indicate that word frequency was significantly correlated with item facility ratings. Learner years of study and self-reported proficiency were both effective predictors of performance on the assessments. Results on the two measures of vocabulary size were highly correlated with each other and with the results of the third format, designed to measure depth of vocabulary knowledge. Aggregate group performance by years of study indicates an acquisition rate of 800 to 1000 words per year, although some caution may be necessary in generalizing the results of this population to the larger population of L2 Arabic learners.</t>
  </si>
  <si>
    <t>Language, literature and linguistics;Arabic;Assessment;Corpus linguistics;Frequency;Vocabulary;Linguistics;English as a second language learning;Self evaluation;Language proficiency;Vocabulary size;Knowledge;Word frequency;Arabic language;Pseudowords;Dictionaries;Questionnaires;0290:Linguistics;Arabs</t>
  </si>
  <si>
    <t>Learners; Other (Former Learners)</t>
  </si>
  <si>
    <t xml:space="preserve">Mohammed, Reda </t>
  </si>
  <si>
    <t>“Sleepless” in America: An Exploration of Perceptual, Linguistic, and Pedagogical Challenges Surrounding Muslim Arabic Heritage Speakers in the US</t>
  </si>
  <si>
    <t>Illinois State University</t>
  </si>
  <si>
    <t>This dissertation builds on existing heritage language research (e.g., Albirini 2014, 2018; Benmamoun &amp; Albirini 2018) and examines the complex and challenging practices of an understudied, marginalized, and stigmatized group of Muslim Arabic heritage-speaking children (MAHSC) and their immigrant families in the US. It argues that the diversity of the Muslim Arabic speaking community calls for using an interdisciplinary approach that investigates not only the unique linguistic performances of this group but also the perceptions, socialization practices, and identity representations that predict the status of their heritage language as they move across the private Islamic school domain, the home domain, and the Muslim community domain. Therefore, it uses Language Socialization (LS) (Ochs &amp; Schieffelin 2011) from Linguistic Anthropology, Family Language Policy (FLP) (Spolsky 2004, 2012) from Child Language Acquisition and Policy Studies, and Accessibility &amp; Accommodation (Garland-Thomson 2013; Titchkosky 2011) from Critical Disability Studies as theoretical frameworks for understanding whether and how these children take agentive roles in internalizing, adopting, and at times reversing the language policies mandated by the authoritative members of the domains they inhabit. Using a qualitative case study methodology, this dissertation answers the following research questions: 1) What do Muslim Arabic-speaking immigrant families and their MAHSC report regarding their heritage language (perceptions, practices, challenges, identities)? And what contributions, if any, do these reports add to current research on Arabic as a heritage language (AHL) in the US context? 2) What is the nature of the linguistic performance of MAHSC? What do these performances suggest in relation to AHL development? And what are possible mechanisms or explanations for the specific linguistic structures found in MAHSC’s performances? And 3) What pedagogical implications does the study of second-generation MAHSC in the US suggest? The findings of this dissertation provide thick and detailed accounts of the impacts of the perceptions, practices, and challenges that the group under study engages in as they work against political, social, and educational pressures that marginalize rather than integrate them into American society because of their ethnic, racial, linguistic, and cultural backgrounds. Other findings revealed that children’s digital literacy allowed them to become innovative language agents as they socialize with their extended family members through online gaming practices using a hybrid Arabic-English script. The interdisciplinary approach in my work offers new implications for advancing heritage language scholarship and Arabic heritage language instruction as it illuminates the power of children’s agency in not only maintaining their heritage language but also presenting innovative heritage language tools that contribute to the development of their multiple identities.</t>
  </si>
  <si>
    <t>Arabic;Digital literacy;Heritage language;Socialization;Islamic school;Linguistics;Pedagogy;Islamic studies;0290:Linguistics;0512:Islamic Studies;0456:Pedagogy;Arabs;Sleep Initiation and Maintenance Disorders</t>
  </si>
  <si>
    <t>Parents; Learners</t>
  </si>
  <si>
    <t>Gulf; Palestinian; Algerian</t>
  </si>
  <si>
    <t>Heritage and Non-Heritage Language Learners in Arabic Classrooms: Inter and Intra-group Beliefs, Attitudes and Perceptions</t>
  </si>
  <si>
    <t>73-106</t>
  </si>
  <si>
    <t>United States;student attitudes;beliefs;Arabic language learning;heritage language;Arabic as a Foreign Language;classroom management;multilevel classes;questionnaires;Arabs</t>
  </si>
  <si>
    <t>Beginning; Intermediate; Advanced</t>
  </si>
  <si>
    <t>Svalberg, A.M.-L. and Askham, J.</t>
  </si>
  <si>
    <t>Teacher and learner perceptions of adult foreign language learners’ engagement with consciousness-raising tasks in four languages</t>
  </si>
  <si>
    <t>https://www.scopus.com/inward/record.uri?eid=2-s2.0-85087768288&amp;doi=10.1080%2f09658416.2020.1785483&amp;partnerID=40&amp;md5=7d83496c28a669c4cbd49d0ea62666b1</t>
  </si>
  <si>
    <t>Language Awareness</t>
  </si>
  <si>
    <t>236-254</t>
  </si>
  <si>
    <t>At some UK universities, non-credit bearing courses for the general public are offered in a wide range of languages, often taught by hourly paid staff. Ensuring similar, high quality learning experiences and learning outcomes across languages can be a challenge. This study inquired into the viability and value of a consciousness-raising approach, i.e. whether teachers would be able and likely to implement it, and whether students would engage with such tasks and find them useful. The study included students and teachers engaged in the learning/teaching of Arabic, French, Italian, and Spanish. Following some input about Language Awareness pedagogic principles, and with some mentoring by the researchers, the teachers designed their own consciousness raising grammar tasks with accompanying communicative output opportunities and implemented them in their classes. To respond to our research questions, this paper draws on semi-structured interviews with teachers and students. The tasks, which combined a form and meaning focus, presented rich affordances for learner engagement with language and were enjoyed by the majority of students. The teachers struggled to correctly estimate task difficulty and time needed but felt that the approach had contributed to improving their teaching and that they were likely to use it in the future. © 2020, © 2020 Informa UK Limited, trading as Taylor &amp; Francis Group.</t>
  </si>
  <si>
    <t>adult learners;Consciousness-raising;engagement;task design;Consciousness;Emigrants and Immigrants</t>
  </si>
  <si>
    <t>A2 level CEFR</t>
  </si>
  <si>
    <t>Al Alili, Sara and Hassan, Wafa</t>
  </si>
  <si>
    <t>Attitudes of Arabic- and Non-Arabic Speaking Parents toward the Importance of Learning Arabic in the United States</t>
  </si>
  <si>
    <t>United States;Arabs;Attitude</t>
  </si>
  <si>
    <t>(Sung &amp; Padilla, 1998); (Husseinali, 2006; Wen, 1997)</t>
  </si>
  <si>
    <t>x</t>
  </si>
  <si>
    <t>Arabic; English; Urdu; Other</t>
  </si>
  <si>
    <t>Turkistani, Faridah</t>
  </si>
  <si>
    <t>Toward a Better Understanding of Arabic Teaching as a Heritage Language: A Case Study of a High School Arabic Language Teacher</t>
  </si>
  <si>
    <t>This case study of a teacher of Arabic-speaking heritage language learners (HLL) reported the experiences and pedagogical practices of a teacher to better understand the reasons for her success in preparing young HLL. The teacher's experiences informed findings regarding ways to improve HL teaching for Arabic-speaking students. This research study addressed a decided gap in the knowledge of effective teaching practices for Arabic as a heritage language (AHL) in high school. Therefore, the present study helps fill this gap by conducting a case study of an AHL teacher in the context of high school teaching. [The dissertation citations contained here are published with the permission of ProQuest LLC. Further reproduction is prohibited without permission. Copies of dissertations may be obtained by Telephone (800) 1-800-521-0600. Web page: http://www.proquest.com/en-US/products/dissertations/individuals.shtml.]</t>
  </si>
  <si>
    <t>ERIC, Resources in Education (RIE);High Schools;Secondary Education;Teacher Attitudes;Heritage Education;Second Language Learning;High School Teachers;Native Language Instruction;Semitic Languages;Language Teachers;Second Language Instruction;Knowledge Base for Teaching;Teaching Experience;Case Studies;High School Students;Teaching Methods;Arabs</t>
  </si>
  <si>
    <t>Eid, Zeina Achkar</t>
  </si>
  <si>
    <t>A Sociolinguistic Study of Language Practices and Language Attitudes of Lebanese Families in London</t>
  </si>
  <si>
    <t>SOAS</t>
  </si>
  <si>
    <t>This study explores the intergenerational patterns of language use and family language policies (FLPs), language attitudes towards Arabic and multilingualism, and identity practices of Lebanese families in London. It also investigates whether heritage language maintenance (HLM) or language shift (LS) is taking place, and whether assimilation or integration into the host society is occurring. My motivation for focussing on Lebanese immigrant families is that this ethnic group is relatively under-researched, despite being arguably one of the more heterogeneous Arabic-speaking communities ethnically, socio-historically and religiously. The participants in this study are first-generation Lebanese parents who were born in Lebanon, and their second-generation Lebanese-British children born in the UK. The study uses a mixed-method approach and data is collected by means of questionnaires, distributed to children and parents, semi-structured interviews with children and Arabic schoolteachers, focus group discussions with parents, and ethnolinguistic observations of families. The findings show that Lebanese parents are engaged in family language practices and FLPs to maintain the use of Lebanese Arabic (LA) at home. Children respond by speaking mostly LA with their parents and grandparents, and mostly English with their siblings and peers. However, the domain of FLP is dynamic and multi-directional. Children exercise their own agency in various ways to (re)negotiate FLPs and socialise their parents into their own language practices and behaviours. They use code-switching (CS), with both adults and peers, as a practical bilingual practice to fulfil various communicative needs and index different identities. With regards to Arabic literacy, the data indicates that children have ‘average’ literacy skills in Modern Standard Arabic (MSA), but these skills are comparatively lower than those in English, despite the input from various socialisation sources such as dense networks of Lebanese and Arabic-speakers, Arabic mass media and Arabic complementary schools in London. The data also shows that parents and children prefer English for most literacy purposes. With regards to language attitudes, Lebanese parents and children hold positive attitudes towards both varieties of Arabic. The communicative need for LA, its emotional and symbolic value, its important role in guaranteeing strong familial and cultural connections, and participants’ oral proficiency support favourable attitudes towards LA. On the other hand, the educational, economic and religious value ascribed to MSA shape participants’ positive attitudes. However, the learning of MSA is perceived as more challenging than LA and as requiring more efforts and motivation to attain competence. As for identity practices, Lebanese parents and children have successfully managed to integrate into British society, whilst equally retaining their ethnocultural identity. This study contributes to the literature on FLPs, HLM and LS, and identity practices within ethnic minorities in the UK. It also highlights the diversity within the micro-level of Lebanese families in particular, and Arabic-speaking communities in general, and the dynamics of HL learning and language practices.</t>
  </si>
  <si>
    <t>800650;Parents &amp; parenting;Language;Families &amp; family life;Attitudes;Literacy;0679:Language</t>
  </si>
  <si>
    <t>15 weeks</t>
  </si>
  <si>
    <t>Arabic; English</t>
  </si>
  <si>
    <t>Muslim; Christian</t>
  </si>
  <si>
    <t>Lebanese</t>
  </si>
  <si>
    <t xml:space="preserve">Yan, Ruth Lingxin </t>
  </si>
  <si>
    <t>Parental perceptions on maintaining heritage languages of CLD students</t>
  </si>
  <si>
    <t>2002</t>
  </si>
  <si>
    <t>University of Northern Iowa</t>
  </si>
  <si>
    <t>The rapid growth of the Culturally and Linguistically Diverse (CLD) students in public schools of the United States has been steady in the past decades. Issues concerning CLD students such as their school failures, high dropout rates, the limited English proficiency, family poverty, and their unequal job opportunities, have caused increasing concerns from policy makers, school administrators and educators at all school levels. Various efforts to modify CLD students' social and academic disadvantages have been attempted through educational approaches, especially in the form of heritage language support in bilingual education programs initiated at the local school levels and funded by federal financial grants issued. However, since the birth of the Bilingual Education programs in the past decades, issues such as amount of heritage language, the length of its use and how to design appropriate bilingual material in instruction have aroused heated debate among policy makers, researchers and educators at all levels. Moreover, the current debate over bilingual education is becoming more politicized.    The purpose of this study is to find out what the CLD students' parents think about heritage language use in bilingual education and what quality schools are in their perceptions. A substantial number of the recent researches on quality schools for CLD students emphasize that lying at the fundamental levels for quality schools are parents' perceptions, and school's improved productive partnership with the parents of CLD students and their communities. Therefore, tapping the parental perceptions about successful learning of their children and understanding their beliefs in heritage language use in instruction are crucial.   This inquiry was exploratory and a qualitative approach was used with survey and interviews as the research instruments. The population for this inquiry was selected from the parents who chose to send their children to language schools. Data were gathered from four language schools of five sites: Arabic, Chinese, Hebrew and Spanish language schools in Iowa. The settings reflected a diversity of heritage languages. The constant comparative method was used in analysis and interpretation of the data.    The survey data showed the following results: (a) oral heritage language was used by the majority of CLD student's parents at home, except the parents from Hebrew language group, (b) the CLD students' parents held positive attitudes toward heritage language learning, and (c) the CLD students' parents believed that ideal quality schools for their children are bilingual schools or an instruction with extra heritage language teaching. The interview data showed the following categories as the main reasons for CLD students' parents to maintain their children's heritage language learning: (1) Maintaining cultural and religious heritage. (2) Strengthening family ties and family moral values. (3) Keeping connections to their own cultural and language communities. (4) Promoting bilingual skills for better job opportunities.    This qualitative inquiry into the perceptions of CLD student parents provided important resources for schools to develop an improved school educational model to meet the diverse needs of CLD students.</t>
  </si>
  <si>
    <t>Education;Culturally and linguistically diverse;Heritage languages;Language maintenance;Parental;Multicultural education;0455:Multicultural Education</t>
  </si>
  <si>
    <t>Chalhoub-Deville, Micheline</t>
  </si>
  <si>
    <t>Performance Assessment and the Components of the Oral Construct across Different Tasks and Rater Groups</t>
  </si>
  <si>
    <t>This study investigated whether different groups of native speakers assess second language learners' language skills differently for three elicitation techniques. Subjects were six learners of college-level Arabic as a second language, tape-recorded performing three tasks: participating in a modified oral proficiency interview, narrating a picture depicting a story, and reading a text aloud. The recordings were rated by three groups: 15 native Arabic-speakers teaching in the United States, 31 non-teaching native Arabic-speakers living in the United States, and 36 non-teaching native Arabic-speakers living in Lebanon. Ratings were given both holistically and on a nine-point scale of proficiency. Three response dimensions were assessed specifically: grammar/pronunciation; creativity in presenting information; and amount of detail provided. Results indicated variability of performance across tasks as well as between individuals. In sum, it was found that oral ability, tasks, and raters all affected students' scores. Further analysis of the effects of different tasks and of different raters on assessment of second-language performance is recommended. A 23-item bibliography and analysis data are appended. (MSE)</t>
  </si>
  <si>
    <t>ERIC, Resources in Education (RIE);Higher Education;Oral Language;Verbal Tests;Second Language Learning;Language Teachers;Tape Recordings;Uncommonly Taught Languages;Comparative Analysis;Native Speakers;Arabic;Second Language Instruction;Test Format;College Students;Language Tests;Second Languages;Reading Aloud to Others;Performance Based Assessment;Interrater Reliability;Interviews;Testing</t>
  </si>
  <si>
    <t>Learners; Other (NS Raters)</t>
  </si>
  <si>
    <t xml:space="preserve">Martin, Natalie </t>
  </si>
  <si>
    <t>Arab American parents' attudes toward their children's heritage language maintenance and language practices</t>
  </si>
  <si>
    <t>University of North Carolina</t>
  </si>
  <si>
    <t>This study explored the language practices and attitudes towards Arabic of Arab American parents (N=94) and examined associations between perceived racism and language practices and attitudes. Self-identified Arab American parents with at least one child between the ages of 5 and 18 were surveyed. Parents were asked questions about their family's language proficiency in Arabic, how they use Arabic in their lives, whether they encourage their children to use Arabic, their attitudes towards the Arabic language, and perceived racism. Results indicate that parents hold positive attitudes towards Arabic and engage in various language practices that promote the maintenance of Arabic in their families. Results indicate that racism is not significantly associated with language attitudes or language encouragement.</t>
  </si>
  <si>
    <t>Social sciences;Education;Arab-Americans;Arabic;Language maintenance;Language practices;Parents;Racism;Language arts;Individual &amp; family studies;Ethnic studies;0628:Individual &amp; family studies;0279:Language arts;0631:Ethnic studies;Arabs</t>
  </si>
  <si>
    <t>Self-report by parents</t>
  </si>
  <si>
    <t>Voegler, Emily</t>
  </si>
  <si>
    <t>Dissonance Between Translingual Practices and Monolingual Ideologies: A Critical Ethnographic Case Study of a Heritage Language Program</t>
  </si>
  <si>
    <t>The State University of New York</t>
  </si>
  <si>
    <t>With an increase in multilingual learners in U.S. public schools, there is an imperative to understand the language practices, ideologies, and pedagogies within culturally and linguistically sustaining heritage language programs inside schools. Building on principles of translanguaging as a theory of practical language (García, 2009; Li, 2018), this critical ethnographic case study focuses on the voices of eight teachers, nine students, and six parents in three focal classes of a heritage language development program within an English-dominant urban district. Data collection included classroom observations, artifacts, interviews, and policy analysis to determine language practices, examine participants’ perspectives, and reflect on the intersection of language practice, ideology, and policy within and across micro to macro levels of this socially-constructed context. Analysis was qualitative and rooted in sociocultural and critical discourse analysis. The findings suggest that language practices in this program could be characterized by translingual events, in which one or more participants used resources from multiple named languages to construct or co-construct meaning, and were observed to different degrees within and across the Spanish, Somali, and Arabic heritage language classes. Participants largely described language practices through the autonomous monolingual systems model, a monolingual perspective of separate named languages.  Participants reported on students’ eroded heritage language resources and reinforced English resources, their perceived advantages of multilingualism, and concern about heritage language loss. Policies across the federal, state, and local levels largely normed monolingualism and pushed for student academic development in English only. Participants reshaped these policies to fit their local classroom communities. Across findings, a central tension appeared between translingual practices and monolingual ideologies that led to questions about what a more critical translanguaging could look like in practice, pedagogy, and theory in order to elevate translingual voices and norm translingual ideologies in English-dominant U.S. public schools.</t>
  </si>
  <si>
    <t>Applied linguistics;Heritage langauge;Multilingual education;Teaching English to speakers of other languages;Translanguaging;Bilingual education;Multicultural education;Education;Linguistics;Franklin, Benjamin;0290:Linguistics;0455:Multicultural Education;0515:Education;0282:Bilingual education</t>
  </si>
  <si>
    <t>Teachers; Parents; Learners</t>
  </si>
  <si>
    <t>prior study/ exposure</t>
  </si>
  <si>
    <t>Mainstream + complementary school</t>
  </si>
  <si>
    <t>Dubiner, D. and Deeb, I. and Schwartz, M.</t>
  </si>
  <si>
    <t>‘We are creating a reality’: teacher agency in early bilingual education</t>
  </si>
  <si>
    <t>https://www.scopus.com/inward/record.uri?eid=2-s2.0-85052140161&amp;doi=10.1080%2f07908318.2018.1504399&amp;partnerID=40&amp;md5=71dfd9cf36614b66db6affd0f16a883d</t>
  </si>
  <si>
    <t>Language, Culture and Curriculum</t>
  </si>
  <si>
    <t>255-271</t>
  </si>
  <si>
    <t>This study was conducted within the context of bilingual Arabic-Hebrew medium preschools in Israel which were established to incorporate instruction in the native languages of both majority and minority children in the classroom. Bilingual education in various settings produces a wide variety of outcomes in terms of language proficiency, cultural awareness, and scholastic achievement. The purpose of the present study was to examine teacher agency in changing the language model of the preschool that aimed at enhancing willingness to use L2 (Arabic) among the Hebrew-speaking 4–6-year-old children. Two research questions guided this study: 1) How did teachers implement their agency in the process of language model modification; and 2) Is there a correspondence between teachers’ perception of their role in the process and the observed language practices in the preschool? To answer these questions, we used multiple sources of qualitative data, such as observations and interviews. The findings indicate that teachers saw themselves as agents of linguistic change and were adamant about providing the class with maximum exposure to Arabic during the designated period of the project. Secondly, teachers made use of several strategies aimed at enhancing Arabic L2 output amongst Hebrew-speaking children who were previously reluctant to use the language. Finally, there is a clear correspondence between teachers’ and researchers’ perception of the former’s agency in the modification of the language model. The findings are discussed from the perspective of strategic and critical pedagogies. © 2018, © 2018 Informa UK Limited, trading as Taylor &amp; Francis Group.</t>
  </si>
  <si>
    <t>critical pedagogy;early bilingual education;Hebrew-Arabic preschool;Teacher agency;teaching strategies;willingness to use L2</t>
  </si>
  <si>
    <t>Arabic; Hebrew</t>
  </si>
  <si>
    <t>Jewish</t>
  </si>
  <si>
    <t>Castro-Peet, Alma Sandra</t>
  </si>
  <si>
    <t>Online Formative Assessments as Valid Correlates of Foreign Language Proficiency Levels as Measured by IL/DLPT5 Summative Tests</t>
  </si>
  <si>
    <t>Purpose: This study explored a technological contribution to education made by the Defense Language Institute Foreign Language Center (DLIFLC) in the formative assessment field. The purpose of this quantitative correlational study was to identify the relationship between online formative (Online Diagnostic Assessment; ODA) and summative (Defense Language Proficiency Test 5; DLPT5) assessments in foreign language instruction in Spanish, Korean, Chinese Mandarin, and Standard Arabic to determine their relationship to student success in a basic course program for adult students at the DLIFLC. Methodology: This nonexperimental correlational study included a standard regression model to determine correlations between ODA scores and DLPT5 final scores through a Pearson product-moment correlation. Findings: Findings were as follows: (a) Category IV languages showed higher discrimination across levels than did a Category I language; (b) the ODA has a closer relationship to the DLPT5 for reading than for listening; (c) listening scores tend to consistently fall one to two levels lower than DLPT5 at Interagency Language Roundtable (ILR) Levels 3 and 2+; and (d) both reading and listening tend to have a consistent moderate relationship between the ODA and the DLPT5 at ILR Level 2. Conclusion: Because the literature review revealed a disconnect between theory and practice when looking at formative and summative assessments, and because research results showed that at least one ODA assessment demonstrated a higher degree of correlation (and score differentiation across ILR levels), the conclusion was that it is possible to devise assessments with dissimilar design constructs--formative and summative--but with common ILR requirements that, if designed appropriately, lead to comparable ILR results. Therefore, DLIFLC leaders are highly encouraged to devise similar ODA-DLPT5 correlations and benefit from the results of this research. Recommendations: ODA developers and research experts need to study reasons for variance in correlation at upper ILR levels for listening as well as the differences between Category I and Category IV languages while considering (a) open-ended responses written in the English language, (b) the ODA semiadaptive features, (c) testing times, (d) differences between formative and summative assessments constructs, and (e) unique idiosyncrasies for assessing listening. [The dissertation citations contained here are published with the permission of ProQuest LLC. Further reproduction is prohibited without permission. Copies of dissertations may be obtained by Telephone (800) 1-800-521-0600. Web page: http://www.proquest.com/en-US/products/dissertations/individuals.shtml.]</t>
  </si>
  <si>
    <t>ERIC, Resources in Education (RIE);Listening Skills;Correlation;Diagnostic Tests;Regression (Statistics);Scores;Second Language Learning;Korean;Language Classification;Semitic Languages;Mandarin Chinese;Guidelines;Comparative Analysis;Second Language Instruction;Language Tests;Public Agencies;Reading Skills;Academic Achievement;Formative Evaluation;Summative Evaluation;Language Proficiency;Spanish;Theory Practice Relationship;Statistical Analysis</t>
  </si>
  <si>
    <t>DLPT5; ODA</t>
  </si>
  <si>
    <t>Oraby, E and Azaz, M</t>
  </si>
  <si>
    <t>Translanguaging Practices in Content-based Instruction in L2 Arabic</t>
  </si>
  <si>
    <t>https://academic.oup.com/applij/advance-article-abstract/doi/10.1093/applin/amac054/6809185?redirectedFrom=fulltext</t>
  </si>
  <si>
    <t>Applied Linguistics</t>
  </si>
  <si>
    <t>Using the tenets of translanguaging and with a focus on Arabic as a diglossic language, we examine the fluid and dynamic practices that transcend the boundaries between/among Standard Arabic, Arabic dialects, and English in content-based instruction in an advanced Arabic literature course. Using conversation analysis, we show how translingual practices in learner-learner and teacher-learner interactions and discussions utilize the available linguistic repertoires in the classroom discourse. These practices broke the priori established boundaries that set Standard Arabic as the target language. The use of Arabic dialects and English in the literature course promoted the negotiation of complex concepts, facilitated the engagement with and critical interpretation of literary texts, and enhanced the meaning-making process at large. The utilization of these translingual practices has maximized Arabic learners' gains. The article theoretically enriches recent discussions about the role of available linguistic repertoires in the ideological divide between language and content courses in language programs. It also advances the position that pedagogical translanguaging destabilizes the status of standard varieties as the target in diglossic languages.</t>
  </si>
  <si>
    <t>English; Arabic; Chinese</t>
  </si>
  <si>
    <t>Advanced class (variation amongst students)</t>
  </si>
  <si>
    <t>Levantine; Egyptian; Sudanese; Yemeni; Iraqi</t>
  </si>
  <si>
    <t>Engman, Mel M</t>
  </si>
  <si>
    <t>"Muslim-American Identity Acquisition": Religious Identity in an Arabic Language Classroom</t>
  </si>
  <si>
    <t>Heritage Language Journal</t>
  </si>
  <si>
    <t>221</t>
  </si>
  <si>
    <t>The social turn in second language acquisition (SLA) has led scholars to involve a more social semiotic approach in their research (Johnson, 2004; Ortega, 2013). In heritage language contexts, this means greater attention to learners as individuals who construct, enact, and resist multiple identities in the classroom (Gee, 2000; McKay &amp; Wong, 1996; Norton &amp; Toohey, 2011; Pierce, 1995). For Arabic heritage language learners (HLLs) the question of identity is fraught with complexities across linguistic (Ryding, 1991; Abu-Rabia, 2000), cultural (Temples, 2013), political (Brown, 2009), social (Sehlaoui, 2008) and religious domains. This paper examines the role of religious identity for second-grade Arabic language learners at a K-12 Islamic school. This sociocultural linguistic study highlights the ways in which learners' religious identities intersect, support, and overlap with their social and academic identities in a language course exclusively for Muslim HLLs. Findings point to the ways that identity is negotiated through talk, highlighting how Muslim learners draw on their religious identities in Arabic class to support and strengthen their academic and social identities. Religion can serve as a resource for HLLs even in the absence of ethnic and/or ancestral links to the language given adequate ideological and implementational space (Hornberger, 2005).</t>
  </si>
  <si>
    <t>Linguistics;Sociolinguistics;Heritage language;Second language learning;Religious language;Cultural identity;Language culture relationship;Elementary school students;Ideology;Arabic language;5610:sociolinguistics;sociolinguistics;Arabs;Islam</t>
  </si>
  <si>
    <t>Arabic; English; Somali; Other</t>
  </si>
  <si>
    <t>Hillman, Sara</t>
  </si>
  <si>
    <t>"I'm a Heritage Speaker of the Damascene Dialect of Arabic": Negotiating the Identity Label of Arabic Heritage Language Learner</t>
  </si>
  <si>
    <t>296</t>
  </si>
  <si>
    <t>Utilizing an ecological perspective of heritage language learner (HLL) identity (Hornberger &amp; Wang, 2008), this study investigates how an underexamined group within HLL studies-language learners with diverse ties to the Arabic language-perceive the label of HLL and how they position themselves and their classmates relative to this label during interviews and in an advanced Arabic language classroom. I draw on interview, observational, and videotaped classroom interaction data collected as part of a larger ethnographic study of this classroom community and show how a priori educational labels assigned to these students did not always match with their self-concepts and ignored the nuances of their relationship to the umbrella term "Arabic." These labels also affected students' classroom roles, self-esteem, and participation in the classroom. I examine the implications of educational classifications and assigned identities that are constructed by stakeholders such as researchers, teachers, or administrators, rather than negotiated by the language learners themselves, and critique Arabic HLL as an identity and educational classification. Finally, I offer some suggestions for how to engage language learners (HLLs if they choose to identify themselves as such) in critical discussions about their relationship with the language of study.</t>
  </si>
  <si>
    <t>Linguistics;Dialects;Arabic language;Heritage language;Classrooms;Second language learning;Education;Language culture relationship;Negotiation;Classroom communication;Self concept;Arabs</t>
  </si>
  <si>
    <t>4 semesters</t>
  </si>
  <si>
    <t>Arabic; English; Urdu</t>
  </si>
  <si>
    <t>Abdelhadi, Reem and Hameed, Luma and Fatima Khaled and Anderson, Jim</t>
  </si>
  <si>
    <t>Creative interactions with art works: an engaging approach to Arabic language-and-culture learning</t>
  </si>
  <si>
    <t>Innovation in Language Learning and Teaching</t>
  </si>
  <si>
    <t>273-289</t>
  </si>
  <si>
    <t>This study explores whether and how interactions with art works can amplify and enrich language-and-culture learning in foreign and community language contexts with a focus on Arabic and the work of artist Ali Omar Ermes. The central cross-curricular orientation draws significantly on a range of other theoretical perspectives, both general and specific to language learning pedagogy. The application of this approach in practice is illustrated in sample material drawn from a new resource entitled ‘Language into Art and the Work of Ali Omar Ermes’ aimed at Intermediate and Advanced students of Arabic. Activities in the resource reflect the dual focus on content and language and are based around three stages of Approaching-Exploring-Creating. This leads on to presentation of a small-scale qualitative research study based on teaching of a unit from the resource at a London school employing an action research methodology. Substantial evidence emerges from analysis of the data collected indicating high levels of student engagement and Arabic language-and-culture learning. Other outcomes include a deeper appreciation of the interfaces between linguistic and artistic expression in the context of Middle Eastern art and the stimulus provided for student voice. The study is distinctive in its conceptualisation, in the detailed pedagogical model it provides and in the attention given to analysis of its impact in a classroom situation. It validates the integration of visual arts and foreign and community language-and-culture learning and reveals the benefits of a more personalised, intercultural and holistic approach.</t>
  </si>
  <si>
    <t>Linguistics;Arabic;cross-curricular;foreign and community language learning;visual arts;intercultural;creativity;Arabic language;Creativity;Qualitative research;Action research;London School;Art;Cultural instruction;Arab culture;Second language instruction;Arabic as a second language;Arabs</t>
  </si>
  <si>
    <t>13 weeks</t>
  </si>
  <si>
    <t>Intermediate (variation amongst students)</t>
  </si>
  <si>
    <t>Moore, Leslie C.</t>
  </si>
  <si>
    <t>Change and Variation in Family Religious Language Policy in a West African Muslim Community</t>
  </si>
  <si>
    <t>Language Policy</t>
  </si>
  <si>
    <t>125-139</t>
  </si>
  <si>
    <t>This article examines variation in family religious language policy in a Muslim community in West Africa. Taking an ethnographically grounded case study approach, I situate families' choices with regards to their children's religious (language) education within the larger linguistic, social, and cultural context, focusing on new influences on Islamic education and Arabic learning in the community and the wider region during a period of Islamic resurgence. I examine families' religious education choices with particular attention to what they mean for children's Arabic learning and what they say about families' orientations toward Arabic. This article is based on a language socialization study of seven young Fulbe children into three languages (Fulfulde, Arabic, and French) at home, Qur'anic school, and public school in northern Cameroon. Changes in the religious, linguistic, and educational landscape of the region are reflected in the variation within and among four focal families with respect to how they organized and envisioned their children's religious study and Arabic language learning. In presenting ethnographic research conducted at the intersection of religious language policy, language education policy, and family language policy, my goal is to further our understanding of how private choices are connected to forces in the public sphere, giving rise to changes in the ways faith, language, and learning are practiced and conceptualized.</t>
  </si>
  <si>
    <t>Cameroon;ERIC, Current Index to Journals in Education (CIJE);Muslims;Ethnography;African Languages;Educational Environment;Language of Instruction;Religious Education;Cultural Context;Language Attitudes;Religion;Second Language Learning;Educational Policy;Semitic Languages;Foreign Countries;Family Environment;French;Islam;Case Studies;Socialization;Language Planning</t>
  </si>
  <si>
    <t>Fulfulde</t>
  </si>
  <si>
    <t>Cameroon</t>
  </si>
  <si>
    <t>The Effect of Using YouTube to Increase the Level of Listening Skills among Non-Native Students of Arabic Speakers in Malaysian Universities</t>
  </si>
  <si>
    <t>207-219</t>
  </si>
  <si>
    <t>Learning through YouTube has become one of the main sources of learning in the student's life at the present time which provides illustrative images, scalability of knowledge, and ease of searching for sources of knowledge. It also provides the student with large areas of self-learning and the provision of knowledge according to the desire of the student. On the contrary, other learning sources, where knowledge and goals are limited as well as time and place. Therefore, the current study deals with knowledge of the students' performance in listening skills by using YouTube among students of non-native Arab speakers by adopting Connectivisim Theory. To achieve the objective of this study, the researcher intends to use the questionnaire survey to measure the effect of using youtube to increase the level of listening skills among non-native students of Arabic speakers. The study sample size was 144 students selected through the stratified sampling method from non-Arabic speaking students at the International Islamic Universiti Sultan Abdul Halim Mu'adzam Shah (UniSHAMS). The study used (SPSS,25) to investigate the hypotheses. Furthermore, the study showed that using YouTube has a highly significant impact on increasing listening skills for non-native students of Arabic speakers.</t>
  </si>
  <si>
    <t>ERIC, Current Index to Journals in Education (CIJE);Higher Education;Postsecondary Education;Foreign Students;Listening Skills;College Students;Social Media;Video Technology;Second Language Learning;Student Attitudes;Malaysia;Foreign Countries;Semitic Languages;Arabs</t>
  </si>
  <si>
    <t>Abuhakema, Ghazi M A</t>
  </si>
  <si>
    <t>The Cultural Component of the Arabic Summer Program at Middlebury College: Fulfillment of Students' Needs and Expectations</t>
  </si>
  <si>
    <t>The University of Texas</t>
  </si>
  <si>
    <t>This study investigates the students' cultural needs &amp; expectations of the Middlebury College Arabic Program during the summer of 2002. It also examines how the program, through its provision of a wide array of cultural activities, curricular &amp; co-curricular, fulfills those needs &amp; expectations. One hundred eighteen students &amp; 22 teachers took part in the study, &amp; a bi-methodical, quantitative &amp; qualitative, approach was used to collect &amp; analyze data. The findings of the study indicated that social etiquette, role of religion, diglossic situation &amp; politics top the list of the students' needs &amp; expectations. Also, the study showed that there was a little variance across all levels in terms of their cultural needs &amp; expectations. The study revealed that the Arabic School does a satisfactory job in fulfilling students' cultural needs. However, it also showed that more planning, reevaluating of the activities &amp; teacher training need to be done to achieve a higher rate of satisfaction &amp; fulfillment. The study concludes by providing some recommendations that are peculiar to the study setting itself as well as the field of Teaching Arabic as a Foreign Language in United States. It also includes a set of areas where further research is needed &amp; the limitations of the study.</t>
  </si>
  <si>
    <t>Religions (72750);Second Language Instruction (75700);Arabic (03750);Cultural Instruction (16580);Cultural Factors (16500);Cultural Background (16350);Diglossia (18850);Political Factors (66453);Social Functions of Language (79925);dissertation;4112: applied linguistics;non-native language pedagogy;Arabs</t>
  </si>
  <si>
    <t>9 weeks</t>
  </si>
  <si>
    <t>1st - 4th Levels</t>
  </si>
  <si>
    <t>Bird, Matthew Thomas</t>
  </si>
  <si>
    <t>Ecological Perspectives on Study Abroad for Language Learning</t>
  </si>
  <si>
    <t>Brigham Young University</t>
  </si>
  <si>
    <t>The field of study abroad for language learning has drawn extensively on related fields such as applied linguistics and psychology to conceptualize learners' experiences, which then informs how practitioners go about designing programs for those learners. Research has encouraged practitioners to increase learners' access to the target language (e.g., through speaking partners, content courses), but it has also become clear that while access might be necessary, it does not guarantee learner engagement and growth. This dissertation explores two unique conceptual frameworks for understanding language learners and presents empirical research that demonstrates the kinds of findings that these frameworks can produce. The common subject of analysis involved the experiences of participants who struggled to engage in speaking during an Arabic study abroad program.The first framework emerged from a grounded theory analysis and characterizes participants' struggles as a clash of expectations that required negotiation. The findings fit well with a recent "ecological turn" in language learning, and a review of study abroad research from an ecological perspective suggested avenues of research that would further develop the field's understanding of access, engagement, and the learners themselves. The second framework built on interdisciplinary insights to present a hermeneutic moral realist account of the same participants who struggled to engage in speaking activities. This approach revealed a moral ecology of unstructured speaking with unique moral goods, reference points, and tensions that the participants had to navigate as they tried to find good speaking opportunities for themselves. This dissertation positions these findings within current second language study abroad experiences, offering an ecological perspective and recommendations for students and faculty alike.</t>
  </si>
  <si>
    <t>Study abroad;Language acquisition;Culture;Second language learning;Arab people;Peers;Ecological research;Reading comprehension;Ecological studies;Grounded theory;Foreign language instruction;Bilingual education;Education;Language;Reading instruction;0535:Reading instruction;0515:Education;0282:Bilingual education;0444:Foreign language education;0679:Language;Learning</t>
  </si>
  <si>
    <t>Jordanian</t>
  </si>
  <si>
    <t>Wilson, Jordan</t>
  </si>
  <si>
    <t>Access, Gender, and Agency on Study Abroad: Four Case Studies of Female Students in Jordan</t>
  </si>
  <si>
    <t>This qualitative study follows the experiences of four female students as they sought to gain access to native speakers and the L2, engage with the culture, and fulfill program speaking requirements (two hours of speaking the second language outside of class per weekday) in Amman, Jordan. The research explores the following questions: what challenges did female participants on BYU's intensive Arabic study abroad (SA) program face as they accessed native speakers and the L2 outside of the classroom, how were participants able to persevere through and overcome these challenges, and how were program interventions set up to help participants persevere and overcome these challenges? Data include a pre-study abroad questionnaire, daily/weekly reports, semi-structured interviews, and an exit survey. Through the lens of the Ecological Approach to Language Learning, findings reveal how students worked alongside the study abroad program to access native speakers and the L2 within the sociocultural environment.</t>
  </si>
  <si>
    <t>Study abroad;Female students;Jordan;Higher education;Gender studies;0733:Gender studies;0745:Higher education</t>
  </si>
  <si>
    <t>Intermediate-Advanced</t>
  </si>
  <si>
    <t>Ben Romdhane, Asma and Schrier, Leslie</t>
  </si>
  <si>
    <t>Portrait of a Tunisian Arabic Learner: Second Language Socialization in Study Abroad</t>
  </si>
  <si>
    <t>The University of Iowa</t>
  </si>
  <si>
    <t>This dissertation study expands the scope of study abroad research through the adoption of a second language socialization framework that highlights the role of an exceptional American graduate student’s metacognitive skills in developing her target language competence in a study abroad program in Tunisia.     The data that informed this investigation comprise e-journal entries, field notes, interviews, and artifacts (i.e., Facebook Messenger screenshots, and reflexivity notes).The findings of this study support the idea that “metacognition, or awareness of the process of learning, is a critical ingredient to successful learning” (Siddiqui et al., 2018, p. 487). In fact, advanced metacognition skills seem to facilitate the social interaction that the study abroad participant engages in. This resulted in affecting positively the learner’s perceptions of her socialization as a speaker of Tunisian Arabic during her study abroad experience.     Although the findings of this study are by no means generalizable, given the nature of case-study design and the complexity of spoken Arabic varieties, the outcomes suggest promising possibilities for further research.</t>
  </si>
  <si>
    <t>Arabic language;Diglossia;Metacognition;Second language socialization;Social media;Study abroad;Bilingual education;Educational psychology;0525:Educational psychology;0282:Bilingual education;Arabs</t>
  </si>
  <si>
    <t>3.5 months</t>
  </si>
  <si>
    <t>Description provided of experience</t>
  </si>
  <si>
    <t xml:space="preserve">Tuisian </t>
  </si>
  <si>
    <t>Language Gain during Arabic Study Abroad: A Case Study of a Semester Abroad in Amman, Jordan</t>
  </si>
  <si>
    <t>This thesis presents a qualitative and quantitative analysis of the 2006 Arabic study abroad in Amman, Jordan. This analysis aims to help organizers and participants of similar future programs to maximize language gain. The students' pre- and post-program language competencies in reading, speaking, listening, and writing are measured and compared. The students' daily journals during the period of the program are also analyzed. The quantitative analysis shows that statistically significant improvement has occurred in all four language skills. The qualitative analysis suggests that keeping a steady journal, setting daily or weekly language goals, doing volunteer work, having clear and reasonable language learning expectations, understanding the need to get out of one's comfort zone, and being aware of the resources available are the best factors that positively affected the students' language gain. Frustration in terms of not having enough opportunities to practice the language negatively affected the students' language gain.</t>
  </si>
  <si>
    <t>Jordan;Language gain;Arabic study abroad;Semester abroad;Amman;Reading comprehension;Arabic language;Language acquisition;Second language learning;0340:Educational sociology;0444:Foreign language education;Arabs</t>
  </si>
  <si>
    <t>Dewey, Dan P. and Belnap, R. Kirk and Hillstrom, Rebecca</t>
  </si>
  <si>
    <t>Social Network Development, Language Use, and Language Acquisition during Study Abroad: Arabic Language Learners' Perspectives</t>
  </si>
  <si>
    <t>Frontiers: The Interdisciplinary Journal of Study Abroad</t>
  </si>
  <si>
    <t>84-110</t>
  </si>
  <si>
    <t>Language learners and educators have subscribed to the belief that those who go abroad will have many opportunities to use the target language and will naturally become proficient. They also assume that language learners will develop relationships with native speakers allowing them to use the language and become more fluent, an assumption Pellegrino (Pellegrino, 1997, 1998) found to be held by study abroad participants. However, recent research has shown that students do not always use the language to the expected degree and that they often fall back on social relationships with native speakers of their own language (DeKeyser, 2007; Dewey, 2008; Polanyi, 1995; Rivers, 1998; Wilkinson, 1998a, 1998b). This article highlights the potential for study abroad to promote gains in L2 speaking abilities. It also emphasizes the need for additional research on amount and type of language use students experience during study abroad, the development of social networks while abroad, and connections between social networks, language use, and language development. The authors of this study focused on connections between social networks, language use, and language acquisition for learners of Arabic studying in Jordan and Morocco during a fourteen-week study abroad program. Specifically, the research questions regarding study abroad in Jordan and Morocco were: (1) How much time do learners spend using Arabic and English during study abroad? (2) What sorts of social networks are students able to develop during study abroad? (3) How much does learners' language proficiency develop during their time abroad? (4) How are language use, social networks, and language development connected for study abroad participants?</t>
  </si>
  <si>
    <t>Jordan;Morocco;ERIC, Current Index to Journals in Education (CIJE);Oral Language;Correlation;Second Language Learning;Student Attitudes;Semitic Languages;Foreign Countries;Interpersonal Relationship;English;Native Speakers;Social Networks;Measures (Individuals);Profiles;Questionnaires;Study Abroad;Self Evaluation (Individuals);Language Proficiency;Language Usage;Statistical Analysis;Social Support;Arabs</t>
  </si>
  <si>
    <t>14 weeks</t>
  </si>
  <si>
    <t>then- and-now self-assessment (Rohs &amp; Langone, 1997)</t>
  </si>
  <si>
    <t>Jordan; Morocco</t>
  </si>
  <si>
    <t>Trentman, E.</t>
  </si>
  <si>
    <t>Imagined communities and language learning during study Abroad: Arabic Learners in Egypt</t>
  </si>
  <si>
    <t>https://www.scopus.com/inward/record.uri?eid=2-s2.0-84890803552&amp;doi=10.1111%2fflan.12054&amp;partnerID=40&amp;md5=8f41dbf9b363c634fc1bfd9a1d878bb2</t>
  </si>
  <si>
    <t>545-564</t>
  </si>
  <si>
    <t>Previous research on study abroad has documented extensive variation in the amount of contact students have with members of the local community as well as in their linguistic outcomes (Kinginger, 2009). This article uses the theoretical concepts of investment, imagined communities, and communities of practice to interpret data obtained from students studying abroad in Egypt. Data show that these students wanted to belong to an imagined community of study abroad in the Middle East by demonstrating the identities of cross-cultural mediator and dedicated language learner. However, the communities of practice in which they participated while abroad afforded differential opportunities to demonstrate these identities, resulting in both alignments and misalignments between reality and imagination. The degree of alignment between students' expectations and the realities that they encountered may help explain the extensive variation in students' access to Egyptians and their use of the Arabic language. © 2013 by American Council on the Teaching of Foreign Languages.</t>
  </si>
  <si>
    <t>Arabic;Communities of practice;Imagined communities;Investment;Study abroad;Egypt;Arabs;Imagination</t>
  </si>
  <si>
    <t>3 semesters</t>
  </si>
  <si>
    <t>Learners; Teachers; Other (Learner Associates)</t>
  </si>
  <si>
    <t>Muslim; other</t>
  </si>
  <si>
    <t>Olsen, Erin Fairlight</t>
  </si>
  <si>
    <t>Authentic Out-of-Class Communication in Study Abroad Programs: Success Defined by Continued Motivation and Cultural Appreciation</t>
  </si>
  <si>
    <t>The benefits of study abroad experience in second language acquisition have evolved from unchallenged assumption to the focus of rigorous study in the past several decades. The benefits of out-of-class contact with natives have likewise been questioned. Despite conflicting evidence of its benefit, students frequently cite out-of-class conversations with natives as among the most beneficial aspects of their language acquisition experience. Reviewing the extant literature, this study narrows in on authentic communication—that is, meaningful out-of-class contact with natives, in which students are able to genuinely express themselves and their personality—as a previously unanalyzed element of study abroad research. It is suggested that such conversations contribute to the success of study abroad students, particularly as it is measured by student motivation leading to continued engagement with the language study post-study abroad and cultural understanding. Surveys and essays by 85 students in two separate Arabic study abroad programs to the Middle East were analyzed. The findings bear on the efforts of educators to design and prepare students for successful study abroad programs.</t>
  </si>
  <si>
    <t>Authentic out-of-class communication;Study abroad programs;Success;Continued motivation;Cultural appreciation;Study abroad;Students;Language acquisition;Achievement tests;Verbal communication;Researchers;Anxieties;Foreign language learning;Speaking;Teachers;Skills;Grammar;Motivation;Classrooms;Reading comprehension;Listening;Linguistics;Speech;Personal relationships;0459:Communication;0340:Educational sociology</t>
  </si>
  <si>
    <t>Egypt; Jordan</t>
  </si>
  <si>
    <t>Arab Diglossia: Student Perceptions of Spoken Arabic after Living in the Arab-Speaking World</t>
  </si>
  <si>
    <t>Arizona Working Papers in Second Language Acquisition and Teaching</t>
  </si>
  <si>
    <t>81-95</t>
  </si>
  <si>
    <t>This paper presents data collected from students who studied Arabic for at least two semesters before traveling to the Arabic-speaking world. Results show that if the majority of these students could restart their study of Arabic, they would want to learn a spoken variety of Arabic before traveling abroad. Results also indicate that students who attempted to communicate in spoken Arabic in the Arabic-speaking world felt that they were more easily able to integrate into the culture. This new research provides considerable support for inclusion of spoken varieties of Arabic in curricula - even for beginning students. Adapted from the source document</t>
  </si>
  <si>
    <t>Second Language Learning (75850);Arabic (03750);Oral Language (61300);Diglossia (18850);Spoken Written Language Relationship (83400);article;4113: applied linguistics;non-native language acquisition;Arabs</t>
  </si>
  <si>
    <t>Abbadi, Sawsan Omar</t>
  </si>
  <si>
    <t>The teaching and learning of Arabic post 9/11: Late modernity and possibilities for change in language classrooms</t>
  </si>
  <si>
    <t>University of Massachusetts</t>
  </si>
  <si>
    <t>In this current era of postmodernity, globalization, and new technological and social conditions, new approaches to literacy teaching are being introduced and examined. Studies that explore complexities of language teaching and learning in discourses of postmodernity as they relate to college contexts are significant for educators, researchers, and policy makers. This study employs a critical ethnographic lens to examine Arabic teaching and learning practices in one college campus in the United States post 9/11. It explores the dialogic construction of critical literacy events in the Arabic classroom where modern and postmodern discourses collide.   Three questions guide the research: who are the students of Arabic and what are their investments in learning Arabic, how do uses of the Arabic language textbook shape curriculum instruction in the Arabic foreign language classroom in contexts of late modernity, and how can teachers of Arabic instantiate critical dialogues and allow a space for negotiated interpretations of modern textbooks in late modern classrooms.   To address these issues, the study draws on post structural and sociocultural theories of language. To analyze ethnographic classroom data, the study adopts broad analytic strategies from interdisciplinary critical language approaches (Dyson, 1993; Fairclough, 2001; Janks, 2010; Rampton, 2006).   Analysis of the data shows that the Arabic language learners relate to the social world through a mosaic of identities and investments influenced by contexts of postmodernity. The data also points to the role of the teacher in opening a space for the construction of plural voices of language learners that disrupts traditional perspectives of schooling.   Implications of the study point towards a need for a new pedagogy that embraces new literacy practices informed by contexts of postmodernity. With new channels of multimodal communications, heterogeneous multicultural societies, and contexts of globalization, foreign language teaching and learning at the college level is in need for vital update that meets the new challenges (Byrnes, 2010; Kramsch, 2009; New London Group, 1996).</t>
  </si>
  <si>
    <t>Education;Arabic as a foreign language;Arabic teaching and learning;Critical literacy;Foreign language;Modern textbooks;Modernity;Post-9/11;Post/late modernity;Textbooks;Teacher education;Curriculum development;Arabic language;Foreign language learning;Higher education;0727:Curriculum development;0745:Higher education;0530:Teacher education;Arabs</t>
  </si>
  <si>
    <t>English; Hindi; Urdu; Arabic</t>
  </si>
  <si>
    <t>Haron, S.C.</t>
  </si>
  <si>
    <t>The teaching methodology of arabic speaking skills: Learners' perspectives</t>
  </si>
  <si>
    <t>https://www.scopus.com/inward/record.uri?eid=2-s2.0-84874993825&amp;doi=10.5539%2fies.v6n2p55&amp;partnerID=40&amp;md5=bc027955c1e97dae55e07f77d87db5bf</t>
  </si>
  <si>
    <t>55-62</t>
  </si>
  <si>
    <t>Teaching methodology plays an important role in transmitting knowledge and skills to learners. The effectiveness of both knowledge and skills depends greatly on the methodology used. This paper describes a study to investigate the learners' perspectives on the teaching methodology used by the teachers at the Centre for Foundation Studies, International Islamic University Malaysia, to teach Arabic speaking skills. The data were collected using a focus group interview with 6 Arabic language learners at the centre. The findings show that the learners were dissatisfied with the teaching methodology as it emphasizes memorization. Instead they prefer a communicative approach where they can apply orally what they have learned, be corrected and improve.</t>
  </si>
  <si>
    <t>Arabic language;Language learning;Second language acquisition;Speaking skill;Teaching methodology;Arabs</t>
  </si>
  <si>
    <t>Esmaili, S. and Rakati, D.M.</t>
  </si>
  <si>
    <t>Phenomenology of Challenges in Creating Arabic Speaking Learning Environment from Students' Perspective</t>
  </si>
  <si>
    <t>https://www.scopus.com/inward/record.uri?eid=2-s2.0-85132361106&amp;doi=10.52547%2fLRR.13.1.9&amp;partnerID=40&amp;md5=443c5164d316ef73535a7b6729d7f87f</t>
  </si>
  <si>
    <t>Language Related Research</t>
  </si>
  <si>
    <t>261-298</t>
  </si>
  <si>
    <t>Learning environment like other learning elements is a significant factor in improving the success of course planning and education progression. Due to the necessity of frequent usage of language in real environments, the significance of the environment in learning a foreign language is doubled. Although Arabic faculty groups have put promising efforts to enhance the environment of Arabic language speaking skill recently, it seems these environments are mostly in Persian language. In this paper, we investigate the obstacles which impede creating such environments. Therefore, we analyse experiences of Arabic language students via interviewing them. Finally, we propose solutions to tackle these obstacles. The results showed that challenges of Arabic learning environment include cases such as lack of learning group activities, anxiety, lack of encouragement to speak Arabic, use of Persian as the medium of instruction, lack of second language use by Arabic instructors in the class and lack of appropriate assignments. © 2022, Tarbiat Modares University. All rights reserved.</t>
  </si>
  <si>
    <t>Learning environments;Phenomenology;Teaching and learning Arabic language;Arabs</t>
  </si>
  <si>
    <t>weak, intermediate, and advanced</t>
  </si>
  <si>
    <t>AlSaleem, Basmah Issa Ahmad</t>
  </si>
  <si>
    <t>The Impact of Suggested e-Activities via Social Networks on Improving the Linguistic Skills of Arabic Speakers of Other Languages</t>
  </si>
  <si>
    <t>European Journal of Educational Sciences</t>
  </si>
  <si>
    <t>46-56</t>
  </si>
  <si>
    <t>This study investigated the impact of using suggested e-activities via social networks (Facebook) in enhancing linguistic skills (reading comprehension skills) for Arabic Language learners who speak other languages in the Arabic for Speakers of Other Languages Centre at The World Islamic Sciences and Education University, Jordan. Participants of the study were Arabic Language learners who speak other languages who come to Jordan from different foreign countries to learn Arabic language. The researcher hypothesized that if these learners practiced e-activities via Facebook, their reading comprehension skills may be improved. For answering questions of the study, the researcher designed a pre-post reading comprehension skills test to determine the participants' mastery for reading comprehension skills. Furthermore, she uploaded the e-activities on a Facebook account that were made available for all the participants of the study. Results revealed that the suggested e-activities via social networks media (Facebook) were effective in improving participants' reading comprehension skills. Then the study recommended that social networks media could be utilized in improving other skills such as speaking and listening.</t>
  </si>
  <si>
    <t>Jordan;ERIC, Current Index to Journals in Education (CIJE);Higher Education;Postsecondary Education;Foreign Students;Social Media;Electronic Learning;Reading Tests;Second Language Learning;Semitic Languages;Foreign Countries;Learning Processes;Pretests Posttests;Learning Activities;Social Networks;Second Language Instruction;Instructional Effectiveness;College Students;Reading Comprehension;Teaching Methods;Social Support;Arabs</t>
  </si>
  <si>
    <t>Saad, Inaam and Ahmed, Magdi</t>
  </si>
  <si>
    <t>The Significance of Journal Writing in Improving Listening and Reading Comprehension in Modern Standard Arabic (MSA)</t>
  </si>
  <si>
    <t>815-821</t>
  </si>
  <si>
    <t>This paper investigates the effect of daily journal writing on enhancing the listening and reading comprehension skills in a fifty-week Modern Standard Arabic course taught at the Defense Language Institute (DLI) in Monterey, California. In the field of foreign language (FL) teaching, writing has long been considered a supporting skill for reinforcing new grammatical concepts and recycling vocabulary at the sentence level, (Kepner, 2011) although some academics rule out grammar correction as ineffective in facilitating improvement in students' writing claiming that "grammar correction has no place in writing courses and should be abandoned" (Truscott, 1996, p. 328). However, researchers found other practical and effective uses for writing in improving proficiency in FL. The overall results of three Modern Standard Arabic classes, the subject of this study, were examined to establish whether the variable of journal writing is effective. Two classes out of the three were the experimental group and the third was the control group. This study examines influence of daily journal writing on the In-Course Proficiency Tests (ICPT) and the final Defense Language Proficiency Test-5 (DLPT-5) for the three classes. The findings showed that students' listening and reading comprehension skills in the six ICPT tests and final DLPT-5 test evidently correlated with the progress in students' writing skills. Statistics also revealed apparent improvement in the listening and reading comprehension skills of struggling students in the two experimental classes compared to the control class.</t>
  </si>
  <si>
    <t>California;ERIC, Current Index to Journals in Education (CIJE);Adult Education;Correlation;Journal Writing;Semitic Languages;Control Groups;Experimental Groups;Comparative Analysis;Second Language Instruction;Instructional Effectiveness;Writing Skills;Language Tests;Listening Comprehension;Reading Comprehension;Language Proficiency;Teaching Methods;Statistical Analysis;Arabs</t>
  </si>
  <si>
    <t>50 weeks</t>
  </si>
  <si>
    <t xml:space="preserve">In-Course Proficiency Tests (ICPT) 1; Defense Language Proficiency Test-5 (DLPT-5) </t>
  </si>
  <si>
    <t>Basic level course</t>
  </si>
  <si>
    <t>Loomis, S.</t>
  </si>
  <si>
    <t>Using Speaking Test Data to Define the Advanced Proficiency Level for L2 Arabic Speakers</t>
  </si>
  <si>
    <t>https://www.scopus.com/inward/record.uri?eid=2-s2.0-84952314691&amp;doi=10.1111%2fflan.12167&amp;partnerID=40&amp;md5=cea7ca6329dacf89944e438c5798b736</t>
  </si>
  <si>
    <t>604-617</t>
  </si>
  <si>
    <t>Reaching the Advanced level of proficiency in speaking is a common goal of second language learners, but data on advanced learners of less commonly taught languages such as Arabic are scarce. This mixed-methods study reports words-per-minute and type-token ratios for three ACTFL levels-10 Intermediate Mid, 10 Advanced Mid, and 8 Superior-obtained from full-length OPIs. Independent-samples t tests revealed a significant difference between Intermediate Mid and Advanced Mid speakers on both measures, but no significant difference between Advanced Mid and Superior speakers was found. Qualitative observations on the distinctive features of Advanced learners' speech are also shared. © 2015 by American Council on the Teaching of Foreign Languages.</t>
  </si>
  <si>
    <t>Advanced learners;Arabic;Mixed-methods design;Oral Proficiency Interview;Words per minute;Arabs</t>
  </si>
  <si>
    <t>ACTFL Oral Proficiency Interviews</t>
  </si>
  <si>
    <t>Intermediate Mid; Advanced Mid; Superior (ACTFL)</t>
  </si>
  <si>
    <t>Abdul Hakim, Muhamad Kamal bin</t>
  </si>
  <si>
    <t>Multimedia and Critical Thinking on Arabic Guided Writing Learning</t>
  </si>
  <si>
    <t>Dinamika Ilmu</t>
  </si>
  <si>
    <t>211-223</t>
  </si>
  <si>
    <t>The aim of the study is to determine the effect of multimedia through film and digital games with pictorial stories in groups of students who have high and low critical thinking patterns on guided writing learning activities in the Arabic Language Education Study Program, Jakarta State University. The study was conducted on the third-semester students of the 2018/2019 school year with a total sample of 44 students, which were divided into two groups: 22 students for the experimental group and 22 students for the control group. The research approach uses quantitative research with a 2x2 factorial experimental method. Data collecting technique used tests for writing and questionnaire critical thinking. The data analysis technique used a two-way ANOVA. The results of the two-way analysis are known that there are significant effects of multimedia and critical thinking patterns on learning activities of Arabic workshop writing. The implication of study refers to the process of teaching creativity in the classroom using multimedia and increasing of critical thinking because writing needs higher critical thinking and the teacher has to identify of multimedia's needs in writing learning.</t>
  </si>
  <si>
    <t>Indonesia (Jakarta);ERIC, Current Index to Journals in Education (CIJE);Higher Education;Postsecondary Education;Multimedia Instruction;Second Language Learning;Workshops;Semitic Languages;Foreign Countries;Creativity;Critical Thinking;Learning Activities;Second Language Instruction;College Students;Skill Development;Writing Instruction;Teaching Methods;Multimedia;Arabs;Thinking</t>
  </si>
  <si>
    <t>Writing Instrument Grid (Brown, 2007); Critical Thinking Instrument Grids (Dunn et al., 2008)</t>
  </si>
  <si>
    <t>3rd semester</t>
  </si>
  <si>
    <t>Dewey, D.P. and Belnap, R.K. and Steffen, P.</t>
  </si>
  <si>
    <t>Anxiety: Stress, Foreign Language Classroom Anxiety, and Enjoyment during Study Abroad in Amman, Jordan</t>
  </si>
  <si>
    <t>https://www.scopus.com/inward/record.uri?eid=2-s2.0-85054475550&amp;doi=10.1017%2fS0267190518000107&amp;partnerID=40&amp;md5=5ef9aad25b5efce2a915cba392879dc8</t>
  </si>
  <si>
    <t>Annual Review of Applied Linguistics</t>
  </si>
  <si>
    <t>140-161</t>
  </si>
  <si>
    <t>Anxiety is among the most frequently studied emotions in second language acquisition (SLA). Study abroad (SA) researchers have examined its effects on SLA in that setting in a number of studies. The current study goes beyond previous SA research by examining how anxiety develops and connects with language proficiency development over SA. Specifically, it uses anxiety-related measures of foreign language classroom anxiety (FLCA), foreign language enjoyment (FLE), and a physiological manifestation of anxiety (hair cortisol). As far as the classroom is concerned, learners grew more comfortable, experiencing less anxiety and more enjoyment over the period of SA. However, learners showed physiological signs of overall elevated anxiety despite these increasing classroom comfort levels. Two key factors that may have influenced their anxiety levels abroad were tendency toward anxiety prior to SA and language proficiency upon departure for SA. The latter provides support for having students more proficient prior to SA, since doing so may lead to less anxiety during SA. © 2018 Cambridge University Press.</t>
  </si>
  <si>
    <t>anxiety;Arabic;enjoyment;hair cortisol;oral proficiency;Project Perseverance;stress;study abroad;Anxiety;Emigrants and Immigrants</t>
  </si>
  <si>
    <t>FLCAS (Horwitz, 2017); FLE (Dewaele and MacIntyre 2014); ACTFL OPI</t>
  </si>
  <si>
    <t>Intermediate-Low - Advanced-Low</t>
  </si>
  <si>
    <t>Brosh, H. and Olshtain, E.</t>
  </si>
  <si>
    <t>Language Skills and the Curriculum of a Diglossic Language</t>
  </si>
  <si>
    <t>1995</t>
  </si>
  <si>
    <t>https://www.scopus.com/inward/record.uri?eid=2-s2.0-84980305331&amp;doi=10.1111%2fj.1944-9720.1995.tb00789.x&amp;partnerID=40&amp;md5=55b263f975e631cdfe768c76b2c1b26c</t>
  </si>
  <si>
    <t>247-260</t>
  </si>
  <si>
    <t>ABSTRACT  The question of the sequencing of skills is an important issue in language policy and curriculum design in general, and even more so in the case of a diglossic language such as Arabic. This paper tries to investigate the implications ofdiglossia on the order of linguistic skills acquisition in Arabic among Hebrew speakers in Israel. Looking at the Arabic program as implemented in the Israeli school system, and taking into consideration the diglossic nature of this language the following pragmatic question requires careful investigation: How does the knowledge of spoken Arabic acquired in elementary school affect the achievements in written Arabic in the 7th grade of junior high school? The study compared two groups of 7th graders: Those who studied spoken Arabic in elementary school (the experimental group) and those who did not study spoken Arabic in elementary school (the control group). The achievements in written Arabic of both groups were measured at the middle and at the end of the school year. The findings of the present study show that previous exposure to the spoken variety did not provide the students with an advantage in the acquisition of the written variety. In other words, the usage of previous schemata (spoken Arabic) did not have a facilitating effect on the acquisition of the written language. © 1995 American Council on the Teaching of Foreign Languages</t>
  </si>
  <si>
    <t>Curriculum</t>
  </si>
  <si>
    <t>Reading; Writing; Speaking; Listening; Vocabulary; Grammar</t>
  </si>
  <si>
    <t>Prior study of spoken Arabic</t>
  </si>
  <si>
    <t>Miller, Zachary F.</t>
  </si>
  <si>
    <t>Military and Civilian L2 Instructors: Decoding Perceptions of U.S. Service Academy Cadets</t>
  </si>
  <si>
    <t>Applied Language Learning</t>
  </si>
  <si>
    <t>This study examined whether cadets at a U.S. service academy perceived attitudinal differences toward their military and civilian L2 instructors along three variables: foreign language expertise, communicative anxiety, and relatability. Cadets' proficiency levels (divided by beginning and intermediate classes) and current instructor (civilian or military) were also analyzed to determine their bearing on the perception data. Beginning and intermediate learners of Arabic, French, German, Portuguese, Russian, and Spanish (n=267) completed an instructor perception questionnaire and volunteer students (n=9) participated in group interviews to provide opinions of the two instructor types. Descriptive statistics indicated that cadets viewed civilian instructors as more knowledgeable in foreign languages, whereas military instructors as more relatable. Ratings for communicative anxiety were evenly spread between the two groups. Separate two-factor, between groups ANOVAs revealed significant differences between the two language level groups (beginning and intermediate) with respect to expertise and anxiety, but not for relatability. Current instructor (civilian or military) was not found to influence opinions. Interview data, while providing nuanced perspectives, generally aligned with the quantitative results. Findings from this study can help service academy L2 instructors modify their teaching approaches to better enhance foreign language achievement in the classroom. Team-teaching between the two instructor types is also viewed as a helpful pedagogical strategy. Lastly, the data provide insight into important topics in second language acquisition within the military community.</t>
  </si>
  <si>
    <t>ERIC, Current Index to Journals in Education (CIJE);Adult Education;Team Teaching;Russian;Military Personnel;Military Training;Second Language Learning;Student Attitudes;German;Language Teachers;Adult Students;Second Language Instruction;Portuguese;Teacher Student Relationship;Questionnaires;Spanish;Anxiety;Language Proficiency;Teaching Methods;Statistical Analysis;Interviews;Communication (Thought Transfer)</t>
  </si>
  <si>
    <t>Beginner; Intermediate</t>
  </si>
  <si>
    <t>Moore, Z.T. and English, M.</t>
  </si>
  <si>
    <t>Successful teaching strategies: Findings from a case study of Middle School African Americans learning arabic</t>
  </si>
  <si>
    <t>1998</t>
  </si>
  <si>
    <t>https://www.scopus.com/inward/record.uri?eid=2-s2.0-33748403843&amp;doi=10.1111%2fj.1944-9720.1998.tb00581.x&amp;partnerID=40&amp;md5=8f4977e5fcf32e23888b4e14a6c0d9d4</t>
  </si>
  <si>
    <t>347-357</t>
  </si>
  <si>
    <t>A six month case study of ten African American Middle School students in an inner-city school setting provided the data for the article. Successful strategies were based on theories of discovery learning and synergistic learning styles. The classroom allowed for free physical movement, bonding and multisensorial activities. Students were incorporated into planning lessons and activities, as well as in teaching. Students visited sites in the community where they used the language in real life situations. Contrary to previous research findings on L1 L2 transfer, the study showed that the students' L1, (African American English), facilitated the learning of Arabic.</t>
  </si>
  <si>
    <t>Arabs;African Americans</t>
  </si>
  <si>
    <t>6 months</t>
  </si>
  <si>
    <t>Tayyara Abed el-Rahman</t>
  </si>
  <si>
    <t>The practicability of proverbs in teaching Arabic language and culture</t>
  </si>
  <si>
    <t>799-819</t>
  </si>
  <si>
    <t>This empirical case study has two objectives. First, it reports on the pedagogical applicability and practicability of proverbs in teaching Arabic language and culture at the novice level and up according to guidelines of the American Council on the Teaching of Foreign Languages (ACTFL). Second, it examines how the use of proverbs in teaching inspires active learning and stimulates students’ intercultural perception. The empirical activities presented in this article demonstrate that the constructive integration of Arabic proverbs in language teaching helps improve learners’ linguistic competency, intercultural awareness, and cross-cultural communication. The article also shows that proverbs constitute an important repository of authentic materials that can provide educators with new instructional ideas and strategies in teaching Arabic as a foreign or second language. The study’s findings also mirror ongoing pedagogical discussions about teaching Arabic as a foreign and strategic language. Such is the case with approaches and theories, textbooks, the role of culture in learning, the use of authentic materials, and Arabic diglossic disposition.</t>
  </si>
  <si>
    <t>Linguistics;active learning;authentic materials;diglossia;intercultural competence;language acquisition;novice;proverbs;teaching Arabic as a foreign language;Arabic language;Personality;Pedagogy;Intercultural communication;Proverbs;Cultural instruction;Second language instruction;Authentic texts;Language culture relationship;Arab culture;Arabic as a second language;Arabs</t>
  </si>
  <si>
    <t>Novice-mid; Novice-high (ACTFL)</t>
  </si>
  <si>
    <t>Alsaghiar, Ahmed A.</t>
  </si>
  <si>
    <t>Implementation of Communicative Language Teaching Across Six Foreign Languages</t>
  </si>
  <si>
    <t>Kent State University</t>
  </si>
  <si>
    <t>The purpose of this qualitative multicase study was to examine how college foreign language instructors implement communicative language teaching (CLT) to teach beginner-level classes across six foreign languages: Arabic, Chinese, French, German, Russian, and Spanish. Multiple data collection methods were used to gather the data: one electronic survey, 48 classroom observations, document analysis, and a semi-structured interview with each participant.    Findings revealed that the instructors' implementation of CLT was limited as a few CLT features occurred across the six classes, including providing positive feedback and accepting students' errors.Only two instructors (Chinese and German) used the target language extensively and used visual aids to support students' comprehension.There were several factors that hindered the instructors' ability to implement CLT: lack of teaching preparation and experience, lack of teaching freedom, the predominance of structure-based activities in the textbooks, the instructor's domination of the classroom communication and interaction, the instructor's explanation of language rules explicitly, and the classroom layouts. The findings also revealed that language differences played a role in implementing CLT. Five language instructors (Arabic, French, German, Russian, and Spanish) reported that it was challenging to implement CLT when teaching inflections in these highly inflected languages. By contrast, the Chinese instructor reported that the simplicity of Chinese grammar helped her engage students in communicative activities.The Chinese instructor's concern was teaching pronunciation and to what extent her implementation of CLT was effective in giving students feedback on their pronunciation errors.    The implications of this study point to the need for strategies and techniques, such as using visual aids and follow-up questions to maximize the use of the target language and enhance the implementation of CLT in the classroom.There is a need for research on helping novice instructors critically evaluate and implement the best practices of CLT and for more studies like this one in which CLT is examined across languages.</t>
  </si>
  <si>
    <t>Education;Communicative competence;Communicative language teaching approach;Foreign language education;Pedagogy;Feedback;Comprehension;Inflection (Morphology);Data collection;Arabic language;German as a second language learning;Classroom communication;Communicative language teaching;French as a second language learning;French as a second language instruction;Pronunciation instruction;Spanish as a second language learning;Interpersonal communication;Second language teachers;Spanish as a second language instruction;German as a second language instruction;Spanish language;Foreign language instruction;Chinese languages;0444:Foreign language education;0456:Pedagogy;Emigrants and Immigrants</t>
  </si>
  <si>
    <t>Shiri, Sonia</t>
  </si>
  <si>
    <t>Intercultural Communicative Competence Development During and After Language Study Abroad: Insights From Arabic</t>
  </si>
  <si>
    <t>541-569</t>
  </si>
  <si>
    <t>This study explored the development and maintenance of intercultural communicative competence (ICC) among 352 American learners of Arabic who completed summer intensive language programs in five Arab countries. Data were collected through a survey that was based on the 2007 draft of the Culture Proficiency Guidelines that was designed to measure ICC development and was administered upon students' return to the US. The survey also investigated which components of the intensive study abroad program fostered the development of particular components of ICC. Data indicated that although students mostly developed ICC at the Intermediate level (completing daily activities), they also progressed into higher levels. Data showed that the structured and the unstructured components of the program and the diglossic learning of Arabic both supported, to various degrees, students' development of ICC. Data also suggested that students sustained their developing levels of ICC upon their return to the US, as demonstrated by their ability to shift perspectives, their increased compassion toward different populations, and their sensitivity to stereotyping.</t>
  </si>
  <si>
    <t>Linguistics;Dialects;Second language learning;Study abroad;Second language instruction;Communicative competence;Arabic language;Students;International relations;Foreign language learning;Polls &amp; surveys;Intercultural communication;Middle East;United States;US;5516:interpersonal behavior and communication;cross-cultural communication and behavior;Arabs</t>
  </si>
  <si>
    <t>Novice-Advanced (ACTFL)</t>
  </si>
  <si>
    <t>Morocco, Tunisia, Egypt, Jordan, and Oman</t>
  </si>
  <si>
    <t>Intercultural Competence and Language Variety on Study Abroad Programs: L2 Learners of Arabic</t>
  </si>
  <si>
    <t>37-57</t>
  </si>
  <si>
    <t>United States;Arabic language learning;interaction;cross-cultural competence;Arabs;Mental Competency</t>
  </si>
  <si>
    <t>Sociocultural  Adaptation  Scale  (Ward  &amp;  Kennedy,  1999),  Arabic  Variety  Survey  (Palmer  2007,  2008  and  the  author’s  previous  work  with  the  NMELRC),  Language  Contact Survey (adapted from Taguchi, 2008) and Cultural Interaction (Saint Mary’s College Study Abroad Survey)</t>
  </si>
  <si>
    <t>Egypt; Jordan; Morocco; Syria; Yemen</t>
  </si>
  <si>
    <t>Egyptian; Jordanian; Moroccan; Syrian; Yemeni</t>
  </si>
  <si>
    <t>Trentman, Emma</t>
  </si>
  <si>
    <t>Oral fluency, sociolinguistic competence, and language contact: Arabic learners studying abroad in Egypt</t>
  </si>
  <si>
    <t>54</t>
  </si>
  <si>
    <t>This study examines the development of oral fluency and sociolinguistic competence in 21 U.S. university Arabic learners studying for four months in three programs in Egypt. Two measures of oral fluency (speech rate and mean length of run) were measured in pre and post sociolinguistic interviews. Sociolinguistic competence was operationalized as the percent of Egyptian phonological, morphosyntactic, and lexical items used in the post interview (students had not been extensively exposed to Egyptian dialect prior to study abroad). The results demonstrate that while students made gains in oral fluency on average, not all students made gains. However, all students gained in sociolinguistic competence, implying that this measure of oral performance may not be captured by fluency measures. Observation and interview data were used to analyze the experiences of high and low gainers on each measure. These results show that high gainers socialized in Arabic with both study abroad students and Egyptians, while low gainers primarily socialized with other study abroad students in English. Program components helped shape social networks and language use. The study concludes with recommendations for measuring oral gains during study abroad and program interventions.</t>
  </si>
  <si>
    <t>Education;Arabic language;Sociolinguistics;Speech rate;Fluency;Study abroad;Dialects;Second language learning;Language usage;Egypt;Arabs</t>
  </si>
  <si>
    <t xml:space="preserve">Egypt </t>
  </si>
  <si>
    <t>Dabrowski, Richard</t>
  </si>
  <si>
    <t>Criteria for Appraising Computer-Based Simulations for Teaching Arabic as a Foreign Language</t>
  </si>
  <si>
    <t>This was an exploratory study aimed at defining more sharply the pedagogical and practical challenges entailed in designing and creating computer-based game-type simulations for learning Arabic as a foreign language. Because of the current state of affairs, this study focused on the special needs and interests of an American military audience and the unique linguistic challenges for young adult Americans learning Arabic. This mixed methodology study used expert opinion and observations, interviews, and document analysis with two research populations, US Air Force Academy cadets who attended an intensive summer immersion program and US Army soldiers who field tested a developmental prototype of a video game-based program for learning Arabic. The findings identified (a) the pedagogical features found in existing computer-based games for Arabic and how those features compared with the pedagogical features considered critical to success by experts and actual learners, and (b) the engagement and realism features that are required in computer-based simulations for learning Arabic as a foreign language. The study concludes that computer-based simulations are a promising possibility for this purpose. Improvements are needed in voice-recognition technology, in providing tailored feedback on linguistic and pronunciation errors, in allowing for learner differences, and in selecting the highest priority linguistic content and to incorporate that language into a scenario that is appealing to the military audience.</t>
  </si>
  <si>
    <t>Computer Applications (14150);Second Language Instruction (75700);Arabic (03750);Armed Forces (04200);Computer Modeling and Simulation (14355);United States of America (92750);Computer Assisted Instruction (14200);dissertation;4112: applied linguistics;non-native language pedagogy;Arabs;Emigrants and Immigrants</t>
  </si>
  <si>
    <t>1 month</t>
  </si>
  <si>
    <t>Morocco</t>
  </si>
  <si>
    <t>Moroccan</t>
  </si>
  <si>
    <t>Osman, Norasyikin and Mohd Isa Hamzah</t>
  </si>
  <si>
    <t>Student Readiness in Learning Arabic Language based on Blended Learning</t>
  </si>
  <si>
    <t>83-89</t>
  </si>
  <si>
    <t>Learning with technology or e-learning has been taking place in all areas of education including in learning and teaching of Arabic language. Despite the widespread use of e-learning for Arabic language, in line with the current technological advancements, the role of face-to-face classroom interactions must not be neglected. Face-to-face learning and e-learning have their own strengths.  Hence, a combination of both elements in teaching and learning as afforded by blended learning may be an excellent choice. This study seeks to identify student readiness in learning Arabic language based on blended learning approach among students at university level.  The research took place at University Sultan Zainal Abidin (UniSZA), Malaysia involving 248 students.  The students were asked to answer the distributed questionnaires.  The questionnaires used 1-5 points Likert scale which are strongly not agree, not agree, not sure, agree and strongly agree. The need analysis encompassed the presence of facilities supporting blended learning, the internet and e-learning literacy among students and their readiness to adopt blended learning. The findings highlight the important roles played by both the students and the institution in providing facilities needed to support blended learning. The findings also reported that the existing facilities are in a state of readiness for the implementation of blended learning. The institution provides wireless connection throughout the campus while 96% of the students own a laptop. In addition, students are also discovered to be internet-savvy besides displaying readiness to adopt blended learning. Further studies are recommended in exploring how to design and develop successful blended learning in teaching and learning Arabic language.</t>
  </si>
  <si>
    <t>Literature;Blended learning;e-learning;face to face;readiness;Arabic language;Online instruction;Wireless access points;Questionnaires;Literacy;College students;Classroom communication;Teaching;Language teaching methods;Second language learning;Second language instruction;Arabic as a second language;Arabs;Learning</t>
  </si>
  <si>
    <t>In-person/Online</t>
  </si>
  <si>
    <t>Kenyon, D.M. and Malabonga, V.</t>
  </si>
  <si>
    <t>Comparing examinee attitudes toward computer-assisted and other oral proficiency assessments</t>
  </si>
  <si>
    <t>https://www.scopus.com/inward/record.uri?eid=2-s2.0-3042648026&amp;partnerID=40&amp;md5=67466a60779e69f4e2fa71d3016e6967</t>
  </si>
  <si>
    <t>Language Learning and Technology</t>
  </si>
  <si>
    <t>60-83</t>
  </si>
  <si>
    <t>This article reports the results of a study of examinee attitudinal reactions to taking different formats of oral proficiency assessments across three languages: Spanish, Arabic, and Chinese. All 55 students in the study were administered both the tape-mediated Simulated Oral Proficiency Interview (SOPI) and a new Computerized Oral Proficiency Instrument (COPI). In addition, the 24 students participating in the Spanish study were administered the face-to-face American Council on the Teaching of Foreign Languages (ACTFL) Oral Proficiency Interview (OPI). Participants were graduate and undergraduate students taking language courses at their universities. The order of test administration was based on self- and teacher-assessed proficiency levels and experience in learning the target language. After each test, the learners completed a Likert questionnaire on six aspects of their attitudes towards and perceptions of that test. After finishing all tests and questionnaires, they were requested to compare the two technology-mediated tests directly on those six aspects. This article presents the examinees' responses on those questionnaires, focusing primarily on differences between the two technology-mediated tests. It was found that the adaptive nature of the COPI allowed the difficulty level of the assessment task to be matched more appropriately to the proficiency level of the examinee. This led examinees, particularly those at the lower proficiency levels, to feel the COPI was less difficult than the SOPI. In most other aspects, the two tests were rated similarly. For the Spanish students, the two technology-mediated tests were rated similarly to the OPI, though the OPI appeared to them to be a better measure of real-life speaking skills.</t>
  </si>
  <si>
    <t>OPI</t>
  </si>
  <si>
    <t>Sanverdi, Halil Ibrahim</t>
  </si>
  <si>
    <t>Students' Views Studying in Arabic Preparatory Class on Distance Education during the COVID-19 Pandemic</t>
  </si>
  <si>
    <t>387-398</t>
  </si>
  <si>
    <t>Countries have taken some urgent decisions in order not to experience an irreparable loss in the field of education due to the COVID-19 pandemic that affected the world as of the end of 2019. In this process, the distance education decision was among the measures taken for the students to get through the education period with the least damage and without loss of time. Distance education tools, which were previously used at a limited level in many areas, have become widespread and used at all levels of education processes. In Turkey, distance education tools were used in all stages of education in this process and universities had to expand this education tool that they were familiar with. Due to the COVID-19 pandemic, the 2020-2021 academic year was carried out almost entirely with distance education tools. Due to the decision taken by the Higher Education Council (CoHE) and universities during the pandemic process, there were also students who had to take their foreign language learning with distance education tools. In this study, it is aimed to reveal the situation faced by students who had to take one year preparatory education through online programs before starting the Arabic Language Education undergraduate program. In this process, open-ended questions were asked with a semi-structured interview form to the students who continued their education. The answers given by the students to the questions posed were evaluated with descriptive analysis. While there are students who find distance education positive due to situations such as listening to lessons in a comfortable environment at home, being with the family, there are those who evaluate this process negatively due to situations such as the ineffectiveness of the lessons, the internet shortage, and the inability to take the exams in a reliable environment. Students stated that they generally see this education process negatively and that they don't want to learn a foreign language with distance education tools if an option is offered.</t>
  </si>
  <si>
    <t>ERIC, Current Index to Journals in Education (CIJE);Higher Education;Postsecondary Education;Pandemics;Online Courses;Student Attitudes;Foreign Countries;School Closing;COVID-19;Arabic;Second Language Instruction;Distance Education;Turkey;Undergraduate Students;Barriers;Program Effectiveness;Arabs</t>
  </si>
  <si>
    <t>Makouar, N.</t>
  </si>
  <si>
    <t>Corpus linguistics and critical reading and thinking: Proposals for teaching learning sequences based on journalistic corpora in Modern Standard Arabic</t>
  </si>
  <si>
    <t>https://www.scopus.com/inward/record.uri?eid=2-s2.0-85049046190&amp;doi=10.4324%2f9781315674261&amp;partnerID=40&amp;md5=5ba7a426b63b8b08d06aaae5d66ea675</t>
  </si>
  <si>
    <t>225-247</t>
  </si>
  <si>
    <t>The aim of this study is to show the possibility to integrate corpus analysis tools into language learning activities along with a critical thinking approach. Many studies in second language acquisition have introduced the use of text analysis tools into the classrooms. Known as data-driven learning, this approach allows L2 learners to read and interpret texts critically and acquire language skills more easily. The approach has been adopted in many languages, but it has yet to be applied in Arabic. To this end, a media corpus was used consisting of news articles that covered the Bahrain and the Egyptian revolutions in 2011, from Al-Jazeera, Al-Sharq Al-Awsaṭ, Al-Wasaṭ, and Al-Masry Al-Yawm. For a theoretical framework, the theory of interpretive semantics has been adopted along with textometry methods (Lexico 3) for interpreting and teaching texts. Through combining theoretical principles with textometry tools, it was possible to characterize the ideological and political orientation of the different enunciators of Arabic media texts. After a careful analysis of the corpus, an exploratory case study was conducted with four French-speaking learners of Arabic. In the course of the study, the participants received the treatment of the new approach over a seven-week sequence, and their performance was qualitatively analyzed. The findings clearly point to the potential of the approach and of using corpus analysis tools and metalinguistic awareness in enhancing participants’ reading and critical reading/thinking skills. The study demonstrated that it is possible to develop a hermeneutic reading process and improve interpretative and knowledge-construction process skills and strategies, as well as build more interdisciplinary bridges in the curricula. © 2018 selection and editorial matter, Mohammad T. Alhawary; individual chapters, the contributors.</t>
  </si>
  <si>
    <t>Base Sequence;Arabs;Thinking</t>
  </si>
  <si>
    <t>French</t>
  </si>
  <si>
    <t>France</t>
  </si>
  <si>
    <t>Chalhoub-Deville, Micheline Badih and Bernhardt, Elizabeth B.</t>
  </si>
  <si>
    <t>Deriving the underlying dimensions of oral proficiency across various tasks as assessed by different rater groups</t>
  </si>
  <si>
    <t>The purpose of the present dissertation is to derive the criteria/dimensions underlying learners' second language (L2) oral ability scores across three tasks: an oral interview, a narration, and a read-aloud. A stimulus tape of 18 speech samples was presented to three native speaker rater groups for evaluation. The rater groups included teachers of Arabic as a foreign language in the U.S., non-teaching Arabs residing in the U.S. for at least one year, and non-teaching Arabs living in their home country (Lebanon). Each of the raters provided a holistic score for every speech sample. Holistic scores were analyzed using the INDSCAL multidimensional scaling model. Results showed that the nonmetric three-dimensional solution provided a good fit to the data. Both regression and speech sample analyses were employed to identify those dimensions. The dimensions were identified as: "grammar-pronunciation," "creativity in presenting information," and "amount of detail provided."    Furthermore, subject weights, from the INDSCAL output, indicated that the three rater groups were emphasizing the three dimensions differentially, thus, demonstrating that native speaker groups with varied backgrounds perceive the L2 oral construct differently. In fact, teachers often serve as proxies for non-teachers with whom the learners intend to interact, the assumption being that teachers act and assess similar to non-teachers. According to the present study, such an assumption is untenable. When the test entails raters' judgement, raters corresponding to the purpose of the test should, therefore, be employed.    This dissertation provides educators with a rigorous understanding of the nature of the construct that L2 oral rating scores represent. The present findings indicate that researchers need reconsider employing generic proficiency frameworks. These findings underscore the criticality of developing proficiency frameworks according to the given tasks and rater groups in order to enhance the validity of test score interpretation and use. Finally, replicating this study using other languages, L2 oral ability levels, tasks, and rater groups is suggested.</t>
  </si>
  <si>
    <t>Education;second language;Bilingual education;Multicultural education;Educational evaluation;Language arts;Educational tests &amp; measurements;0455:Multicultural Education;0279:Language arts;0443:Educational evaluation;0282:Bilingual education;0288:Educational tests &amp; measurements</t>
  </si>
  <si>
    <t>Learners; Other (Raters)</t>
  </si>
  <si>
    <t>English; Japanese: French</t>
  </si>
  <si>
    <t>Social networking mediated intercultural communicative competence: Affordances and constraints</t>
  </si>
  <si>
    <t>In the last few decades, Internet mediated intercultural competence has received a great attention in the field of applied linguistics and foreign language (FL) education especially with the evolution of web 2.0 technologies and social networking sites that facilitate interaction and communication between different cultural communities and individuals. Research in the field of Online Intercultural Exchange (OIE) is extremely varied and researchers have focused their attention on various aspects of OIE such as promoting intercultural communicative competence (Belz, 2002; O’Dowd, 2003; Schenker, 2011; Muller Hartman, 2000), facilitating online relationship building (Ware, 2005; Thorne, 2003, Jin &amp; Erben, 2007) and improving writing skills (Ware, 2005; O’Dowd, 2003), developing pragmatic competence (Kinginger &amp; Belz, 2005). Despite the plethora of research in this area, gaps in the literature still exist. First, literature lacks studies on language learners of less commonly taught languages (e.g. Arabic), (Thorne, 2006) and more importantly most of the studies are based on western contexts mainly in Europe and the USA. Second, few studies have explored the potentials of social networking sites on OIE projects in promoting intercultural learning (Aoki, 2009; Jin, 2015).   In an effort to fill the gaps in the research, this study links English language learners (Saudis) with Arabic language learners (Americans) to investigate to what extent OIE on Facebook between these two groups of learners contributes to their intercultural communicative competence (ICC), specifically, exploring how and what are the components of Byram’s model (ICC) manifested in the OIE project. Furthermore, it examined the affordances of Facebook in the OIE project according to students’ use, practice and perception. Informed by a sociocultural framework, this study took a constructivist mixed methods approach to analysis of data from learners’ online discourse on Facebook, the researcher’s journal and observations, pre-survey, semi-structured interviews, and a questionnaire. Data analysis and interpretation revealed that when students' participation were mutually compatible, the students were able to build meaningful relationships, used a range of various questioning techniques, and engaged in genuine dialogue, OIE has a great potential for developing students’ intercultural competence, as many objectives of Byram's ICC model were manifested. Findings also revealed that the project has strengthened Saudi students’ cultural identity as they found the space to present their culture and country beyond the stereotypical image that dominates the media. As with regard to Facebook affordances, findings showed that the semiotic design and various semiotic resources of Facebook (e.g. multimodal posts, sharing, notification, friending, semi-automated features, etc.) afford students’ engagement in intercultural discussion, students’ collaboration, and students’ interpersonal relationship building. The study also identified some of Facebook’s constraints that limited students’ participation due to technological, cultural and social factors.   In sum this study illuminates the nature of online intercultural communication between Arabic and English language learners, contributing to the scarce research on this population. It also uncovers the unique affordances as well as constraints of Facebook on an OIE project. Based on this study, several pedagogical implications and suggestions are made for future research in the field of online intercultural exchanges.</t>
  </si>
  <si>
    <t>Language, literature and linguistics;Education;CALL;CMC;Intercultural communicative competence;Language and culture;Second language acquisition;Social networking sites;Foreign Language;Language;Educational technology;Cooperative learning;Sociocultural factors;Internet;Questionnaires;English language learners;English as a second language learning;Second language writing;Computer mediated communication;Communicative competence;Semiotics;Arabic language;Cultural identity;Literary criticism;Cultural factors;Attention;Applied linguistics;Pragmatics;Intercultural communication;Students;Stereotypes;Social factors;Interpersonal communication;Foreign language instruction;Interpersonal relations;0710:Educational technology;0444:Foreign language education;0679:Language;Social Support;Social Networking</t>
  </si>
  <si>
    <t>Learners; Other (Interlocuters)</t>
  </si>
  <si>
    <t>The homestay in intensive language study abroad: Social networks, language socialization, and developing intercultural competence</t>
  </si>
  <si>
    <t>https://www.scopus.com/inward/record.uri?eid=2-s2.0-84961288539&amp;doi=10.1111%2fflan.12127&amp;partnerID=40&amp;md5=3c81c4585d5f4644305897f6126a0fbe</t>
  </si>
  <si>
    <t>5-25</t>
  </si>
  <si>
    <t>This study investigated the composition of the social network that the homestay offers learners in an intensive summer Arabic language program in diglossic and multilingual Tunisia and examined the types of language socialization as well as the overall linguistic and intercultural competence such opportunities present. The study specifically investigated patterns of student interaction with members of the host families and explored the degree to which students took advantage of this rich learning environment. A survey was completed by 73 students upon their return to the United States at the end of the summers of 2010-2012. Results showed that, although the social network often involved extended family members, the host mother remained the primary locus of interaction. Data also showed that the homestay offered a breadth and depth of experiences that affected students' linguistic, sociolinguistic, and cultural gains and that, postprogram, students maintained their connection to this social network via social media. © 2015 by American Council on the Teaching of Foreign Languages.</t>
  </si>
  <si>
    <t>Homestays;Intercultural competence;Second language socialization;Social networks;Study abroad;Social Support</t>
  </si>
  <si>
    <t>Tunisian</t>
  </si>
  <si>
    <t>Rajab, B.A.</t>
  </si>
  <si>
    <t>Assessing the Impact of Morphological Knowledge on Lexical Acquisition and Processing</t>
  </si>
  <si>
    <t>https://www.scopus.com/inward/record.uri?eid=2-s2.0-85086740204&amp;doi=10.1155%2f2020%2f1561470&amp;partnerID=40&amp;md5=3a79275290c55aed683c08c016519681</t>
  </si>
  <si>
    <t>The mastery of morphological structure and vocabulary acquisition are significantly associated. However, the association between the abilities of L2 learners to manipulate morphological elements and develop vocabulary size with native Arabic speakers needs to be assessed. This study assesses the impact of morphological knowledge on lexical acquisition and processing among English-speaking learners of Arabic. The study focused on gender (masculine/feminine) and the complete number system (singular/dual/plural) by native English speakers. The error rates and error patterns were analysed carefully to provide insight into the learner's interlanguage grammar through the experiment. The experimental study design was used. The study sample included 40 of L2 Arabic speakers from Arabic language courses at major universities in Northern Virginia and Maryland. These were native English speakers with no exposure to Arabic before their enrolment in the university. The sample was divided into three groups (Group I, individual in the second year of Arabic program, Group II, individual in 3rd or 4th year of the program, and Group III control group, five native speakers of Arabic). Different tasks were presented to the groups, where PsychoPy software was used for task presentation. Audacity Version 2.0 was audio-recorded, transcribed, and coded by the experimenter. The production and comprehension test revealed that morphological problems are prevalent at the advanced proficiency level. It showed the role of animacy for the morphological variability and higher agreement accuracy for human targets. It concluded that morphological variability in L2 Arabic remains a persistent problem even at advanced levels of proficiency, extending to comprehension. © 2020 Baraa A. Rajab.</t>
  </si>
  <si>
    <t>2nd year; 3-4th year</t>
  </si>
  <si>
    <t>The Acquisition of an Egyptian Phonological Variant by U.S. Students in Cairo</t>
  </si>
  <si>
    <t>267-283</t>
  </si>
  <si>
    <t>This study investigated the acquisition of an Egyptian phonological variant by student participants in a study abroad program at The American University in Cairo. Participants completed pre- and post-study abroad Simulated Oral Proficiency Interviews (SOPIs). The SOPI data showed a move toward an Egyptian realization of the phonological variable on the part of most participants. Furthermore, extralinguistic factors such as participant gender and status as a heritage speaker were likewise shown to influence variant choice, while factors such as length of stay abroad and word position of the target token were not shown to have a significant effect on target item realization. In contrast to other studies investigating the acquisition of target language sociolinguistic norms in the form of phonological variables in Spanish, this study found an extremely high rate of learner adoption of an Egyptian realization of this variable among learners of Arabic in Cairo. Adapted from the source document</t>
  </si>
  <si>
    <t>Study Abroad (84790);Arabic (03750);College Students (13250);Sociolinguistics (80200);Second Language Learning (75850);Phonology (65250);Spanish (81800);article;4113: applied linguistics;non-native language learning (languages other than English)</t>
  </si>
  <si>
    <t>ACTFL SOPIs</t>
  </si>
  <si>
    <t>Arabic and English During Study Abroad in Cairo, Egypt: Issues of Access and Use</t>
  </si>
  <si>
    <t>https://www.scopus.com/inward/record.uri?eid=2-s2.0-84878236115&amp;doi=10.1111%2fj.1540-4781.2013.12013.x&amp;partnerID=40&amp;md5=8a0a78818158b442558d825485d8ff19</t>
  </si>
  <si>
    <t>457-473</t>
  </si>
  <si>
    <t>This article provides a snapshot of the experiences of 18 students studying abroad in Cairo, Egypt. Using a modified version of the language contact profile (Freed, Segalowitz, &amp; Dewey, 2004), I investigate their language use and find that students use English more than they use Arabic and that there is considerable individual variation in Arabic use. Using interviews, I explore factors promoting study abroad participants' use of English and limiting their use of Arabic. The data indicate that students have difficulty gaining access to native speakers of Arabic compared to their use of English with other international students. Furthermore, gaining access to native speakers of Arabic does not guarantee the use of Arabic; their Arabic proficiency, interactional goals, and identification as foreigners can promote the use of English above Arabic. Finally, I examine the ways in which students are nevertheless able to overcome these limitations to gain access to native speakers and use Arabic. © 2013 The Modern Language Journal.</t>
  </si>
  <si>
    <t>Arabic;Diglossia language learning;Egypt;Gender;Study abroad;Arabs</t>
  </si>
  <si>
    <t>language contact profile (Freed, Segalowitz, 8c Dewey, 200</t>
  </si>
  <si>
    <t>Tahrawi, Khalil A.</t>
  </si>
  <si>
    <t>Improving the Oral Language Skills of the Arabic-as-a-Second-Language Student by Introducing Dialectal Vocabulary, Minimizing Introduction of Other Language Skills, Reducing Corrections during the Uttering Process, Avoiding Excessive Grammar, and Consideration of the Student's Culture</t>
  </si>
  <si>
    <t>Nova Southeastern University</t>
  </si>
  <si>
    <t>The practicum reported was designed to improve listening and speaking skills of 30 (grades 7-11) learners of Arabic as a second language. The teacher/researcher used these classroom instructional strategies: introducing carefully selected dialectal vocabulary and language forms; concentrating only on oral skills; avoiding heavy introduction of other language skills; reducing teacher correction during utterances; easing of pronunciation requirements, especially for vowels at word end; and de-emphasizing grammar. Analysis of student performance revealed improved oral skills when the skills are introduced intensively at the beginning of the language learning process and without interference of other language skills. It was also found that students preferred to spend more time listening and speaking than reading and writing. It is suggested that speaking the language changes student attitudes toward the Arabic instruction and may lead to improvements in reading and writing skills. It was also found that using Modern Standard Arabic can minimize confusion and frustration of students of different cultural backgrounds. Contains 16 references. (Author/MSE)</t>
  </si>
  <si>
    <t>ERIC, Resources in Education (RIE);Listening Skills;Educational Strategies;Oral Language;Cultural Context;Dialects;Error Correction;Grammar;Uncommonly Taught Languages;Arabic;Second Language Instruction;Second Languages;Vocabulary Development;Skill Development;Secondary Education;Speech Skills;Classroom Techniques;Standard Spoken Usage;Arabs;Vocabulary</t>
  </si>
  <si>
    <t>Speaking; vocabulary</t>
  </si>
  <si>
    <t>Action research</t>
  </si>
  <si>
    <t>Arabic; other</t>
  </si>
  <si>
    <t>Attia, Mariam Mohamed</t>
  </si>
  <si>
    <t>Teacher Cognition and the Use of Technology in Teaching Arabic to Speakers of Other Languages</t>
  </si>
  <si>
    <t>University of Manchester</t>
  </si>
  <si>
    <t>This study investigates teacher cognition and technology use within a context of teaching Arabic to speakers of other languages. Specifically, teacher cognition is examined in relation to early learning experiences, teacher education, classroom practice, and work environment. Following a case study approach, three in-service teachers have been selected to represent different perspectives on using Information and Communications Technology (ICT) in language instruction. Findings suggest that teachers' cognitions about teaching and learning, and about themselves as Arabic language professionals, shape technology use, determine reactions to perceived challenges, and illuminate differences between practitioners working within the same environment with regard to the integration of ICT into their practice. The research suggests that despite the absence of digital learning opportunities in early schooling and teacher education, these experiences still influence the choice of instructional strategies employed by teachers to support technology use. The study accentuates the role of context as a mediating force, supporting teacher cognition and ICT use, but also creating dissonance between them. Teacher cognition determines the weight that practitioners assign to different contextual factors. While lack of time is identified as the most significant barrier to adoption, peer collaboration is recognized as the most effective enabler for technology integration. Other key factors emerging in this study include institutional philosophy and policy, learning opportunities, and technical support. Conceptual, methodological, and professional contributions are addressed, and potential for further research is identified.</t>
  </si>
  <si>
    <t>https://www.research.manchester.ac.uk/portal/en/theses/teacher-cognition-and-the-use-of-technology-in-teaching-arabic-to-speakers-of-other-languages(74dd167b-9da6-4e00-b6c0-cb2e7be3e782).html;(UMI)AAI10029388;Education;Foreign language education;Arabic language;Teaching;Software;Educational technology;Technology adoption;Foreign language instruction;0710:Educational technology;0444:Foreign language education;Arabs;Cognition</t>
  </si>
  <si>
    <t>Slaouti and Barton (2007)</t>
  </si>
  <si>
    <t>The Role of Age of Exposure to English in the Development of Arabic as a Heritage Language in the United States</t>
  </si>
  <si>
    <t>https://www.scopus.com/inward/record.uri?eid=2-s2.0-84997040363&amp;doi=10.1080%2f10489223.2016.1234620&amp;partnerID=40&amp;md5=bf7f40424c77bd881dc897facb84bfec</t>
  </si>
  <si>
    <t>Language Acquisition</t>
  </si>
  <si>
    <t>178-196</t>
  </si>
  <si>
    <t>This study examined two common accounts of heritage speakers’ nonnative attainment in their heritage/first language (L1), one attributing it to the influence of the second language (L2) and another to insufficient L1 input. Three groups of children who were heritage speakers of Arabic and who varied in their age of L2 exposure and type and amount of L1 input (n = 31) were compared to monolingual Arabic-speaking children (n = 12).The participants completed three oral tasks targeting subject-verb agreement, plural morphology, and relative clauses. The findings revealed significant differences among the groups, except between the monolingual group and the group of heritage speakers that had not been exposed to English at the time of the study. Although both L2 exposure and L1 input correlated positively with the children’s overall accuracy, age of L2 exposure was the only significant predictor of accuracy. The disparity in the groups’ performance was also explained by the properties of the linguistic forms under study. © 2018 Taylor &amp; Francis.</t>
  </si>
  <si>
    <t>Arabs;United States</t>
  </si>
  <si>
    <t>Speaking; Grammar</t>
  </si>
  <si>
    <t>Age of immigration</t>
  </si>
  <si>
    <t>Chalhoub‐Deville, M.</t>
  </si>
  <si>
    <t>A Contextualized Approach to Describing Oral Language Proficiency</t>
  </si>
  <si>
    <t>https://www.scopus.com/inward/record.uri?eid=2-s2.0-84994971756&amp;doi=10.1111%2fj.1467-1770.1995.tb00440.x&amp;partnerID=40&amp;md5=a3a0f4427163a35834d1262ddeda00e7</t>
  </si>
  <si>
    <t>Language Learning</t>
  </si>
  <si>
    <t>251-281</t>
  </si>
  <si>
    <t>Although both raters and elicitation tasks are principal factors influencing the study of learners' second language L2) oral proficiency, the effect of each has always been investigated separately; consequently, any possible relationship between them remains unexplored. In investigating the L2 oral proficiency construct, the present study incorporated a variety of tasks and diverse rater groups. The tasks encompassed an interview, a narration, and a read‐aloud. The rater groups, all NSs of Arabic, included 15 teachers in the US, 3 nonteaching raters residing in the US, and 36 nonteaching raters living in Lebanon. Using multidimensional scaling analyses, I derived dimensions underlying raters' holistic ratings of 6 learners' L2 oral proficiency on each of the three tasks. In addition, I specified the salience of the derived dimensions for each of the three rater groups. The results show that the nature of the L2 oral construct is not constant. Different weighted dimensions emerged when investigating the various tasks and rater groups. I concluded that proficiency researchers should not employ generic dimensions; dimensions should be empirically derived according to the specific elicitation task and audience. © 1995 Language Learning Research Club, University of Michigan</t>
  </si>
  <si>
    <t>Al-Busaidi, Fatma Yousuf</t>
  </si>
  <si>
    <t>The Socio-Cultural Factors Influencing Learners of Arabic in the Sultanate of Oman</t>
  </si>
  <si>
    <t>72-82</t>
  </si>
  <si>
    <t>The main purpose of this study was to investigate the sociocultural factors influencing learners of Arabic as a foreign language in the Sultanate of Oman. A qualitative inquiry approach was adopted for the study, using in-depth interviewing, and students' diaries to understand how the sociocultural context impact non-Arab learners of Arabic in the Sultanate of Oman. Twenty-two non-native learners of Arabic participated to describe their experience of learning Arabic with special emphasis on the Omani culture and social milieu. The findings of the study showed that these learners experienced three main sociocultural factors which affected their learning of Arabic in Oman. Specifically, it was found that these factors were associated with the lack of encouragement given to learning Arabic in the Sultanate of Oman, the characteristics of the Arabic language programs in the country, and finally difficulties in adjusting to the cultural differences. These factors were further divided into different sub-categories and these were analysed and discussed in detail. Studying the sociocultural circumstances elucidate the development and proficiency of foreign language acquisition from a new perspective.</t>
  </si>
  <si>
    <t>Oman;Turkey;Greece;Sweden;United Kingdom (England);Italy;France;Pakistan;Netherlands;India;ERIC, Current Index to Journals in Education (CIJE);Student Adjustment;Language Attitudes;Educational Resources;Second Language Learning;Foreign Workers;Social Environment;Semitic Languages;Foreign Countries;Student Experience;Employer Attitudes;Program Effectiveness;Cultural Context;Cultural Differences;Islam;Adults;Arabs</t>
  </si>
  <si>
    <t>Oman</t>
  </si>
  <si>
    <t>Qafisheh, Hamdi A.</t>
  </si>
  <si>
    <t>From Gulf Arabic into Modern Standard Arabic: A Pilot Study</t>
  </si>
  <si>
    <t>1972</t>
  </si>
  <si>
    <t>An-Nashra</t>
  </si>
  <si>
    <t>36-39</t>
  </si>
  <si>
    <t>The linguistic situation in the Arabic-speaking world is briefly described, and variation and the factors that cause it are discussed. By reviewing the history of the literary language, it is shown that there exist no native speakers of the literary language, Modern Standard Arabic. The relaity is, rather, a classic case of diglossia. This reality has direct bearing upon which languages should be taught and by what methods. The choice of language is dependent on the goals of the student. When the student intends to learn both a colloquial variety and Modern Standard, the order in which the languages are learned must be considered. This was the point of the study undertaken at the University of Arizona in 1969. Twelve of the 25 subjects, students and staff members of the University of Arizona Environmental Research Laboratory, followed a year's course in Gulf Arabic on the Arizona campus, then went on to a year's course in Modern Standard. The remaining subjects, for the most part professionals, followed a year's course in Modern Standard, and then went on to Gulf Arabic. Results indicate that the students who began their studies with Gulf Arabic were more successful academically and consequently displayed a higher level of motivation. (CLK)</t>
  </si>
  <si>
    <t>Arabic (Gulf);Arabic (Modern Standard);ERIC, Resources in Education (RIE);Learning Theories;Second Language Learning;Verbal Ability;Reading Ability;Uncommonly Taught Languages;Language Instruction;Arabic;Diglossia;College Language Programs;Standard Spoken Usage;Teaching Methods;Regional Dialects;Arabs;Pilot Projects</t>
  </si>
  <si>
    <t>Khaled, F. and Anderson, J.</t>
  </si>
  <si>
    <t>Textart, identity and the creative process: a case study with Arabic heritage language learners</t>
  </si>
  <si>
    <t>https://www.scopus.com/inward/record.uri?eid=2-s2.0-85145927848&amp;doi=10.1080%2f13670050.2022.2158721&amp;partnerID=40&amp;md5=d5dda6057cfef74441506646bba25fb8</t>
  </si>
  <si>
    <t>International Journal of Bilingual Education and Bilingualism</t>
  </si>
  <si>
    <t>Informed by a postmodern perspective on language, culture and visual art education this article examines what a creative, visual art focus can bring to the experience of language-and-culture learning for secondary-age students of Arabic as a heritage language (HL). It builds on our previous research focussing on student interactions with works by renowned artist, Ali Omar Ermes, which sets text in the form of Arabic letter shapes and short poetic inscriptions against a painted background. Here we seek to gain a deeper, more nuanced understanding of the process involved through an in-depth study of the thoughts, feelings and emotions experienced by three intermediate-level students as they engage with works by Ermes and then creatively transform them into ‘textart’ pieces of their own. Methodologically we adopt an ethnographic case study design focussing strongly on process but also incorporating principles of arts-based research. Our findings demonstrate how the approach can extend possibilities for meaning-making and affirmation of identity by connecting with personal experience, by leveraging multiple semiotic resources rhizomically and intertextually, and by making space for affective, spiritual, aesthetic and multisensory dimensions. For heritage language learners this brings a deeper engagement with learning and a strong sense of empowerment as multicompetent speakers. © 2023 The Author(s). Published by Informa UK Limited, trading as Taylor &amp; Francis Group.</t>
  </si>
  <si>
    <t>aesthetics;affect;Arabic;Cross-curricular;heritage language learning;identity;intertextuality;learner agency;visual art;Arabs</t>
  </si>
  <si>
    <t>Al-Buanain, H. A. F.</t>
  </si>
  <si>
    <t>Second language acquisition of arabic: the development of negation and interogation among learners in the uk</t>
  </si>
  <si>
    <t>1986</t>
  </si>
  <si>
    <t>The study is an investigation of Interlanguage (IL) developmental sequences of the acquisition of some aspects of negation and interrogation in Arabic by English-speaking learners in a foreign-language context; (i.e. Britain). The thesis contains eight chapters. The first chapter discusses the purpose of this research and the reason for selecting the topic. Chapters two and three survey and discuss the relevant literature. This includes discussions of different approaches to Second Language Acquisitions (SLA), of models and hypotheses which have been proposed concerning the nature of learners' language and the process of SLA; and of studies of variability in language, both in general and specifically in the field of SLA. In Chapter four, we analyze the two structures which are to be investigated in the study. First, basic assumptions of Arabic are discussed. Then a short analysis of the form of each structure is presented in both languages (Arabic and English). In the course of the analysis other issues that are essential for the understanding of the realization of the features in the two languages are discussed. Chapter five presents first the hypotheses concerning the constraints which may govern the learners' IL(s). The rest of the chapter provides details of the investigation. The subjects are described, the tasks outlined, and details of data collection are described. Finally the criteria used in assessing the learners' responses are discussed. In chapter six, the results of the analysis are presented. Chapter seven contains the discussion and interpretation of the results in relation to the hypotheses formulated. The final chapter, chapter eight, summarizes the findings of the study in regard to the hypotheses. It also discusses some of the broader implications of the results of the study. Some suggestions for further investigations are also made. (D74083/87)</t>
  </si>
  <si>
    <t>(UMI)AAIU001749;Language, literature and linguistics;Linguistics;Language;Hypotheses;0290:Linguistics;0679:Language;Arabs</t>
  </si>
  <si>
    <t>Binasfour, Hajar Salman Mohammed</t>
  </si>
  <si>
    <t>Investigating the perception and production of the Arabic pharyngealised sounds by L2 learners of Arabic</t>
  </si>
  <si>
    <t>University of Reading</t>
  </si>
  <si>
    <t>Pronunciation has received relatively little attention within the field of Arabic second language teaching and learning, particularly with respect to the more prominent areas of morphology, syntax, psycholinguistics and sociolinguistics. In the field of phonetics and phonology, it has been argued that Arabic pharyngealised sounds are distinctive and unique to Arabic and they are considered the most difficult sounds to acquire by L2 learners of Arabic. This research included two experiments that focused on examining the ability of a group of Arabic L2 learners from different L1 backgrounds to perceive and produce the fricative sounds /z/, /θ/, /f/, /ʃ/, /ħ/, /h/, /χ/, /ɣ/, /ʕ/, /sˤ/, /ðˤ/, /s/, /ð/, and the emphatic sounds /sˤ/, /ðˤ/, /dˤ/, and /tˤ/ in contrast with nonpharyngealised variants /s/, /ð/, /d/ and /t/. The aims were to investigate which aspects of acquisition were difficult and to examine the effects of technology-based instruction and traditional-based instruction to find an appropriate pronunciation teaching method to facilitate the perception and production of fricatives and emphatics. The technology-based method used in this study was adapted from Olson (2014) and Offerman and Olson (2016) to investigate the extent to which using speech analysis technology (Praat) can help in visualising the difference between pharyngealised and non-pharyngealised sounds in order to aid production and perception learning. The traditional-based method used in this study included repetition, practicing minimal pairs, and reading aloud techniques. Data were collected from forced-choice identification tasks and recordings taken during pre- and post-test conditions. The results revealed that the some of the fricatives and all the emphatic sounds posed perception and production difficulty to some L2 learners of Arabic, which is likely to be due to the absence of these sounds from the learners' L1s. The results also showed significant improvements among all participants after the traditional and technology training courses. However, no significant difference was observed between L2 learners who received the traditional-based method and those who received the technology-based method. Both methods have increased students' awareness and understanding of the features of the sounds under investigation. The contribution of the current study is to show how Arabic fricative and emphatic sounds can be effectively taught using form-focused instruction involving different traditional and technological techniques. This research has implications for the implementation of both techniques for language teachers and researchers as it shows how both approaches can be used to enhance students' perceptive and productive skills.</t>
  </si>
  <si>
    <t>781057;Teaching;Investigations;Arabs</t>
  </si>
  <si>
    <t>11 days</t>
  </si>
  <si>
    <t>Urdu; Mandarin; Tagalog</t>
  </si>
  <si>
    <t xml:space="preserve">Kingsbury, LaVerne </t>
  </si>
  <si>
    <t>Language and literacy acquisition and maintenance of Sudanese refugee learners</t>
  </si>
  <si>
    <t>The purpose of this study was to more fully understand the language and literacy goals and values of a linguistically diverse Southern Sudanese refugee population residing in the Upper Midwest portion of the United States. The linguistic and cultural demographics of the area's major school district changed consistently and dramatically over a twenty-year time span. Five participants who were parents of young children were interviewed for this study from a metropolitan community with a population of approximately 200,000. Fourteen percent of the English Language Learners (ELL) in the public schools were Sudanese.    Qualitative research methods included an ethnographic approach in order to access the population for potential participants. The ethnographic components of this study took place in church settings attended by members of the Sudanese community and the researcher. Additional qualitative research methods used were participant and setting observations, formal interviews, and written and recorded data collecting when permission was granted.    Issues that related to goals parents held for their children, as well as languages and literacies used in home, school, and social settings, surfaced during this study. Each participant's story was told individually using a narrative format that described (a) background information, (b) language use in the home, school, and social settings, and (c) language and literacy goals and values. Five themes emerged from this study: (1) Male participants had higher levels of formal education than female participants and actively pursued educational advancement and support for Sudanese located in the USA or Sudan. (2) All participants were multilingual, most were multiliterate, and all used multiple languages in the home. (3) All participants in this study wanted their children to be competent in English language and literacy. (4) Most participants in this study wanted their children to maintain the family's tribal language as part of their culture. (5) Participants in this study varied in their use and acceptance of the Arabic language.    The study concluded with suggestions for further research, as well as implications for teacher education, for schools, and for classroom practice.</t>
  </si>
  <si>
    <t>Social sciences;Education;English as a second language;Language maintenance;Literacy acquisition;Refugee;Sudanese;Bilingual education;Multicultural education;Minority &amp; ethnic groups;Sociology;Ethnic studies;0282:Bilingual education;0631:Ethnic studies</t>
  </si>
  <si>
    <t>Arabic; Dinka</t>
  </si>
  <si>
    <t>Christian</t>
  </si>
  <si>
    <t>Sudanese</t>
  </si>
  <si>
    <t xml:space="preserve">Azi, Yaseen Ali </t>
  </si>
  <si>
    <t>Investigating Arabic Pragmatic Markers in Teacher Talk: A Multi-Layered Analytical Approach</t>
  </si>
  <si>
    <t>University of New Mexico</t>
  </si>
  <si>
    <t>Through this descriptive qualitative case study of three native speaking Arabic teachers in an L2 Arabic classroom in a private school setting in the U.S., this study presented a four-stage multi-layered analytical approach demonstrating functional, interactional and pedagogical analyses of the uses of Arabic Arabic pragmatic markers (PMs) in teacher talk and also providing a detailed emic analysis of the phenomena by incorporating teachers’ perceptions of their uses of those elements in their classroom talks. Findings of the functional analysis clearly showed that Arabic PMs perform different micro functions at four macro levels (structural, interpersonal, referential and multi- functional). Moreover, linking results from the uses of Arabic PMs in the three teachers’ actual productions to their perceived uses of those linguistic devices leads us to have a better understanding of why specific functional, interactional and pedagogical uses of those Arabic PMs are highlighted in each teacher talk. The analysis of the three teachers interview answers demonstrated that their classroom context is strongly associated with important variables such as students’ age and fluency level, teacher’s beliefs and language ideologies and those factors can have a significant impact on how Arabic was taught in their classrooms in general and how Arabic PMs were used in their classroom talks in particular. Finally, the present study concluded with significant pedagogical implications in relation to Arabic classroom pedagogy and Arabic teacher education in a foreign language context.</t>
  </si>
  <si>
    <t>Classroom discourse;Discourse analysis;Educational sociolinguistics;Pragmatic markers;Pragmatics;Teacher talk;Linguistics;Sociolinguistics;Pedagogy;0290:Linguistics;0636:Sociolinguistics;0456:Pedagogy;Arabs</t>
  </si>
  <si>
    <t>Observations; Interviews</t>
  </si>
  <si>
    <t>Schwarz, M. and Deeb, I. and Dubiner, D.</t>
  </si>
  <si>
    <t>‘When they act, they speak more': strategies that encourage language production in a bilingual preschool</t>
  </si>
  <si>
    <t>https://www.scopus.com/inward/record.uri?eid=2-s2.0-85126167807&amp;doi=10.1080%2f13670050.2020.1719029&amp;partnerID=40&amp;md5=9833ebf4073be6848f712e5ac7941925</t>
  </si>
  <si>
    <t>800-818</t>
  </si>
  <si>
    <t>The objective of two-way language programs is to promote intergroup communicative competence and cultural awareness. The purpose of the study was to explore teachers’ strategies implemented to create a language-conducive classroom context. To address this purpose, we used triangulation of data sources: weekly classroom observations, video recording of teachers’ reflections during periodical formal meetings; and field notes. The findings indicated the following language-conducive strategies: the classroom as a community of learners, explicit request to use Arabic, ritual repetition, teacher mediated socio-dramatic play, associative mediator and language area. These strategies brought with them a change of pedagogical approach that led to increased openness to Arabic. An analysis of teachers’ critical reflections of the strategy implementation revealed that they perceived these strategies as a positive factor in the enhancement of openness to Arabic. © 2020 Informa UK Limited, trading as Taylor &amp; Francis Group.</t>
  </si>
  <si>
    <t>ecological n language learning;language-conducive contexts and strategies;majority-minority languages;Preschool bilingual education</t>
  </si>
  <si>
    <t>7 months</t>
  </si>
  <si>
    <t>Hebrew; Arabic</t>
  </si>
  <si>
    <t xml:space="preserve">Pre-school </t>
  </si>
  <si>
    <t>Jewish; Other</t>
  </si>
  <si>
    <t>Pre-school education</t>
  </si>
  <si>
    <t>Moser, Janelle Nicole</t>
  </si>
  <si>
    <t>Evaluating Arabic Textbooks: Authenticity of Genres and Vocabulary</t>
  </si>
  <si>
    <t>Textbooks play a central role in foreign language curriculum setting and teaching (Littlejohn, 1998; Harwood, 2010). With textbooks structuring up to 90% of the foreign language curriculum (Tyson &amp; Woodward, 1989), it is critical to ask if materials are authentic, and expose students to language with a “real audience” and a “real message” (Morrow, 1977, p.13). These texts are proven to provide the best opportunities for second language (L2) acquisition (Mishan, 2005). The L2 authenticity debate since moved beyond textual authenticity, and considers the role of the learner and context in constructing authenticity (i.e. Breen, 1983). Still others question authenticity as a construct, and instead champion goals for teaching and learning over the reality of materials (i.e. Tatsuki, 2006). This approach prizes matching what learners need to accomplish in a foreign language over introducing authentic materials for their own sake. It is unclear if foreign language textbooks have caught up to this debate, and consider authenticity of materials as well as how students might apply textbook content when interacting, reading, listening, and understanding language outside of the L2 classroom. Study of Arabic as a Foreign Language (AFL) textbooks remains especially neglected due to a lack of resources and focused research on the topic (Bergman, 2009).     The studies in this dissertation add to this body of literature by incorporating textual, learner, and classroom authenticity, as well as a post authenticity perspective, to ask how well textbooks prepare learners for success. Broadly, this dissertation asks the following research questions: (1) Are genres and topics presented to students before study abroad helpful in interacting with the genres and topics they actually encounter?; (2) Does textbook vocabulary prepare students to read texts in genres and language varieties surveys tell us they want to read? (3) Does textbook vocabulary in the most popular Arabic textbooks prepare students with the vocabulary they are most likely to meet in a natural language environment?     Results of this dissertation will shed light on gaps between texts and vocabulary students need to read, write, and communicate, and those provided to them by textbooks. This collection of articles is one of the few exploring how well textbooks prepare learners for future success as language learners. This dissertation is then of interest to not only Arabic teachers, curriculum designers, and program directors, but also to those who focus on textbooks and language learning in general.</t>
  </si>
  <si>
    <t>Arabic;Authenticity;Foreign language;Genre;Textbooks;Vocabulary;Curriculum development;Foreign language instruction;0727:Curriculum development;0444:Foreign language education;Arabs</t>
  </si>
  <si>
    <t>Vocabulary; Reading</t>
  </si>
  <si>
    <t>Corpus study</t>
  </si>
  <si>
    <t>Morocco; Jordan; Oman; UAE</t>
  </si>
  <si>
    <t>Levantine; Egyptian</t>
  </si>
  <si>
    <t>Columbu, A.</t>
  </si>
  <si>
    <t>Decolonising Arabic Language Teaching: A Case Study</t>
  </si>
  <si>
    <t>https://www.scopus.com/inward/record.uri?eid=2-s2.0-85125725659&amp;doi=10.7358%2fLCM-2021-002-COLU&amp;partnerID=40&amp;md5=be2d747ceba9aa6214d87ffa21b94f86</t>
  </si>
  <si>
    <t>Languages Cultures Mediation</t>
  </si>
  <si>
    <t>101-118</t>
  </si>
  <si>
    <t>Since the early 2000s Arabic has become an increasingly popular language at academic level across Europe and North America, with high numbers of students enrolling on a variety of programmes offering Modern Standard Arabic - as well as local varieties of Arabic, commonly known as 'ammiyya - as the target language (Dickins and Watson 2006, 108; Ryding 2006, 13; Mohamed 2021b, 59). The increasingly high demand for this language has resulted in unprecedented progress in the variety of learning materials available for both teachers and learners. Such developments have largely taken place in the United States, where most textbooks such as the Al-Kitaab series are designed and printed. This paper employs decolonisation and post-colonial theory to look at the ideological implications of the political agendas implicit in popular and widely adopted textbooks and their proposed content for teaching Arabic as a foreign language. Relevant examples from the Al-Kitaab series - one of the most successful and widely adopted textbooks at university level in the UK - show the role of Arabic language teaching materials in perpetuating patterns of European and North American cultural hegemony, making the case for rethinking Arabic language teaching at academic level. Copyright © 2021 Alessandro Columbu.</t>
  </si>
  <si>
    <t>Arabic;Decoloniality;Neoliberalism;Orientalism;Teaching;Arabs</t>
  </si>
  <si>
    <t>Vocabulary; Grammar; Reading</t>
  </si>
  <si>
    <t>Shehata, A.</t>
  </si>
  <si>
    <t>Native English speakers' perception and production of Arabic consonants</t>
  </si>
  <si>
    <t>https://www.scopus.com/inward/record.uri?eid=2-s2.0-85049050636&amp;doi=10.4324%2f9781315674261&amp;partnerID=40&amp;md5=6518defd6533213796a1afa54656031a</t>
  </si>
  <si>
    <t>56-69</t>
  </si>
  <si>
    <t>It has been well known that adult second language (L2) learners encounter difficulties learning L2 contrastive sound categories (Aoyama et al. 2004; Strange and Shafer 2008). Research on adult L2 learners has widely explored their acquisition of various English contrastive sounds such as English /l-r/by Japanese learners (Bradlow et al. 1999; Hattori 2009; Sheldon and Strange 1982; Takagi 2002); however, less is known about Arabic learners’ perception and production of consonant contrastive sounds. In this follow-up investigation, the acquisition of Arabic consonant sounds by non-native adult speakers is examined. In particular, the study explores adult native English speakers’ ability to distinguish and accurately produce Arabic consonant contrasts and also examines the relationship between learners’ perception and production skills. To this end, 45 American English learners of Arabic from three separate levels of Arabic instructions participate in two chief tasks: perception and production. Three native Arabic speakers subsequently evaluate learners’ productions of the target stimuli as either correct or incorrect. The results show that novel Arabic contrastive consonant sounds are difficult for native English speakers to discriminate. However, the degree of difficulty varies, where the /t-ṭ/, /h-ħ/, and /s-ṣ/ pairs are found to be the most difficult and the /ħ-ʕ/ contrast is the easiest. Whereas advanced learners’ performance exceeds that of their counterparts in the other two groups, no difference in the performance on the two tasks is found between the beginner and intermediate learners of Arabic. Findings also provide some evidence for the perceptual assimilation model (PAM) predictions, where Best’s (1995) categories apply to certain learners’ perception patterns. Results suggest that even in the absence of study abroad experience and direct exposure to the Arabic language, English learners of Arabic are not only able to tackle the difficulties presented by the difficult Arabic consonant contrasts, but they show steady improvement as well. © 2018 selection and editorial matter, Mohammad T. Alhawary; individual chapters, the contributors.</t>
  </si>
  <si>
    <t>Canada</t>
  </si>
  <si>
    <t>Shehata (2015)</t>
  </si>
  <si>
    <t xml:space="preserve">Aldamen, Hesham </t>
  </si>
  <si>
    <t>Training American-English Speakers in the Perception and Production of Arabic Emphatic Consonants</t>
  </si>
  <si>
    <t>The present study investigated the role played by communicative pronunciation instruction as opposed to the traditional form-based approach in the perception and production of Arabic emphatic-plain contrasts by beginning-level English-speaking learners of Arabic. The participants in this study were 19 English-speaking students enrolled in ARAB 110 for the Fall of 2017 in the Department of African and African-American Studies at the University of Kansas. Nine participants were randomly assigned to the experimental group and the other ten participants were assigned to the control group. The participants in the experimental group received instruction based on the communicative pronunciation unit designed for this study in addition to the in-class listen-and-repeat drills, whereas the participants in the control group received only in-class listen-and-repeat drills. The study consisted of perception and production tests (i.e. pre-tests) followed by a period of 90 minutes of instruction. The period of instruction was then followed by the same perception and production tests (i.e. post-tests). The instructional period focused mostly on presenting the target emphatic-plain consonant contrasts in minimal pairs through a variety of formats. The pre- and post-tests were (a) two perception tasks, i.e., a discrimination task and an identification task and (b) a production task. The results indicated a positive effect of both the communicative and traditional form-based approaches. Even though no statistically significant differences between the perception and production pre- and post-tests across the participants in the control and experimental groups were found, numerical differences do exist in favor of communicative pronunciation instruction.</t>
  </si>
  <si>
    <t>Education;Arabic;Communicative instruction;Emphasis;Emphatic consonants;Foreign language teaching;Pronunciation instruction;Foreign language education;Minimal pairs;Consonants;English as a second language learning;African Americans;Teaching methods;Arabic language;Communication;Speech perception;Foreign language instruction;0444:Foreign language education;Arabs</t>
  </si>
  <si>
    <t>90 minutes</t>
  </si>
  <si>
    <t>ARAB 110</t>
  </si>
  <si>
    <t>Masaeed, Khaled Al</t>
  </si>
  <si>
    <t>Bidialectal Practices and L2 Arabic Pragmatic Development in a Short-Term Study Abroad.</t>
  </si>
  <si>
    <t>88-114</t>
  </si>
  <si>
    <t>The current study takes a bidialectal perspective for the conceptualization of pragmatic competence and its development through illuminating the need for the field to move forward and overcome the standard language ideology in research on L2 pragmatic competence. To this end, it brings bidialectal practices to the forefront to investigate L2 Arabic pragmatic development in a short-term study abroad programme. In particular, bidialectal practices, or the ability to use one or more spoken varieties alongside Modern Standard Arabic, are explored in this study in relation to appropriateness and pragmatic strategies in the production of apologies, refusals, and requests. A spoken discourse completion task that included scenarios with varied power and social distance combinations were utilized to collect data from 36 participants (21 L2 Arabic learners and 15 L1 Arabic speakers) in an eight-week study abroad sojourn. Findings indicated an overall improvement of pragmatic competence over the period of eight weeks. Specifically, significant developments were demonstrated in appropriateness scores and learners' use of bidialectal practices in pragmatic strategies. Moreover, the qualitative analysis of strategies development identified areas in which learners converged towards or diverged from L1 speaker norms. Methodologically, the study shows that utilizing bidialectal practices to measure L2 Arabic pragmatic competence development is key to understanding learners' developmental trajectories. [ABSTRACT FROM AUTHOR]
Copyright of Applied Linguistics is the property of Oxford University Press / USA and its content may not be copied or emailed to multiple sites or posted to a listserv without the copyright holder's express written permission. However, users may print, download, or email articles for individual use. This abstract may be abridged. No warranty is given about the accuracy of the copy. Users should refer to the original published version of the material for the full abstract. (Copyright applies to all Abstracts.)</t>
  </si>
  <si>
    <t>MULTIDIALECTALISM;LANGUAGE acquisition;STANDARD language;ARABIC language;PRAGMATICS;Arabs</t>
  </si>
  <si>
    <t>2 semesters of prior study</t>
  </si>
  <si>
    <t>Ioup, Georgette</t>
  </si>
  <si>
    <t>Evaluating the Need for Input Enhancement in Post-Critical Period Language Acquisition</t>
  </si>
  <si>
    <t>https://www.proquest.com/books/evaluating-need-input-enhancement-post-critical/docview/58320549/se-2?accountid=13042</t>
  </si>
  <si>
    <t>THE AGE FACTOR IN SECOND LANGUAGE ACQUISITION: A CRITICAL LOOK AT THE CRITICAL PERIOD HYPOTHESIS, Singleton, David, &amp; Lengyel, Zsolt [Eds], Clevedon, England: Multilingual Matters, 1995</t>
  </si>
  <si>
    <t>Children learning a first (L1) or second (L2) language progress toward native fluency without conscious effort or the need for formal feedback on their continuous restructuring of data. Adult L2 learners, however, seem to require some degree of conscious awareness of the language structure in order to rule out incorrect structures. Adults typically arrive at a final-state grammar that harbors many fossilized nonnative constructions, &amp; it is therefore generally assumed that they need some type of input enhancement - explicit instruction &amp; corrective feedback. These assumptions are questioned in a comparative study of near-native speakers of Egyptian Arabic (N = 2 adult native English speakers in Cairo). One received no formal instruction but extensive negative corrective feedback; the other learned through explicit formal instruction. Results of production, accent identification, &amp; translation tasks show that they achieved similar competence; this leads to the hypothesis that for L2 learners who achieve near-native proficiency, formal instruction does not result in a markedly different grammar. It is suggested that subtleties deriving from universal grammar are acquired through experience. 2 Tables, 1 Appendix, 62 References. S. Paul</t>
  </si>
  <si>
    <t>Egyptian Arabic as a second language acquisition, formal instruction role;production/accent identification/translation tasks;adult English speakers, Cairo;Adults (00600);Feedback (23950);Second Language Learning (75850);Arabic (03750);Universal Grammar (92800);Instruction (36350);Fluency (24910);bookitem;4113: applied linguistics;non-native language acquisition</t>
  </si>
  <si>
    <t>Near-native</t>
  </si>
  <si>
    <t>Essam, Rasha and Passey, Don</t>
  </si>
  <si>
    <t>A Professional Development Programme for Supporting Teachers in the Design, Development, and Implementation of Technology Enhanced Learning Activities for Teaching Arabic as a Foreign Language</t>
  </si>
  <si>
    <t>Lancaster University</t>
  </si>
  <si>
    <t>The purpose of this two cycles design-based research study is to explore the approaches with response to and perceptions of teachers towards a professional development programme (PDP) for enabling them to design, develop, and implement technology enhanced learning (TEL) activities for teaching Arabic as a foreign language (AFL). The PDP was designed with reference to Laurillard’s (2002) conversational framework and Passey’s (2011) learning elements framework. Semi-structured interviews, online open-ended questionnaires, and observations are used for data collection. The results are analysed and presented visually and in text to show different levels of detail. The findings identified teachers’ positive and negative perceptions towards the support elements provided throughout the PDP in addition to: 1) their pedagogical outcomes in relation to the different types of support provided; 2) the positive influencers and barriers that affected them throughout the PDP; 3) their produced outcomes (artefacts); and 4) their students’ responses from their perspectives. The design principles of a successful implementation of a PDP were also included based on findings.Finally, this study attempts to assist PDP designers by referring to the theoretical and practical implications that can help them in designing similar programmes. In addition, originality in terms of the design, development, and implementation of the PDP are highlighted, so adding to the learning design body of knowledge with respect to foreign language learning.</t>
  </si>
  <si>
    <t>Professional Development Programme;Technology Enhanced Learning;Teaching Arabic as a Foreign Language;Educational technology;Foreign language learning;Teacher education;Pedagogy;0710:Educational technology;0530:Teacher education;0444:Foreign language education;0456:Pedagogy;Arabs;Emigrants and Immigrants</t>
  </si>
  <si>
    <t>Karlsson, A. and Nygård Larsson, P. and Jakobsson, A.</t>
  </si>
  <si>
    <t>The continuity of learning in a translanguaging science classroom</t>
  </si>
  <si>
    <t>https://www.scopus.com/inward/record.uri?eid=2-s2.0-85066043082&amp;doi=10.1007%2fs11422-019-09933-y&amp;partnerID=40&amp;md5=426c519f110964b2f6cea319b1374eec</t>
  </si>
  <si>
    <t>Cultural Studies of Science Education</t>
  </si>
  <si>
    <t>1-25</t>
  </si>
  <si>
    <t>This article aims to explore and clarify how students’ use of first and second languages in a translanguaging science classroom (TSC) may affect the continuity of learning in science. In a TSC, participants can use all available language resources, in all meaning-making situations. An ethnographic data collection and research design is used to capture the authentic language use in this practice. The study followed monthly science lessons at a primary school for 3 years (2012–2015) and was documented by four video cameras and four audio recorders. The data material also consists of recorded conversations with four students, newly arrived in Sweden at the time of the data collection. In addition, field notes, students’ texts and different teaching materials were collected. To analyze how the use of both first and second languages may affect the continuity of science learning in multilingual classroom activities, practical epistemology analysis is used. The analysis shows that a TSC is an asset in appropriating a new social practice for students with limited ability to understand and express themselves in the language of instruction. However, the analysis also reveals some situations within this practice, in which all available resources are not utilized. These situations seem to be consequences of low expectations of students with limited access to the language of instruction expressed in simplified language usage; contextualizing the subject matter to everyday experiences students may not share; and the complexity of translating and transforming scientific content from one national language into another (Arabic and Swedish) and between everyday and academic discourse. The study contributes to the field by illustrating the importance of supporting each student’s access to the language tools that constitutes the scientific subject matter, as well as promoting the use of all resources to relate this to prior experience for a continuity of learning in a multilingual science classroom. © 2019, The Author(s).</t>
  </si>
  <si>
    <t>Appropriation;Continuity of science learning in multilingual classroom activities;Discursive languages;Language games;Translanguaging science classrooms;Learning</t>
  </si>
  <si>
    <t>Sweden</t>
  </si>
  <si>
    <t>Arabic; Swedish</t>
  </si>
  <si>
    <t>Said, F.F.S.</t>
  </si>
  <si>
    <t>‘Ba-SKY-aP with her each day at dinner’: technology as supporter in the learning and management of home languages</t>
  </si>
  <si>
    <t>https://www.scopus.com/inward/record.uri?eid=2-s2.0-85107653172&amp;doi=10.1080%2f01434632.2021.1924755&amp;partnerID=40&amp;md5=933c2cfe0cf4c62819bc729c4c2d80c2</t>
  </si>
  <si>
    <t>747-762</t>
  </si>
  <si>
    <t>The paper describes the transformational role technology plays in the management and transmission of heritage (minority) languages (HL) in two UK-based multilingual families. Data were collected in the form of a language background survey, parental interviews, and recordings of interactional events within the home. Findings suggest that parents use technology as a language management tool within the home domain to transmit their HL through enhancing HL language practices and creating rich HL linguistic environments, which both support and seem to contradict parents’ declared language beliefs. Technology allows Family members from across the world to frequently partake in everyday multilingual talk thereby strengthening HL learning and use. Interestingly, the support parents feel technology offers them in transmitting the HL reduces their own anxiety over their children’s HL development whilst also unexpectedly relaxing their attitudes towards fears of (over)consumption of technology. Equally, technology appears to support children to consciously develop overt bilingual identities that they previously did not (openly) profess. The data supports the notion of technology as semiotic practice emphasising that with strategic parental support and agency from children, technology can transform the home into a hub where the learning and maintenance of the HL is advocated in multiple unprecedented ways. © 2021 Informa UK Limited, trading as Taylor &amp; Francis Group.</t>
  </si>
  <si>
    <t>Arabic;English;Family language policy;heritage language;semiotic technology</t>
  </si>
  <si>
    <t>12 months</t>
  </si>
  <si>
    <t>Arabic; English; Welsh</t>
  </si>
  <si>
    <t>Yemeni; Saudi</t>
  </si>
  <si>
    <t>Social Networks, Language Acquisition, and Time on Task while Studying Abroad</t>
  </si>
  <si>
    <t>This study was designed to collect and evaluate the social networks of 32 study abroad students participating in the 2009 BYU study abroad program in Amman, Jordan. Survey data, language journals, and test scores were analyzed to determine how they successfully built social networks with native speakers, the relationship between students' social networks and time spent using Arabic outside of class, and the relationship between students' social networks and their acquisition of Arabic.The experiment provided a number of insights into how study abroad students meet potential conversation partners, select which relationships to pursue, and develop relationships in order to build social networks. The study also found that the intensity of students' social relationships as well as the number of clusters in their social networks were predictors of language gains. Additionally, the findings show that social network dispersion and the size of the largest cluster in a network predicted time spent using Arabic outside of class.</t>
  </si>
  <si>
    <t>Social networks;Language acquisition;Time on Task;Study abroad students;Arabic language;Language;Foreign language learning;Education;Social research;Foreign language instruction;0344:Social research;0515:Education;0444:Foreign language education;0679:Language;Social Support</t>
  </si>
  <si>
    <t>Social Network Survey, Language Contact Profile and
NEO Five Factory Inventory (NEO FFI); ACTFL OPI</t>
  </si>
  <si>
    <t>Intermediate-Low - Advanced-Mid</t>
  </si>
  <si>
    <t>Al-Gahtani, S.</t>
  </si>
  <si>
    <t>The development of L2 interactional competence in Arabic: The case of multiple requests</t>
  </si>
  <si>
    <t>https://www.scopus.com/inward/record.uri?eid=2-s2.0-85125911830&amp;doi=10.1111%2fflan.12603&amp;partnerID=40&amp;md5=4f12254938d484e2bdc2da22cfe70db7</t>
  </si>
  <si>
    <t>610-634</t>
  </si>
  <si>
    <t>This study explored the development of L2 learners' interactional competence in Arabic when making requests. Combining a longitudinal and cross-sectional design, it closely examined how learners' language proficiency affected their use of multiple requests in daily-life interactions. Participants included L2 learners (n = 40) and Saudi Arabic native speakers (NSs) (n = 10). L2 learners were evenly divided into two groups (low-level and high-level). They each completed three interactive role-plays in Phase 1 and three similar scenarios in Phase 2 6 months later. The findings showed that multiple requests can be vertically (e repair) and horizontally (i.e., recapitulation) organized in the talk. Multiple requests in a vertical arrangement occurred due to L2 learners' violation of sequence organization rules. L2 learners with lower proficiency levels were more likely to make multiple requests vertically. However, as their proficiency improved, their use of vertically arranged multiple requests reduced. On the other hand, multiple requests in a horizontal arrangement occurred with increasing L2 learners' linguistic and interactional competence. At native-like linguistic and interactional competence levels, L2 learners tended to decrease this interactional practice and adhered firmly to turn-taking and adjacency pair rules. Furthermore, it was found that L2 learners, no matter what their proficiency level, relied heavily on Modern Standard Arabic (MSA) while Arabic NSs tended to use the Saudi dialect. Therefore, it was concluded that learners' proficiency plays a crucial role in the production of multiple requests in interaction and their reliance on MSA in daily interactions reflects their incomplete pragmatic competence. © 2022 American Council on the Teaching of Foreign Languages.</t>
  </si>
  <si>
    <t>interactional competence;L2 Arabic;language proficiency;multiple requests;sequence organization;Arabs;Mental Competency</t>
  </si>
  <si>
    <t>Low' and 'High' level = A2 + b2 CEFR</t>
  </si>
  <si>
    <t>Bakker, Barbara</t>
  </si>
  <si>
    <t>Learning Arabic Vocabulary: The Effectiveness of Teaching Vocabulary and Vocabulary Learning Strategies</t>
  </si>
  <si>
    <t>Journal of Higher Education Theory and Practice</t>
  </si>
  <si>
    <t>190-202</t>
  </si>
  <si>
    <t>This paper intends to contribute to the research field of vocabulary learning from an Arabic language acquisition perspective. After a brief introduction, the paper deals first with some linguistic, Arabic-specific considerations within the vocabulary teaching theoretical framework and then presents a research project, the scope of which is the monitoring of students' vocabulary proficiency in two subsequent terms, where vocabulary instruction differed in focus on teaching methods. Specifically, the paper outlines the frequency ranges of the words taught during the course, accounts for the methods chosen to measure the students' vocabulary proficiency and compares and discusses the results.</t>
  </si>
  <si>
    <t>Education;Higher Education;Arabic language;Language acquisition;Teaching methods;Linguistics;Foreign language learning;Morphology;Vocabulary development;University students;Vocabulary;Arabs</t>
  </si>
  <si>
    <t>2 terms</t>
  </si>
  <si>
    <t>Masaeed, K.A.</t>
  </si>
  <si>
    <t>Code-switching in L2 Arabic collaborative dyadic interactions</t>
  </si>
  <si>
    <t>https://www.scopus.com/inward/record.uri?eid=2-s2.0-85042923487&amp;doi=10.4324%2f9781315674261&amp;partnerID=40&amp;md5=8ddbdc8923b8f49ae278fd59feeaa1d0</t>
  </si>
  <si>
    <t>289-302</t>
  </si>
  <si>
    <t>Drawing on approximately seven hours of audio-recorded data and insights from the markedness model of code-switching (Myers-Scotton 1993, 1998, 2006), the current study explored the use of code-switching (CS) in an Arabic as a second language study abroad program. The conversations from which the data were drawn took place between second language (L2) learners of Arabic and their Arabic native speaker language partners in dyads. Results of this study showed that, overall, participants used CS between English and Arabic in this particular L2 learning environment to negotiate meaning and identities in order to keep the conversation going, show solidarity, and signal the interlocutors’ acknowledgment of their mutually bilingual identities and roles in these interactions. Results also showed that CS tends to occur in the following contexts: (1) when the learners lacked a specific linguistic skill needed to maximize their speaking practice and maintain understanding between them and their speaking partners to bridge these linguistic gaps, and ask for assistance when needed; (2) when the speaking partners provided learners with chunks of talk to foster their lexical learning; and (3) when both learners and their speaking partners showed solidarity and maintained intersubjectivity as mutually bilingual speakers, normally at the periphery of speaking sessions. Based on these results, the current chapter contributes to the existing research on CS in second language learning by sociolinguistically exploring the judicious use of CS and its role in enhancing L2 learning, especially in small-group speaking practice activities. Finally, to argue for more flexibility in allowing the utilization of sensible CS in second/foreign language environments, the study concludes with a discussion about pedagogical implications for the use of CS in target language speaking practice contexts such as the ones in this study and suggests directions for future research for a better understanding of this linguistic practice. © 2018 selection and editorial matter, Mohammad T. Alhawary; individual chapters, the contributors.</t>
  </si>
  <si>
    <t>ACTFL Intermediate-Low - Intermediate-High</t>
  </si>
  <si>
    <t>Khaldieh, Salim</t>
  </si>
  <si>
    <t>Word Recognition of Arabic as a Foreign Language by American Learners: The Role of Phonology and Script</t>
  </si>
  <si>
    <t>129-152</t>
  </si>
  <si>
    <t>This study reports an investigation into the role of phonological encoding (speech recoding) &amp; visual processes in word recognition of American learners of Arabic as a foreign language. In a silent reading task, 27 non-native readers of Arabic (beginning, intermediate, &amp; advanced) &amp; 9 native readers participated in two experiments identifying Arabic words at the word level (experiment 1) &amp; sentence level (experiment 2). The word recognition task was either phonological or visual. Word recognition was measured by the type &amp; rate of errors made. The results indicated that the level of student proficiency was significant (p &lt; .0001) in both experiments; errors decreased as language proficiency increased with a significant interaction effect (p &lt;.02) in experiment 2. Moreover, results showed a predominance of visual errors in experiment 1 &amp; phonological errors in experiment 2. Although the topic requires further investigation, the findings indicated that American learners appear to misidentify Arabic words that either have a high visual similarity, or have certain sounds that do not exist in English. 6 Tables, 9 Figures, 2 Appendixes, 30 References. Adapted from the source document</t>
  </si>
  <si>
    <t>Arabic (03750);Second Language Learning (75850);Writing Systems (98800);Phonological Awareness (64970);Reading Processes (71150);Word Recognition (98200);Decoding (Reading) (17600);article;4113: applied linguistics;non-native language acquisition;Arabs;Emigrants and Immigrants</t>
  </si>
  <si>
    <t>Mango, Oraib</t>
  </si>
  <si>
    <t>Flipgrid: Students' Perceptions of Its Advantages and Disadvantages in the Language Classroom</t>
  </si>
  <si>
    <t>International Journal of Technology in Education and Science</t>
  </si>
  <si>
    <t>277-287</t>
  </si>
  <si>
    <t>The purpose of this study was to investigate students' perceptions of the effects of using Flipgrid (FG) on their learning experiences and their perceptions of the advantages and disadvantages of its use in the Arabic as a foreign/world language (AWL) classroom. Thirty students participated in this study and completed a survey composed of an 18-item, 5-point Likert-type questionnaire and open-ended questions. Results indicated that even though students were skeptical about using FG in the beginning, they developed positive attitudes towards its use by the end of the semester. FG provided students with a safe, low-stress platform for language practice while allowing them to track their progress, which in turn helped learners gain more confidence in their listening and speaking skills. Students enjoyed using FG and perceived it as having a positive influence on their language learning as well as on their social and cognitive engagement in the classroom. The main disadvantage listed by 27% of the participants was the lack of immediate feedback on their recorded Flipgrid.</t>
  </si>
  <si>
    <t>ERIC, Current Index to Journals in Education (CIJE);Student Experience;Listening Skills;Educational Technology;Speech Skills;Video Technology;Student Attitudes;Second Language Learning;Teaching Methods;Semitic Languages;Self Esteem;Attitude Change</t>
  </si>
  <si>
    <t>In-person/online</t>
  </si>
  <si>
    <t>Dávila, L.T.</t>
  </si>
  <si>
    <t>Ecologies of Heritage Language Learning in a Multilingual Swedish School</t>
  </si>
  <si>
    <t>https://www.scopus.com/inward/record.uri?eid=2-s2.0-85037988258&amp;doi=10.1080%2f15348458.2017.1385025&amp;partnerID=40&amp;md5=d24815a399a183988091c2672e04186f</t>
  </si>
  <si>
    <t>Journal of Language, Identity and Education</t>
  </si>
  <si>
    <t>395-407</t>
  </si>
  <si>
    <t>The field of heritage language (HL) education is a rapidly growing area of educational linguistics research and pedagogy. While considerable research has looked at identity in relation to HL learning in adolescents and adults, this article focuses on the identities and language attitudes of young HL learners of Arabic and Somali at an elementary school in Sweden. Analyzed through an ecology of language framework, data reveal that students regard HL as a tool to foster belonging within their multilingual communities, and resist pressures to assimilate within the context of immigration. Findings also suggest that learners’ agency and language use influenced classroom pedagogies, and indicate the promise of a dynamic conception of HL education that affirms the creative use of language to support students’ linguistic and cognitive growth. This article fills a gap in theory and pedagogy, addressing the role of HL learning for the learner, the family, and the local and global community. © 2017 Taylor &amp; Francis.</t>
  </si>
  <si>
    <t>Ethnic identities;heritage language education;identity;immigration;language attitudes;language use;multilingualism</t>
  </si>
  <si>
    <t>40 hours</t>
  </si>
  <si>
    <t>Syrian; Iraqi; Palestinian</t>
  </si>
  <si>
    <t xml:space="preserve">Shaw, Jane R. </t>
  </si>
  <si>
    <t>Understanding Language Gain in the Overseas Immersion Context: Multi-Modal Assessment of Young Adult Learners of Arabic, Chinese, and Russian</t>
  </si>
  <si>
    <t>Bryn Mawr College</t>
  </si>
  <si>
    <t>The present study examines data on outcomes from two federally funded programs for overseas critical language learning by American students. The subjects (N = 452) comprise young-adult participants in the Russian Overseas Flagship (N = 126) from AY 2004–05 to 2014–15 and late-adolescent participants in the summer and year programs of the National Security Language Initiative for Youth (NSLI-Y) from 2013–2015 and from AY 2011–2012 to 2014–15, respectively. NSLI-Y participants include students in the Arabic academic year program (N = 47), the Chinese academic year program (N = 78), the Russian academic year program (N = 57), and the eight-week Russian summer program (N = 144).    Variables affecting gains are considered using pre-program and post-program reading, listening, and OPI values. Questions of relative language difficulty among Arabic, Chinese, and Russian; gender-based effects within specific language programs; and cross-modal interactions for participants of the Russian programs are addressed.</t>
  </si>
  <si>
    <t>Language, literature and linguistics;Education;Critical languages;Language difficulty;Language proficiency;Russian;Second language acquisition;Study abroad;Foreign language education;Language;Foreign language instruction;0444:Foreign language education;0679:Language;Arabs;Immersion</t>
  </si>
  <si>
    <t xml:space="preserve">Reading; Listening; Speaking </t>
  </si>
  <si>
    <t>ACTFL OPIs; ILR</t>
  </si>
  <si>
    <t>Faraj, Reem</t>
  </si>
  <si>
    <t>Morphosyntactic Transfer from a Spoken Heritage Dialect to the Standard Variety: The Case of Heritage Speakers of Syrian Arabic</t>
  </si>
  <si>
    <t>202</t>
  </si>
  <si>
    <t>This study examines cases of morphosyntactic transfer from Syrian Arabic to Modern Standard Arabic (MSA) in the production of heritage speakers who are not only bilingual (L1 Syrian Arabic, L2 English), but also diglossic; Syrian Arabic is their heritage language (HL), and MSA is the form they learned in school. Two control groups, native speakers of Syrian Arabic and learners of MSA, were also included. The proposal presented here is that adolescent heritage speakers of Syrian Arabic have a more developed Syrian Arabic grammar, which results in- transfer to MSA, and that degree and duration of input-output and exposure to both varieties impact the type and number of non-target forms in the production of the studied heritage group. The goal is to find the extent of such transfer, how it is manifested, and whether it is also related to sentence and subject type or other factors. The focus of this study is verbs in SV and VS sentences in MSA, where the subject is a nominal DP and the verb is in the third person. The agreement patterns in VS and SV sentences are asymmetrical in MSA but they are not in Syrian Arabic. The SV order in MSA reflects different agreement patterns with both genders and all three numbers, whereas in Syrian Arabic there is one default non-singular verb form. In this paper I provide a formal account of the differences among the agreement patterns in MSA and Syrian Arabic within the Minimalist framework. Using this approach, a morphosyntactic transfer of agreement features from Syrian Arabic to MSA is argued to be a transfer of T0 features. The results demonstrate that errors in the MSA verb produced by the heritage speakers differ from those of MSA learners and that more than half of the heritage speakers' errors are compatible with morphosyntactic agreement forms in Syrian Arabic. These findings provide evidence for transfer from Syrian Arabic to MSA. It is possible that when three linguistic systems are competing (L1, L2, and L3) and where L1 is the most dominant, L2 is less developed than L1 but more developed than L3, and L2 and L3 are typologically close, transfer takes place from L2 to L3. More research to address this question is needed. The study contributes to the understanding of agreement in heritage speakers' production and the phenomenon of transfer in bilingual and diglossic situations.</t>
  </si>
  <si>
    <t>Linguistics;Heritage language;Alignment;Arabic language;Language typology;Language instruction;Bilingualism;Sentences;Verbs;Noun phrases;Morphosyntax;Minimalist program;Agreement (Grammatical);Standard dialects;Nonstandard dialects;Grammatical subject;Arabs</t>
  </si>
  <si>
    <t>Mixed (Secondary + Adult)</t>
  </si>
  <si>
    <t>Beginner; Other</t>
  </si>
  <si>
    <t>University + Islamic school</t>
  </si>
  <si>
    <t>Syrian</t>
  </si>
  <si>
    <t>Redouane, Rabia</t>
  </si>
  <si>
    <t>The Use of Modern Standard Arabic Word Formation Processes by English-Speaking and French-Speaking Adult L2 Learners and Native Speakers</t>
  </si>
  <si>
    <t>University of Toronto</t>
  </si>
  <si>
    <t>This study investigates the use of word formation processes in Modern Standard Arabic (MSA) by adult L2 learners of mainly English-speaking background. Forty-four L2 learners, &amp; 40 native speakers of Arabic took part in this study, &amp; performed three tasks (a production task &amp; two comprehension tasks). L2 learners also performed a vocabulary knowledge test. On the production task, significant differences were revealed between L2 learners' &amp; native speakers' innovations, with the L2 learners producing fewer innovations &amp; leaving more blanks than native speakers. The learners' innovations comprised varied compound constructions, inappropriate derived patterns denoting other notions, as well as formally impossible patterns. These innovations indicate that even though the learners were making productive use of the derivational system, they still lacked knowledge of patterns, the structural relationships between forms &amp; meanings in MSA, as well as the lexical constraints in this language. Significant differences were also found between L2 learners' &amp; native speakers' use of MSA word formation processes, with L2 learners exhibiting a higher preference for compounding while native speakers preferred derivational processes, mainly Vinf+gem &amp; affixation. L2 learners also opted for Vinf, &amp; Vinf+gem to a lesser extent. However, affixation was hardly ever chosen by L2 learners. Similar orders of preference were found in both comprehension tasks. Certain acquisitional principles (Clark, 1980a) were proposed to account for the preferences of the L2 learners: the principle of semantic transparency takes first priority; second in importance were the principles of productivity &amp; conventionality. An L1 effect could also be discerned in some of the choices of word formation processes. Learners at higher relative levels of vocabulary knowledge made significantly more use of word formation processes than lower level learners to coin new meanings, suggesting that lexical knowledge in the target language influenced L2 learners' use of word formation processes. However, the behavior patterns exhibited by the higher level L2 learners in choosing word formation processes did not resemble those of native speakers. The findings of this study provide detailed information on the L2 learners' use of MSA word formation processes, &amp; insights relevant to the teaching of MSA.</t>
  </si>
  <si>
    <t>Second Language Learning (75850);Arabic (03750);English (21900);Native Speakers (56450);Word Formation (97400);French (25750);Derivation (Morphology) (18300);dissertation;4113: applied linguistics;non-native language acquisition;Arabs</t>
  </si>
  <si>
    <t>Vocabulary; grammar</t>
  </si>
  <si>
    <t>English; French; Other</t>
  </si>
  <si>
    <t>Lower'; 'Mid'; 'Higher' Vocabulary knowledge</t>
  </si>
  <si>
    <t>United States; Canada</t>
  </si>
  <si>
    <t>Khaldieh, Salim A.</t>
  </si>
  <si>
    <t>Phonological and Visual Processes in Word Recognition by American Learners of Arabic as a Foreign Language</t>
  </si>
  <si>
    <t>A study investigated the roles of phonological encoding and visual processes in word recognition in American learners of Arabic as a foreign language. Subjects were 36 individuals with proficiency ranging from beginning to native. Two experiments in word recognition were conducted, one at word and one at sentence level. At each level, the word recognition task was either phonological or visual. Both experiments were conducted with a personal computer. Results show the learners of Arabic used both visual and phonological strategies to assess Arabic words at both word and sentence levels, continuing to make incorrect judgments through all proficiency levels as manifested in both visual and phonological errors. As reading proficiency increased, error rates of both phonological and visual tasks decreased. Phonological errors were virtually absent in native speakers, and visual errors were infrequent. Recommendations for instruction include: (1) emphasis on critical sounds and letters that may cause confusion in identification; (2) encouragement of a learning strategy using phonology plus spell-checking, especially at lower reading levels; (3) attention to vocabulary and structures that contain critical sounds or have high visual similarity in context; and (4) maximum manipulation of the linguistic codes, especially at lower reading levels. (Contains 27 references.) (MSE)</t>
  </si>
  <si>
    <t>ERIC, Resources in Education (RIE);Teachers;Practitioners;Language Processing;Word Recognition;Visual Discrimination;Microcomputers;Reading Instruction;Second Language Learning;Uncommonly Taught Languages;Comparative Analysis;Native Speakers;Arabic;Phoneme Grapheme Correspondence;Second Languages;Auditory Discrimination;Phonology;Non Roman Scripts;Error Patterns;Arabs;Emigrants and Immigrants</t>
  </si>
  <si>
    <t>An, N. and Zheng, Y.</t>
  </si>
  <si>
    <t>Language learners as invisible planners: a case study of an Arabic language program in a Chinese university</t>
  </si>
  <si>
    <t>https://www.scopus.com/inward/record.uri?eid=2-s2.0-85120478868&amp;doi=10.1080%2f14664208.2021.2005369&amp;partnerID=40&amp;md5=2c3d942307ea5731dcec9266b73ea70e</t>
  </si>
  <si>
    <t>Current Issues in Language Planning</t>
  </si>
  <si>
    <t>371-393</t>
  </si>
  <si>
    <t>Despite the predominant position of global English, teaching and learning of languages other than English (LOTEs) are gaining increasing attention in foreign language planning in China. This study aims to showcase the development of an elective Arabic language program in a Chinese university through the lens of agency as a spatial, temporal, and dialogical construct. We investigated how 24 participants representing three groups of actors—people with power, people with expertise, and people with interest—exercised their agency during the five stages of language planning stipulated by the process model of Language Management Theory (i.e. noting, evaluation, adjustment design, implementation, feedback). Drawing on narrative accounts and semi-structured interviews, the findings revealed constant interactions between different actors distributed through the five stages. In particular, we found that the five stages did not proceed in a linear way, and the findings demonstrated the presence of an internal cycle in addition to the external cycle in the micro language planning process. Language learners are invisible planners in the LOTE program. The study concludes that different actors in the local context need to make coordinated efforts to negotiate spaces to sustain the teaching and learning of less commonly taught languages, despite various structural constraints. © 2021 Informa UK Limited, trading as Taylor &amp; Francis Group.</t>
  </si>
  <si>
    <t>agency;Language Management Theory;Language-in-education planning;LOTE learning;Arabs</t>
  </si>
  <si>
    <t>China</t>
  </si>
  <si>
    <t xml:space="preserve">Learners; Teachers; Other (Dean) </t>
  </si>
  <si>
    <t>Teaching second-language phonology: A comparative study of form-rules and content-meaning techniques</t>
  </si>
  <si>
    <t>University of South Carolina</t>
  </si>
  <si>
    <t>This study compares two instructional techniques, using a set of nine Arabic sounds that are unfamiliar to English-speaking learners of the language. The Arabic sounds /h/, /x/, /s/, /d/, /t/, /c/, /c/, /q/ and $/\partial/$ are briefly described and some differences between Arabic and English phonologies are pointed out. The rationale for choosing these sounds is that, because they are markedly different from their English counterparts, learners of Arabic as a second/foreign language often experience communicational problems. The subjects of the study are two randomly chosen groups of adult American students who were beginning to learn Arabic. The first technique is termed Form-Rules Instruction (FRI). As the phrase implies, FRI focuses on the form and rules of the target language phonology. FRI represents the formal instruction with the explicit teaching of phonological rules and features. The second technique is called Content-Meaning Instruction (CMI). CMI focuses on the content and meaning of the target language material presented in the class. CMI is aligned with naturalistic learning where the message conveyed through the target language (Arabic) is the major goal of instruction. The purpose of the comparison is to determine the superiority of one technique over the other in teaching the production and recognition of the target sounds. Individual sounds are compared to determine the learning order of particular sounds. The major finding of this study is that FRI is superior to CMI in teaching second-language phonology.    In addition, this study supports previous findings that sound production and recognition do not operate as a single process. Instruction focusing on word-initial and word-medial positions appears to yield better results than that focusing on word-final position. The findings of this study confirm previous claims that formal instruction is conducive to proficiency in second-language phonology. Instructional activities that are part of formal instruction are recommended for teaching unfamiliar sounds of second/foreign languages.</t>
  </si>
  <si>
    <t>Education;Language, literature and linguistics;content meaning instruction;form rules instruction;second language instruction;Linguistics;Language arts;Curricula;Teaching;Curriculum development;0290:Linguistics;0727:Curriculum development;0279:Language arts</t>
  </si>
  <si>
    <t>5 weeks</t>
  </si>
  <si>
    <t>Summer program at an Islamic centre</t>
  </si>
  <si>
    <t>Thompson, A.S.</t>
  </si>
  <si>
    <t>Don't tell me what to do! The anti-ought-to self and language learning motivation</t>
  </si>
  <si>
    <t>https://www.scopus.com/inward/record.uri?eid=2-s2.0-85019035398&amp;doi=10.1016%2fj.system.2017.04.004&amp;partnerID=40&amp;md5=2c704fe7403c79d0f90ff37fc82908c4</t>
  </si>
  <si>
    <t>38-49</t>
  </si>
  <si>
    <t>Drawing on Complex Dynamic Systems Theory (CDST), this study explores the motivational profiles of two L1-English-speaking advanced language learners of Chinese and Arabic. Through narrative inquiry, this study investigates the dynamic nature of each learner's language learning journey. Data were collected via interviews, which took place in informal environments. The interview instructions encouraged participants to tell their language learning story; there was no prompting of the “motivation” theme on the part of the interviewer; however, there was a focus on the implications of the “other” dimension (external influences, such as specific individuals and contexts). As such, this study examines the dynamicity of the potentially synergistic relationships of the ought-to and anti-ought-to selves. The main findings show that the anti-ought-to self has a “dominant” relationship with the context, in contrast to the “submissive” relationship of the ought-to self; the findings also illustrate the dynamicity of the psychological aspects of self, as these selves fluctuate throughout the language learning experience. Implications of this study include the importance of language educators understanding the relationship of the context to motivational development and change. The results also indicate that the anti-ought-to self could be the missing link to explanatory value of the L2MSS. © 2017</t>
  </si>
  <si>
    <t>Anti-ought-to self;Complex Dynamic Systems Theory (CDST);motivation;Narrative analysis;Psychological reactance;The L2 motivational Self System (L2MSS);Learning</t>
  </si>
  <si>
    <t>Saadah, Eman</t>
  </si>
  <si>
    <t>The production of Arabic vowels by English L2 learners and heritage speakers of Arabic</t>
  </si>
  <si>
    <t>It is known that adult language learners often struggle to accurately pronounce unfamiliar sounds in the target language, but the extent and duration of the linguistic experience is found to affect native-like production of target segments. In order to explore the variability in speech production between language learners, I compare vowel production between heritage speakers of Arabic (HSs) and English L2 learners. More importantly, this phonetic investigation asks fundamental research questions such as: Whether one or two phonetic/phonological systems coexist in the mental organization of developing bilinguals? If early childhood exposure to the target language as experienced by HSs affects phonetic learning later in life, e.g., when the HS is an adult learner in a traditional classroom setting? Moreover, do bilinguals of varying proficiency levels process their languages in the same way? Depending on the linguistic experience, prior studies of speech production show that bilingual speakers may possess one or two phonetic/phonological systems for the two languages. Furthermore, exposure to the L2 in early childhood facilitates attainment of native-like L2 phone production. Specifically, Flege (1987), Mack (1989), and Guion (2002) show that early bilinguals are capable of acquiring fine-grained phonetic detail of their L2 more than late learners. In the present study, 12 HSs -- 6 experienced (EHSs) and 6 inexperienced (IHSs) -- as well as 12 L2 learners -- 6 advanced (AL2) and 6 beginner (BL2) -- were compared with 6 native speakers of Arabic. Subjects produced 2 repetitions for each of 114 CVC monosyllabic words, embedded medially in a fixed carrier phrase. Formant measures of F1 and F2 were taken (in Bark) at vowel midpoint. Unlike the L2 learners, the results reveal that HSs have acquired two phonetic/phonological systems for Arabic and English, demonstrating the significance of childhood exposure to target sounds in later phonetic attainment. Specifically, more experience in the target language results in more accurate vowel production as shown by EHSs producing values that are closer to target vowels than IHSs and so is the case for AL2 compared to BL2 learners. Presenting a great challenge for language educators and language programs in the United States, implications from comparing these distinct populations (HSs and L2 learners) are discussed in relation to phonological theory, specifically, the intersection between second language research (SLA) and teaching of heritage language instruction. Copies of dissertations may be obtained by addressing your request to ProQuest, 789 E. Eisenhower Parkway, P.O. Box 1346, Ann Arbor, MI 48106-1346. Telephone 1-800-521-3042; e-mail: disspub@umi.com</t>
  </si>
  <si>
    <t>Arabic (03750);Second Language Learning (75850);Bilingualism (08850);Phonology Phonetics Relationship (65260);Children (11850);Phonetics (64850);English as a Second Language Learning (22130);Vowels (95650);Phonology (65250);dissertation;Arabs</t>
  </si>
  <si>
    <t>Beginner; Advanced; Experienced HLLs; Inexperienced HLLs</t>
  </si>
  <si>
    <t xml:space="preserve">Huthaily, Khaled Yahya </t>
  </si>
  <si>
    <t>Second language instruction with phonological knowledge: Teaching Arabic to speakers of English</t>
  </si>
  <si>
    <t>University of Montana</t>
  </si>
  <si>
    <t>This study examined whether explicit instruction in phonetics and the phonologies of English and Arabic improved the sound production and recognition skills of adult native speakers of English learning Arabic as a foreign language. The study utilized an intervention strategy that introduced the letters and sounds of Arabic to two groups of adult English-speaking learners of Arabic.    Forty-six students of Arabic 101 at The University of Montana participated in the study as the control and experimental groups. The experimental group received instruction on the letters and sounds of Arabic with an introduction to phonetics and the phonologies of English and Arabic for a period of 20 classroom hours over a period of five weeks, whereas the control group received instruction on the letters and sounds of Arabic without the phonetics and English-Arabic phonology component for the same period of time.    The two groups took a sound recognition pre-test, sound recognition post-test, and sound production post-test. Independent two-sample t-Tests were used to analyze the data collected from the tests. Students in the experimental group responded to a survey to reflect on their views on value of the instruction on the phonetics and English-Arabic phonology component.    Data analysis resulted in important and statistically consistent differences in the sound production and sound recognition with the students in the experimental group achieving higher scores than the students in the control group, especially for those sounds that do not exist in English and for those that exist but have different allophonic distributions (p &lt; .001). For the most part, students in the experimental group stated that it is important to include this type of instruction when teaching a second language.    The results of this study strongly suggest that including an introductory component to articulatory phonetics and the phonologies of the first and target languages improves sound production and sound recognition skills of adults learning a second language.</t>
  </si>
  <si>
    <t>Education;Language, literature and linguistics;Arabic;Curriculum;Instruction;Phonology;Second language acquisition;Teaching;Teaching methods;Bilingual education;Multicultural education;Linguistics;Curricula;Second language learning;Curriculum development;0290:Linguistics;0727:Curriculum development;0455:Multicultural Education;0282:Bilingual education;Arabs</t>
  </si>
  <si>
    <t xml:space="preserve">Farran, Lama K. </t>
  </si>
  <si>
    <t>The relationship between language and reading in bilingual English-Arabic children</t>
  </si>
  <si>
    <t>Georgia State University</t>
  </si>
  <si>
    <t>This dissertation examined the relationship between language and reading in bilingual English-Arabic children. The dissertation followed a two chapter Review and Research Format. Chapter One presents a review of research that examined the relationship between oral language and reading development in bilingual English-Arabic children. Chapter Two describes the study that examined this same relationship. Participants were 83 third-, fourth-, and fifth-grade children who attended a charter school in a large school district in the Southeastern portion of the US. The school taught Arabic as a second language daily in the primary and elementary grades. This cross-sectional quantitative study used norm-referenced assessments and experimental measures. Data were analyzed using simultaneous and hierarchical regression to identify language predictors of reading. Analysis of covariance was used to examine whether the language groups differed in their Arabic reading comprehension scores, while controlling for age. Results indicated that phonological awareness in Arabic was related to phonological awareness in English. However, morphological awareness in Arabic was not related to morphological awareness in English. Results also revealed that phonological skills predicted word reading, pseudoword decoding, and complex word reading fluency within Arabic and English; morphological awareness predicted complex word reading fluency in Arabic but not in English; and vocabulary predicted reading comprehension within Arabic and English. Further analyses indicated that children with high vocabulary differed from children with low vocabulary in their reading comprehension scores and that this difference was driven by children’s ability to read unvowelized words. Consistent with the extended version of the Triangle Model of Reading (Bishop &amp; Snowling, 2004), the results suggest a division of labor among various language components (e.g., phonology, morphology, and semantics [vocabulary]) in the process of word reading and reading comprehension. Implications for research, instruction, and early intervention with bilingual English-Arabic children are discussed.</t>
  </si>
  <si>
    <t>Education;Arabic as a second language;Bilingualism;English-Arabic bilingual reading development;Language and literacy;Reading;Second language acquisition;Bilingual education;Reading comprehension;0282:Bilingual education;Only Child;Child;Arabs</t>
  </si>
  <si>
    <t>Reading; Vocabulary; Grammar</t>
  </si>
  <si>
    <t>Saiegh-Haddad and Geva (2008); Taha and Saiegh- Haddad (2008)</t>
  </si>
  <si>
    <t>year groups</t>
  </si>
  <si>
    <t>Hiver, Phil and Obando, Gabriel and Yuan Sang and Tahmouresi, Somayeh and Zhou, Ashlee and Zhou, Yang</t>
  </si>
  <si>
    <t>Reframing the L2 learning experience as narrative reconstructions of classroom learning</t>
  </si>
  <si>
    <t>83-116</t>
  </si>
  <si>
    <t>In this study we investigate the situated and dynamic nature of the L2 learning experience through a newly-purposed instrument called the Language Learning Story Interview, adapted from McAdams’ life story interview (2007). Using critical case sampling, data were collected from an equal number of learners of various L2s (e.g., Arabic, English, Mandarin, Spanish) and analyzed using qualitative comparative analysis (Rihoux &amp; Ragin, 2009). Through our data analysis, we demonstrate how language learners construct overarching narratives of the L2 learning experience and what the characteristic features and components that make up these narratives are. Our results provide evidence for prototypical nuclear scenes (McAdams et al., 2004) as well as core specifications and parameters of learners’ narrative accounts of the L2 learning experience. We discuss how these shape motivation and language learning behavior.</t>
  </si>
  <si>
    <t>Linguistics;L2 learning experience;language learning story interview;qualitative comparative analysis;Motivation;English as a second language learning;Spanish language;Arabic language;Narratives;Mandarin;Learning</t>
  </si>
  <si>
    <t>McAdams’ life story interview (2007)</t>
  </si>
  <si>
    <t xml:space="preserve">Khoury, Giselle </t>
  </si>
  <si>
    <t>Vocabulary acquisition in Arabic as a foreign language: The root and pattern strategy</t>
  </si>
  <si>
    <t>https://www.proquest.com/dissertations-theses/vocabulary-acquisition-arabic-as-foreign-language/docview/304690888/se-2?accountid=13042</t>
  </si>
  <si>
    <t>Boston University</t>
  </si>
  <si>
    <t>For English speakers learning Arabic as a foreign language (L2), lexical acquisition is a major challenge. It is argued that to facilitate L2 Arabic lexical acquisition, teachers should explicitly teach learners to use the root and patterns word formation system unique to Arabic and other Semitic languages. This should raise learners' morphological awareness, which should in turn facilitate word acquisition. However, this claim has not been subjected to empirical research. The central research question of this study is: Does morphological awareness of the main word formation process of root and patterns in L2 Arabic facilitate learners' ability to infer meanings of unknown words, coin new words, and retain words?    Two controlled classroom experiments were conducted that included a total of 109 beginning learners of Arabic enrolled in first- and second-semester Arabic classes at a US university. The experimental groups received explicit instruction and training on roots and patterns while the control groups did not. An immediate and a delayed post-test consisting of three sections were administered following a word learning session. The participants' retention of the learned words was measured in section A; their guessing of unfamiliar words whose roots are the same as the learned words was measured in section B; and their guessing of unfamiliar pseudo words was measured in section C. In each section, half of the items were tested receptively and the other half productively.    The results show that the experimental groups significantly out-performed the control groups in the inferring and coining of unfamiliar items; however, there was no significant difference between the two groups in their word retention. These findings demonstrate the value of utilizing the root and patterns system when dealing with unfamiliar words. The data strongly demonstrate that beginning learners are able to effectively utilize the complex derivational morphology of Arabic in their lexical inferring and coining. Morphological awareness, while having no apparent facilitating effect on word retention, greatly enhanced learners' lexical inferring and coining abilities. It is recommended that the root and patterns system be trained starting as early as the first semester as an integral part of lexical development activities.</t>
  </si>
  <si>
    <t>Education;Language, literature and linguistics;Arabic as a foreign language;Morphological awareness;Morphology and word meaning in L2;Root and patterns;Second language acquisition;Vocabulary acquisition;Bilingual education;Multicultural education;Linguistics;0290:Linguistics;0455:Multicultural Education;0282:Bilingual education;Vocabulary;Arabs;Emigrants and Immigrants</t>
  </si>
  <si>
    <t xml:space="preserve">Low beginners (year group) </t>
  </si>
  <si>
    <t>Blair, R. and Azaz, M.</t>
  </si>
  <si>
    <t>Self-guide distinctions and episodic memory in L2 motivation: The case of Arabic in the United States</t>
  </si>
  <si>
    <t>https://www.scopus.com/inward/record.uri?eid=2-s2.0-85062704419&amp;doi=10.1016%2fj.system.2019.01.015&amp;partnerID=40&amp;md5=0b2ee998fdfea1187a36848d00d4810b</t>
  </si>
  <si>
    <t>192-205</t>
  </si>
  <si>
    <t>The L2 Motivational Self System (Dörnyei, 2009) has offered a model of second language (L2) motivation that considers the role of possible self-guides. This study examined an expanded version of this model by incorporating a distinction in the ought-to L2 self: ought-to L2 self/own and ought-to L2 self/others. Also, it examined the relationship between memory and L2 self-guides. A questionnaire was administered to L2 Arabic learners to capture core constructs of L2 motivation and memories of past experiences, known as episodic memory. The results indicated that L2 learning experience had the strongest direct effect and ideal L2 self had the strongest indirect effect on intended effort. L2 self-guides were most influential when mediated by L2 learning experience or ideal L2 self. However, ought-to L2 self/own and ought-to L2 self/others exhibited dichotomous behavior, in which ought-to L2 self/own had a positive effect and ought-to L2 self/others had a negative effect on intended effort. Importantly, associations between episodic memory and L2 self-guides were found but selective, driven presumably by shared emotional and self-relevant content. The study concludes that L2 self-guide distinctions exhibit different effects on L2 motivation in the target language context. Also, it concludes that L2 self-guides exhibit particular associations with episodic memory. © 2019 Elsevier Ltd</t>
  </si>
  <si>
    <t>Arabs;United States;Memory</t>
  </si>
  <si>
    <t>Novice; Intermediate; Advanced</t>
  </si>
  <si>
    <t>Baker-Smemoe, W. and Dewey, D.P. and Bown, J. and Martinsen, R.A.</t>
  </si>
  <si>
    <t>Does Measuring L2 Utterance Fluency Equal Measuring Overall L2 Proficiency? Evidence From Five Languages</t>
  </si>
  <si>
    <t>https://www.scopus.com/inward/record.uri?eid=2-s2.0-84913608494&amp;doi=10.1111%2fflan.12110&amp;partnerID=40&amp;md5=17f604a4d2a7bb8272981df69ffc3734</t>
  </si>
  <si>
    <t>707-728</t>
  </si>
  <si>
    <t>The current study examined the relationship between overall second language (L2) proficiency and utterance fluency measures for several L2s in order to determine whether utterance measures can be used to predict L2 proficiency. The study measured the speech rate, number of hesitations, number and length of pauses, number and length of runs, and number of false starts using excerpts from 126 ACTFL Oral Proficiency Interviews (OPIs) spoken by 86 participants. Forty of the participants provided pre- and post-OPI speech samples, which also allowed examination of changes over time. All 86 participants were native English speakers who spoke L2 French, German, Japanese, Arabic, or Russian. They ranged in proficiency from Novice Mid to Superior. Results suggested that some L2 utterance fluency measures correlated significantly with overall L2 proficiency for all L2s, but data also revealed some differences across L2s. These differences hinged partly on the L2's relative difficulty for native English speakers. Results suggested that it might be feasible to use specific fluency measures to estimate proficiency, in particular at higher levels, but that fine-grained sublevel estimates would not be recommended, in particular at the Novice and Intermediate levels. © 2014 by American Council on the Teaching of Foreign Languages.</t>
  </si>
  <si>
    <t>Assessment;Foreign/second language learning/acquisition;Oral proficiency (OPI and OPIc);Proficiency;Quantitative research</t>
  </si>
  <si>
    <t>Novice Mid - Superior</t>
  </si>
  <si>
    <t>Abdul Ghani, Mohammad Taufiq and Hamzah, Mahizer and Wan Daud, Wan Ab Aziz and Muhamad Romli, Taj Rijal</t>
  </si>
  <si>
    <t>The Impact of Mobile Digital Game in Learning Arabic Language at Tertiary Level</t>
  </si>
  <si>
    <t>Contemporary Educational Technology</t>
  </si>
  <si>
    <t>In the 21st century, the advancement of technology has changed how people, especially the younger generation communicate and socialise with each other, as well as how they learn, acquire and process information. Therefore, this study aims to explore the impact on the employment of digital game-based learning in Arabic class at the tertiary level. This study is a qualitative study and data obtained through semi-structured interview sessions with 16 students at tertiary level, who exposed to the mobile digital game in learning the Arabic language. The students were chosen purposively based on several determining characteristics. The major findings indicated that the mobile digital game produces a significant effect on their learning achievement and enhances their Arabic vocabulary acquisition. Besides, the digital game-based learning also promotes a student-centred and interactive learning, while additionally creates an enjoyable environment for learning that could encourage student participation in class activities, sustain their learning engagement, and improve their motivation. This study explored opportunities for Arabic language lecturers to practice digital game-based learning as it promotes student-centred learning, which would enhance student's participation in language activities and provide them with a joyful, fun, and active learning environment.</t>
  </si>
  <si>
    <t>ERIC, Current Index to Journals in Education (CIJE);Higher Education;Postsecondary Education;College Students;Game Based Learning;Video Games;Handheld Devices;Second Language Learning;Malaysia;Semitic Languages;Foreign Countries;Arabs;Learning</t>
  </si>
  <si>
    <t>Elementary Arabic course</t>
  </si>
  <si>
    <t>Clark, Allen and Minami, Nathan</t>
  </si>
  <si>
    <t>Communication Skills, Cultural Sensitivity, and Collaboration in an Experiential Language Village Simulation</t>
  </si>
  <si>
    <t>184-202</t>
  </si>
  <si>
    <t>This article discusses five college students' experiences in a simulated full-immersion, Arabic-speaking language village and the impact of that experience on learners' beliefs about the power of collaborative learning, the critical importance of cultural awareness, the efficacy of learning languages within a functioning community of practice, and the utility of role play and experiential learning. The article also shares students' insights into the value of both classroom and unstructured language learning opportunities and the contribution that such immersion scenarios can make as a stepping-stone into a full-immersion, long-term study abroad experience. Adapted from the source document</t>
  </si>
  <si>
    <t>Cooperative Learning (15642);Study Abroad (84790);Arabic (03750);College Students (13250);Second Language Learning (75850);Collaboration (13220);Learning Environment (45880);Beliefs (08100);Role Playing (73715);article;4113: applied linguistics;non-native language learning (languages other than English)</t>
  </si>
  <si>
    <t>Speaking; Cultural competence</t>
  </si>
  <si>
    <t>Novice High - Superior</t>
  </si>
  <si>
    <t>Domestic immersion</t>
  </si>
  <si>
    <t>Schwartz, M. and Deeb, I.</t>
  </si>
  <si>
    <t>Toward a better understanding of the language conducive context: an ecological perspective on children’s progress in the second language in bilingual preschool</t>
  </si>
  <si>
    <t>https://www.scopus.com/inward/record.uri?eid=2-s2.0-85049607901&amp;doi=10.1080%2f13670050.2018.1484424&amp;partnerID=40&amp;md5=f5afed36f43a8f8d46744d0e549fd817</t>
  </si>
  <si>
    <t>481-499</t>
  </si>
  <si>
    <t>Van Lier’s [2004. The Ecology and Semiotics of Language Learning: A Sociocultural Perspective. Boston: Kluwer Academy] concept of ecology of language learning is applicable to our focus on children’s active engagement in bilingual preschool classroom activities, which are conducive to language learning. The aim of this study was to explore the nature of relationships between these activities and phases in L2 progress and to identify the activities that are conducive to productive L2 use in the bilingual Hebrew–Arabic-speaking preschool classroom in Israel. During one academic year, we applied a mixed methods design, combining quantitative and qualitative ethnographic approaches to data collection and analysis. The credibility of the weekly field notes and video-recorded observations was enhanced by semi-structured interviews with the teachers. We took a close look at six 3-year-old children–three L1 Arabic-speaking children and three L1 Hebrew-speaking children. The analysis revealed that, during all classroom activities, the children demonstrated diverse developmental phases. The phases’ frequency of occurrence differed from activity to activity. The teacher-led activities were characterized mostly by receptive bilingual knowledge and telegraphic and formulaic speech, with few cases of L2 production. At the same time, the child-led activities were the most conducive to the children’s initiation of productive L2 use. © 2018 Informa UK Limited, trading as Taylor &amp; Francis Group.</t>
  </si>
  <si>
    <t>Bilingual Arabic–Hebrew preschool;language conducive context;phases in language progress;Only Child;Child</t>
  </si>
  <si>
    <t>Ages</t>
  </si>
  <si>
    <t>Alzahrani, Mohammed</t>
  </si>
  <si>
    <t>A Two-Case Study of Arab Family Language Policy</t>
  </si>
  <si>
    <t>Washington State University</t>
  </si>
  <si>
    <t>This qualitative two-case study aimed at exploring the language policies of two Arab families, one from Libya and one from Saudi Arabia, living in the United States. Interviews, observations, parents’ written narratives, children’s artifacts, and the researcher’s diary were used to collect data. Findings revealed the language beliefs, practices, and management within each family and across both families. The importance of Arabic for both families stemmed from religion, cultural heritage, and pressure from extended family. The families’ language policies were influenced by their past experiences. While school, social life, and American culture reinforced children to use English in the Libyan family, parents in the Saudi family supported their child’s bilingual identity. In addition, children in both families were influenced by TV to different extents. Reading was perceived as an English practice. To help their children learn Arabic, the Saudi family focused on verbal skills and depended on a biliteracy-rich environment while the Libyan family focused on literacy activities and games. Both families experienced the shortage of Arabic resources and worked on findings possible solutions. Moreover, the Libyan parents had clear language roles and rules compared to the Saudi parents who had developing ones. In both families, children resisted the Arabic language and parents responded by implementing different techniques. The study offered important implications for parents, schools, teachers, and educational policymakers.</t>
  </si>
  <si>
    <t>Bilingualism;Family Language Policy;Family Literacy;First Language Acquisition;Language Policy;Second Language Acquisition;Language;Linguistics;English as a second language;0441:English as a Second Language;0290:Linguistics;0679:Language;Arabs</t>
  </si>
  <si>
    <t>Pre-school + Primary aged</t>
  </si>
  <si>
    <t>Preschool + Primary school</t>
  </si>
  <si>
    <t>Libyan; Saudi</t>
  </si>
  <si>
    <t xml:space="preserve">Alwaleedi, Mohammed Ali and Gillies, Robyn M and Hamid, M. Obaidul </t>
  </si>
  <si>
    <t>Collaborative writing in Arabic as a second language (ASL) classrooms: A mixed-method study.</t>
  </si>
  <si>
    <t>https://www.researchgate.net/publication/328064022_Collaborative_Writing_in_Arabic_as_a_Second_Language_ASL_Classrooms_A_Mixed-method_Study</t>
  </si>
  <si>
    <t>157-172</t>
  </si>
  <si>
    <t>The study reported in this article investigated the processes and the effects of collaborative writing on 64 students' writing skills in two Arabic as a second language (ASL) teachers' classrooms. The authors employed a mixed methods approach that integrated a qualitative case study and a quasi-experimental design. The data collected included classroom observations and audiotapes of verbal interactions. Pre- and post-test scores of students in collaborative (experimental) writing groups and in traditional (control) groups were compared. The findings indicated variations in interaction patterns during collaborative writing activities in both groups. The findings also suggest that there was a statistically significant difference between the scores of the experimental and the control groups which may be attributed to the collaborative writing intervention. (PsycInfo Database Record (c) 2021 APA, all rights reserved)</t>
  </si>
  <si>
    <t>*Collaboration;*Foreign Languages;*Teachers;*Writing Skills;Arabs</t>
  </si>
  <si>
    <t>French; German; Indonesian; Malay; Other</t>
  </si>
  <si>
    <t>High-intermediate</t>
  </si>
  <si>
    <t>Arabic-English bilingual children’s early home literacy environments and parental language policies</t>
  </si>
  <si>
    <t>https://www.scopus.com/inward/record.uri?eid=2-s2.0-85106406169&amp;doi=10.1080%2f1350293X.2021.1928724&amp;partnerID=40&amp;md5=7f0b1d43ae07842f5268848ef1d285a0</t>
  </si>
  <si>
    <t>European Early Childhood Education Research Journal</t>
  </si>
  <si>
    <t>424-440</t>
  </si>
  <si>
    <t>The paper describes the role parental language ideology and the home literacy environment play in heritage language (HL) literacy learning of bilingual Arabic-English-speaking children in the UK. Information about the under-reported literacy practices of Arabic-English-speaking families will enhance current knowledge about HL literacy practices within the home. Data were collected over a period of 12 months in the form of language background surveys, audio recordings of activities within the home and parental interviews. The analysis of data suggests that parents’ HL ideologies are the impetus for language practices that develop children’s literacy skills in Arabic and the motivation to create a literacy environment within the home. The families made small libraries, invested (much) time in learning the unique skills needed to master an additional orthographic system and sent their children to Arabic weekend schools. The most significant factor, however, in determining HL literacy development was mothers’ HL proficiency. The main challenges were the diglossic nature of Arabic and difficulty in locating and affording Arabic literacy material that ensure systematic development of HL literacy skills. © 2021 EECERA.</t>
  </si>
  <si>
    <t>Arabic language;Family language policy;heritage language;home literacy environment;language ideology;language maintenance;Arabs;Only Child;Child</t>
  </si>
  <si>
    <t>Yemeni; Egyptian; Iraqi; Libyan</t>
  </si>
  <si>
    <t>Mat, Azman Che and Awang, Azarudin and Nokman, Ahmad Zulfadhli and Musilehat, Nor Shaifura and Bakar, Ahmad Fakrulazizi Abu and Yusoff, Muhammad Saiful Anuar</t>
  </si>
  <si>
    <t>Investigating Attitude towards Role Play and Its Subjective Value in Predicting Arabic Language Proficiency among UiTM Students</t>
  </si>
  <si>
    <t>International Journal of Education and Practice</t>
  </si>
  <si>
    <t>334-346</t>
  </si>
  <si>
    <t>Role play activities contribute to learners' performance if they actively participate in a group. Learners may gain confidence when given a proper and clear role in role play which enhances their motivation levels. This study adopts Byram (2004) resultative and motivational hypothesis and Eccles "et al." (1983). Expectancy-Value theory as underlying theories to investigate the relationship between attitude toward role play and subjective role play value to account for Arabic language proficiency. The data were analyzed using more recent confirmatory analysis which is now available in SmartPLS 3.2.6 called consistent PLS (PLSc). Using a sample of 331 students from UiTM campuses at Kelantan, Terengganu and Pahang, the analysis showed that these theories support a sound framework for predicting Arabic language proficiency. Additionally, Arabic language proficiency was significantly influenced by attitude towards role play and subjective role play value. Attitude toward role play and subjective role play value are found to be positively influencing Arabic language proficiency. The R[superscript 2] was measured as 0.308 for Arabic language proficiency. Therefore, it is believed that these findings will be considered as a useful source of information to lecturers, teachers, institutions, and management in supporting role play practices and thus enhancing Arabic language proficiency among UiTM students.</t>
  </si>
  <si>
    <t>Malaysia;ERIC, Current Index to Journals in Education (CIJE);Higher Education;Postsecondary Education;Correlation;Second Language Instruction;College Students;Second Language Learning;Student Attitudes;Role Playing;Semitic Languages;Foreign Countries;Teaching Methods;Learning Motivation;Arabs</t>
  </si>
  <si>
    <t>Levels 2 + 3</t>
  </si>
  <si>
    <t>Boling, E. and Gray, C.M. and Modell, M.G. and Altuwaijri, A. and Jung, J.</t>
  </si>
  <si>
    <t>Learners Interpreting Instructional Images: Meaning-Making and Decision-Making Strategies</t>
  </si>
  <si>
    <t>https://www.scopus.com/inward/record.uri?eid=2-s2.0-85008896932&amp;doi=10.1080%2f23796529.2014.11674716&amp;partnerID=40&amp;md5=23093336ddf838c296fb25819bcd2836</t>
  </si>
  <si>
    <t>Journal of Visual Literacy</t>
  </si>
  <si>
    <t>27-52</t>
  </si>
  <si>
    <t>Instructional images are used widely in textbooks and other learning materials, but the role of learner interpretation has not been adequately explored. While previous research has demonstrated the diversity of interpretation derived from images by learners, this research has not consistently taken place in the context of authentic learning tasks. In this study, we examine the interpretations made by in a university environment in an authentic learning context—specifically foreign language learners. Participants included English speakers learning Arabic and Arabic speakers learning English, and their use of a set of designed illustrations. Meaning-making and decision-making strategies were identified, demonstrating the nondeterministic role of images in the learning activity. © 2014, © 2014 Taylor and Francis Group LLC.</t>
  </si>
  <si>
    <t>cognitive load theory;EFL learning;instructional illustrations;interpretation;semiotics;Decision Making</t>
  </si>
  <si>
    <t>Upper-beginner</t>
  </si>
  <si>
    <t>Omary, Maaly Al</t>
  </si>
  <si>
    <t>Mechanism of verbal morphology among heritage Arabic children in the US</t>
  </si>
  <si>
    <t>Studies in the Linguistic Sciences</t>
  </si>
  <si>
    <t>139</t>
  </si>
  <si>
    <t>This research paper investigates the morphological features of verbal agreement along with the influence of MSA verbs and expressions on the oral production of child speakers of Arabic as a heritage language, specifically children of Jordanian and Syrian origin who are living in the United States. The imperfective verb, in spoken Arabic, is used to describe habitual and repeated aspects as well as to indicate the progressive aspect. Also, the participle-verb construction is used to indicate the progressive aspect. The verb following participles namely (ʔaaʕid and ʕam) invariably takes bare imperfective morphology. Also, this verb takes the same number and of the preceding participle. This current study focuses on investigating the morphological pattern of these participles (if they surface in the production of Arabic heritage speakers) and the morphological features of verbs in progressive aspect. Given the fact that the Jordanian and Syrian heritage speakers in this study have acquired the relevant variety of Arabic in early childhood along with Modern Standard Arabic, this study investigates whether participants switch between their dialects and MSA expressions and verbs. 10 children were tested in one oral production task in this study. The findings showed that while both Jordanian and Syrian heritage speakers of Arabic showed mastery in producing the morphological pattern of participles in progressive aspect structure, they showed differential acquisition of verb inflection in progressive aspect. Moreover, the result showed that both groups showed code switching and transfer from Modern Standard Arabic verbs and expressions. Lastly, these findings could have important implications with regards to pedagogical methods used for heritage learners of Standard Arabic. Keywords: Progressive aspect, participles, code switching, MSA, Arabic heritage speakers, verbal morphology</t>
  </si>
  <si>
    <t>Linguistics;Heritage language;Inflection (Morphology);Children;Code switching;Arabic language;Verbs;Morphology;Agreement (Grammatical);Standard dialects;Participles;Language acquisition;Grammatical aspect;United States;US;Jordan (country);Syria;Only Child;Child;Arabs</t>
  </si>
  <si>
    <t>years of MSA study</t>
  </si>
  <si>
    <t>Jordanian; Syrian</t>
  </si>
  <si>
    <t>Schwartz, M. and Hijazy, S. and Deeb, I.</t>
  </si>
  <si>
    <t>The role of play in creating a language-conducive context in a bilingual preschool</t>
  </si>
  <si>
    <t>https://www.scopus.com/inward/record.uri?eid=2-s2.0-85107931091&amp;doi=10.1080%2f1350293X.2021.1928723&amp;partnerID=40&amp;md5=a0fbcf0ba50f13e3d7eea0f0cc289a52</t>
  </si>
  <si>
    <t>381-396</t>
  </si>
  <si>
    <t>The current study was part of a large project focusing on bilingual development 1 in the preschool classroom context. Its aim was to theorize free play as a social and language learning activity that provides opportunities for young learners to move towards second language production. The role of free play for language development in general, and its unique contribution to L2 learning inspired our work. We applied a qualitative approach to perform close observations of eight children, four L1 Arabic-speakers and four L1 Hebrew-speakers and provided numerical data about the frequency of L2 use. The analysis revealed that free play created a fruitful language-conducive context for daring to use L2 (even with mistakes), peer language mediation, creative repetition, self-talk, focus on language form, and corrective feedback for others’ incorrect usage. Theorization of the role of free play in L2 production is followed by some suggestions for field applications in preschool classrooms, engaging children coming from diverse linguistic backgrounds. © 2021 EECERA.</t>
  </si>
  <si>
    <t>Free play;language-conducive context;preschool;second language</t>
  </si>
  <si>
    <t>2 academic years</t>
  </si>
  <si>
    <t>Alabar, Rahaf</t>
  </si>
  <si>
    <t>An Assessment Norm of Communicative Arabic Proficiency</t>
  </si>
  <si>
    <t>Arab Journal of Applied Linguistics</t>
  </si>
  <si>
    <t>87-106</t>
  </si>
  <si>
    <t>The concept of the "native speaker" (NS) remains a constant interest in the field of language pedagogy due to the need the field has for models, goals and norms (Davies, 2003, p. 1). On the other hand, some other researchers such as Byram (1997) in his model of intercultural competence (ICC) and Cook (2012) in his model of multi-competence have argued against the NS as a norm of assessment and deemed it an idealistic, unrealistic goal. In the context of Arabic language, given its complex sociolinguistic situation, it is essential to identify the role of NS for assessing the non-native learner's level of proficiency. This paper discusses the usefulness of the NS as the only source of language data, and investigates whether it should be taken as an assessment norm in an Arabic language context. Semi-structured interviews were conducted with nine assessment stakeholders who fall into three categories; assessor teachers, teachers, and learners of Arabic as a foreign language in the UK Higher Education context. Findings showed contested opinions regarding the assessment norm of Communicative Arabic Proficiency (CAP), and pointed out an existing norm of the educated native speaker despite the complex relationship between the concepts "proficiency and education" in the Arabic context. Alternatively, a diglossic competent L2 user was identified as a potential norm, although the definition of this concept remains unclear.</t>
  </si>
  <si>
    <t>United Kingdom;ERIC, Current Index to Journals in Education (CIJE);Higher Education;Postsecondary Education;Sociolinguistics;Teacher Attitudes;Dialects;Student Attitudes;Second Language Learning;Semitic Languages;Foreign Countries;Language Teachers;Intercultural Communication;Native Speakers;Second Language Instruction;Language Tests;College Students;Communicative Competence (Languages);Evaluators;Standard Spoken Usage;Language Proficiency;College Faculty;Cultural Awareness;Arabs</t>
  </si>
  <si>
    <t>Various</t>
  </si>
  <si>
    <t>Rabab'ah, G. and Bulut, D.</t>
  </si>
  <si>
    <t>Compensatory strategies in arabic as a second language</t>
  </si>
  <si>
    <t>https://www.scopus.com/inward/record.uri?eid=2-s2.0-66249155745&amp;doi=10.2478%2fv10010-007-0020-5&amp;partnerID=40&amp;md5=30a3826f38c54a274de21e44869966fa</t>
  </si>
  <si>
    <t>Poznan Studies in Contemporary Linguistics</t>
  </si>
  <si>
    <t>83-106</t>
  </si>
  <si>
    <t>This paper investigates the compensatory strategies (CpSs) used in the oral discourse of second year students studying Arabic as a second language (ASL) in the Arabic Language Institute at King Saud University in Riyadh, Saudi Arabia. The study examined the various strategies used by a sample of 24 male learners who were all high school graduates from 8 different countries (Russia, Kosovo, Senegal, Tajikistan, Pakistan, Benin, Malaysia and Ethiopia), speaking 8 different languages (Russian, Albanian, Wolof, Tajik, Urdu, French, Malay and Somali). To elicit the CpS use, the subjects were audio-recorded while performing two tasks: an interview and a role-play. The data were transcribed and analysed. The results showed that the subjects used a range of compensatory strategies in their oral production. Moreover, there were differences between the individual learners' strategies according to their native language. The findings of the study showed that ASL learners were risk-takers, and they expanded their limited linguistic resources to achieve their communicative goals. The findings of the present study suggest that strategic competence as reflected in the CpSs used by ASL learners should be integrated into the ASL curriculum. © 2007, Versita. All rights reserved.</t>
  </si>
  <si>
    <t>Arabic as a second language;communication strategies;Compensatory strategies;discourse analysis;strategic competence;Arabs</t>
  </si>
  <si>
    <t>Mixed (Russian, Albanian, Wolof,
Tajik, Urdu, French, Malay and Somali)</t>
  </si>
  <si>
    <t xml:space="preserve">Schomaker, Sunny Gail </t>
  </si>
  <si>
    <t>Resistance is Durable, Not Futile: Local Organization in an Arabic Immersion Program</t>
  </si>
  <si>
    <t>In this study, I examine how resistance is shaped by participants in an Arabic immersion program. Using ethnomethodology, I defined resistance by how contributions by students aligned or disaligned with the local social organization, and by extension, the work of the classroom, and how these contributions were taken up by other participants (both instructors and students). Through an emic, micro-level perspective on how resistance is enacted, I argue that the focal student used those acts of resistance to build a maladaptive identity of being “bad at Arabic”. The purpose of this identity building activity, at least in the case the focal student of this study was to distance herself from the work of the classroom, and thus, maintain a coherent identity in a face-threatening environment—the immersion language classroom. Identity work in the classroom is adaptable and contingent on the participation of others. Co-participants, whether instructors or students, had a hand in shaping acts of resistance and its resulting identity work. Although there was an explicit (Arabic only) language policy for the program, in the form of a language pledge, instructors did not engage in forms of explicit language policing, which appears to be consistent with previous work on preference structure and correction. This reluctance to police English language, in addition to other iterations of local preference structure, helped the focal student to persist in constructing her oppositional identity.     Furthermore, I use the lens of complexity theory to conceptualize the immersion program and the individual classes within the program as complex systems. Program participants act and interact within these complex systems, which are themselves formed and reformed by the activities of the participants. Although critical theories, such as critical applied linguistics, can be useful for understanding student resistance in the language classroom, complexity theory, with its focus on the internal operation of the system (in this case, a language classroom), is more robust in the context of this study. Although external, macro-level influences, such as geopolitical, cultural, or religious ideologies can inform participants’ stances, it is the actions of individuals in the classroom that construct the activity and culture of any given classroom. However, once these actions become commonplace in the system, it can be difficult to change interactional patterns. This is true at the individual level, as can be seen through the focal student’s ambivalence toward the oppositional identity she created, as well as the systemic level, as instructors’ practices engendered certain types of participations stances and interpretations of the language pledge. Although local organization is contingent and adaptable to local contexts, effecting change in the local organization requires consistent effort.</t>
  </si>
  <si>
    <t>Language, literature and linguistics;Social sciences;Education;Arabic;Conversation analysis;Ethnomethodology;Immersion;Linguistics;Foreign Language;Sociolinguistics;Politeness;Police;Arabic language;Cultural identity;Language culture relationship;Cultural factors;Classroom communication;Complexity;Language policy;Applied linguistics;Teachers;Interpersonal communication;Ideology;Theoretical linguistics;English language;Foreign language instruction;0290:Linguistics;0636:Sociolinguistics;0444:Foreign language education;Arabs;Medical Futility</t>
  </si>
  <si>
    <t>English; Turkish; Arabic</t>
  </si>
  <si>
    <t>Beginner; Advanced Beginner; Intermediate; Advanced</t>
  </si>
  <si>
    <t xml:space="preserve">Al-Maqtari, Bassam </t>
  </si>
  <si>
    <t>The Effect of Teaching and Learning Vocabulary in Lexical Chunks on the Listening Comprehension of Adult Learners of Arabic</t>
  </si>
  <si>
    <t>University of San Francisco</t>
  </si>
  <si>
    <t>This study aimed to investigate how teaching and learning Arabic vocabulary items in multiword form (i.e., chunks and phrases), rather than in single form (i.e., one word at a time), affects learners’ ability to comprehend Arabic listening passages and to examine the relationship between students’ auditory knowledge of words, and that of phrases and listening comprehension. Data sources included three types of tests: the Arabic listening comprehension test, the single-word auditory knowledge test, and the multiword auditory knowledge test. The sample consists of 39 students (experimental group=20, control group=19).The study was separated into a quasi-experimental pretest-posttest portion (Phase 1) and a quantitative non-experimental portion (Phases 2 and 3). The first purpose was to assess the effect of learning Arabic vocabulary in multiword form (experimental group), rather than in single form (control group), on the listening comprehension, while the second two purposes were used to examine the relationship between auditory knowledge and listening comprehension and how much of the listening comprehension is explained by auditory knowledge. The results showed that post-intervention listening comprehension was significantly higher in the experimental group (F(1,36)=6.80, p=.013). The results also showed that the correlation was significant and high between single-word score and listening comprehension at both pre- (r=.79, p&lt;.001) and post-intervention (r=.80, p&lt;.001), as well as between the post-intervention multi-word score and listening comprehension score (r=.84, p&lt;.001). The regression analysis showed that the multi-word auditory knowledge scores positively predicted listening comprehension (β=.640, p=.002), but the single-word auditory knowledge score was not a significant predictor. The whole model was statistically significant (F(2,36)=46.74, R2=.72, p&lt;.001). This study has implications for the fields of second language acquisition, listening comprehension, language research, and teaching methods. More research on learning vocabulary in lexical chunks would further expand the current understanding of this approach and its effect on listening comprehension.</t>
  </si>
  <si>
    <t>Arabic vocabulary;Foreign language acquisition;Modern Standard Arabic;Education;Language;Foreign language instruction;Reading comprehension;Students;Language acquisition;Second language learning;0515:Education;0444:Foreign language education;0679:Language;Arabs;Vocabulary</t>
  </si>
  <si>
    <t>Vocabulary; Listening</t>
  </si>
  <si>
    <t>Arabic Basic Course</t>
  </si>
  <si>
    <t>Rahimi, N.S. and Kamis, M.S. and Normeza, W.</t>
  </si>
  <si>
    <t>Misconception of Arabic language listening skills among teachers</t>
  </si>
  <si>
    <t>https://www.scopus.com/inward/record.uri?eid=2-s2.0-84884563064&amp;doi=10.3923%2fsscience.2013.290.294&amp;partnerID=40&amp;md5=f3bc3839ff42daf7790b8d5686f25682</t>
  </si>
  <si>
    <t>Social Sciences (Pakistan)</t>
  </si>
  <si>
    <t>347-350</t>
  </si>
  <si>
    <t>Now-a-days, the teaching approach in the perspective of Arabic language listening skills as a second language is in the territory of unconcern. According to literature, there are twelve misconceptions that lead to the matter of lack of concern in Arabic language listening skills. The followings are the main factors that need to be obtained by the student, such as speaking, reading and writing without training and other language skills, as well as misconception which is involving the activity of teaching listening skills passively. Thus, the aim of this study is to identify teachers' misconception about the Arabic language listening skills. The research design of the study is a cross sectional by using a questionnaire to collect the research data. The respondents of the study were 100 Arabic language teachers who were selected randomly. The results demonstrated that the major misconceptions of listening skills among teachers is based on these findings: Arabic language listening skills can be indirectly acquired by the students while practicing Arabic language; teachers do not need to train listening skills, specifically in the classroom; Arabic language listening skills can be acquired automatically by integration with the reading skills practices; obtaining Arabic reading comprehension skills is more important than learn listening skills; obtaining comprehension skills of Arabic language is more necessary than learning listening skills; listening skills is not necessary in learning Arabic language; the activity which is connected to listening skills in the class cause emotional burden; eveiy activity of Arabic listening in the class sometimes can cause bored and frustrated. Thus, the lack of concern in teaching Arabic language listening skills is referring to the matter of misconception among Arabic teachers. © Medwell Journals, 2013.</t>
  </si>
  <si>
    <t>Arabic language;Arabic language teacher;Learning Arabic;Listening skills;Misconception;Arabs</t>
  </si>
  <si>
    <t>Tahir, S.Z.B.</t>
  </si>
  <si>
    <t>Multilingual teaching and learning at Pesantren Schools in Indonesia</t>
  </si>
  <si>
    <t>https://www.scopus.com/inward/record.uri?eid=2-s2.0-85036592221&amp;partnerID=40&amp;md5=d8facf7f8df2c3530668967035d1f6d9</t>
  </si>
  <si>
    <t>Asian EFL Journal</t>
  </si>
  <si>
    <t>74-94</t>
  </si>
  <si>
    <t>Pesantren or Islamic boarding schools are the foundation of the indigenous education system of Indonesia. They have roots in a long-standing Hindu-Islamic tradition prioritizing the use of two foreign languages, Arabic and English, besides Indonesian and local languages, both as the medium of instruction in teaching/learning and in daily communication. Thus, this study aims to determine; 1) the approach of multilingual teaching and learning used by language teachers at pesantren; and 2) the implementation of a multilingual teaching approach at pesantren. From a larger study applying multi-method design, this article uses a qualitative descriptive approach. The subjects were a group of 15 language teachers, including 6 English teachers and 9 Arabic teachers at Pesantren IMMIM, Pondok Madinah, and Pesantren Darul Arqam Muhammadiyah Gombara in Makassar who were purposively selected to participate in this study. The ins-truments used to collect data for the study included observation, interview, and documentation of the language teaching process inside or outside the classroom at the pesantrens. The data were analyzed descriptively through a three-stage model, namely data display, data reduction and data verification/presentation. The researcher showed that; 1) the teachers were not conscious of the approach that they used in multilingual teaching at pesantrens, but the findings of observation show a combination of approaches were used including immersion, transitional approach, dual language, and pullout; 2) The implementation of multilingual teaching at pesantrens consisted of four main specific teaching strategies, namely teacher-student communication, student-student relationships, daily routines, and language-group time activities.</t>
  </si>
  <si>
    <t>Languages teaching;Multilingual Approach;Multilingual strategy</t>
  </si>
  <si>
    <t>Hillman, Sara Katherine</t>
  </si>
  <si>
    <t>"Ma Sha Allah!" Creating Community through Humor Practices in a Diverse Arabic Language Flagship Classroom</t>
  </si>
  <si>
    <t>Drawing on Lave and Wenger's (1991) and Wenger's (1998) "communities of practice" (CoP) framework, this study explores the shared repertoire of humor practices in the creation of community within the context of a culturally diverse and multilevel adult Arabic language classroom consisting of two native speakers, five heritage language learners (HLLs), and three second language (L2) learners. These learners were the first cohort of students to participate in a new government-funded university Arabic Flagship Program. Employing both a macro-level ethnographic analysis and a micro-level discourse analysis of video-taped classroom interaction, this study analyzes how participants displayed their individual and "relational" identities (Boxer &amp; Cortes-Conde, 1997), community membership, and levels of participation in this classroom community through conversational joking and responses to canned joke-telling by the teacher. I analyze the data through notions of "frames," "footing," "keying" (Goffman, 1974, 1981; Gumperz, 1982), "double-voicing" (Bakhtin, 1986), and other contextualization cues. I also draw on the findings of previous research on humor in conversation (e.g., Bell, 2002; Boxer &amp; Cortes-Conde, 1997; Norrick, 1993, 2004; Sacks, 1995) and humor in the classroom (e.g., Cekaite &amp; Aronsson, 2004) in interpreting my data. The findings reveal humorous interactive processes and negotiations of meaning which make up the shifting participation of learners in this classroom community. They show patterns of language in interaction by learners, such as teasing classmates by code-switching into other dialects of Arabic which differed from a student's own heritage dialect, teasing the teacher or classmates with Arabic colloquialisms, parodying the teacher's voice, and a hierarchical display of responses and peer scaffolding to canned jokes told by the teacher. I argue that these humor practices were not only sites for identity display and relational identity display by my participants, but they also helped to mitigate tensions, soften face-threatening acts, and protect members' positive face needs in the classroom, ultimately contributing to the creation of a very inclusive, close-knit community with relatively low language learning anxiety for all its members. I also suggest that these humor practices created beneficial contexts for scaffolding and learning of Arabic culture and dialect. The findings are additionally discussed in terms of the CoP framework as well as more recent expansions and critiques of this framework (e.g., Haneda, 2006). [The dissertation citations contained here are published with the permission of ProQuest LLC. Further reproduction is prohibited without permission. Copies of dissertations may be obtained by Telephone (800) 1-800-521-0600. Web page: http://www.proquest.com/en-US/products/dissertations/individuals.shtml.]</t>
  </si>
  <si>
    <t>ERIC, Resources in Education (RIE);Higher Education;Cues;Ethnography;Cultural Pluralism;Dialects;Second Language Learning;Semitic Languages;Humor;Discourse Analysis;Peer Relationship;Native Speakers;Second Language Instruction;Code Switching (Language);Video Technology;Language Patterns;College Second Language Programs;Anxiety;Communities of Practice;Teaching Methods;Arabs</t>
  </si>
  <si>
    <t>Intermediate-Mid - Superior (ACFTL)</t>
  </si>
  <si>
    <t>United Stated</t>
  </si>
  <si>
    <t>Varied (Egyptian; Levantine; Saudi)</t>
  </si>
  <si>
    <t>Said, F. and Zhu, H.</t>
  </si>
  <si>
    <t>“No, no Maama! Say ‘Shaatir ya Ouledee Shaatir’!” Children’s agency in language use and socialisation</t>
  </si>
  <si>
    <t>https://www.scopus.com/inward/record.uri?eid=2-s2.0-85044594166&amp;doi=10.1177%2f1367006916684919&amp;partnerID=40&amp;md5=95a00af448c67fded9f293e87b6b84cf</t>
  </si>
  <si>
    <t>International Journal of Bilingualism</t>
  </si>
  <si>
    <t>771-785</t>
  </si>
  <si>
    <t>Aims and objectives: This paper investigates how children in multilingual and transnational families mobilise their multiple and developing linguistic repertoires creatively to assert their agency in language use and socialisation, and why these acts of agency are conducive to successful maintenance of the so-called “home”, “community” or “minority” language. Methodology: Close, qualitative analysis of mealtime multiparty conversations is carried out to examine children’s agency in language use and socialisation. Data and analysis: Twelve hours of mealtime conversations within one Arabic and English-speaking multilingual family in the UK were recorded over a period of eight months. The excerpts selected for analysis in this paper illustrate how agency is enacted in interaction. Findings: The data analyses of the family’s language practices reveal both their flexible language policy and the importance the family attaches to Arabic. The children in this family are fully aware of the language preferences of their parents and are capable of manipulating that knowledge and asserting their agency through their linguistic choices to achieve their interactional goals. Originality: This paper explores how Arabic is maintained as a minority language by second and third generations of Arabic-speaking immigrants in the UK through close analysis of conversations. Significance: The findings contribute to the current discussions of family language policy and maintenance by demonstrating children’s agentive and creative roles in language use and socialisation. Three factors are identified as the reason for the successful language learning, use and maintenance of Arabic: firstly, a family language policy that has a positive multilingual outlook; secondly, family relationship dynamics that connect and bond family members; and thirdly, the children’s highly developed ability to understand their parents’ language preferences. © The Author(s) 2017.</t>
  </si>
  <si>
    <t>agency;bilingual-Arabic speakers;Family language policy;language socialisation;multilingualism;transnational families;Only Child;Child</t>
  </si>
  <si>
    <t>Yemeni; Algerian</t>
  </si>
  <si>
    <t>Callaway, Azusa</t>
  </si>
  <si>
    <t>Home literacy practices of Arabic-English bilingual families: Case study of one Libyan American preschooler and one Syrian American preschooler</t>
  </si>
  <si>
    <t>Individual differences in early literacy skills can be attributed to children’s previous history of emergent literacy experiences during their preschool years. The purpose of this qualitative study was to learn about the emergent literacy experiences of one Libyan American preschooler and one Syrian American preschooler and how their families support these experiences in their bilingual homes. Through the lens of social theory of learning (Lave &amp; Wenger, 1991; Wenger, 1998) and sociocultural theory (Rogoff, 1990; Vygotsky, 1978), this multi-case study was designed to explore family literacy practices with a preschooler in a naturalistic setting. The questions guiding this study were: (1) How did the texts, tools, and technologies available in two bilingual home settings impact the emergent literacy practices of a Libyan American child and a Syrian American child? (2) What support did family members provide for these two children as they developed emergent literacy practices in their bilingual home settings? Data sources included a demographic questionnaire, digital-recordings of family literacy practices with a preschooler, audio-recorded in-depth interviews with the parents, home visits, the preschoolers’ writing samples, and photographs of literacy activities, materials, and the home environment. The recorded family literacy practices and interviews were transcribed and analyzed to identify emerging themes. Both within-case analysis and cross-case analysis were conducted.   Findings revealed that the preschoolers in both families use a multimodal process such as talking, drawing, singing, chanting, recitation, technologies, and sociodramatic play in their daily literacy experiences. The parents are not concerned with teaching their children specific literacy skills; but they naturally use techniques for keeping them on task and questioning skills to enhance oral language and comprehension development. These families’ home literacy practices are Americanized by living in the mainstream social group, and English is frequently used among the family members. However, their bilingualism and religious literacy practices enrich and vary their children’s emergent literacy experiences and their family literacy practices. The significance of this study resides in the importance of getting to know individual families’ backgrounds to better understand and respect the cultural practices of family literacy.</t>
  </si>
  <si>
    <t>Social sciences;Education;Arabic;Bilingualism;Biliteracy;Emergent literacy;Family literacy;Home literacy;Immigrants;Elementary education;Literacy;Individual &amp; family studies;English as a second language;0441:English as a Second Language;0628:Individual &amp; family studies;0524:Elementary education;Arabs</t>
  </si>
  <si>
    <t>Descriptions of proficiency</t>
  </si>
  <si>
    <t>Berbeco, Steven</t>
  </si>
  <si>
    <t>Effects of non-linear curriculum design on Arabic proficiency</t>
  </si>
  <si>
    <t>Boston University School</t>
  </si>
  <si>
    <t>In this study I propose a strong and innovative model of teaching that centers on the student, and I report on the efficacy of this model using quantitative research procedures. This model of teaching is systematized in the  Marhaba! curriculum, a method of teaching first year high school Arabic that I designed, tested, and evaluated.    The Marhaba! curriculum is founded on best practices and is a natural outgrowth of contemporary education theories, including non-linear curriculum design and multiple-modality teaching materials that take into consideration students' diverse learning styles.    Analysis of data indicates that use of the Marhaba!  curriculum positively influences student proficiency in Arabic. In particular, students become proficient regardless of a student's gender, grade, socioeconomic status, or parent educational background. Also, student proficiency is not dependent on a student's attitude to learning or engagement in class, or a student's attitude toward the curriculum.</t>
  </si>
  <si>
    <t>Education;Social sciences;Language, literature and linguistics;Arabic as a foreign language;Daftar;Kung fu;Language proficiency;Micrologue;Nonlinear curriculum;Zombie;Linguistics;Foreign Language;Middle Eastern studies;Foreign language instruction;0290:Linguistics;0555:Middle Eastern Studies;0444:Foreign language education;Arabs;Curriculum</t>
  </si>
  <si>
    <t>Mainstream schools</t>
  </si>
  <si>
    <t>Marpuah, S. and Sulton</t>
  </si>
  <si>
    <t>The mastery of Arabic language communication with communicative active method</t>
  </si>
  <si>
    <t>https://www.scopus.com/inward/record.uri?eid=2-s2.0-85068931986&amp;doi=10.18510%2fhssr.2019.7371&amp;partnerID=40&amp;md5=11fd39c4dc2288f3971a206ed3472523</t>
  </si>
  <si>
    <t>Humanities and Social Sciences Reviews</t>
  </si>
  <si>
    <t>484-490</t>
  </si>
  <si>
    <t>Purpose of Study: Arabic language proficiency, especially speech is one of the main goals of learning Arabic in secondary schools or religious boarding schools in Indonesia. Active Communicative Method (KAK) is one method that can help students master the Arabic speech. This study aims to find out how is the implementation of the KAK at Pondok Pesantren Wali Songo. It also aims to look at the problems encountered in the implementation of the KAK, KAK effect in mastering Arabic speech and designing learning methods that can be used as an alternative in learning Arabic. Methodology: This study is a qualitative case study through interviews, observations and document analysis involving 12 respondents. Results: The findings showed that the implementation process KAK there are two, namely in the classroom and outside the classroom through a variety of activities such as the addition of vocabulary and sentence, question and answer, problem-solving, etc., and involve various stakeholders such as students, peers, muharrikah al-Lughah, teacher and principals. The weakness of Arabic grammar (Nahwu &amp; Sharaf) is one of the problems faced by the students and they also forgot to speak the Arabic language. Shame and fear of making mistakes are also a problem in the implementation of KAK. The findings also indicate that the use of KAK had a positive impact on learning the Arabic language, especially speech, adding vocabulary, sentences, and improve understanding of the scriptures in Arabic. Implications/Applications: This researcher proposed a framework of Arabic KAK based learning that can be used as an alternative to diversify methods of learning foreign languages either in Indonesia or Malaysia. © Marpuah and Sulton.</t>
  </si>
  <si>
    <t>Arabic Language;Communication;Communicative Active Method;KAK;Proficiency;Arabs</t>
  </si>
  <si>
    <t>Stephenson, Lindsay Michelle</t>
  </si>
  <si>
    <t>Mental Contrasting with Implementation Intentions as Applied to Motivation in L2 Vocabulary Acquisition</t>
  </si>
  <si>
    <t>Mental Contrasting with Implementation Intentions (MCII) is a self-regulation method shown to increase goal achievement through a combination of positive visualization and planning to overcome anticipated obstacles, specifically in time management, physical fitness, smoking cessation, dieting, social interaction, and classroom performance (Duckworth et al. 2013; Oettingen &amp; Reininger 2016) Because second language (L2) acquisition is highly influenced by learner motivation, this study investigated whether MCII could be applied to motivation to acquire L2 vocabulary in beginning Arabic classes. A control group was compared to two treatment groups, one receiving vision-oriented MCII training that asked them to recall what first motivated them to begin language study when facing lack of motivation and a second receiving action-oriented MCII training encouraging participants to create an action-based plan when facing lack of motivation. Motivation levels of all participants were tracked through a survey of student motivation given at the beginning and end of the semester as well as through shortened weekly surveys tracking motivation level and L2 vocabulary acquisition over time.The results of this study showed that while there was no statistically significant motivational gain in any one group, there were several level items that revealed statistical significance within and between groups. No significant differences were found between groups in terms of motivation development, but raw averages of student motivation levels pre and post MCII training show that more participants in the vision-oriented groups saw motivational gains than those in the action-oriented group. Additionally, qualitative student comments revealed that many participants had failed to incorporate their MCII plans into their study regularly. This consequently may have limited the impact of MCII. Additional qualitative comments by students who did incorporate MCII suggest that they felt positively about MCII and believed it benefited their motivation and vocabulary acquisition. Consequently, additional research in which greater participation and more active use of MCII are promoted and qualitative data such as student journals and post interviews of students utilizing MCII are carefully analyzed is recommended. is recommended to further understand the effectiveness or ineffectiveness of MCII as applied to learner motivation level.</t>
  </si>
  <si>
    <t>Language acquisition;Metacognition;Second language learning;Visualization;Bilingual education;Cognitive psychology;Education;Language;Psychology;0633:Cognitive psychology;0515:Education;0621:Psychology;0282:Bilingual education;0679:Language;Vocabulary;Motivation</t>
  </si>
  <si>
    <t>102 Level class</t>
  </si>
  <si>
    <t>L2 Arabic Dialect Comprehension: Empirical Evidence for the Transfer of Familiar Dialect Knowledge to Unfamiliar Dialects</t>
  </si>
  <si>
    <t>22-49</t>
  </si>
  <si>
    <t>Arabic is a diglossic language, and learners must become competent in both Modern Standard Arabic (MSA) and a spoken dialect. However, Arabic dialects are typically not taught in U.S. classrooms. One reason is the question of which dialect to teach? This study looks at two cases of transfer between familiar dialect listening ability and unfamiliar dialect listening ability. The first is between Egyptian and Levantine dialects, where one is familiar and one is not (EL transfer). The second is from Egyptian and/or Levantine dialects to Iraqi, Saudi, and Tunisian dialects when the speakers of these latter dialects are accommodating towards MSA (Accommodation transfer). In both cases, correlations and partial correlations revealed significant and positive relationships between the comprehension of unfamiliar dialects and both familiar dialect listening ability and MSA listening ability. Multiple regression analysis revealed that familiar dialect listening ability was a significant predictor of unfamiliar dialect listening ability for EL transfer, and MSA listening ability was not. For accommodation transfer, both familiar dialect listening ability and MSA listening ability were significant predictors of the comprehension of unfamiliar dialects, although MSA listening ability was slightly better. The implications of these results for the Arabic classroom are discussed. Adapted from the source document</t>
  </si>
  <si>
    <t>Second Language Instruction (75700);Listening Comprehension (48450);Transfer (Learning) (90850);Arabic (03750);Second Language Learning (75850);Dialects (18750);Diglossia (18850);article;4113: applied linguistics;non-native language learning (languages other than English);Arabs</t>
  </si>
  <si>
    <t>Advanced + Dialect study/ exposure</t>
  </si>
  <si>
    <t>Egyptian; Levantine; Iraqi; Saudi; Tunisian</t>
  </si>
  <si>
    <t>Zainuddin, Nurkhamimi and Sahrir, Muhammad Sabri</t>
  </si>
  <si>
    <t>Multimedia Courseware for Teaching Arabic Vocabulary: Let's Learn from the Experts</t>
  </si>
  <si>
    <t>1167-1172</t>
  </si>
  <si>
    <t>This study attempts to analyze and evaluate theories and design principles for the design and development of multimedia program for teaching and learning Arabic vocabulary among non-native speakers. In this paper, the researchers mentioned about the research tools, sampling technique and steps as well as population which are related to the design and development process of multimedia courseware which were conducted among the experts in the subject matters (SME). The study proposes the implementation theories of social constructivism by Vygotsky (1978), second language acquisition by Krashen (1984), multimedia learning by Mayer (2001) and ADDIE instructional model by Dick &amp; Carey (1990). The feedbacks were gathered from various SME experts in teaching Arabic as a second language (TASL) and instructional design (ID) who have participated in the study. This paper has concluded the initial theories of design and development of multimedia learning courseware as proposed by the SMEs as outcome of this paper that can be used by the researcher in the design and development processes of related multimedia learning courseware in language learning.</t>
  </si>
  <si>
    <t>Malaysia;ERIC, Current Index to Journals in Education (CIJE);Courseware;Multimedia Instruction;Learning Theories;Multimedia Materials;Semitic Languages;Foreign Countries;Instructional Design;Second Language Instruction;Vocabulary Development;Design Preferences;Computer System Design;Qualitative Research;Interviews;Needs Assessment;Multimedia;Vocabulary;Arabs</t>
  </si>
  <si>
    <t>Markose, S.J. and Simpson, A.</t>
  </si>
  <si>
    <t>‘I want them better than me’: Pedagogical strategies employed by four immigrant parents in the face of perceived forms of exclusion by school authorities</t>
  </si>
  <si>
    <t>https://www.scopus.com/inward/record.uri?eid=2-s2.0-84958112772&amp;doi=10.1080%2f13613324.2014.885423&amp;partnerID=40&amp;md5=c6b9ff2eafcd6062b4fd04c31645d598</t>
  </si>
  <si>
    <t>Race Ethnicity and Education</t>
  </si>
  <si>
    <t>659-682</t>
  </si>
  <si>
    <t>In Australia, students from Chinese and Arabic language backgrounds form the largest minority language groups in the New South Wales (NSW) public school system. Yet the mainstream academic performance of students from these two communities show marked differences in their levels of attainment. This article explores the home literacy practices of two immigrant families – one from a Chinese background and the other of Lebanese heritage – in order to obtain insights into how parents support their children in the acquisition of mainstream literacies. It documents parents’ perceptions of their interactions with school authorities in relation to their children’s educational needs. Findings indicate that despite a plethora of inclusive policies adopted by the children’s schools, the families in our study perceived school authorities as exclusionary in their practices. The article chronicles the sense of powerlessness and alienation experienced by both families when confronted with the rigidity of a school system they neither knew nor understood. Despite the similarities in their experiences, the Chinese family succeeded in the acquisition of mainstream literacies while the Lebanese family continues to struggle with the demands of the school curriculum. We present the contrasting solutions adopted by the two families to meet the educational needs of their children and indicate how their culturally derived responses go part way in explaining the different levels of school achievement experienced by the two families. © 2014 Taylor &amp; Francis.</t>
  </si>
  <si>
    <t>alienation from schools;differential educational outcomes;immigrant literacy practices;Emigrants and Immigrants</t>
  </si>
  <si>
    <t>20 visits</t>
  </si>
  <si>
    <t>Fischer, Donald C, Jr</t>
  </si>
  <si>
    <t>Comparing Face-to-Face and Distance Modalities in Conducting Arabic and Russian Speaking Proficiency Tests</t>
  </si>
  <si>
    <t>Ratings made through distance modalities were compared to ratings obtained through face-to-face evaluations. Participants were basic acquisition students of Arabic and Russian, intermediate and advanced Russian students, professional linguists (Russian), and the faculties of the Defense Language Institute Foreign Language Center at the Presidio of Monterey, California. Results showed high reliability between face-to-face and telephonic interviews. There was less similarity between face-to-face, desktop computer-based video conferencing, and one-way tape-mediated evaluation. Preference for the telephone increased with language ability. Desktop computer-based video conferencing was regarded as a potentially useful way to conduct interviews and provide instruction. Technology artifacts tempered participant reactions. Participants did not favor the tape-mediated evaluation approach. Behaviors predicted through cognitive science were observed. Effort to improve construct definition relation to the proficiency descriptors and the study of the impact of practice on ease of use and acceptance of distance modalities were recommended as areas of future research.</t>
  </si>
  <si>
    <t>Second Language Instruction (75700);Test Validity and Reliability (88800);Arabic (03750);Oral Language (61300);Language Proficiency (43570);Russian as a Second Language (74500);Second Language Tests (76150);dissertation;4114: applied linguistics;language testing;Arabs</t>
  </si>
  <si>
    <t>Basic</t>
  </si>
  <si>
    <t>Abdul Hamid, Mohd Fauzi and Ab. Halim, Zulazhan and Sahrir, Muhammad Sabri</t>
  </si>
  <si>
    <t>An Insight on Needs Analysis towards the Development of Animated Infographic Module in Arabic Grammar Learning</t>
  </si>
  <si>
    <t>1387-1401</t>
  </si>
  <si>
    <t>Arabic grammar learning - which uses textbooks with lengthy details can be translated into creative and innovative forms through the application of technology advancement. Animated infographics is one of the many technological applications aimed to innovate learning information or content into simple, interesting, and easy to understand materials. This study gathered students' perspectives in relation to their needs on form - hence, developing a module for animated infographics in Arabic grammar learning. This research employed Design and Development Research (DDR) methodology and approaches. It involved need analysis data where the first phase used a questionnaire on the use of learning material, issues regarding learning approaches, tendencies to use innovation, and needs of using animated infographics. The questionnaires were distributed conveniently to 248 undergraduate students studying Bachelor of Arabic Language Studies, who took a course entitled 'Ibn Aqil' Syntatical Texts. Quantitative data was then analyzed using Statistical Package for Social Science (SPSS) application to retrieve percentage, mean and standard deviations. Findings revealed a high need to develop a module for animated infographics in the Arabic grammar learning based on students' opinions after taking the course. Innovative technological application on the syllabus of textbook learning, particularly the complex Arabic grammar was much needed in order to enable comprehension and provide focus.</t>
  </si>
  <si>
    <t>ERIC, Current Index to Journals in Education (CIJE);Higher Education;Postsecondary Education;Cognitive Style;Student Attitudes;Second Language Learning;Malaysia;Semitic Languages;Grammar;Foreign Countries;Second Language Instruction;Visual Aids;Instructional Innovation;Course Descriptions;Undergraduate Students;Animation;Teaching Methods;Syntax;Feedback (Response);Textbooks;Needs Assessment;Animal Shells;Animals;Arabs</t>
  </si>
  <si>
    <t>Ishak et. al (2016) and Norasyikin (2017)</t>
  </si>
  <si>
    <t>Eid, Z. and Sallabank, J.</t>
  </si>
  <si>
    <t>Language attitudes and language practices of the Lebanese community in the UK</t>
  </si>
  <si>
    <t>https://www.scopus.com/inward/record.uri?eid=2-s2.0-85106306911&amp;doi=10.1515%2fijsl-2020-0008&amp;partnerID=40&amp;md5=5d95a9487accba8f166bcbd4ae9faf52</t>
  </si>
  <si>
    <t>International Journal of the Sociology of Language</t>
  </si>
  <si>
    <t>179-202</t>
  </si>
  <si>
    <t>The number of Lebanese immigrants in the UK has dramatically increased in recent years, motivated by socio-political and economic pressures and in pursuit of academic excellence. This is one of the first studies to explore the attitudes of Lebanese parents and British-Lebanese children towards Arabic (Lebanese Arabic [LA] and Modern Standard Arabic [MSA]) in the UK. The data were collected from semi-structured interviews with 24 parents and 15 children, participant observation and field notes. Results indicate that Lebanese parents and children believe that HL maintenance can foster a sense of Lebaneseness, and help children access the highly valued socio-cultural significance of LA. MSA is regarded in high esteem, but Muslim children appreciate MSA more for its "pride"value than for instrumental "profit"purposes. This illustrates that the notions of "pride"and "profit"are not clear-cut in a linguistic market where multilingualism is undervalued and European foreign languages outweigh Arabic varieties, even MSA despite its global significance. For HL speakers, the "pride"value of the HL in family, culture and religion may outweigh both profit incentives and hegemonic language ideologies. © 2021 Walter de Gruyter GmbH, Berlin/Boston 2021.</t>
  </si>
  <si>
    <t>family language policy;language attitudes;language maintenance;Lebanese Arabic;pride and profit</t>
  </si>
  <si>
    <t>Arabic; Polish</t>
  </si>
  <si>
    <t>Paradis, Johanne and Soto-Corominas, Adriana and Chen, Xi and Gottardo, Alexandra</t>
  </si>
  <si>
    <t>How language environment, age, and cognitive capacity support the bilingual development of syrian refugee children recently arrived in canada.</t>
  </si>
  <si>
    <t>https://www.cambridge.org/core/journals/applied-psycholinguistics/article/abs/how-language-environment-age-and-cognitive-capacity-support-the-bilingual-development-of-syrian-refugee-children-recently-arrived-in-canada/AE34E945EB20395FF5395E4C2227DCD2</t>
  </si>
  <si>
    <t>Applied Psycholinguistics</t>
  </si>
  <si>
    <t>1255–1281</t>
  </si>
  <si>
    <t>Research on the bilingual development of refugee children is limited, despite this group having distinct characteristics and migration experiences that could impact language development. This study examined the role of language environment factors, alongside age and cognitive factors, in shaping the Arabic as a first/heritage language and English as a second language of recently arrived Syrian refugee children in Canada (N = 133; mean age = 9 years old; mean family residency = 23 months). We found that Arabic was the primary home language with some English use among siblings. Children did not engage frequently in language-rich activities in either language, especially not literacy activities in Arabic. Parent education levels were low: most had primary school only. Hierarchical regression models revealed that stronger nonverbal reasoning skills, more exposure to English at school, more sibling interaction in English, more frequent engagement in language-rich activities in English, and higher maternal and paternal education were associated with larger English vocabularies and greater accuracy with verb morphology. Arabic vocabulary and morphological abilities were predicted by older age (i.e., more first/heritage language exposure), stronger nonverbal reasoning skills and maternal education. We conclude that proximal environment factors, like language use at home and richness, accounted for more variance in the second language than the first/heritage language, but parent factors accounted for variance in both languages. (PsycInfo Database Record (c) 2021 APA, all rights reserved)</t>
  </si>
  <si>
    <t>Canada;Only Child;Child;Cognition</t>
  </si>
  <si>
    <t xml:space="preserve">
Matrix Analogies Test (MAT; Naglieri, 1985); Arabic Morphological Awareness (AMA; Tibi, 2016); Arabic Language Assessment Battery—Vocabulary subtest (ALAB; Assadi, Shany, Ibrahim, Khateb, &amp; Ben Simone, 2015); Alberta Language Environment Questionnaire—4 (ALEQ-4, adapted from Paradis, 2011)</t>
  </si>
  <si>
    <t>Al-Aloula, M.</t>
  </si>
  <si>
    <t>Production of modern standard Arabic lexical stress cues by native speakers of American English</t>
  </si>
  <si>
    <t>https://www.scopus.com/inward/record.uri?eid=2-s2.0-85049037812&amp;doi=10.4324%2f9781315674261&amp;partnerID=40&amp;md5=f4587cf5f30df129a5a51d0b1ceac100</t>
  </si>
  <si>
    <t>38-55</t>
  </si>
  <si>
    <t>The production of stress patterns in a second language (L2) can be affected by a speaker’s native language (L1) in at least two ways: the placement of stress within a word and the phonetic cues used to realize prosodic contrasts. Even when the native language and the L2 share many prosodic characteristics, non-native speakers often exhibit differences from native speakers in prosodic patterning. The influence of the native language on production of lexical stress in a second language has been extensively investigated in recent literature on second language acquisition phonology. Many studies have examined prosodic transfer in first languages (L1), with English as the L2, with evidence for L1 prosodic transfer in the production of L2 stress cues. However, few studies have examined prosodic L1 transfer with American English (AE) as the L1 and Modern Standard Arabic (MSA) as the L2. The present study investigated the production of lexical stress in L2 MSA by native speakers of AE. Both languages, AE and MSA, use stress to signal prominence at the word level but also differ in prosodic patterning. Lexical stress plays an important role in native speakers’ perceptions and processing of speech. In this study, eight native speakers of AE (intermediate learners of MSA) and a control group of four native speakers of Arabic participated in an experiment. They produced 12 MSA near-minimal pairs in which stress patterns shifted across syllables. Measures of duration (ms), pitch (Hz), and intensity (dB) indicated that these acoustic cues were used to different degrees by native and non-native speakers to signal stress; specifically, the L2 learners used duration to a significantly greater degree than the native speakers of Arabic. These results are interpreted as an effect of prosodic transfer from the speakers’ native language, American English, on lexical stress patterns in the production of their L2 MSA. © 2018 selection and editorial matter, Mohammad T. Alhawary; individual chapters, the contributors.</t>
  </si>
  <si>
    <t>Cues;Arabs</t>
  </si>
  <si>
    <t>Soto-Corominas, A. and Daskalaki, E. and Paradis, J. and Winters-Difani, M. and Janaideh, R.A.L.</t>
  </si>
  <si>
    <t>Sources of variation at the onset of bilingualism: The differential effect of input factors, AOA, and cognitive skills on HL Arabic and L2 English syntax</t>
  </si>
  <si>
    <t>https://www.scopus.com/inward/record.uri?eid=2-s2.0-85106865037&amp;doi=10.1017%2fS0305000921000246&amp;partnerID=40&amp;md5=3f66a7701318e9cbfcb6a88c6ab6af22</t>
  </si>
  <si>
    <t>Journal of Child Language</t>
  </si>
  <si>
    <t>741-773</t>
  </si>
  <si>
    <t>Despite growing research on individual differences in child bilinguals, few studies have focused on the development of syntax, included both languages, and studied newly arrived school-age migrant children. Accordingly, this study investigated the syntactic development of heritage language (HL) Syrian Arabic and L2 English by Syrian refugee children (N = 119) recently arrived in Canada using a sentence repetition task. Regression analyses showed that a partially overlapping set of child-level (input and cognitive skills) and language-level (syntactic structure) factors accounted for performance in each language. HL performance was particularly sensitive to language, cognitive, and input variables indexing cumulative HL exposure. L2 performance, however, was sensitive to cognitive and environmental variables indexing current and cumulative L2 use. Finally, despite stronger performance in Arabic than in English, results revealed interdependence between the two languages, indicating that participants with stronger syntactic abilities in their HL tended to have stronger syntactic abilities in their emerging L2. © The Author(s), 2021. Published by Cambridge University Press.</t>
  </si>
  <si>
    <t>Alberta Language Environment Questionnaire-4; Matrix Analogies Test (MAT; Naglieri, 1985)</t>
  </si>
  <si>
    <t>Age; prior study</t>
  </si>
  <si>
    <t>Baddour, Jermeen Nasser El Deen</t>
  </si>
  <si>
    <t>The Development of English and Arabic Language and Literacy Skills of Syrian Refugee Children and Youth in Canada</t>
  </si>
  <si>
    <t>Language and literacy skills are crucial for the integration and academic achievement of refugee students. In particular, heritage language (L1) maintenance and majority language (L2) acquisition are key to achieving optimal acculturation outcomes. This study examined the performance of Syrian refugee children and youth in word reading, vocabulary and reading comprehension in Arabic and English over a one-year time period. In addition, the extent to which proximal and distal factors pertaining to the child/youth predict performance on the three measures was investigated. Findings suggest that one school year of English instruction enhanced students’ English performance and reduced the gap between them and their monolingual peers. Evidence of Arabic language progress was also demonstrated. Moreover, age and parental education were among the factors predicting English and Arabic language proficiency. Implications are discussed as well as recommendations to promote Arabic and English language and literacy skills in school-aged Syrian refugees.</t>
  </si>
  <si>
    <t>Children and Youth;Language;Refugees;Literacy skills;Developmental psychology;Educational psychology;Foreign language learning;Multicultural education;Foreign language instruction;0620:Developmental psychology;0455:Multicultural Education;0525:Educational psychology;0444:Foreign language education;Canada;Only Child;Child;Adolescent;Arabs</t>
  </si>
  <si>
    <t xml:space="preserve">Asaadi et al., 2015; Matrix Analogies
Test (MAT); Alberta Language Environment Questionnaire-4; </t>
  </si>
  <si>
    <t>Lin, Cheng-Wei</t>
  </si>
  <si>
    <t>The Perception and Production of Arabic Lexical Stress by Learners of Arabic: A Usage-Based Account</t>
  </si>
  <si>
    <t>Studies in second language (L2) stress perception and production over the past few decades have focused on the role of the native language (L1) of the L2 learner and how it systematically influences their performance in stress perception and production. However, these studies have not adequately explored and incorporated an important factor: input frequency of stress patterns (henceforth frequency), a factor that has been widely explored in other disciplines and has been found to be crucially relevant to language processing and learning. To bridge this gap in the literature, this study examines the effect of frequency, in addition to the role played by the learners’ L1, on the perception and production of primary lexical stress in Arabic by L2 learners of Arabic in an experimental environment. To this end, a stress perception and production experiment was conducted on first- and second-year L1 English and L1 Chinese learners of Arabic as well as L1 Arabic speakers as controls. In the experiment, the participants completed a stress production task, a stress identification task, and a lexical decision task, where they were asked to produce stimuli that were nonsense words with frequency-biased stress patterns, to listen then identify the position of the stressed syllable in these frequency-biased stimuli, and to determine whether the stimuli were real Arabic words or not, respectively.     The results indicate a more evident frequency effect in the stress production task, where it had a local effect on learners’ performance on stimuli. Specifically, they were significantly quicker and more accurate in producing the stimuli when the stimuli had a frequent stress pattern whereas they were slower and less accurate when the stimuli had infrequent stress patterns.    In contrast, the results show a more global effect of participants’ L1 on their perception and production of stress, as typological differences were found in the performance in the stress perception and production tasks. L1 speakers of Arabic consistently had slower and less accurate performance than the L2 learners in the stress identification task. The L1 Chinese participants had systematically more fluent and accurate production than their L1 English counterparts, which is argued to be contributed by the L2 Chinese participants’ better utilization of correlates for stress.    These findings are taken to be in partial support for the role of frequency in stress perception and production, as significant differences were found in contexts with larger frequency contrast but not ones with moderate-to-small frequency contrast, and the fact that the performance of the participants was, to a large extent, conditioned by the preferences for acoustic cues and prosodic characteristics of their L1. However, frequency of input should not be disregarded, since it did capture aspects of learners’ performance that were not conditioned by their L1. Future studies should build upon the method implemented in the present study to further explore the role of frequency in L2 learners in higher proficiency as well.    Pedagogically, the findings from the present study provided several implications for current Arabic curricular development and teaching practices, including raising the awareness of Arabic instructors of lexical stress and the importance of lexical stress for L2 teaching, developing teaching materials, and reflecting on current curricula practices that simultaneously engage multiple varieties exhibiting different stress systems</t>
  </si>
  <si>
    <t>Social sciences;Input frequency;L1 transfer;Lexical stress;Stress perception;Stress production;Middle Eastern studies;0555:Middle Eastern Studies;Arabs</t>
  </si>
  <si>
    <t>Listening; Speaking</t>
  </si>
  <si>
    <t>Language Analysis</t>
  </si>
  <si>
    <t>English; Chinese</t>
  </si>
  <si>
    <t>United States; China</t>
  </si>
  <si>
    <t>Schwartz, Mila and Gorbatt, Naomi     AF  - Schwartz, Mila (Oranim College of Education) Gorbatt, Naomi (Oranimc College of Education)     AF  - Schwartz, Mila (Oranim College of Education) Gorbatt, Naomi (Oranimc College of Education)</t>
  </si>
  <si>
    <t>'There Is No Need for Translation: She Understands': Teachers' Mediation Strategies in a Bilingual Preschool Classroom</t>
  </si>
  <si>
    <t>143-162</t>
  </si>
  <si>
    <t>In this study, we explored how major theoretical principles and concepts in the mediation strategies of Vygotsky's sociocultural theory are realized in an Arabic−Hebrew preschool in Israel. The aim of this study was to examine how teachers encourage children to use their second language (L2) during teacher−child conversations. In particular, as a response to relatively low motivation for L2 (Arabic) use, the teachers’ mediation was intended to encourage children to use Arabic.The study participants were one Hebrew model teacher, one Arabic model teacher, and children using either Hebrew or Arabic as their first language (L1). We applied a thematic analysis as the methodological framework. Data were collected during one academic year, including video recordings of the teacher−child conversations, and were analyzed quantitatively and qualitatively. The following content categories were extracted: explicit request for use of the L2, managing the children's demand for direct translation, the teacher as a model for the L2 learner, and contributions from language experts. The observation showed that the teachers applied diverse mediation strategies, such as scaffolding, identification of the child's zone of proximal development, and modeling. Avoidance of direct translation was intended to activate children's zone of proximal development and to boost their involvement in L2 learning.</t>
  </si>
  <si>
    <t>Israel;sociocultural approach</t>
  </si>
  <si>
    <t>Schwartz, M. and Deeb, I. and Hijazy, S.</t>
  </si>
  <si>
    <t>“Say ‘What happened?’ in Hebrew. He does not speak Arabic!” Early language awareness as expressed in verbal and nonverbal interactions in the preschool bilingual classroom</t>
  </si>
  <si>
    <t>https://www.scopus.com/inward/record.uri?eid=2-s2.0-85066242092&amp;doi=10.1016%2fj.linged.2019.05.001&amp;partnerID=40&amp;md5=0cb5af057ac0f7e27cbfe3c5b37aac13</t>
  </si>
  <si>
    <t>Linguistics and Education</t>
  </si>
  <si>
    <t>13-23</t>
  </si>
  <si>
    <t>The aim of this longitudinal ethnographic study was to explore how children's verbal and nonverbal behavior reflects their language awareness at a bilingual Arabic–Hebrew-speaking preschool in Israel. We adopted the perspective that children's L2 acquisition is situated within the social events and interactional practices of the classroom community. We took a close look at six bilingual 3-year-old children—three L1 Arabic-speaking children and three L1 Hebrew-speaking children. To enhance the credibility of our study, we triangulated the collected observations of the children's talk via teachers and parents’ testimonies. The analysis revealed that children applied diverse verbal and nonverbal mediating cues to solve their interlocutors’ communicative troubles. Their pragmatic awareness of the interlocutors’ communicative troubles was encouraged by a unique classroom context where the teachers stimulated children's language mediation and peers’ backup. The study is beneficial for language teachers’ understanding of how they can support children's language awareness. © 2019</t>
  </si>
  <si>
    <t>Arabic;Hebrew;Language awareness;Pragmatic awareness;Preschool bilingual classroom;Social interaction;Arabs</t>
  </si>
  <si>
    <t>‘How do you say it in Arabic, in Hebrew, in English?’ Towards a better understanding of children’s agentic behaviour in novel language learning</t>
  </si>
  <si>
    <t>https://www.scopus.com/inward/record.uri?eid=2-s2.0-85078605409&amp;doi=10.1080%2f01434632.2020.1711768&amp;partnerID=40&amp;md5=df50edea27564502c42f84685a3a6468</t>
  </si>
  <si>
    <t>621-636</t>
  </si>
  <si>
    <t>The aim of this study was to explore patterns of children’s agency enactment in second-language learning as reflected in their language learning and social interactions in a bilingual Arabic–Hebrew-speaking classroom. We examined the connection between these behaviour patterns and the children’s L2 progress in the bilingual classroom. The study used purposive sampling to select five information-rich cases that were representative of the bilingual classroom population. We performed two year-long ethnographic observations of the children whom we chose to participate in the study and collected testimonies from their parents and teachers to enhance credibility. The analysis revealed the following three patterns of language-based agentic behaviour: enthusiastic behaviour; unwilling behaviour, and fluctuating behaviour. The enthusiastic pattern was easy to observe because two children, who were identified as proactive L2 learners, tended to integrate socially with native L2-speaking peers and made considerable progress in L2. In our analysis of the unwilling and fluctuating patterns, we relied more on triangulating our observations with the teachers’ and parents’ input. An implication of this study for educators is the importance of thinking about how to increase enthusiasm for L2 learning among children who either show reluctance or lack self-confidence in L2 use in peer communication. © 2020 Informa UK Limited, trading as Taylor &amp; Francis Group.</t>
  </si>
  <si>
    <t>language learning;Language-based agentic behaviour;preschool bilingual education;progress in L2;social interaction;Only Child;Child;Arabs</t>
  </si>
  <si>
    <t>The Impact of Ecological Factors on Game-Based L2 Practice and Learning</t>
  </si>
  <si>
    <t>https://www.scopus.com/inward/record.uri?eid=2-s2.0-85028755234&amp;doi=10.1111%2fflan.12278&amp;partnerID=40&amp;md5=1c430f46ae73a6a7868c954f99603073</t>
  </si>
  <si>
    <t>533-546</t>
  </si>
  <si>
    <t>Various empirical studies have demonstrated that digital gaming can promote second language (L2) use and learning and that game-based L2 learning is a dynamic, emergent activity that is shaped by the interactions of different factors. Although a deeper understanding of gaming ecology on game-based L2 use and learning is necessary to inform the selection and adaptation of digital games for L2 learning and teaching, to date the ecology of digital game-based learning remains underexplored. To address this gap, the present exploratory case study investigated the effect of learners’ L2 proficiency, L2 learner identity, and gaming experience on the use of L2 in-game discourse of six learners of Arabic when playing the simulation-management video game Baalty. Informed by ecological approaches to L2 learning, data collected through questionnaires, think-aloud protocols, observations, walk-throughs, gaming journals, and interviews were analyzed and triangulated. Data analysis revealed that player–game interaction was deeply embedded in the gaming ecology and that learners’ L2 proficiency, L2-learner identities, and gaming experience shaped the L2 learning potential of digital gaming. Pedagogical implications are discussed. © 2017 by American Council on the Teaching of Foreign Languages</t>
  </si>
  <si>
    <t>Arabic;discourse analysis;interaction;learner characteristics</t>
  </si>
  <si>
    <t>Baalty</t>
  </si>
  <si>
    <t xml:space="preserve">Yamashita, Anna Cavaco </t>
  </si>
  <si>
    <t>Specific Needs in Literacy &amp; Language Learning of Refugee Children: A Comparison of German and Canadian Syrian Refugee Families</t>
  </si>
  <si>
    <t>Literacy and language development and wellbeing of Syrian refugee students are influenced by many factors including educational and refugee protection policies and socio-economic influences within schools and communities. The present study examined these factors contributing to the successes and challenges in language and literacy development, both in English, the second language (L2) and Arabic, the first language (L1), of Syrian refugee children as they settle in Canada. We employed a mixed measures design, five families participated in qualitative interviews, and nine children (5 girls; M age = 134.67 months) also completed a short battery of quantitative language and literacy measures. The interviews uncovered the importance of L1 maintenance and L2 acquisition, and support systems; and results from the quantitative measures suggested that the sample was significantly behind in language and literacy development. When compared to the German sample, both samples showed L2 difficulties.</t>
  </si>
  <si>
    <t>Psychology;Education;Acculturation;Canada;Refugee;Resettle;Syrian;Toronto;Teacher education;Developmental psychology;0620:Developmental psychology;0515:Education;0530:Teacher education;Only Child;Child</t>
  </si>
  <si>
    <t>(ALEQ-4)</t>
  </si>
  <si>
    <t xml:space="preserve">Learners; Parents </t>
  </si>
  <si>
    <t>Arabic; Kurdish</t>
  </si>
  <si>
    <t>Canada; Germany</t>
  </si>
  <si>
    <t>Szczepek Reed, B. and Said, F. and Davies, I. and Bengsch, G.</t>
  </si>
  <si>
    <t>Arabic complementary schools in England: language and Fundamental British Values</t>
  </si>
  <si>
    <t>https://www.scopus.com/inward/record.uri?eid=2-s2.0-85060554478&amp;doi=10.1080%2f07908318.2019.1569674&amp;partnerID=40&amp;md5=286780fa8b5fb0eed07b8bc290e7d9d2</t>
  </si>
  <si>
    <t>50-65</t>
  </si>
  <si>
    <t>Heritage language education is not included in the national curriculum in England, and therefore formal learning and teaching of heritage languages are primarily achieved through complementary schools, which are part-time, community-led and linked to various ethnic and national backgrounds. This study focuses on Arabic complementary schools and explores educational practices for teaching Arabic. The study also explores how pupils and teachers conceptualise, construct and manifest their linguistic and social identity, especially with regard to the context that is informed by the promotion of so-called Fundamental British Values (FBV). Observations are based on data from interviews with pupils, teachers and headteachers from three Arabic complementary schools across England. A qualitative analysis of the data reveals that the schools are strongly committed to tolerance and respect, which are part of the FBV; as well as to inclusivity and community cohesion. The analysis also shows that Arabic plays an important role in the construction of community and linguistic identities in the current political environment of suspicion. © 2019, © 2019 Informa UK Limited, trading as Taylor &amp; Francis Group.</t>
  </si>
  <si>
    <t>Arabic;bilingualism;Complementary schools;Fundamental British Values;heritage languages;language maintenance;England;Arabs</t>
  </si>
  <si>
    <t>Not stated in full</t>
  </si>
  <si>
    <t xml:space="preserve">Learners; Teachers; Other (Head Teacher; Religious Studies Teacher) </t>
  </si>
  <si>
    <t>Schwartz, Mila and Gorbatt, Naomi</t>
  </si>
  <si>
    <t>'Why Do We Know Hebrew and They Do Not Know Arabic?' Children's Meta-Linguistic Talk in Bilingual Preschool</t>
  </si>
  <si>
    <t>668-688</t>
  </si>
  <si>
    <t>Language-focused listening to young children's talk provides insight into their internal thinking mechanisms regarding language as they engage in language learning. The aim of this exploratory longitudinal study was to examine and analyze children's meta-linguistic talk and its main characteristics in a bilingual Arabic–Hebrew-speaking preschool. This talk takes the form either of short comments or of fully fledged discursive events. The target preschool is located in central Israel, and is attended by 29 children: 19 L1 Arabic-speaking children and 10 L1 Hebrew-speaking children. Data were collected during one year and included video-recordings of the children's conversations. The following content categories were extracted from the children's meta-linguistic talk: (1) focus on language form; (2) discourse management: children as language policymakers – who speaks which language to whom and when, critical evaluation of L2 competence, and positive notions of bilingualism; and (3) difficulty in understanding the talk. We found that through active discourse management within intergroup contexts, children tried to build their social world and enhance their ethnic identities. This type of meta-linguistic talk addressed such macro-level issues as minority−majority language status and asymmetry in L2 input.</t>
  </si>
  <si>
    <t>Only Child;Child;Arabs</t>
  </si>
  <si>
    <t>Schwartz, Mila and Taha, Haitham and Assad, Hanan and Khamaisi, Ferdos and Eviatar, Zohar</t>
  </si>
  <si>
    <t>The role of emergent bilingualism in the development of morphological awareness in Arabic and Hebrew.</t>
  </si>
  <si>
    <t>https://www.proquest.com/docview/1826110583?accountid=13042</t>
  </si>
  <si>
    <t>Journal of Speech, Language, and Hearing Research</t>
  </si>
  <si>
    <t>797-809</t>
  </si>
  <si>
    <t>Purpose: The purpose of the present study was to investigate the role of dual language development and cross-linguistic influence on morphological awareness in young bilinguals' first language (L1) and second language (L2). We examined whether (a) the bilingual children (L1/L2 Arabic and L1/L2 Hebrew) precede their monolingual Hebrew- or Arabic-speaking peers in L1 and L2 morphological awareness, and (b) 1 Semitic language (Arabic) has cross-linguistic influence on another Semitic language (Hebrew) in morphological awareness. Method: The study sample comprised 93 six-year-old children. The bilinguals had attended bilingual Hebrew-Arabic kindergartens for 1 academic year and were divided into 2 groups: home language Hebrew (L1) and home language Arabic (L1). These groups were compared to age-matched monolingual Hebrew speakers and monolingual Arabic speakers. We used nonwords similar in structure to familiar words in both target languages, representing 6 inflectional morphological categories. Results: L1 Arabic and L1 Hebrew bilinguals performed significantly better than Arabic- and Hebrew-speaking monolinguals in the respective languages. Differences were not found between the bilingual groups. We found evidence of cross-linguistic transfer of morphological awareness from Arabic to Hebrew in 2 categories-bound possessives and dual number-probably because these categories are more salient in Palestinian Spoken Arabic than in Hebrew. Conclusions: We conclude that children with even an initial exposure to L2 reveal acceleration of sensitivity to word structure in both of their languages. We suggest that this is due to the fact that two Semitic languages, Arabic and Hebrew, share a common core of linguistic features, together with favorable contextual factors and instructional factors. (PsycInfo Database Record (c) 2021 APA, all rights reserved)</t>
  </si>
  <si>
    <t>*Bilingualism;*Childhood Development;*Language Development;*Linguistics;Arabs</t>
  </si>
  <si>
    <t>The role of word reading and oral language skills in reading comprehension in Syrian refugee children</t>
  </si>
  <si>
    <t>1283-1304</t>
  </si>
  <si>
    <t>Canada has resettled more than 57,000 Syrian refugees since 2015 (Government of Canada, 2017). However, little is known about refugee children’s language and literacy development. The present study evaluated Syrian refugee children’s performance on language and literacy measures in English and Arabic, and examined whether the simple view of reading model is applicable in both of their languages. Participants consisted of 115 Syrian refugee children 6–13 years of age. They received a battery of language and literacy measures including word reading, vocabulary, oral narratives, and reading comprehension in both English and Arabic. Compared to the normative samples, refugee children performed poorly on English standardized measures. They also demonstrated difficulties in Arabic, as more than half of the children were not able to read in the language. Despite the relatively low performance, there was evidence to support the simple view of reading model in both languages. In addition, oral language skills played a larger role in English reading comprehension in the older group than the younger group. This age-group comparison was not carried out in Arabic due to reduced sample size. Theoretical and practical implications of the findings are discussed.</t>
  </si>
  <si>
    <t>Medical Sciences;Psychiatry And Neurology;oral narratives;reading comprehension;refugee children;simple view of reading;Reading comprehension;Refugees;Literacy;Children;Arabic language;Narratives;Academic achievement;Language;Spoken language;Adaptation;Age;Acculturation;Phonology;English as a second language;Canada;Syria;Only Child;Child</t>
  </si>
  <si>
    <t>Reading; Speaking</t>
  </si>
  <si>
    <t>ALEQ-4 questionnaire
(Paradis, Soto-Corominas, Chen, &amp; Gottardo); Matrix Analogies Test (Naglieri,
1985); Assadi et al. (2015); Mahfoudi (2010)</t>
  </si>
  <si>
    <t>Wagner, D.A. and Spratt, J.E. and Ezzaki, A.</t>
  </si>
  <si>
    <t>Does learning to read in a second language always put the child at a disadvantage? Some counterevidence from Morocco</t>
  </si>
  <si>
    <t>1989</t>
  </si>
  <si>
    <t>https://www.scopus.com/inward/record.uri?eid=2-s2.0-84974509543&amp;doi=10.1017%2fS0142716400008407&amp;partnerID=40&amp;md5=8b000db076ac7b47f2bf0f6d688f5cc3</t>
  </si>
  <si>
    <t>31-48</t>
  </si>
  <si>
    <t>Researchers have gathered a variety of evidence to support the theory that learning to read in one's “mother tongue” or first language enhances a child's achievement relative to that of children obliged to learn to read in a second language. Evidence collected primarily in Europe and America has been applied by international organizations to support early mother-tongue education programs in many Third World countries. The data reported in this article suggest that a general application of this conclusion is not justified. The present article reports on a longitudinal study of literacy acquisition among 166 grade 1 children from a rural town in Morocco. Children in the sample came from two distinct linguistic communities (Moroccan Arabic and Berber), but lived in the same village, attended the same schools, and received literacy instruction in Arabic and subsequently French. The study also considered a number of background variables that might influence learning to read, such as Quranic preschooling experience, parental literacy, gender, and SES. Analyses showed that while there were significant differences in Arabic (first literacy) reading achievement between Berber- and Arabic-speaking groups in the first year of the study, such differences virtually disappeared by year 5. Quranic preschooling, also conducted in Arabic, was found to be a mediating influence on achievement in grade 1. Learning to read in French (second literacy) was unrelated to Berber or Arabic linguistic background, but highly related to reading achievement in Arabic, thus providing support for Cummins's (1979) “interdependence” hypothesis. Overall, the findings support the proposition that children in certain social and linguistic contexts need not be taught in their mother tongue in order to achieve literacy norms of the majority language group. These findings are discussed in terms of the context of language use and language prestige in the Moroccan setting, and in terms of their potential generalizability to other linguistic and cultural contexts. © 1989, Cambridge University Press. All rights reserved.</t>
  </si>
  <si>
    <t>Only Child;Child</t>
  </si>
  <si>
    <t>5 years</t>
  </si>
  <si>
    <t>Gates-MacGinitie test (1965)</t>
  </si>
  <si>
    <t>Berber</t>
  </si>
  <si>
    <t>Prior study (Quranic pre-school)</t>
  </si>
  <si>
    <t>Yemini, M. and Bar-Netz, N.</t>
  </si>
  <si>
    <t>Between Arabic and French in the Israeli Education System: Acquisition of Cosmopolitan Capital in a Conflict-Ridden Society</t>
  </si>
  <si>
    <t>https://www.scopus.com/inward/record.uri?eid=2-s2.0-84937564721&amp;doi=10.1080%2f15348458.2015.1041343&amp;partnerID=40&amp;md5=f24072111c011d9884bef3bb51918bfd</t>
  </si>
  <si>
    <t>179-190</t>
  </si>
  <si>
    <t>In the era of globalization, educational systems are forced to react and globalize through schools’ content and context. Among other 21st-century capabilities such as information technology use, team work, and entrepreneurship, multilingual competence has been placed among the objectives of education systems in many developed and developing countries (e.g., UK, Singapore, China, and Israel). We analyzed the pattern of students’ choice for advanced studies in English, Arabic, and French languages in Israeli schools over the last 20 years (1995, 2000, 2005, and 2010). Throughout the study period, advanced studies in English and French correlated highly with the mother’s education (hence are associated with a certain social perceived status), while Arabic studies became increasingly correlated with the mother’s education over the years. In addition, we performed semistructured, in-depth interviews with 20 parents of children studying either French or Arabic in junior high schools. All interviewed parents were selected from schools at which pupils can choose between French and Arabic, and parents were asked about the motivation for choosing either French or Arabic. We found that parents mostly see foreign languages as part of cultural and cosmopolitan capital that their children need to acquire in order to benefit from it later in their career. While French was found to be perceived in terms of pragmatic and instrumental cosmopolitan capital, Arabic was perceived as a pragmatic but also as an ideological asset. In addition, interviewed parents used certain stereotypes, usually to describe the unchosen language to rationalize their choice. We discuss our findings in the context of Israeli society and the conflict-ridden situation that its education system is functioning within. Copyright © Taylor &amp; Francis Group, LLC.</t>
  </si>
  <si>
    <t>Arabic language;cosmopolitan capital;French language;Israel;schools;Arabs</t>
  </si>
  <si>
    <t>Al-Janaideh, Redab and Chen, Xi X.</t>
  </si>
  <si>
    <t>Resettled Syrian Refugee Children in Canada: Oral Language, Literacy and Well-Being</t>
  </si>
  <si>
    <t>The Canadian government has resettled over 57,000 Syrian refugees since 2015. This influx of migrants has offered a chance to evaluate the language development and overall well- being of such a unique group. The primary goals of this dissertation were to examine the extent to which morphological awareness skill predicted Arabic reading skills, as well as to investigate the role of child-specific and family-related predictors of English reading in school-aged Syrian refugee children resettled in Canada.The first study investigated the concurrent and longitudinal role(s) of morphological awareness in Arabic word reading and reading comprehension. A total of eighty-three native Arabic Syrian refugee children aged 6-13 years resettled in Canada were administered measures of nonverbal intelligence, vocabulary, phonological awareness, morphological awareness, word reading and reading comprehension at two points in time. Hierarchical regression analyses indicated that morphological awareness was related to word reading and reading comprehension concurrently and longitudinally, after controlling for age, cognitive abilities, phonological awareness, and vocabulary. Interestingly, these relations remained statistically significant even with the addition of autoregressive controls.The second study was designed to examine the extent to which children’s Attention Deficit Hyperactivity Disorder (ADHD) symptoms, as reported by their parents, predict English word reading, in a sample of one-hundred and thirty-three Syrian refugee children 6-13 years. Using multilevel modeling, child’s ADHD score was a strong predictor of English word reading accuracy, above key cognitive variables. Family time spent in refugee camps significantly moderated the association between ADHD symptoms and English word reading. The findings of the study showed that children with higher ADHD scores performed lower on word reading task after controlling for key cognitive variables. Children who spent more time in refugee camps before resettling in Canada showed higher ADHD symptoms and lower word reading performance compared to children who spent less/no time in refugee camps.Overall, the findings of this dissertation support the relevance of cognitive variables in the development of literacy skills in refugee children who are Arabic native speakers relocated in an English dominant country. Furthermore, the findings highlight the importance of overall well- being and pre-migration factors on children’s learning.</t>
  </si>
  <si>
    <t>ADHD;Arabic first language;English second language;Literacy skills;Morphological awareness;Refugees;Developmental psychology;0620:Developmental psychology;Only Child;Child;Canada</t>
  </si>
  <si>
    <t>Reading; speaking</t>
  </si>
  <si>
    <t>Alberta Language
Environment Questionnaire-4 (ALEQ-4; Paradis et al., 2020); Matrix Analogies Test (Naglieri, 1985); Arabic Language Assessment Battery (ALAB, Assadi et al., 2015); Tibi (2016); Mahfoudi (2010).</t>
  </si>
  <si>
    <t>Macleod, A.A.N. and Meziane, R.S. and Pesco, D.</t>
  </si>
  <si>
    <t>Language abilities of children with refugee backgrounds: Insights from case studies</t>
  </si>
  <si>
    <t>https://www.scopus.com/inward/record.uri?eid=2-s2.0-85094575584&amp;doi=10.1017%2fS0142716420000405&amp;partnerID=40&amp;md5=ffa567a8ef90a4ac2796d69a063c3668</t>
  </si>
  <si>
    <t>1329-1349</t>
  </si>
  <si>
    <t>Since 2015, more than 58,000 Syrian refugees have settled in Canada and, at the time of the 2016 national census, more than a fifth had settled in the province of Quebec. The rising numbers of refugees and the risks associated with families' forced displacement have underscored the need to better understand and support the language of refugee children. The article reports on the oral language of three Syrian children ages five and six years, drawing on data from parent interviews, teacher reports, measures of the children's language, and observations of their language use in a dual-language stimulation group, StimuLER. By triangulating this data, we were able to develop a rich and realistic portrait of each child's language abilities. For these three boys, we observed that the home language was vulnerable to delays and weaknesses, and that learning the language of school was a drawn-out process. We also documented that parents and teachers had difficulties communicating with one another, and thus had difficulty meeting the educational needs of these children. We conclude that to foster resiliency in these children who are refugees, schools must find a way to build bridges with the parents to support the children's language learning in both the language of school and at home. © 2020 Cambridge University Press. All rights reserved.</t>
  </si>
  <si>
    <t>Arabic;Child Second Language Acquisition;Children;French;Language Production;Multilingual;Refugee;Only Child;Child</t>
  </si>
  <si>
    <t>Arabic Vocabulary Subtest; Al Janaideh, (2019); Alberta Language
Environment Questionnaire-4 (ALEQ-4; Paradis et al., 2020)</t>
  </si>
  <si>
    <t>Mirza, A. and Gottardo, A. and Chen, X.</t>
  </si>
  <si>
    <t>Reading in multilingual learners of Urdu (L1), English (L2) and Arabic (L3)</t>
  </si>
  <si>
    <t>https://www.scopus.com/inward/record.uri?eid=2-s2.0-84976277138&amp;doi=10.1007%2fs11145-016-9669-1&amp;partnerID=40&amp;md5=74f067a87b759f7d2a1a3994bcfc5ede</t>
  </si>
  <si>
    <t>Reading and Writing</t>
  </si>
  <si>
    <t>187-207</t>
  </si>
  <si>
    <t>The present study examined the language and literacy skills and their relations to each other in multilingual children, who have a broad range of oral and written language proficiency in each language that they “know”. Reading and vocabulary skills were tested in 50 Canadian children (ages 6–10 years) who were Urdu–English speakers, learning Arabic. Reading skills were related to within-language oral proficiency and across languages with similar and different orthographies. The results suggest the need for hybrid models of language acquisition that combine language-general and language-specific components. The results also are discussed in terms of the need to consider the language and literacy skills of multilingual individuals in current theories of language and literacy acquisition. © 2016, Springer Science+Business Media Dordrecht.</t>
  </si>
  <si>
    <t>Multilingualism;Script similarities;Second language acquisition;Word reading;Arabs</t>
  </si>
  <si>
    <t>Urdu</t>
  </si>
  <si>
    <t>placement test results</t>
  </si>
  <si>
    <t>Player-game interaction: An ecological analysis of foreign language gameplay activities</t>
  </si>
  <si>
    <t>https://www.scopus.com/inward/record.uri?eid=2-s2.0-85041329602&amp;doi=10.4018%2fIJGBL.2018010101&amp;partnerID=40&amp;md5=80d04d81dc8f55f0548a3c0501ed73f4</t>
  </si>
  <si>
    <t>International Journal of Game-Based Learning</t>
  </si>
  <si>
    <t>1-18</t>
  </si>
  <si>
    <t>This article describes how the literature on game-based foreign language (FL) learning has demonstrated that player-game interactions have a strong potential for FL learning. However, little is known about the fine-grained dynamics of these interactions, or how they could facilitate FL learning. To address this gap, the researcher conducted a pilot case study that examined the dynamics and activities that comprised gameplay in the interactions of 2 learners of Arabic as a foreign language in the simulation-management video game Baalty. Data collected through observations, thinkaloud protocol, gaming journals, gaming walkthroughs, and debriefing interview were analyzed using discourse analysis methods. An ecological approach to FL learning was used as a theoretical framework. Data analysis and interpretation demonstrated that participants interacted with the game to develop their gameplay trajectory, and to this end, they drew on and engaged with in-game FL discourses to inform experiential learning of gameplay. © Copyright 2018, IGI Global.</t>
  </si>
  <si>
    <t>Case study;Discourse analysis;Ecological learning;Extramural gaming;FL use;Game-based FL learning;Gameplay activities;Player-game interaction;Emigrants and Immigrants</t>
  </si>
  <si>
    <t>Novice - Intermediate Egyptian; Intermediate-Advanced MSA</t>
  </si>
  <si>
    <t>Hamann, C. and Chilla, S. and Abedibrahim, L. and Fekete, I.</t>
  </si>
  <si>
    <t>Language assessment tools for Arabic-speaking heritage and refugee children in Germany</t>
  </si>
  <si>
    <t>https://www.scopus.com/inward/record.uri?eid=2-s2.0-85095436557&amp;doi=10.1017%2fS0142716420000399&amp;partnerID=40&amp;md5=76fdcdd3a7eada1f5a9895f21b3ca688</t>
  </si>
  <si>
    <t>1375-1414</t>
  </si>
  <si>
    <t>Though Germany has long provided education for children speaking a heritage language and received two recent waves of refugees, reliable assessment tools for diagnosis of language impairment or the progress in the acquisition of German as a second language (L2) by refugee children are still lacking. The few tools expressly targeting bilingual populations are normed for younger, early successive bilingual children. This study investigates 27 typically developing children with Arabic as first language (L1), comparing 15 school-age Syrian refugees (6;6-12;8), with 12 heritage speakers (6;0-12;9). We assess the L1 and L2 skills of these two groups with standardized tests, but crucially with an Arabic and a German sentence repetition (SRT) as well as a nonword (NWRT) repetition task (Grimm &amp; Hübner, in press; Marinis &amp; Armon-Lotem, 2015). Comparable scores emerged only for German LITMUS-NWRT and Arabic LITMUS-SRT. Refugee children had an advantage in L1 measures, for example, vocabulary and morphosyntactic production, whereas they performed poorly in the German LITMUS-SRT and other L2 tests involving morphosyntax and vocabulary even with 24 months of systematic exposure. This indicates that the acquisition of adequate vocabulary and complex syntax takes time. The paper explores factors influencing performance on the repetition tasks and relates the results to established diagnostic procedures and educational policies. © 2020 Cambridge University Press. All rights reserved.</t>
  </si>
  <si>
    <t>educational policies;heritage children;language assessment;refugee children;repetition tasks;Arabs;Germany</t>
  </si>
  <si>
    <t>Germany</t>
  </si>
  <si>
    <t>Vocabulary; Reading; Grammar</t>
  </si>
  <si>
    <t>LITMUS-SRT; LITMUS–Questionnaire for Parents of Bilingual Children (PaBiQ; Tuller 2015)</t>
  </si>
  <si>
    <t>Asli-Badarneh, A. and Leikin, M.</t>
  </si>
  <si>
    <t>Morphological ability among monolingual and bilingual speakers in early childhood: The case of two Semitic languages</t>
  </si>
  <si>
    <t>https://www.scopus.com/inward/record.uri?eid=2-s2.0-85048804931&amp;doi=10.1177%2f1367006918781079&amp;partnerID=40&amp;md5=33f80cb4b4f0e71ea5f937878a0a2f1d</t>
  </si>
  <si>
    <t>1087-1105</t>
  </si>
  <si>
    <t>This study examines the possible effects of bilingualism, mother tongue and type of morphology on morphological awareness of Arabic- and Hebrew-speaking preschoolers (mean age – 5:4). Four groups of children participated in the study: (1) 50 Arabic-speaking monolingual speakers; (2) 50 Hebrew-speaking monolingual speakers; (3) 50 Arabic/Hebrew bilingual speakers; and (4) 50 Hebrew/Arabic bilingual speakers. Participants from the bilingual groups were sequential non-balanced bilingual speakers who started learning a second language at ages 3–4 in a bilingual Arabic/Hebrew kindergarten. All children performed two tasks on inflectional morphology and three tasks on derivational morphology in one or both languages. To examine inflectional morphology, domain plural nouns were chosen because of their linear nature in both Hebrew and Arabic and because inflectional plural-noun morphology is acquired very early. In derivational morphology, the focus was on the verbs because of their high token frequency, early acquisition compared to nominal morphology, and its importance for Semitic languages. The results demonstrate significant effects of mother tongue, bilingualism and type of morphology on the children’s performance. The better results were obtained in Hebrew-speaking monolinguals and in Arabic-speaking bilinguals. Monolingual Hebrew speakers performed better in Hebrew than Arabic-speakers did in Arabic. At the same time, Arabic-speaking bilingual children demonstrated significantly better results in Hebrew (second language) than Hebrew speakers did in Arabic (second language). Analysis of the findings also shows that differences in performance among the bilingual and monolingual groups seem to relate not only to psycholinguistic factors such as linguistic complexity but also to sociolinguistic factors (e.g. diglossia in Arabic). © The Author(s) 2018.</t>
  </si>
  <si>
    <t>Arabic;bilingualism;early childhood;Hebrew;morphological ability;Semitic languages</t>
  </si>
  <si>
    <t>Dubiner, D.</t>
  </si>
  <si>
    <t>The impact of incipient trilinguality on the socio-affective development of Jewish elementary school children in Israel</t>
  </si>
  <si>
    <t>https://www.scopus.com/inward/record.uri?eid=2-s2.0-79952884214&amp;doi=10.1080%2f01434630903367215&amp;partnerID=40&amp;md5=65b3cabb73144e1bf7c766d34d56baae</t>
  </si>
  <si>
    <t>1-12</t>
  </si>
  <si>
    <t>For many decades now, applied linguistics studies have investigated the impact of second language acquisition on various aspects of the development of school children. Few studies, however, have focused on the simultaneous acquisition of two additional/second languages in the classroom. The present paper explores the impact of a spoken Arabic language programme in a Jewish elementary school in Israel on the children's socio-affective (attitudinal) development. The participants of the study comprised fourth-grade students studying two second languages, English and Arabic (the focal group), and comparable children in a regular programme, who study only one second language, English, in school (the control group). Participants answered attitude questionnaires; in addition, interviews with the Arabic teachers were carried out. Results indicated that participating in a spoken Arabic programme in elementary school indeed had a positive impact on Jewish children's attitudes towards the Arabic language, culture and population. It is hoped that information from this study will be useful in designing and implementing innovative language programmes throughout the globe. © 2010 Taylor &amp; Francis.</t>
  </si>
  <si>
    <t>Attitudes;Multiculturalism;Multilingualism;Second language acquisition;Social change;Target culture;Only Child;Child;Israel</t>
  </si>
  <si>
    <t>Donitsa-Schmidt, Inbar, and Shohamy (2004)</t>
  </si>
  <si>
    <t xml:space="preserve">Israel </t>
  </si>
  <si>
    <t>Rabie-Ahmed, Amr and Mohamed, Ayman</t>
  </si>
  <si>
    <t>Collaborative and individual vocabulary learning in the Arabic classroom: The role of engagement and task demands</t>
  </si>
  <si>
    <t>1006-1024</t>
  </si>
  <si>
    <t>The present study compared individual and collaborative vocabulary learning through two types of reading-based pedagogical tasks in an online elementary Arabic classroom. Fifty-two beginner learners of Arabic completed a pretest, a storybased task (either multiple-choice or gap-fill) with embedded novel vocabulary, and two posttests over a 2-week period. Tasks were performed either collaboratively in groups (n = 32) or individually (n = 20) during class time. While there was no effect of task type, results showed that the collaborative condition was more conducive to vocabulary gains than the individual condition. From a processing perspective, two vocabulary frameworks were compared: The Involvement Load Hypothesis (ILH) and the Technique Feature Analysis (TFA). Vocabulary gains were found to be more clearly predicted by the TFA as it included components that captured the cognitive loads of collaborative tasks. The study provides implications for teaching Arabic vocabulary, particularly with novice learners.</t>
  </si>
  <si>
    <t>Linguistics;Load;Teaching;Pedagogy;Vocabulary learning;Students;Classrooms;Cooperative learning;Educational objectives;Arabic language;Hypotheses;Educational activities;Collaborative learning;Feedback;Reading;Vocabulary;Arabs</t>
  </si>
  <si>
    <t>English; Malay; Arabic</t>
  </si>
  <si>
    <t>Karanfil, Ferhat and Demir, Serkan</t>
  </si>
  <si>
    <t>Multilingual Identity Development in a Trilingual Setting: A Case Study of Refugee Identity and Language Use</t>
  </si>
  <si>
    <t>866-883</t>
  </si>
  <si>
    <t>This case study explores Turkish-English-Arabic multilingual identity sequentially and simultaneously constructed by two refugee siblings raised by their multilingual mother in the family environment where they interact in English and Arabic while they are exposed to Turkish in societal surroundings. By focusing on the multilingualism experiences of a 7-year-old boy and a 10-year old girl, the study aimed to explore the multilingualism of the children practising their languages. The study is filling the void of refugee children identity and language development under scrutiny via data triangulation, consisting of field notes of the researcher, a metaphor questionnaire, and semi-structured interviews. The findings suggest multilingual identity development is a way socialization and achieving success in their host country. The study offers implications for multilingual child-raising in a refugee setting offering the simultaneous use of the language repertoire of children fostering their interlanguage development, results in better awareness and improved use of the languages.</t>
  </si>
  <si>
    <t>ERIC, Current Index to Journals in Education (CIJE);Elementary Education;Multilingualism;English (Second Language);Elementary School Students;Second Language Learning;Semitic Languages;Foreign Countries;Interlanguage;Family Environment;Turkish;Turkey;Self Concept;Case Studies;Language Acquisition;Language Usage;Figurative Language;Socialization;Child Rearing;Siblings</t>
  </si>
  <si>
    <t>Mathieu, Lionel</t>
  </si>
  <si>
    <t>The influence of unfamiliar orthography on L2 phonolexical acquisition</t>
  </si>
  <si>
    <t>https://www.proquest.com/dissertations-theses/influence-unfamiliar-orthography-on-l2/docview/1767318672/se-2?accountid=13042</t>
  </si>
  <si>
    <t>Recent studies in the acquisition of a second language (L2) phonology have revealed that orthography can influence, both positively and negatively, the way L2 learners come to establish target-like lexical representations. The majority of these studies, however, involve language pairs relying on a Roman-based script. In comparison, the influence of a foreign or unfamiliar written representation on L2 phonolexical acquisition remains understudied. This dissertation aims to fill this gap. CHAPTER 2 considers the effects of multiple scripts (e.g. Arabic, Cyrillic, Roman-Maltese, etc.) on the acquisition of the Arabic voiceless pharyngeal fricative /h/ and the voiceless uvular fricative /kh/ word-initially. Monolingual native speakers of English participated in a set of five word-learning experiments where they were instructed to learn six pairs of minimally contrastive words, each associated with a unique visual referent. In each experiment, a different script configuration was manipulated. After an initial learning phase, participants were then tested on their phonological acquisition of these L2 minimal pairs. Results show significant differences in phonological accuracy between groups of learners exposed to varying degrees of script unfamiliarity. Specifically, complete script foreignness exerted an inhibitory effect on L2 phonolexical acquisition, while semi-foreign scripts exercised differential inhibitory effects based on whether grapheme-phoneme correspondences (GPCs) also activated L1 phonological units. Two follow-up spelling experiments were also conducted in an attempt to find a more intuitive, symbolic representation of these L2 phonemes. While spellers managed to find various ways to symbolically encode /kh/-words from /h/-words, when presented in minimal pairs (but not when presented randomly), no form-consistent pattern emerged from their spelling renditions. These spelling experiments nevertheless support the interpretation that L1 GPCs are likely activated in the course of L2 phonological processing. CHAPTER 3 examines the acquisition of another nonnative phonological contrast, that of Japanese singleton/geminate consonants word-medially. In another set of five word-learning experiments manipulating various aspects of unfamiliar scripts (e.g. Hiragana, Roman/Cyrillic blended), it was found that the acquisition of such a length-based contrast was significantly affected by the foreign written input only when the unfamiliar characters encoding the contrast were graphically highlighted (by way of font coloring and underline) or when they did not convey any information about the durational dimension of the L2 contrast (i.e. when both singletons and geminates were represented with a single character, instead of two for the geminates). These inhibitory effects show that learners are susceptible to be confused by small details featured in unfamiliar written representations presented to them in the course of L2 phonoloxical acquisition. Similar to Chapter 2, two follow-up spelling experiments were conducted. Here, spellers failed to symbolically mark a difference between singleton and geminate auditory items, whether they were presented randomly or in minimal pairs. This lack of differentiation in writing suggests that a consonantal singleton/geminate contrast is a priori not so intuitive to native English speakers. The contributions of this dissertation are manifold. First, the present results provide strong evidence that, aside from recognized acoustic and phonological features influencing the acquisition of a second language sound system, extra-linguistic elements such as written representations also contribute to the acquisitional experience of L2 learners. Furthermore, such findings show that exposure to unfamiliar written representations can significantly inhibit the successful creation of target-like phonological representations, an outcome that has thus far not been attested. Second, it provides additional and complementary research in the subfield of L2 acquisition dealing with the interaction of phonological and orthographic knowledge. The work presented here indeed expands the scope of L2 contrasts and script treatments thus far investigated. Third, implications for second language teaching and loanword phonology can be envisaged. Methods geared towards the acquisition of L2 sounds for instance could be designed taking into account the results obtained here, namely, the fact that a foreign written support may not always be beneficial to learners, depending on the degree of familiarity with the L2 writing system. Copies of dissertations may be obtained by addressing your request to ProQuest, 789 E. Eisenhower Parkway, P.O. Box 1346, Ann Arbor, MI 48106-1346. Telephone 1-800-521-3042; e-mail: disspub@umi.com</t>
  </si>
  <si>
    <t>Spelling (83240);Second Language Learning (75850);Acoustics (00200);Minimal Pairs (54080);Fricatives (26200);Native Speakers (56450);Length (Phonological) (46340);Phonology (65250);Consonants (14900);dissertation;4113: applied linguistics;non-native language learning (languages other than English)</t>
  </si>
  <si>
    <t>Listening; speaking</t>
  </si>
  <si>
    <t>No knowledge of Arabic</t>
  </si>
  <si>
    <t>Kraemer, R. and Olshtain, E.</t>
  </si>
  <si>
    <t>Perceived ethnolinguistic vitality and language attitudes: The israeli setting</t>
  </si>
  <si>
    <t>https://www.scopus.com/inward/record.uri?eid=2-s2.0-84929066471&amp;doi=10.1080%2f01434632.1989.9994374&amp;partnerID=40&amp;md5=e6994943ceef83d74c4d7d714f580cae</t>
  </si>
  <si>
    <t>197-212</t>
  </si>
  <si>
    <t>This study investigated the ethnolinguistic vitality perceptions of Jewish and Arab high school students in Israel. Results showed that the perceptions of both groups corresponded remarkably to objective reality in direction although not in intensity. The significant interactions reflected divergent perceptions of the degree of difference between the two groups rather than opposing cognitions of the type reported in studies from other contexts. Generally, the Jewish majority accentuated the differences and the Arab minority attenuated them. This finding is discussed in terms of TajfePs social identity theory. Within the Jewish group, significant differences in perceptions were found between those students studying Arabic as an additional language and those studying French. This supports previous research on intragroup variation. Finally, the relationship between perceived vitality and language attitudes was investigated. For both groups, attitudes toward both Hebrew and Arabic were primarily related to the status dimension of the vitality construct and to perceptions of overall vitality. However, Arabs’ attitudes toward their own language represent a more complex network of relationships. This is also discussed in the context of social identity theory. © 1989 Taylor &amp; Francis Group, LLC.</t>
  </si>
  <si>
    <t>SVQ (1981)</t>
  </si>
  <si>
    <t>Ibrahim, Lina Abed and Hamann, Cornelia and Fekete, István</t>
  </si>
  <si>
    <t>Language Assessment of Bilingual Arabic-German Heritage and Refugee Children: Comparing Performance on LITMUS Repetition Tasks</t>
  </si>
  <si>
    <t>Conference paper - presented at Annual Boston University Conference on Language Development; Boston</t>
  </si>
  <si>
    <t>In the last four decades, bilingualism and multilingualism have been in the focus of linguistic research with manifold aims, such as the exploration of a human disposition for multilingualism or of the factors determining trajectories and outcomes of (second) language learning. In Germany, research questions were heavily influenced by socio-political developments as the country has a long history of immigration and experience with heritage and refugee children in the educational system. The first studies on the untutored acquisition of German as a second language (L2) concerned adult learners while subsequent work focused on language development in the second generation, mostly children growing up with two languages from birth (2L1) or learning German at kindergarten age (eL2) (Meisel, 1990). Due to the influx of almost a million refugees in September 2015, many thousands of children and adolescents with different ages of arrival, different schooling experience, different language backgrounds, different asylum status and different itineraries had to be integrated into the German school system which widely differs from state to state, see von Maurice &amp; Roβbach.</t>
  </si>
  <si>
    <t>Linguistics;Kindergarten;Arabic language;German as a second language;Politics;Bilingualism;Adolescents;Multilingualism;Refugees;Language assessment;Language acquisition;Cultural heritage;Arabs</t>
  </si>
  <si>
    <t>Arabic LITMUS-SRT; Questionnaire for Parents of Bilingual Children (PaBiQ; Tuller, 2015); ELO-L (Zebib et al., 2017); WWT (Glück, 2011);  LiSe-DaZ (Schulz &amp; Tracy, 2011); TROG-D (Test for Reception of Grammar – German, Fox, 2009); Lebanese Arabic SRT (Henry et al., in press)</t>
  </si>
  <si>
    <t>Saad, Wageh</t>
  </si>
  <si>
    <t>The effect of native language development on students' second language achievement</t>
  </si>
  <si>
    <t>The controversy surrounding the issue of first language instruction and second language achievement centers around the fear that learning the first language will interfere with student's achievement in English. This controversy is magnified in situations where the native language uses noticeably distinct writing conventions (graphemes).    This study was focused on a group of 137 LEP Arabic speaking students, who attended 4th grade level in six elementary schools in Dearborn in the school year 1987-88; they were 5th graders in the following year 1988-89. These students have completed a minimum of three years in the Dearborn Public Schools and they possess a certain degree of bilingualism in English and Arabic that distinguishes them from monolingual English or monolingual Arabic.    It was the intention of the researcher to identify the possible relationship between the English reading achievement of this population and the degree of fluency (speaking and listening) in the Arabic language they still possessed after more than three years in the school system.    A set of ten variables was considered for their possible influence on English reading achievement. Data collected included scores on students fluency and literacy in Arabic, English reading and math scores for two successive years 1988 and 1989, cognitive ability scores, years in the USA, records from the schools "Free Lunch" program, father's and mother's education, Bilingual Education self-contained classroom records and the school where students are enrolled.    At first, a correlation matrix using the Pearson's correlation analysis was established to identify those variables that correlate with English reading achievement. The determination of significance was based on a two-tailed t-test at the.05 value. At the second step, only those variables with significant relationship to English reading scores and those with nominal scale scores have been considered for further analysis using the t-Test of Unequal Variance and the Analysis of Variance (ANOVA). Variables with statistically significant relationship to reading were included in the Multiple Regression Analysis models.    Results of these analyses have consistently confirmed a significant positive relationship between the achievement of LEP students in English reading and their degree of fluency in the native language. A significant relationship was identified among reading scores in English and other variables such as cognitive ability scores, math and family income.</t>
  </si>
  <si>
    <t>Education;Language arts;Literacy;Reading instruction;Early childhood education;0535:Reading instruction;0279:Language arts;0518:Early childhood education</t>
  </si>
  <si>
    <t>Gomaa, Yasser Ahmed</t>
  </si>
  <si>
    <t>Language Maintenance and Transmission: The Case of Egyptian Arabic in Durham, UK</t>
  </si>
  <si>
    <t>International Journal of English Linguistics</t>
  </si>
  <si>
    <t>46-53</t>
  </si>
  <si>
    <t>This sociolinguistic micro-level study examines experiences of five Egyptian families, living in Durham, UK, who are trying to transmit Egyptian Arabic to their children. Answers to the following questions are sought: first, how these language-minority families describe barriers to and supports for passing on Egyptian Arabic to their children? Second, what language decisions they make in order to fulfill their roles? Third, how such decisions are linked to their identity as Egyptians living in an English-dominant country? Finally, what are the factors that helps their children to preserve Egyptian Arabic? The findings, based on data collected through in-depth, semi-structured interviews and participant observation, show that the participants regard Egyptian Arabic as a cultural core value that is linked with other core values such as religion and identity. Consequently, a number of language-related decisions have been made and implemented to ensure the improvement of their children's Egyptian Arabic spoken proficiency level. Adapted from the source document</t>
  </si>
  <si>
    <t>Arabic (03750);Sociolinguistics (80200);Language Maintenance (42950);Families (23820);Heritage Language (31680);United Kingdom (92700);article;5610: sociolinguistics;sociolinguistics;Arabs</t>
  </si>
  <si>
    <t>Pre-school + Primary age</t>
  </si>
  <si>
    <t xml:space="preserve">Arabic; English </t>
  </si>
  <si>
    <t>Pre-school + Primary education</t>
  </si>
  <si>
    <t>Yazan, Bedrettin and Ali, Alham</t>
  </si>
  <si>
    <t>Family Language Policies in a Libyan Immigrant Family in the U.S.: Language and Religious Identity</t>
  </si>
  <si>
    <t>369</t>
  </si>
  <si>
    <t>Addressing the paucity of research on the experiences of Arabic-speaking Muslim immigrant families, this study investigated the family language policy (FLP) of a Libyan family currently residing in the Southeast United States. More specifically, it focused on the impact of the parents’ language ideologies and ethnolinguistic aspirations on their language planning decisions about their daughter’s maintenance of Arabic. It drew upon the theoretical constructs of language ideologies (Woolard, 1998) and capital (Bourdieu, 1986). Part of a larger study, the data in this paper are gleaned from two sources: a questionnaire and two rounds of semi-structured individual interviews. The findings suggested that the Abdel-Aziz family’s FLP is driven by the parents’ vision and expectations for their children’s language use, which include (a) aspirations to develop bilingualism and maintain ethnolinguistic identity, (b) aspirations to develop biculturalism and resist cultural colonization, (c) participating in religious practices and communities, and (d) maintaining relationships with family and Libyan society. In light of the findings, this paper discusses the complex interplay between “linguistic and non-linguistic forces” (CurdtChristiansen, 2016) in parental language ideologies that influence the emergence and enactment of FLPs. This interplay involves the intertwined nature of language and religious identity, the family’s responses to the dominant societal ideologies in the U.S., and the understanding of linguistic, cultural, and social capital (Ferguson, 2013; Gomaa, 2011; Mills, 2004).</t>
  </si>
  <si>
    <t>Linguistics;Children;Cultural identity;Language planning;Language culture relationship;Bilingualism;Immigrants;Language policy;Religious identity;Ethnolinguistics;Sociolinguistics;Language ideologies;Arabic language;Families &amp; family life;Language usage;United States;US;Bourdieu, Pierre (1930-2002);Libya;Emigrants and Immigrants</t>
  </si>
  <si>
    <t>Xia (2016)</t>
  </si>
  <si>
    <t>MSA + Classical + Dialect</t>
  </si>
  <si>
    <t>Libyan</t>
  </si>
  <si>
    <t>Kenner, C. and Kress, G. and Al-Khatib, H. and Kam, R. and Tsai, K.-C.</t>
  </si>
  <si>
    <t>Finding the keys to biliteracy: How young children interpret different writing systems</t>
  </si>
  <si>
    <t>https://www.scopus.com/inward/record.uri?eid=2-s2.0-33750347082&amp;doi=10.1080%2f09500780408666871&amp;partnerID=40&amp;md5=fec9c49c3c9487a0862ca1c0f2b90c42</t>
  </si>
  <si>
    <t>Language and Education</t>
  </si>
  <si>
    <t>124-144</t>
  </si>
  <si>
    <t>This paper discusses ways in which young bilingual children understand the principles underlying different writing systems. Six case studies were conducted, involving six-year-olds growing up in London who were learning to write in Chinese, Arabic or Spanish at the same time as English. The children's formal and informal literacy interactions were observed at home, community language school and primary school. Peer teaching sessions were also set up so that children could demonstrate their ideas about Chinese, Arabic or Spanish to primary school classmates. Findings show that these young emergent biliterates were able to grasp concepts from different systems, by producing their own interpretations of the input provided by teachers and family. A discussion follows as to whether such understandings were heightened by dealing with more than one writing system, and whether the research points to a more general propensity amongst young children to look for the principles involved in graphic representation. Finally, the paper argues that mainstream educators need to recognise the cognitive gains for minority-language children who are becoming biliterate and offer support for this important area of learning. © 2004 Taylor &amp; Francis Group, LLC.</t>
  </si>
  <si>
    <t>ARABIC;BILITERACY;CHINESE;SCRIPT;SPANISH;Young children;Only Child;Child</t>
  </si>
  <si>
    <t>Case Studies</t>
  </si>
  <si>
    <t>Smith, Samuel J C</t>
  </si>
  <si>
    <t>The Development of Interactive Technology for Conveying Symbols, Signs and Meaning for Beginning Learners of Arabic</t>
  </si>
  <si>
    <t>This study explored how a computer-assisted second-language instructional method introduced basic Arabic vocabulary and grammar and affected vocabulary acquisition. This instructional method used audio, text and animated images to introduce the vocabulary and grammar in a meaningful step-by-step presentation. Volunteers from Brigham Young University and Brigham Young University-Idaho were randomly assigned to either a control group or an experimental group to participate in interactive Arabic language computer programs. The control group received Arabic instruction by means of computerized flashcards, while the experimental group received Arabic instruction by means of animated images. Following the treatment, the volunteers completed an online posttest to measure how much Arabic vocabulary and grammar they learned. Statistical analyses indicated that, overall, neither method was significantly better than the other for these groups of volunteers. Copies of dissertations may be obtained by addressing your request to ProQuest, 789 E. Eisenhower Parkway, P.O. Box 1346, Ann Arbor, MI 48106-1346. Telephone 1-800-521-3042; e-mail: disspub@umi.com</t>
  </si>
  <si>
    <t>Language Acquisition (41600);Teaching Methods (88150);Arabic (03750);Statistical Analysis (83850);Semiotics (77100);dissertation;Arabs</t>
  </si>
  <si>
    <t>Vocabulary; Grammar</t>
  </si>
  <si>
    <t>No Arabic; Beginner</t>
  </si>
  <si>
    <t>Murphy, Kelly</t>
  </si>
  <si>
    <t>Exploring Arabic Teachers' Experiences and Understandings of Living Arab Culture as Part of Their Curriculum Subject</t>
  </si>
  <si>
    <t>This research explores Arabic teachers' experiences and understandings of living Arab culture as part of their curriculum subject in mainstream secondary schools in England. Arabic is a growing subject at secondary level in England, and is offered in some schools alongside more traditional options such as French and Spanish. The linguistic requirements of the course are prescribed in a relatively clear manner in the Key Stage 3 Programme of Study and in the Arabic GCSE examination specifications. However, the cultural dimension of the course is less prescriptive. In addition to this, the meanings of 'culture' in language education and those of 'Arabic'/'Arab' are complex and often subjective. Bringing the unheard voices of Arabic teachers into discussions on Modern Foreign Languages (MFL) is therefore a worthwhile and necessary endeavour, in order to understand what it means for them to 'live' Arab culture as part of their curriculum subject. This qualitative, interpretive study draws on Interpretative Phenomenological Analysis (IPA) to delve into detailed and contextualised accounts of the lived experiences of six teachers working in mainstream state-maintained secondary schools in England. All teachers taught the Arabic GCSE and were recruited purposely. The research question asks: 'What are Arabic teachers' experiences and understandings of living Arab Culture as part of their curriculum subject?' The findings of four teachers are presented in rich detail. Following this, the findings of all six participants are presented according to four overarching 'Dimensions of Experience', which are presented in order to convey both the similarities and differences within their experiences and understandings. These 'Dimensions of Experience' comprise: imposing order on Arab culture; being (un)certain; coping with context; and striving for moral and social learning. The teachers appeared to conceptualise 'Arab culture' differently. Given the lack of prescriptivism, some for example understood it as linked to religion, others not, or underpinned by pan-Arab identity, or Modern Standard Arabic. They also experienced various levels of certainty in what they were doing. Interestingly, many believed that what they were doing was what was expected of them. The context of both the national examination assessment system as well as different student backgrounds formed an integral part of teachers' experiences of living culture as part of their subject too. Finally, although the particularities of their experiences varied, the teachers seemed to understand Arab culture in their subject as a way to address social and moral learning - including for example criticality and tolerance. These idiosyncratic perceptual processes are explored alongside relevant literature in order to present an informed discussion. This thesis concludes by stating the contributions to knowledge made in the areas of language teacher research, curriculum thinking, and methodological approaches in education.</t>
  </si>
  <si>
    <t>823174;Arab culture;Curricula;Alliances;Arabs</t>
  </si>
  <si>
    <t>Culture</t>
  </si>
  <si>
    <t>Arabic; Bengali</t>
  </si>
  <si>
    <t>The Role of Subtitling and Dubbing in Vocabulary Acquisition: A Contrastive Study</t>
  </si>
  <si>
    <t>Hamad Bin Khalifa University</t>
  </si>
  <si>
    <t>The critical comparison of subtitling and dubbing has long been a subject of discussion by many researchers in the field of Audiovisual Translation. However, no study to investigate the role of subtitling and dubbing in vocabulary acquisition has been done in the Arab world. This master’s thesis aims to investigate the impact of subtitling and dubbing in the acquisition of Arabic vocabulary at Sultan Qaboos College for Teaching Arabic For Non-Native Speakers. Thirty upper intermediate students participated in this case study, which involved them watching a 4-minute clip of the American TV series Designated Survivor in three versions: (a) subtitled into Arabic, (b) dubbed into Arabic, and (c) subtitled and dubbed into Arabic. To evaluate the impact of each modality on students’ L2 vocabulary acquisition, the research adopted a mixed methods approach that incorporated both qualitative and quantitative tools. Quantitative data was collected by distributing a pre-vocabulary test to ensure that the target words were not familiar to the students, an immediate post-test, and a delayed post-test to evaluate the impact of subtitling and dubbing on short and long-term memory, while qualitative data was gathered by observing students’ reactions to the clip and conducting a focus group discussion. The results showed that all groups were able to acquire and retain L2 vocabulary; however, the dubbing group achieved higher results in both the immediate post-test and the delayed post-test. Students’ feedback towards using AVT modalities in vocabulary acquisition was mainly positive, and these results indicate that the implementation of AVT modalities could assist and improve the classroom experience for language learners in acquiring second/foreign languages.</t>
  </si>
  <si>
    <t>Acquisition;Dubbing;Education;Subtitling;Vocabulary;Translation studies;Foreign language instruction;0213:Translation studies;0515:Education;0444:Foreign language education</t>
  </si>
  <si>
    <t>Korean; Czech; Slovakian</t>
  </si>
  <si>
    <t>Upper-intermediate</t>
  </si>
  <si>
    <t>Hisham, Saleh A</t>
  </si>
  <si>
    <t>English speakers' common orthographic errors in Arabic as L2 writing system : an analytical case study</t>
  </si>
  <si>
    <t>Newcastle University</t>
  </si>
  <si>
    <t>The research involving Arabic Writing System (WS) is quite limited. Yet, researching writing errors of L2WS Arabic against a certain L1WS seems to be relatively neglected. This study attempts to identify, describe, and explain common orthographic errors in Arabic writing amongst English-speaking learners. First, it outlines the Arabic Writing System’s (AWS) characteristics and available empirical studies of L2WS Arabic. This study embraced the Error Analysis approach, utilising a mixed-method design that deployed quantitative and qualitative tools (writing tests, questionnaire, and interview). The data were collected from several institutions around the UK, which collectively accounted for 82 questionnaire responses, 120 different writing samples from 44 intermediate learners, and six teacher interviews. The hypotheses for this research were; a) English-speaking learners of Arabic make common orthographic errors similar to those of Arabic native speakers; b) English-speaking learners share several common orthographic errors with other learners of Arabic as a second/foreign language (AFL); and c) English-speaking learners of Arabic produce their own common orthographic errors which are specifically related to the differences between the two WSs. The results confirmed all three hypotheses. Specifically, English-speaking learners of L2WS Arabic commonly made six error types: letter ductus (letter shape), orthography (spelling), phonology, letter dots, allographemes (i.e. letterform), and direction. Gemination and L1WS transfer error rates were not found to be major. Another important result showed that five letter groups in addition to two letters are particularly challenging to English-speaking learners. Study results indicated that error causes were likely to be from one of four factors: script confusion, orthographic difficulties, phonological realisation, and teaching/learning strategies. These results are generalizable as the data were collected from several institutions in different parts of the UK. Suggestions and implications as well as recommendations for further research are outlined accordingly in the conclusion chapter.</t>
  </si>
  <si>
    <t>694362;Writing;Hypotheses;Questionnaires;Arabs</t>
  </si>
  <si>
    <t>Beginner - Advanced (Writing samples from Int and above)</t>
  </si>
  <si>
    <t>Farran, Lama K. and Bingham, Gary and Matthews, Mona</t>
  </si>
  <si>
    <t>Language Predictors of Word Reading in Bilingual English-Arabic Children</t>
  </si>
  <si>
    <t>91-116</t>
  </si>
  <si>
    <t>Word reading fluency and word reading accuracy play a critical role in reading development (Perfetti, 1985; Stanovich, 1986) and are related to multiple language components such as phonological, morphological, and vocabulary skills in monolingual children. Our knowledge about this relation remains limited in bilingual children, however. This study investigates language predictors of word reading fluency and word reading accuracy in bilingual English-Arabic children. We conducted hierarchical regression analyses to examine the relation among phonology, morphology, vocabulary, word reading accuracy, and word reading fluency. Results revealed that Arabic language components differentially predicted Arabic word reading accuracy and Arabic word reading fluency. These findings lend support for the extended triangle model of reading (Bishop &amp; Snowling, 2004), which highlights the paramount role of multiple components of language in reading development. Implications for research and pedagogy are presented.</t>
  </si>
  <si>
    <t>ERIC, Current Index to Journals in Education (CIJE);Elementary Education;Early Childhood Education;Grade 3;Primary Education;Grade 4;Intermediate Grades;Grade 5;Middle Schools;English (Second Language);Elementary School Students;Reading Fluency;Prediction;Second Language Learning;Semitic Languages;Charter Schools;English;Accuracy;Second Language Instruction;Vocabulary Development;Language Tests;Morphology (Languages);Predictor Variables;Phonology;Bilingualism;Teaching Methods;Only Child;Child;Arabs</t>
  </si>
  <si>
    <t>Taha and Saiegh-Haddad (2016); Saiegh-Haddad and Geva (2008)</t>
  </si>
  <si>
    <t>Winke, P. and Gass, S. and Sydorenko, T.</t>
  </si>
  <si>
    <t>Factors influencing the use of captions by foreign language learners: An eye-tracking study</t>
  </si>
  <si>
    <t>https://www.scopus.com/inward/record.uri?eid=2-s2.0-84874201639&amp;doi=10.1111%2fj.1540-4781.2013.01432.x&amp;partnerID=40&amp;md5=eea2aa732d68a27c7f6a474bffedb552</t>
  </si>
  <si>
    <t>254-275</t>
  </si>
  <si>
    <t>This study investigates caption-reading behavior by foreign language (L2) learners and, through eye-tracking methodology, explores the extent to which the relationship between the native and target language affects that behavior. Second-year (4th semester) English-speaking learners of Arabic, Chinese, Russian, and Spanish watched 2 videos differing in content familiarity, each dubbed and captioned in the target language. Results indicated that time spent on captions differed significantly by language: Arabic learners spent more time on captions than learners of Spanish and Russian. A significant interaction between language and content familiarity occurred: Chinese learners spent less time on captions in the unfamiliar content video than the familiar, while others spent comparable times on each. Based on dual-processing and cognitive load theories, we posit that the Chinese learners experienced a split-attention effect when verbal processing was difficult and that, overall, captioning benefits during the 4th semester of language learning are constrained by L2 differences, including differences in script, vocabulary knowledge, concomitant L2 proficiency, and instructional methods. Results are triangulated with qualitative findings from interviews. © 2013 The Modern Language Journal.</t>
  </si>
  <si>
    <t xml:space="preserve">Intermediate low (includes variation) </t>
  </si>
  <si>
    <t>Yousef, A.</t>
  </si>
  <si>
    <t>Family language planning strategies among Australian families of Arabic-speaking background</t>
  </si>
  <si>
    <t>https://www.scopus.com/inward/record.uri?eid=2-s2.0-85131395509&amp;doi=10.1080%2f13670050.2022.2082836&amp;partnerID=40&amp;md5=13f006f01677bad1848ba24fad72924e</t>
  </si>
  <si>
    <t>3804-3815</t>
  </si>
  <si>
    <t>This paper explores the language planning strategies employed by Australian transnational families of Arabic-speaking backgrounds to develop their children’s bilingualism in English and Arabic. The paper concludes that the families’ transnationalism and strong links with their countries of origin played a significant role in their language planning decisions. The study revealed that the mothers consciously developed their children’s bilingualism by means of both planned and spontaneous language management strategies. Semi-structured interviews and a focus group discussion revealed that the mothers used five main strategies, which comprised using the minority language at home, language mixing, reading stories, taking advantage of television shows and travelling to their hometowns. This paper discusses the validity and success of each strategy by comparing them with research findings on other transnational and migrant families around the world. © 2022 Informa UK Limited, trading as Taylor &amp; Francis Group.</t>
  </si>
  <si>
    <t>Arabic;Australia;family language planning strategies;Family language policy;language maintenance;transnational families;Arabs</t>
  </si>
  <si>
    <t>Abu-Rabia, S. and Siegel, L.S.</t>
  </si>
  <si>
    <t>Reading, syntactic, orthographic, and working memory skills of bilingual Arabic-English speaking Canadian children</t>
  </si>
  <si>
    <t>https://www.scopus.com/inward/record.uri?eid=2-s2.0-0037841854&amp;doi=10.1023%2fA%3a1021221206119&amp;partnerID=40&amp;md5=b138f44d74fa342a51daabb86c37d0da</t>
  </si>
  <si>
    <t>Journal of Psycholinguistic Research</t>
  </si>
  <si>
    <t>661-678</t>
  </si>
  <si>
    <t>This study assessed the reading, language, and memory skills of 56 bilingual Arab-Canadian children age's 9-14. English was their main instructional language, and Arabic was the language spoken at home. All children attended a Heritage Language Program in Toronto where they were taught to read and write Arabic. The children were administered word and pseudo-word reading, language, and working memory tests in English and Arabic. The majority of the children showed at least adequate proficiency in both languages. There was a significant relationship between the acquisition of word and pseudo-word reading working memory, and syntactic awareness skills in the two languages. The poor readers in Arabic had lower scores on all linguistic tasks, except the visual task. There were no significant differences between bilingual English Arabic children and monolingual English-speaking children on the reading, language, and memory tasks. However, bilingual English Arabic children who had reading problems in English had higher scores on English pseudo-word reading and spelling tasks than monolingual English-speaking children with reading disabilities, probably because of positive transfer from the regular nature of Arabic orthography. In this case, bilingualism does not appear to have negative consequences for the development of language reading skills in both languages - Arabic and English - despite the different nature, of the two orthographies. © 2002 Plenum Publishing Corporation.</t>
  </si>
  <si>
    <t>Bilingual Arabic-English;Bilingual reading disabilities;Monolingual reading disabilities;Reading disabilities in different orthographies;Arabs;Only Child;Child;Memory, Short-Term</t>
  </si>
  <si>
    <t>Garcia-Sanchez, Inmaculada M.</t>
  </si>
  <si>
    <t>The Politics of Arabic Language Education: Moroccan Immigrant Children's Language Socialization into Ethnic and Religious Identities</t>
  </si>
  <si>
    <t>Linguistics and Education: An International Research Journal</t>
  </si>
  <si>
    <t>171-196</t>
  </si>
  <si>
    <t>Morocco;Spain;ERIC, Current Index to Journals in Education (CIJE);Religious Education;Religion;Second Language Learning;Semitic Languages;Foreign Countries;Immigrants;Literacy;Comparative Analysis;Second Language Instruction;Islam;Self Concept;Language Usage;Socialization;Arabs;Emigrants and Immigrants</t>
  </si>
  <si>
    <t>Paradis, J. and Soto-Corominas, A. and Daskalaki, E. and Chen, X. and Gottardo, A.</t>
  </si>
  <si>
    <t>Morphosyntactic development in first generation arabic—english children: The effect of cognitive, age, and input factors over time and across languages</t>
  </si>
  <si>
    <t>https://www.scopus.com/inward/record.uri?eid=2-s2.0-85103511855&amp;doi=10.3390%2flanguages6010051&amp;partnerID=40&amp;md5=8632cd21f0167d79cde5b8b13c134983</t>
  </si>
  <si>
    <t>Languages</t>
  </si>
  <si>
    <t>This longitudinal study examined morphosyntactic development in the heritage Arabic-L1 and English-L2 of first-generation Syrian refugee children (mean age = 9.5; range = 6–13) within their first three years in Canada. Morphosyntactic abilities were measured using sentence repetition tasks (SRT) in English and Syrian Arabic that included diverse morphosyntactic structures. Direct measures of verbal and non-verbal cognitive skills were obtained, and a parent questionnaire provided the age at L2 acquisition onset (AOA) and input variables. We found the following: Dominance in the L1 was evident at both time periods, regardless of AOA, and growth in bilingual abilities was found over time. Cognitive skills accounted for substantial variance in SRT scores in both languages and at both times. An older AOA was associated with superior SRT scores at Time−1 for both languages, but at Time-2, older AOA only contributed to superior SRT scores in Arabic. Using the L2 with siblings gave a boost to English at Time−1 but had a negative effect on Arabic at Time-2. We conclude that first-generation children show strong heritage-L1 maintenance early on, and individual differences in cognitive skills have stable effects on morphosyntax in both languages over time, but age and input factors have differential effects on each language and over time. © 2021 by the authors. Licensee MDPI, Basel, Switzerland.</t>
  </si>
  <si>
    <t>Child bilingualism;Heritage language acquisition;Individual differences;Mor-phosyntax;Second language acquisition;Time Factors;Arabs</t>
  </si>
  <si>
    <t>11 months</t>
  </si>
  <si>
    <t>Alberta Language Environment Questionnaire-4 (ALEQ-4); Matrix Analogies Test (MAT; Naglieri 1985); LITMUS (Chiat, 2015);  Marinis and Armon-Lotem’s (2015) LITMUS SRT</t>
  </si>
  <si>
    <t>Harless, W.G. and Zier, M.A. and Duncan, R.C.</t>
  </si>
  <si>
    <t>Virtual dialogues with native speakers: The evaluation of an interactive multimedia method</t>
  </si>
  <si>
    <t>https://www.scopus.com/inward/record.uri?eid=2-s2.0-0141461870&amp;doi=10.1558%2fcj.v16i3.313-337&amp;partnerID=40&amp;md5=f9f5e0ba4d370c2bd5ca2592e47666c7</t>
  </si>
  <si>
    <t>313-337</t>
  </si>
  <si>
    <t>The importance of conversing with native speakers during the process of learning a second language is understood by any linguist. Unfortunately, opportunities to talk with natives, particularly for extended periods of time, are rare for the majority of language students. Multimedia and speech recognition technologies, in concert, offer an exciting solution to this prob-lem. The researchers at Interactive Drama Inc. (IDI) have adapted their speech-activated multimedia system (Conversim™) for foreign language training. The resulting model allows students to engage native speakers on CD-ROM in lengthy, face-to-face dialogues using natural spoken lan-guage. Four Virtual Conversations™ programs have been developed to comprise a series in Arabic.1 The series was rigorously tested by IDI under a contract with the Defense Advanced Research Projects Agency and in association with the Defense Language Institute and the U.S. Army Research Institute. This article describes the development of this series, the experiments that measured its use and effectiveness in a formal language training environment, and the significant findings of the research. © 1999 CALICO Journal.</t>
  </si>
  <si>
    <t>Interactive Video;Language Recovery;Language Sustainment;Multimedia;Simulation;Speech Recognition;Virtual Dialogue</t>
  </si>
  <si>
    <t>Almahmoud, Jehan and Gordon, Cynthia</t>
  </si>
  <si>
    <t>Language Alternation Practices in Arabic-English Online Language Learning Exchanges: How Translanguaging Enriches Interaction and Creates Involvement</t>
  </si>
  <si>
    <t>The meanings and uses of the terms codeswitching and translanguaging in relation to multilingual contexts have become increasingly hazy and contentious. This study empirically addresses this tension by examining video-based interactions of advanced Arabic and English language students engaged in collaborative online learning. It demonstrates how translanguaging captures fluid aspects of the merging of different linguistic and cultural resources that cannot be adequately described as codeswitching (e.g., Li Wei 2018) by drawing on Gumperz's (1982) concept of contextualization cues, theorizing on dialogue and intertextuality in discourse (e.g., Bakhtin 1981, 1986; Kristeva 1986; LaScotte and Tarone 2019), and Tannen's (2007) understanding of how repetition and constructed dialogue create interpersonal involvement.I analyze data drawn from a semester-long, video-mediated eTandem project involving Arabic learners in the U.S. and English learners in Jordan who engaged in dyadic weekly sessions via Skype. Three focal dyads were selected based on advanced target language fluency and shared Arabic dialects (the Arabic learners had each completed a study-abroad program and had familiarity with a local dialect). Arabic diglossia (Ferguson 1959) increased the accessible communicative resources in this bilingual eTandem context.My study captures how the students intertextually utilize language and cultural resources in skillful and meaningful ways in dyadic and sometimes triadic encounters. While bilingual and bidialectal codeswitching were evident, the students also displayed fluid and dynamic language practices best described as translanguaging. I first show how various contextualization cues – including merging Arabic phonetic features with English words, repetition, laughter, smile voice, volume, and prosody – signal double-voicing (Bakhtin 1984) and constitute creative and playful translanguaging. Next, my examination of the Islamic expression inshallah ('God willing') uncovers and explicates its frequent use by L2 Arabic students within Arabic and English speech by drawing on Becker's (1994) notion of prior texts. Finally, I demonstrate how in triadic encounters involving Jordanian students' family members, translanguaging practices reframe (Tannen 2006) task-based talk into sociable talk and shift the exchange's multimodal configuration. This study demonstrates how the students' utilization of linguistic, multimodal, and cultural resources constitutes translanguaging, enriches their interactions in terms of language input and creativity, and creates involvement.</t>
  </si>
  <si>
    <t>Arabic teaching and learning;Bilingual education;Interactional sociolinguistics;Online learning;Teletandem;Translanguaging;Sociolinguistics;0636:Sociolinguistics;Arabs</t>
  </si>
  <si>
    <t>Jordainian; Egyptian; Moroccan</t>
  </si>
  <si>
    <t>Moore, Leslie Carolyn</t>
  </si>
  <si>
    <t>Learning Languages by Heart: Second Language Socialization in a Fulbe Community (Maroua, Cameroon)</t>
  </si>
  <si>
    <t>University of California</t>
  </si>
  <si>
    <t>In this dissertation, I examine rote learning from a language socialization perspective, reframing it as social practice for apprenticing novices into language and other domains of cultural competence. This practice, which I call Guided Repetition, entails modeling by an expert, imitation of that model by a novice, followed by rehearsal and performance by the novice. In each phase, the expert supervises the novice and may assist, evaluate, and correct her efforts. Taking an ethnographic, interactional, and developmental approach, I examine how and why Guided Repetition is enacted in the Koranic and public schools in Maroua, Cameroon. My account is based on a longitudinal study of the apprenticeship of seven Fulbe children in their first year of public school into three language practices in the three primary socializing institutions of their community: the teaching and learning of verses of the Koran in Arabic at Koranic school and home, dialogues in French at public school, and folktales in Fulfulde (the children's native language) at home. While the Koranic and public school activities share the same basic sequential structure and the objective of verbatim memorization and performance of a text, they are accomplished in different ways and for different reasons. In my analysis and comparison of the two different school activities, I consider multiple levels--practice, lesson, phases of the lesson, and moment-by-moment interaction--in order to understand the organization of participation, changes in the participation of novices and experts, and the meanings the activities hold for participants and other community members. Using the Guided Repetition model as an etic grid, I identify patterns in the use of language(s), body, space, and structure in the environment and relate them to participants' goals, expectations, values, and ideologies. In addition, I discuss the recent diffusion of Guided Repetition into folktale socialization in the home. This dissertation shows rote learning to be a powerful, intricately structured, and context-sensitive socialization practice and the Guided Repetition model a useful tool for exploring its complexity and its cultural variations.</t>
  </si>
  <si>
    <t>Elementary School Students (21520);Language Culture Relationship (42150);Second Language Learning (75850);Arabic (03750);Memorization (52700);Language Use (44610);Pulaar Fulfulde (69530);French (25750);Socialization (80000);Folklore (24950);Religious Literature (72800);dissertation;4113: applied linguistics;non-native language acquisition;Cameroon</t>
  </si>
  <si>
    <t>Community-Based Arabic Practicum</t>
  </si>
  <si>
    <t>25-45</t>
  </si>
  <si>
    <t>This article discusses an initiative known as the Community-Based Arabic Practicum (CAP) for students studying Arabic as a foreign language. The CAP initiative seeks to extend language and cultural learning beyond the traditional classroom through interaction with the local Arabic-speaking community. The students in this research are all nonnative speakers of Arabic at an English-medium university in the United Arab Emirates (UAE). Although the UAE is an Arab country, the amount of Arabic spoken in many business and educational settings is surprisingly low. Thus, it may be beneficial to create speaking opportunities for learners of Arabic. In this research, pre and post surveys along with weekly assignments tracked how students spent time learning Arabic. In particular, this article investigates how students spent their time during arranged visits with native speakers of Arabic. In addition, students’ willingness to communicate and language contact hours were collected.</t>
  </si>
  <si>
    <t>United Arab Emirates;communicative teaching approach;Arabic language teaching;speakers;English language (Modern);cross-cultural communication;Arabs</t>
  </si>
  <si>
    <t>English; Urdu; Other</t>
  </si>
  <si>
    <t>Course enrolment</t>
  </si>
  <si>
    <t>Kseibat, Dawod</t>
  </si>
  <si>
    <t>Adaptive intelligent tutoring for teaching modern standard arabic</t>
  </si>
  <si>
    <t>University of Bedfordshire</t>
  </si>
  <si>
    <t>The aim of this PhD thesis is to develop a framework for adaptive intelligent tutoring systems (ITS) in the domain of Modern Standard Arabic language. This framework will comprise of a new approach to using a fuzzy inference mechanism and generic rules in guiding the learning process. In addition, the framework will demonstrate another contribution in which the system can be adapted to be used in the teaching of different languages. A prototype system will be developed to demonstrate these features. This system is targeted at adult English-speaking casual learners with no pre-knowledge of the Arabic language. It will consist of two parts: an ITS for learners to use and a teachers‘ tool for configuring and customising the teaching rules and artificial intelligence components among other configuration operations. The system also provides a diverse teaching-strategies‘ environment based on multiple instructional strategies. This approach is based on general rules that provide means to a reconfigurable prediction. The ITS determines the learner‘s learning characteristics using multiple fuzzy inferences. It has a reconfigurable design that can be altered by the teacher at runtime via a teacher-interface. A framework for an independent domain (i.e. pluggable-domain) for foreign language tutoring systems is introduced in this research. This approach allows the system to adapt to the teaching of a different language with little changes required. Such a feature has the advantages of reducing the time and cost required for building intelligent language tutoring systems. To evaluate the proposed system, two experiments are conducted with two versions of the software: the ITS and a cut down version with no artificial intelligence components. The learners used the ITS had shown an increase in scores between the post-test and the pre-test with learning gain of 35% compared to 25% of the learners from the cut down version.</t>
  </si>
  <si>
    <t>http://hdl.handle.net/10547/134371;536708;Education;Curriculum development;Arabic language;Teaching;Tutoring;Artificial intelligence;0727:Curriculum development;0800:Artificial intelligence;Arabs;Intelligence</t>
  </si>
  <si>
    <t>Johnson, W.L. and Wu, S.</t>
  </si>
  <si>
    <t>Assessing aptitude for learning with a serious game for foreign language and culture</t>
  </si>
  <si>
    <t>https://www.scopus.com/inward/record.uri?eid=2-s2.0-70349849682&amp;doi=10.1007%2f978-3-540-69132-7_55&amp;partnerID=40&amp;md5=db930ef58da97bb098e45d36dfa9f0db</t>
  </si>
  <si>
    <t>Conference paper - presented at Intelligent Tutoring Systems, 9th International Conference, ITS 2008, Montreal, Canada</t>
  </si>
  <si>
    <t>The Tactical Language and Culture Training System is interactive environment for learning foreign language and culture, designed to help people quickly acquire spoken communication skills. It is a serious game, combining interactive game experiences as well as interactive lessons. As part of our research, we wish to understand what individual learner characteristics predict successful learning with this approach, and investigate whether the approach can be improved so that a wider range of learners can learn effectively with it. This paper reports on an experiment, to assess which learners learn most effectively with TLCTS, and attempt to identify the individual factors that predict successful training with TLCTS. A group of US Marines participated in a session of focused training with Tactical Iraqi TM , an Iraqi Arabic course designed for military use. Performance scores and interaction logs were analyzed to determine which learners were most successful, and why. © 2008 Springer-Verlag Berlin Heidelberg.</t>
  </si>
  <si>
    <t>Language Learning;Serious Game;Student Assessment;Emigrants and Immigrants</t>
  </si>
  <si>
    <t>Mohamed, A.A.</t>
  </si>
  <si>
    <t>Looking at words: An eye-tracking investigation of L2 Arabic vocabulary learning</t>
  </si>
  <si>
    <t>https://www.scopus.com/inward/record.uri?eid=2-s2.0-85049008454&amp;doi=10.4324%2f9781315674261&amp;partnerID=40&amp;md5=189560f65153bce63d18ab3cf6334231</t>
  </si>
  <si>
    <t>139-156</t>
  </si>
  <si>
    <t>Paper-and-pencil studies have provided ample evidence about the benefit of repeated exposure on the amount and quality of vocabulary learning (Horst 2005; Schmitt 2010). On the other hand, eye-movement investigations on reading behavior documented cognitive effects of repetition on lexical processing and associated vocabulary learning with processing patterns in the light of the eye-mind link hypothesis (Rayner 1998; 2009). This chapter brings the two strands together by testing the hypothesis that the amount of attention to novel words over repeated encounters can predict readers’ incidental acquisition of multiple aspects of vocabulary knowledge. Thirty English-speaking learners of Arabic read 100 medium-length sentences with 12 novel (pseudo) words arranged in three exposure conditions: four, seven, or ten encounters, while their eye movements were recorded. Immediately after the reading session, participants took unannounced tests on form recognition, meaning recognition, and meaning recall. Eye-movement results showed that learners fixated more on initial encounters with target words and that their fixation times gradually decreased from first to last exposure. The longer they looked at novel words, the more learning gains they reported, particularly in meaning recognition and recall of these words. First fixation duration predicted form recognition, while total reading time was a significant predictor of all learning outcomes. A GLMM regression model showed that the amount of online processing was strongly associated with certain vocabulary outcomes after controlling for the number of exposures. Results from paper-and-pencil vocabulary knowledge tests confirmed a significant effect of exposure condition, particularly on form recognition and meaning recall. Learning gains were the highest in form recognition and lowest in meaning recall, which points to a potential cognitive trajectory of incidental lexical development. The study provides practical implications and further directions for investigating the cognitive aspects of reading comprehension and incidental vocabulary acquisition in L2 Arabic. © 2018 selection and editorial matter, Mohammad T. Alhawary; individual chapters, the contributors.</t>
  </si>
  <si>
    <t>Arabs;Vocabulary</t>
  </si>
  <si>
    <t>Intermediate-high - Advanced (ACTFL)</t>
  </si>
  <si>
    <t>Srhir, A.M.</t>
  </si>
  <si>
    <t>THE DISCOURSES OF HERITAGE LANGUAGES: DEVELOPMENT AND MAINTENANCE WITHIN TRANSNATIONAL MOROCCAN FAMILIES IN SPAIN. FROM LANGUAGE IDEOLOGIES TO RESISTANCE</t>
  </si>
  <si>
    <t>https://www.scopus.com/inward/record.uri?eid=2-s2.0-85124274436&amp;doi=10.12795%2felia.mon.2021.i2.02&amp;partnerID=40&amp;md5=a8a66971745e25f302fb378116f415aa</t>
  </si>
  <si>
    <t>Estudios de Linguistica Inglesa Aplicada</t>
  </si>
  <si>
    <t>15-51</t>
  </si>
  <si>
    <t>In a context of mobility, transnationality, and the resulting multiplication of minority groups, the study of Heritage Languages (hereinafter HLs), multilingualism and Family Language Policy (hereinafter FLP) reveals the conflicting relations between the private family and the public spheres in the management of linguistic and multilingual resources. In this sense, greater attention should be given to families’ diverse experiences, parental actions and practices as well as the language policies and discourses used to tackle the challenges of passing on and maintaining their HLs in a transnational and minority context. This paper examines the discourses of HLs, as well as their evolution and maintenance within transnational Moroccan families, by combining critical sociolinguistics and discourse analysis. The analysis focusses on Moroccan families’ views on the discursive construction of Arabic and Amazigh (Berber) as capitalized and accommodated resources and the parents’ perceptions of the role their cultural heritage plays in their children’s language socialization. © 2021 Universidad de Sevilla. All rights reserved.</t>
  </si>
  <si>
    <t>Arabic; Berber</t>
  </si>
  <si>
    <t>Nassif, L. and Huntley, E. and Mohamed, A.</t>
  </si>
  <si>
    <t>Attention to verbal morphology in L2 Arabic reading: An eye-movement study</t>
  </si>
  <si>
    <t>https://www.scopus.com/inward/record.uri?eid=2-s2.0-85135947077&amp;doi=10.1111%2fflan.12644&amp;partnerID=40&amp;md5=2cfb05af1f913fefaaea93ab1a16b075</t>
  </si>
  <si>
    <t>769-792</t>
  </si>
  <si>
    <t>Attention is believed to help facilitate learning. Godfroid and Uggen found that attention to irregular verb morphology motivated the learning of novel second language (L2) German forms. The current study explored the generalizability of these findings to geminate and sound verbs in Arabic, a typologically different language with a novel writing system. Eleven fourth-semester learners of Arabic participated in the experiment. Participants completed a language learning background survey, took a fill-in-the blank pretest, read 20 sentence pairs while an Eyelink 1000 recorded their eye movements, and answered true/false comprehension questions that appeared on-screen following each sentence. A posttest, identical to the pretest, and a prior vocabulary knowledge scale task were then conducted. Learners' reflections were recorded in a subsequent recall task and a follow-up semistructured interview. Descriptive analyses of the eye-tracking metrics reveal generally equivalent reading times between verb types, although participants made more direct visual comparisons between geminate- than between sound-verb conjugations. Participants did not report awareness of geminate verbs, but noticed other aspects of input, and, on average, improved their written productive knowledge by 2% after only one exposure. Pedagogical implications are discussed in terms of input enhancement in a communicative L2 classroom. © 2022 ACTFL.</t>
  </si>
  <si>
    <t>acquisition of L2 verbal morphology;attention in L2 learning;L2 Arabic learning;L2 reading;Eye Movements;Arabs</t>
  </si>
  <si>
    <t>Reading; Grammar</t>
  </si>
  <si>
    <t>English; Spanish; Telugu</t>
  </si>
  <si>
    <t>Fourth-semester</t>
  </si>
  <si>
    <t>Faiz, Anas M.</t>
  </si>
  <si>
    <t>Correlation Between Level of Learner Autonomy in Learning Arabic Language and Learner’s Achievements: A Quantitative Non-Experimental Correlational Study</t>
  </si>
  <si>
    <t>Nortchentral University</t>
  </si>
  <si>
    <t>The shift from teacher-centered to student-centered instruction requires language teachers’ role to change from being lecturers and controllers to facilitators and advisors. This shift requires students to have a high degree of learner autonomy. However, some teachers hesitate to promote learner autonomy. If they remain uncertain about the significance of learner autonomy and its impact on student achievement, they will likely avoid promoting learner autonomy. This quantitative non-experimental correlational study investigated the relationship between students’ level of learner autonomy and their achievement on Arabic listening and reading In-Course Proficiency Tests (ICPTs). This research investigated the topic of learner autonomy through the lens of andragogy, an adult learning theory. The participants were 86 U.S. military service members learning Arabic and its dialects as a foreign language in the Arabic Basic Course at the Defense Language Institute Foreign Language Center in California, USA. A learner autonomy Questionnaire (LAQ) was used to determine the students’ level of learner autonomy. The collected LAQ and ICPT data were analyzed by SPSS Version 25. Bivariate Pearson correlation and linear regression tests determined the relationship and its predictive power between the LAQ and ICPT variables. The findings confirmed that high scores on the LAQ were positively and directly associated with high scores on the listening (r = .234, p = .03) and reading (r = .259, p = .016) ICPTs. However, the predictive power of the LAQ to predict students’ results on the listening (ß = .23, p &lt; .05) and reading (ß = .26, p &lt; .05) ICPTs was weak. The study concluded that promoting learner autonomy in learning Arabic and its dialects is essential due to its impacts on students’ scores on the proficiency tests. The recommendations aimed to enhance teachers’ and learners’ awareness of the importance of learner autonomy and encourage teachers to promote learner autonomy in their instruction.</t>
  </si>
  <si>
    <t>Teacher-centered instruction;Student-centered instruction;Andragogy;Arabic;Adult education;Foreign language instruction;Pedagogy;Copyright;Metadata;0516:Adult education;0444:Foreign language education;0456:Pedagogy;Arabs;Statistics as Topic</t>
  </si>
  <si>
    <t>Learner Autonomy Questionnaire (Zhang &amp; Li, 2004)</t>
  </si>
  <si>
    <t>Semester 2 + 3 Basic course students</t>
  </si>
  <si>
    <t>Hudzaifah, Yasir and Ulfah, Nisrina and Pamungkas, Muhammad Ibnu and Akmaliyah</t>
  </si>
  <si>
    <t>Child-Friendly Teaching Approach for Arabic Language in Indonesian Islamic Boarding School</t>
  </si>
  <si>
    <t>501-514</t>
  </si>
  <si>
    <t>Mastering Arabic language is essential for Muslims as the language serves as a fundamental tool to understand and implement Islamic values. It is due to the fact that sources of these Islamic values, as in al-Qur'an and Sunnah, are accessible primarily through Arabic language. Both formal and informal education undertakings to master the language are then encouraged in this community. In connection to the dissemination and internalization of child-friendly values, it is necessary that the teaching of Arabic be carried out within this framework. Using descriptive analysis as the method, this paper discusses how these values may work in an Islamic environment such as Darunajah Islamic Boarding School. Data collection is done through observation, in-depth interviews, library research, and triangulation. In this study, components of Arabic language teaching which include educators, students, material, learning processes and evaluation, are put in relation to child-friendly values. The study shows that formal teaching of Arabic in Darunnajah Islamic boarding school has been in line with the framework of child-friendly values, in the part of educators while dealing and manage their students, also in the part of the textbooks and teaching materials, their contents, oral drills and presentation, also in the part of learning and evaluation processes. Through this study, it is hoped that its implication, and also its recommendation, would be heeded so that child-friendly values may be integrated in the Arabic language teaching, its material and curriculum.</t>
  </si>
  <si>
    <t>ERIC, Current Index to Journals in Education (CIJE);Muslims;Islamic Culture;Educational Environment;Teacher Role;Religious Education;Cultural Influences;Boarding Schools;Semitic Languages;Foreign Countries;Second Language Instruction;Islam;Educational History;Teaching Methods;Values Education;Indonesia;Arabs;Only Child;Child</t>
  </si>
  <si>
    <t>No participant information given</t>
  </si>
  <si>
    <t>Ioup, Georgette and Boustagui, Elizabeth and El Tigi, Manal and Moselle, Martha</t>
  </si>
  <si>
    <t>Reexamining the Critical Period Hypothesis: A Case Study of Successful Adult SLA in a Naturalistic Environment</t>
  </si>
  <si>
    <t>73-98</t>
  </si>
  <si>
    <t>An examination of adults' ability to achieve native-like competence in a second language when the acquisition context lacks formal instruction &amp;, therefore, more closely resembles the environment for first-language acquisition. Results are presented of extensive testing of an adult female who has apparently acquired native proficiency in Egyptian Arabic (EA) in an untutored setting, in an attempt to determine to what extent her linguistic competence matches that of native speakers. Measures employed included speech production, grammaticality judgment, translation, anaphoric interpretation, &amp; accent recognition tasks. Results are compared to those of native speakers &amp; to those of a proficient learner of EA with extensive formal instruction. Results indicate the need for a reexamination of the critical period hypothesis &amp; address the role of talent in adult language learning. An evaluation of the S's language learning history is also presented to determine what factors differentiate her from less successful naturalist adult acquirers. 2 Tables, 43 References. Adapted from the source document</t>
  </si>
  <si>
    <t>adult's naturalistic second-language acquisition;case study;adult learning Egyptian Arabic;Adults (00600);Second Language Learning (75850);Arabic (03750);article;4113: applied linguistics;non-native language acquisition</t>
  </si>
  <si>
    <t>Native-like</t>
  </si>
  <si>
    <t>Mathieu, L.</t>
  </si>
  <si>
    <t>The influence of foreign scripts on the acquisition of a second language phonological contrast</t>
  </si>
  <si>
    <t>https://www.scopus.com/inward/record.uri?eid=2-s2.0-84962495422&amp;doi=10.1177%2f0267658315601882&amp;partnerID=40&amp;md5=cc6ef1eb342c237af4892e497aa78b29</t>
  </si>
  <si>
    <t>Second Language Research</t>
  </si>
  <si>
    <t>145-170</t>
  </si>
  <si>
    <t>Recent studies in the acquisition of a second language (L2) phonology have revealed that orthography can influence the way in which L2 learners come to establish target-like lexical representations (Escudero et al., 2008, 2014; Escudero and Wanrooij, 2010; Showalter, 2012; Showalter and Hayes-Harb, 2013). Most of these studies, however, involve language pairs relying on Roman-based scripts. In comparison, the influence of a foreign or unfamiliar written representation on L2 phonological acquisition remains understudied. The present study therefore considers the effects of three L2 scripts on the early acquisition of an Arabic consonantal contrast word-initially (e.g. /ħal/–/χal/). Monolingual native speakers of English with no prior knowledge of Arabic participated in a word-learning experiment where they were instructed to learn six pairs of minimally contrastive words, each associated with a unique visual referent. Participants were assigned to one of four learning conditions: no orthography, Arabic script, Cyrillic script, and Roman/Cyrillic blended script. After an initial learning phase, participants were then tested on their phonological knowledge of these L2 minimal pairs. The results show that the degree of script unfamiliarity does not in itself seem to significantly affect the successful acquisition of this particular phonological contrast. However, the presence of certain foreign scripts in the course of phonological acquisition can yield significantly different learning outcomes in comparison to having no orthographic representation available. Specifically, the Arabic script exerted an inhibitory effect on L2 phonological acquisition, while the Cyrillic and Roman/Cyrillic blended scripts exercised differential inhibitory effects based on whether grapheme–phoneme correspondences activated first language (L1) phonological units. Besides revealing, for the first time, that foreign written input can significantly hinder learners’ ability to reliably encode an L2 phonological contrast, this study also provides further evidence for the irrepressible hold of native orthographic rules on L2 phonological acquisition. © 2015, © The Author(s) 2015.</t>
  </si>
  <si>
    <t>foreign scripts;L2 phonological acquisition;L2 phonological contrast;lexical representation;orthography;vocabulary learning;Emigrants and Immigrants</t>
  </si>
  <si>
    <t>No Arabic</t>
  </si>
  <si>
    <t>Degani, T. and Goldberg, M.</t>
  </si>
  <si>
    <t>How Individual Differences Affect Learning of Translation-Ambiguous Vocabulary</t>
  </si>
  <si>
    <t>https://www.scopus.com/inward/record.uri?eid=2-s2.0-85064153627&amp;doi=10.1111%2flang.12344&amp;partnerID=40&amp;md5=c4479e27952ea6572393c2371eacbe65</t>
  </si>
  <si>
    <t>600-651</t>
  </si>
  <si>
    <t>This study examined interactions of word and learner characteristics during foreign vocabulary learning, focusing on translation ambiguity and individual differences in cognitive resources and linguistic background (language proficiency, multilingual experience). Fifty-three native Hebrew speakers and Russian–Hebrew multilinguals learned the phonological form of target Arabic words along with their Hebrew translations and definitions. The mapping could be translation ambiguous, with a single Hebrew word translated into two Arabic words (one-to-many) or translation unambiguous (one-to-one mapping). Results from translation production and meaning recognition tests revealed that translation-ambiguous words were more difficult to learn than translation-unambiguous words. This disadvantage did not dissipate with time, and learners’ phonological short-term memory was associated with increased translation ambiguity costs. Learners’ proficiency in the language through which learning took place (Hebrew), but not degree of multilingualism, modulated learning. Findings underscore the importance of item and learner interactions, clarifying the multilingualism effect in novel language learning. © 2019 Language Learning Research Club, University of Michigan</t>
  </si>
  <si>
    <t>multilingualism;phonological memory;second language;translation ambiguity;vocabulary learning;Vocabulary</t>
  </si>
  <si>
    <t>Hebrew; Russian</t>
  </si>
  <si>
    <t>Minimal prior Arabic</t>
  </si>
  <si>
    <t>Ritonga, Mahyudin and Widodo, Hendro and Nurdianto, Talqis and Munirah</t>
  </si>
  <si>
    <t>Arabic Language Learning Reconstruction as a Response to Strengthen "Al-Islam" Studies at Higher Education</t>
  </si>
  <si>
    <t>International Journal of Evaluation and Research in Education</t>
  </si>
  <si>
    <t>355-363</t>
  </si>
  <si>
    <t>Knowledge of the Islam at every student is supported by many factors, one of which is the Arabic language compentence. This research aimed to evaluate and find Arabic language learning construction in strengthening "al-Islam" at higher education. The desire to find the construction is because there is no visible connection between Arabic language learning and "al-Islam" learning so that clarity of learning objectives, learning materials, learning implementation, and evaluation systems of Arabic language learning at higher education is needed. In line with this purpose, this study used a qualitative method with a phenomenological approach. The sources of data were facts, Arabic language lecturers, "al-Islam" lecturers, and students purposively. Data were analyzed by using critical realism. The results of the study proved that the reconstruction of learning objectives, materials, implementation, and evaluation systems is needed to realize Arabic language learning that can strengthen "al-Islam" at higher education.</t>
  </si>
  <si>
    <t>ERIC, Current Index to Journals in Education (CIJE);Phenomenology;Instructional Materials;Second Language Instruction;Islam;Second Language Learning;Semitic Languages;Evaluation Methods;Foreign Countries;Educational Objectives;Indonesia;Arabs</t>
  </si>
  <si>
    <t xml:space="preserve">Saad, Zohra </t>
  </si>
  <si>
    <t>Language planning and policy attitudes: A case study of Arabization in Algeria</t>
  </si>
  <si>
    <t>Columbia University</t>
  </si>
  <si>
    <t>This dissertation examines language planning and conflicts as well as language policy attitudes in the North African country of Algeria. After wrenching its independence from France in 1962, Algeria proceeded to Arabize education in order to rid the country of French influence. However, the fact that the country was trying to rediscover its roots while propulsing its population into modernity as defined by western standards has pushed it to maintain French as a language of science and technology. A functional dichotomy between Modern Standard Arabic and French thus ensued and guaranteed the upper hand to French which became associated with upward social mobility and success. Arabization, on the other hand, was pursued for ideological reasons having to do with nationalism and pan Arabism.    Data for the survey of attitudes came from a questionnaire distributed in the summer of 1987 to 284 students of various technical institutes in Algeria. The sample comprised both Arab and Berber speakers--the two ethnic groups that make up the Algerian population. Variables used to study these respondents' attitudes included ethnicity, gender, father's type of education, MSA competence, and language of science education as well as seven composite variables dealing with Arabic and different aspects of the Arabization process.    It was found that ethnicity, father's type of education, MSA competence, and language of science education are strong predictor of attitudes. Gender, however, did not prove to affect attitudes in the way it was hypothesized. Ethnicity is the strongest predictor of attitudes as demonstrated by analysis of its effect with MSA competence. Berber respondents demonstrated negative attitudes towards Arabic and different aspects of the Arabization process regardless of their proficiency level in MSA. Father's type of education also proved a strong predictor of attitudes in as much as the respondents' attitudes leaned towards their fathers' educational background.    In terms of policy implications, language planning in Algeria may follow two opposite directions depending on the future political situation. If the Muslim fundamentalists come to power in the future, the trend will be towards more stringent Arabization of all sectors of public life. If, however, democratization is successful, bilingualism will likely be stressed with French language used for the technical and hard science subjects and Arabic for social sciences and the civil services. However, modernization of Arabic and its use in science should continue. Future language planning has to study and take into account the long term effects of the plan on the society. Because these were not previously taken into account, the repercussions of Arabization on the Algerian society are just being felt.</t>
  </si>
  <si>
    <t>Social sciences;Language, literature and linguistics;Linguistics;Middle Eastern history;Language;Modern language;0290:Linguistics;0333:Middle Eastern history;0291:Modern language;0679:Language;Arabs</t>
  </si>
  <si>
    <t>Algeria</t>
  </si>
  <si>
    <t>ParahitaAnandi, R. and Zailaini, M.A.</t>
  </si>
  <si>
    <t>Using Rasch model to assess self-assessment speaking skill rubric for non-native Arabic language speakers</t>
  </si>
  <si>
    <t>https://www.scopus.com/inward/record.uri?eid=2-s2.0-85072240328&amp;partnerID=40&amp;md5=78d9132b98fbf7e1ea02c2d03f142806</t>
  </si>
  <si>
    <t>Pertanika Journal of Social Sciences and Humanities</t>
  </si>
  <si>
    <t>1469-1480</t>
  </si>
  <si>
    <t>This study was conducted to assess the quality of the self-assessment speaking rubric adapted by Montgomery from Bill Heller in 2000. The rubric consisted of six aspects with a four-point rating scale and was originally written in English and aimed to be used by the English language learners. As the respondents of this research were the Indonesian students who learn Arabic language as a foreign language, the rubric was therefore modified and translated into Indonesian language. Rasch measurement model approach provides various analyses with empirical evidence about the quality of instrument by looking at the rating scale analysis, summary statistics, item fit, principal component analysis and Wright map. About 43 Arabic language learners from a university in Salatiga, Indonesia, were involved in this study. The finding showed that the four rating options were clearly understood by the respondents. All six items in the rubric were also appropriately measure students’ speaking skills. High value of person (0.84) and item reliability (0.94) indicated good quality of both respondents and instrument. The Cronbach alpha value 0.83 indicated high reliability. To sum up, the self-assessment speaking rubric has a good quality to measure speaking skills and is appropriate to be used by students to self-assess their Arabic speaking ability. © Universiti Putra Malaysia Press</t>
  </si>
  <si>
    <t>Arabic language;Rasch measurement model;Self-assessment;Speaking;Arabs</t>
  </si>
  <si>
    <t>Montgomery
(2000)</t>
  </si>
  <si>
    <t>Zaltz, Y. and Segal, O.</t>
  </si>
  <si>
    <t>THE PERCEPTION OF ARABIC VOWEL DURATION BY L1 HEBREW SPEAKERS</t>
  </si>
  <si>
    <t>https://www.scopus.com/inward/record.uri?eid=2-s2.0-85106009956&amp;doi=10.1017%2fS0272263120000728&amp;partnerID=40&amp;md5=ebc920322a45bfdf15aba57eab4084d6</t>
  </si>
  <si>
    <t>143-163</t>
  </si>
  <si>
    <t>The acquisition of a second language (L2) may be challenging in adulthood, as the phonological system of the native language (L1) can sometimes limit the perception of phonological contrasts in L2. The present study aimed to (a) examine the influence of an L1 (Hebrew) that lacks a phonemic contrast for vowel length on the ability to discriminate between short and long vowels in L2 (Arabic); and (b) assess the effect of a short training on the participants' discrimination performance. A total of 60 participants, 20 native Arabic speakers and 40 native Hebrew speakers, were tested using the ABX procedure in two sessions that were 10Â days apart. A single training session was provided for half of the Hebrew speakers (nÂ =Â 20) approximately 2-3Â days after the first (pretraining) testing session. The results indicated that the trained Hebrew participants' discrimination levels (measured by accuracy and reaction times) were above chance level but were nevertheless lower in comparison to the Arabic speakers. However, a short training session was sufficient to yield a nativelike performance that generalized to untrained nonwords. These findings support the theoretical models that predict a reserved ability to acquire new phonetic/phonological cues in L2 and have important practical implications for the process of learning a new phonological system in adulthood. © The Author(s), 2021.</t>
  </si>
  <si>
    <t>10 days</t>
  </si>
  <si>
    <t>Miminal Arabic</t>
  </si>
  <si>
    <t>Showalter, Catherine E</t>
  </si>
  <si>
    <t>The influence of novel orthographic information on second language word learning: The case of native English speakers learning Arabic</t>
  </si>
  <si>
    <t>University of Utah</t>
  </si>
  <si>
    <t>Recent research indicates that knowledge of words' spellings can influence memory of phonological forms of second language (L2) words. For example, L2 learners whose first language uses the Roman alphabet remember newly-learned words more accurately when provided spelled forms in Roman orthography than when spelled forms are unavailable. Research also indicates that learners exposed to novel suprasegmental tone marks are more likely to remember tones associated with novel words and create tone-tone mark correspondences than learners not exposed to tone marks. However, while learners can use familiar letters and novel suprasegmental marks to make inferences about phonological forms, it is unknown whether learners can use entirely unfamiliar orthographic symbols. I therefore asked: Can learners use their knowledge of the alphabetic principle to infer phonological forms of new words when presented an unfamiliar L2 orthography? (Experiment 1). Did learners create grapheme-phoneme correspondences given orthographic representations? (Experiment 2). Native English speakers (no Arabic experience) were randomly assigned to Orthography or Control word learning groups. Six nonword minimal pairs contrasting Arabic velar-uvular contrasts (i.e., [k] and [q]) were randomly assigned picture "meanings". During a word learning phase, subjects saw pictures and spelled forms (either the word spelled in Arabic script -- Orthography condition, or a meaningless sequence of Arabic letters -- Control condition), and heard auditory forms. In Experiment 1, subjects determined whether a picture associated with, e.g., [ka^7u], matched an auditory form [qa^7u]. There was a significant effect of item type (p&lt;.005), with matched items being easier, but no significant effect for subject group ( p=.661) and no significant interaction of item type and subject group (p=.867). In Experiment 2, subjects determined whether orthographic representations and auditory words matched. Neither group performed significantly above chance on test items (Orthography mean = .513; Control mean = .539). Results suggest there are conditions under which novel scripts may not aid in learning L2 contrasts. However, it is unclear whether the lack of positive impact of orthographic representations results from difficulty associated with the Arabic script and/or perception of the target contrast. Copies of dissertations may be obtained by addressing your request to ProQuest, 789 E. Eisenhower Parkway, P.O. Box 1346, Ann Arbor, MI 48106-1346. Telephone 1-800-521-3042; e-mail: disspub@umi.com</t>
  </si>
  <si>
    <t>Word Meaning (97700);Novels (59800);Arabic (03750);Visual Media (94550);Second Language Learning (75850);Tone (90300);Orthography (61750);Native Speakers (56450);Phonetic Form (64685);dissertation;Arabs;Learning</t>
  </si>
  <si>
    <t>Non-words</t>
  </si>
  <si>
    <t>Shawer, S.F.</t>
  </si>
  <si>
    <t>Four Language Skills Performance, Academic Achievement, and Learning Strategy Use in Preservice Teacher Training Programs</t>
  </si>
  <si>
    <t>https://www.scopus.com/inward/record.uri?eid=2-s2.0-84968756875&amp;doi=10.1002%2ftesj.202&amp;partnerID=40&amp;md5=d415069c2ee22ad7ff26a71e340aced3</t>
  </si>
  <si>
    <t>TESOL Journal</t>
  </si>
  <si>
    <t>262-303</t>
  </si>
  <si>
    <t>This article examines the differences in language learning strategies (LLS) use between preservice teachers of English as a foreign language (EFL) and Arabic as a second language (ASL). It also examines the relationship between LLS use and language performance (academic achievement and four language skills) among ASL students. The study made use of survey research, questionnaires, achievement and proficiency test scores, and multiple regression analysis. Results show EFL and ASL students share similar use of six LLS (memory, cognitive, compensation, metacognitive, affective, and social). The six categories predict academic achievement and four skills performance in different ways. Memory and cognitive strategies predict neither academic achievement nor four skills performance. Compensation strategies predict listening performance, whereas metacognitive strategies predict academic achievement and writing performance. Productive and receptive skills share similar information processing operations in terms of strategy use. Affective strategies predict reading and listening performance, whereas social strategies predict writing and speaking performance. The study made recommendations for curriculum and instruction. © 2016 TESOL International Association.</t>
  </si>
  <si>
    <t>Oxford’s (1990) Strategy Inventory for Language Learning (SILL; Version 7)</t>
  </si>
  <si>
    <t>Pre-advanced; Advanced</t>
  </si>
  <si>
    <t>Yeni-Komshian, Grace and And Others</t>
  </si>
  <si>
    <t>A Pilot Study on the Ability of Young Children and Adults to Identify and Reproduce Novel Speech Sounds</t>
  </si>
  <si>
    <t>1968</t>
  </si>
  <si>
    <t>1-17</t>
  </si>
  <si>
    <t>John Hopkins University</t>
  </si>
  <si>
    <t>This study was designed to compare children and adults on their initial ability to identify and reproduce novel speech sounds and to evaluate their performance after receiving several training sessions in producing these sounds. The novel speech sounds used were two voiceless fricatives which are consonant phonemes in Arabic but which are completely foreign to monolingual English-speaking Americans. The sounds were presented in the context of one- and two- syllable Arabic words (target words). There were four target words, and each word was associated with a small plastic form of a common object. This approach simulated some elements of actual language learning. The objects were used to elicit identification responses from the subjects. This paper reports results for two male subjects who participated in seven half-hour training sessions given within a period of twelve days. One subject was five years old; the other was 21. Reproduction responses were judged by two adult listeners who are native speakers of Lebanese Arabic. Spectral analyses and amplitude-frequency cross-sections of the fricative portion were also made. Results do not provide any evidence that children are better than adults in acquiring novel speech sounds. (DO)</t>
  </si>
  <si>
    <t>ERIC, Resources in Education (RIE);Arabic;Articulation (Speech);Age Differences;Phonology;Second Language Learning;Auditory Perception;Pronunciation Instruction;Acoustic Phonetics;Pilot Projects;Only Child;Child;Speech</t>
  </si>
  <si>
    <t>12 days</t>
  </si>
  <si>
    <t>Mixed (Adult + primary)</t>
  </si>
  <si>
    <t>Hannouchi, Said and Chavez, Monika and Thompson, Katrina Daly</t>
  </si>
  <si>
    <t>Likely, Comfortable, and Appropriate Behaviors in Arab Cultural Interactions: Perceptions of First-semester College Learners and Moroccan Native Speakers of Arabic</t>
  </si>
  <si>
    <t>This dissertation uses empirical (questionnaire &amp; interview) data to contribute to the theoretical conceptualization of intercultural competence in foreign language learners.  Specifically, this study describes and compares how native speakers (NSs) and non-native speakers (NNSs) of Arabic perceive a variety of cultural products, practices, and perceptions associated with Morocco. What is more, the study also explores the expectations that NSs and NNSs hold of themselves and each other in inter- and intra-cultural encounters. The study explores in depth the following assumptions that frequently shape pedagogical practices: (1) That NSs expect NNSs to comply with the NSs perspective when the NNSs interact with NSs; and (2) that NNSs feel obliged to adopt NSs norms of cultural appropriateness and furthermore desire to meet these obligations. The study included 52 Moroccan NSs of Arabic and 31 American college students learning Arabic in the first semester at a large Midwestern research university. Learners of Arabic rated 148 and Moroccans rated 117 items in surveys about cultural norms and projected &amp; preferred behaviors; they also participated in face-to-face interviews.     Findings included the following: (1) Learners reported inclinations toward cultural behaviors in Arabic that were significantly misaligned with the behaviors that Moroccans reported they would (or would not) engage in. (2) Moroccans made allowances with regard to the extent to which they expect Americans to conform to Moroccan cultural norms; however, they also wished that Americans learn about these cultural norms and refer to this knowledge in their interactions as part of their developing intercultural competence. (3) Learners when interviewed indicated a potential readiness to conform so as not to arouse offense but in their survey responses indicated that they would ultimately not be likely to do so. Instead, they preferred cultural behaviors that they found comfortable regardless of their compliance with Moroccan cultural norms.</t>
  </si>
  <si>
    <t>Education;Cultural behaviors;Cultural norms;Culture;Intercultural competence;Native and non-native speakers;Target culture;Foreign Language;Polls &amp; surveys;Native speakers;Arabic language;Learning;Concept formation;College students;Questionnaires;Foreign language instruction;0444:Foreign language education;Arabs</t>
  </si>
  <si>
    <t>Cultural awareness</t>
  </si>
  <si>
    <t>First semester</t>
  </si>
  <si>
    <t>Meziane, R.S. and Macleod, A.A.N.</t>
  </si>
  <si>
    <t>Internal and external factors contributing to variability in consonant accuracy of Arabic-French simultaneous bilingual children</t>
  </si>
  <si>
    <t>https://www.scopus.com/inward/record.uri?eid=2-s2.0-85120878496&amp;doi=10.1017%2fS0305000921000775&amp;partnerID=40&amp;md5=ddc8f957c3d483bd64092fb4bc9209e4</t>
  </si>
  <si>
    <t>132-154</t>
  </si>
  <si>
    <t>This study aims to describe the relationships between child-internal and child-external factors and the consonant accuracy of bilingual children. More specifically, the study looks at internal factors: expressive and receptive vocabulary, and external factors: language exposure and language status, of a group of 4-year-old bilingual Arabic-French children. We measured the consonant accuracy of the children by the percentage of correct consonants in a Picture-Naming Task and a Non-Word Repetition Task in each language. The results suggest a significant relationship between vocabulary and consonant accuracy. A cross-language correlation was observed between the expressive vocabulary level of the majority language (French) and the consonant accuracy of the minority language (Arabic). Also, a significant correlation was found between Arabic language exposure and Arabic consonant accuracy. Finally, consonant accuracy was significantly higher in French tasks than in Arabic, despite the individual differences of the children. © 2021 The Author(s).</t>
  </si>
  <si>
    <t>Arabic;bilingual;children;French;phonology;Only Child;Arabs;Child</t>
  </si>
  <si>
    <t>Arabic Pseudo Word Repetition Task (Saiegh-Haddad &amp; Ghawi- Dakwar, 2017); Amayreh and Dyson (1998); Arabic Picture Vocabulary Test (APVT) in Arabic (Shaalan, 2010); Arabic Expressive Vocabulary Test (AEVT) (Khater, 2016); Canadian Questionnaire of Use and Exposure in Bilinguals (C-QUEB)</t>
  </si>
  <si>
    <t>Arabic; French</t>
  </si>
  <si>
    <t>Exposure</t>
  </si>
  <si>
    <t>Algerian</t>
  </si>
  <si>
    <t>Al-Hakami, Ali M</t>
  </si>
  <si>
    <t>Self-selected strategies of L2 learners : effects on immediate- and delayed word retention in intentional and incidental vocabulary acquisition, with eye-tracking implementation</t>
  </si>
  <si>
    <t>University of York</t>
  </si>
  <si>
    <t>This study establishes the preferences for vocabulary learning strategies (VLSs) in different contexts, by examining two groups of learners of Arabic (one with L1 English and the other with L1 Chinese) as an L2. The first and second experiments were designed to identify the selection and use of VLSs in intentional and incidental modes of vocabulary learning, and to examine the effects of VLSs on immediate and delayed word retention. The third experiment (eye-tracking) explored these strategies in depth, alongside the behaviours utilised for incidental vocabulary acquisition, also assessing the factors influencing be VLS use, using the eye tracking technique to aid stimulated verbal recall. A mixed methods design was used, based on triangulating the findings from quantitative (vocabulary tests and retrospective reporting of strategies) and qualitative (interviews and stimulated recall interviews using eye-tracking) data collection instruments. The study identified a list of VLSs that were used in both modes, and these were then systematically classified into four vocabulary learning categories. The quantitative data revealed a number of strategies were vulnerable to the significant effects from predictor variables; i.e., group, mode of learning, and test time. The quantitative data also showed a significant relationship between the VLSs used and the uptake of vocabulary type (noun/verb) and subtypes (concrete/abstract noun &amp; action/state verb) in post and delayed post-test tasks. The qualitative data highlighted different ways of implementing VLS, especially with strategies identified in the incidental mode, such as guessing strategies, and repeated reading. The findings showed further interesting variations in the vocabulary gained, confirming that VLSs are conscious and essential in both modes of learning (intentional/incidental). The implications of these findings as they effect learning and teaching in the intentional and incidental context are presented and discussed.</t>
  </si>
  <si>
    <t>767309;Vocabulary</t>
  </si>
  <si>
    <t>3 months</t>
  </si>
  <si>
    <t>Ahmad, Jamal</t>
  </si>
  <si>
    <t>Arab American Parents' Perceptions of Their Children's Experience in the USA: A Qualitative Study</t>
  </si>
  <si>
    <t>Early Child Development and Care</t>
  </si>
  <si>
    <t>1228-1238</t>
  </si>
  <si>
    <t>The purpose of this study was to examine Arab American parents' perceptions of difficulties their children experience in the USA. Both Arab American children born outside the USA who later moved to the country and children born in the USA to Arab parents were examined. Fifty Arab American families were interviewed in two areas in the State of Michigan. Data were translated from Arabic to English, and then analysed according to specific themes. Results revealed that the most common difficulties are language acquisition and emotional and social adjustments. The least frequent problem is using technology. Additionally, results showed that children who live in concentrated populations of Arab immigrants have fewer problems than those who live in less concentrated areas. The implications of results for educators, school psychologists and new Arab immigrants are presented.</t>
  </si>
  <si>
    <t>Michigan;ERIC, Current Index to Journals in Education (CIJE);Elementary Secondary Education;Parent Attitudes;Translation;English (Second Language);Technological Literacy;Arabs;Second Language Learning;School Psychologists;Semitic Languages;Well Being;Immigrants;Acculturation;Coding;Barriers;Emotional Adjustment;Social Adjustment;Qualitative Research;Interviews;North Americans;Only Child;Child</t>
  </si>
  <si>
    <t>Russak, Susie and Fragman, Alon</t>
  </si>
  <si>
    <t>Spelling Development in Arabic as a Foreign Language among Native Hebrew Speaking Pupils</t>
  </si>
  <si>
    <t>Reading and Writing: An Interdisciplinary Journal</t>
  </si>
  <si>
    <t>359-381</t>
  </si>
  <si>
    <t>It has been suggested that linguistic proximity affects the ease of acquisition between typologically similar languages, due to the fact that the languages have shared phonological and orthographic properties (Koda, 2008). Thus, a native Hebrew speaker learning Arabic as a foreign language (AFL) would be expected to easily develop linguistic proficiency. This study examined the developmental trajectory for spelling in AFL among native Hebrew speaking adolescents, with specific attention to the development of accurate representations for four novel phonemes and their graphic symbols (). The sample included eighth (N = 119), ninth (N = 125), and tenth graders (N = 91). We were further interested in examining the contribution of orthographic as opposed to phonological knowledge to spelling in AFL. Five experimental tasks were created for the study: real word recognition, orthographic sensitivity, auditory discrimination, and dictation of real and pseudowords. Findings for the eighth grade replicated earlier findings for real word spelling (Fragman &amp; Russak, 2010) showing 20 % accuracy scores. While spelling accuracy improved by tenth grade, scores remained extremely low (25 %). Lexical representations for the four novel phonemes tested were also generally low, with different levels of accuracy for each phoneme. It is possible that the difficulties were the result of interference from shared linguistic elements. Finally, it was found that both orthographic as well as phonological knowledge contribute to real and pseudoword spelling. Implications of these findings are discussed in relation to language teaching policy and pedagogy.</t>
  </si>
  <si>
    <t>Arabs;Pupil;Emigrants and Immigrants</t>
  </si>
  <si>
    <t>writing</t>
  </si>
  <si>
    <t>Robertson, L.H.</t>
  </si>
  <si>
    <t>Learning to read ‘properly’ by moving between parallel literacy classes</t>
  </si>
  <si>
    <t>https://www.scopus.com/inward/record.uri?eid=2-s2.0-33244474919&amp;doi=10.1080%2f09500780608668709&amp;partnerID=40&amp;md5=b2f5acce9060f415fca1bbb1e7e19f87</t>
  </si>
  <si>
    <t>44-61</t>
  </si>
  <si>
    <t>Pahari;Parallel literacy classes;Reading;Urdu</t>
  </si>
  <si>
    <t>3 academic years</t>
  </si>
  <si>
    <t>Pahari</t>
  </si>
  <si>
    <t>The accessibility of universal grammar in language acquisition: A cross-linguistic perspective</t>
  </si>
  <si>
    <t>This research endeavor seeks to examine the acquisition of English by Arabic native speakers and the acquisition of Modern Standard Arabic (Arabic) by English native speakers. It explores the theory of Universal Grammar (UG) and its relationship to the acquisition processes of first (L1) and second language (L2). Particularly, it employs a principles and parameters approach to UG, as realized in Chomsky's (1981) Government and Binding theory. It investigates whether or not advanced adult L2 learners as a foreign language have access to UG principles and parameters; specifically, the Subjacency and the Empty Category Principles, and the Null Subject Parameter are tested. In addition, the study researches whether or not there is a difference between perception and production tasks in measuring UG principles/parameters. Moreover, it discusses the nature of UG-based acquisition studies and comments on UG properties that considered in such studies.    For data collection, two testing instruments are utilized, a perception (grammaticality judgment) task, and a production (question formation) task. These tasks are constructed in English for the English Experiment (EE), and in Arabic for the Arabic Experiment (AE). For each experiment, two groups (controls and subjects) are given the two tests. The subjects are 60 male adults who are advanced learners of English in Riyadh, Saudi Arabia (for the EE), and 34 male/female adult advanced learners of Arabic in the USA (for the AE). The collected data are tabulated, and descriptive statistics, Regression, and Chi-square are computed for data analysis.    The study reports that UG is still accessible to adult L2 learners but its accessibility is partly hindered by late acquired linguistic, cognitive, and socio-psychological components. In comparison, child L1 learners can directly access Core grammar (UG) while adult L2 learners access core grammar through late acquired peripheral components. Among other things, the study also reports some factors that may condition functional computation of components in the bilingual mind/brain.</t>
  </si>
  <si>
    <t>Language, literature and linguistics;Arabic;English;Linguistics;Language;Modern language;0290:Linguistics;0291:Modern language;0679:Language</t>
  </si>
  <si>
    <t>Prior exposure</t>
  </si>
  <si>
    <t>Abdullahi, A. and Rouyan, N.B.M. and Almetairi, K.M.R. and Hassan, I.</t>
  </si>
  <si>
    <t>Process-oriented writing via computer-mediated peer-reviewing: The case of english inner-circle learners of Arabic as a foreign language</t>
  </si>
  <si>
    <t>https://www.scopus.com/inward/record.uri?eid=2-s2.0-85083508163&amp;partnerID=40&amp;md5=15a6b479545d4f22e52a624297c40bb4</t>
  </si>
  <si>
    <t>3043-3047</t>
  </si>
  <si>
    <t>Product-oriented writing negatively influences learners’ perceptions and attitudes towards Arabic as a foreign language writing. This study aims to discover the effect that a process-oriented instructional method via computer technologies had on students’ writing. The invasion in this case study over the course of an academic semester at the Islamic University of Madinah involved an important peer-reviewing component additionally to individual and collective teacher feedback. A corpus of learners’ preliminary writings and subsequent revisions and peer-reviews was investigated. It was discovered that the approach support students’ learning. Though there were flexible results in students’ capabilities to use this method for different writing contexts. The study contributes new visions into the lively relationship between making correct forms and observing errors in one’s peer’s writing with numerous pedagogical implications. © 2020 IJSTR.</t>
  </si>
  <si>
    <t>Computer-mediated;English inner-circle;Foreign language acquisition;Islamic University of Madinah;Learners of Arabic;Peer-reviewing;Process-oriented writing;Arabs;Emigrants and Immigrants</t>
  </si>
  <si>
    <t>Somba, Anne W. and Obura, Ger and Njuguna, Margaret and Itevete, Boniface and Mulwa, Jones and Wandera, Nooh</t>
  </si>
  <si>
    <t>The Use of Descriptors with Exemplar and Model Answers to Improve Quality of Students' Narrative Writing in English French and Arabic</t>
  </si>
  <si>
    <t>Journal of Education and Practice</t>
  </si>
  <si>
    <t>57-64</t>
  </si>
  <si>
    <t>The importance of writing skills in enhancing student performance in language exams and even other subject areas is widely acknowledged. At Jaffery secondary, the approach to the teaching of writing has generally been to use three approaches: product-based approach with focus on what the students composed; process-based approach that is focused on the step-by-step process of writing; and a genre-based approach that addressed the requirements of the "O" level IGCSE Curriculum. With the unveiling of the School Development Plan in late 2012, which gave attention to among other things improvements to the learning framework, the department of languages made it a priority to improve the quality of students' writing (and by extension performance). In a bid to enhance writing skills, we have embarked on a quest that has raised certain questions: (1) How could methods of teaching writing be made more effective?; (2) Could learners' awareness of assessment descriptors improve the quality of their writing?; and (3) Would a combination of genre and product-based teaching i.e., combining instructions on how to produce ideal writing (descriptors) with the examples of ideal writing (exemplars), help improve the quality of student writing? These questions formed a basis for the search of an improved method of teaching writing. This paper explores the use of exemplars alongside descriptors as part of a mixed approach to teaching and learning writing, and provides evaluation of narrative essays and feedback of questionnaires administrated to year 10 students who constitute the study sample. The questionnaires required the students to comment on their preference of the different learning approaches. Specifically, the study focused on the teaching of narrative writing in French, Arabic, and English. This approach reinforces the findings of Sadler R. D. (1989) who wrote on the value of using exemplars as a means of showing what quality is. The study suggests that a mixed approach that combines descriptors with exemplars could provide an effective way forward for the teaching and learning of written compositions.</t>
  </si>
  <si>
    <t>Kenya;ERIC, Current Index to Journals in Education (CIJE);Secondary Education;Narration;Scores;Student Attitudes;Semitic Languages;Writing Evaluation;Foreign Countries;Secondary School Students;Guidelines;French;Writing Skills;Second Language Instruction;Instructional Effectiveness;Questionnaires;Teaching Methods;Feedback (Response);Cognitive Style;Action Research;Writing Improvement;English;Language Tests;Writing Instruction;Writing Processes;Essays;Arabs</t>
  </si>
  <si>
    <t>Kenya</t>
  </si>
  <si>
    <t>On Being a Learner Again: An Experiment in Role Reversal</t>
  </si>
  <si>
    <t>29-49</t>
  </si>
  <si>
    <t>Presented is a discussion of the factors that operate in language learning, with specific reference to teaching Arabic as a foreign language (TAFL). Excerpts &amp; analysis of a personal diary of experiences as a teacher of Arabic turned learner of German are utilized to examine language learning. Research results from other diary language studies are reported to extrapolate the theoretical principles underlying the similarities existing between them. The diaries of six TAFL students are analyzed to determine similarities between the students' experiences &amp; those of the author. It is suggested that TAFL research should focus on the learner as the most important element in the language instruction process &amp; that they should utilize introspective reports as valuable data. 18 References. Adapted from the source document</t>
  </si>
  <si>
    <t>language-learning dynamics, Arabic teacher's German learning experiences;Second Language Instruction (75700);Second Language Learning (75850);Arabic (03750);German as a Second Language (27750);article;4112: applied linguistics;non-native language pedagogy;4113: applied linguistics;non-native language acquisition</t>
  </si>
  <si>
    <t>Final Year</t>
  </si>
  <si>
    <t>Tubuly, S.A.</t>
  </si>
  <si>
    <t>The perception and production of Arabic consonants: A cross-linguistic study</t>
  </si>
  <si>
    <t>https://www.scopus.com/inward/record.uri?eid=2-s2.0-85049003219&amp;doi=10.4324%2f9781315674261&amp;partnerID=40&amp;md5=45cfdad386afa140f5cbd0e2960986f4</t>
  </si>
  <si>
    <t>70-92</t>
  </si>
  <si>
    <t>This chapter examines the production and perception of Arabic emphatic, uvular, and pharyngeal consonants by learners from different linguistic backgrounds. The participants in the study are native speakers of English, Greek, Chinese, Turkish, and German who are learning Arabic as a second (L2) or a third language (L3). Fifty learners participated in this study, and two native speakers participated as a control group. The learners are classified according to their native tongue to examine whether their linguistic background affects the learning process. Alosh’s (1987) results indicated that there is an interaction between the perception of Arabic consonants and the linguistic background. Alwabari (2013), Al Mahmoud (2013), and Shehata (2015) found that emphatic and pharyngeal consonants are the most difficult consonants to produce or/and perceive. The current study tested these findings on Arabic learners with a range of L1 languages and examined what consonants are difficult to produce and perceive and what L1 consonants might replace Arabic target consonants. An experimental approach was employed to collect data. Participants were required to read minimal pairs items with emphatic, uvular and pharyngeal consonants in order to test their production and they also completed a discrimination test to evaluate their perception of the target sounds. The results demonstrated that pharyngeals, uvular stops /q/, and emphatics are the most difficult to produce and perceive. The Turkish learners performed better than German and English, while Greek and Chinese were less successful. Learners produced and perceived the sounds differently based on the phonological knowledge available in their native grammar; the findings supports Brown’s feature-based analysis (2000). Learners varied in the choice of the consonants that substitute the target consonants. A brief formal analysis of consonant substitutions using optimality theoretic approach was adopted to analyze the choices made by the learners in the erroneous production. © 2018 selection and editorial matter, Mohammad T. Alhawary; individual chapters, the contributors.</t>
  </si>
  <si>
    <t xml:space="preserve">Speaking; Listening </t>
  </si>
  <si>
    <t>English, Greek, Chinese, Turkish;  German</t>
  </si>
  <si>
    <t>Firat year</t>
  </si>
  <si>
    <t>El-Nady, Mamdouh</t>
  </si>
  <si>
    <t>Drama as a Teaching Technique in the Second Language Classroom</t>
  </si>
  <si>
    <t>Dialog on Language Instruction</t>
  </si>
  <si>
    <t>41-48</t>
  </si>
  <si>
    <t>Describes a study conducted at the Defense Language Institute Foreign Language Center (DLIFLC) in Monterey, California, to assess the effectiveness of drama as a teaching technique. Drama was introduced to combat the reality that some graduates are unable to communicate well in a foreign language in spite of having high scores on proficiency tests. Drama has the potential to connect emotion &amp; cognition &amp; to allow students to take risks with language. The study evaluated two groups of 10 students each who were in their 22nd week of a 63-week Arabic Basic Course. Two lesson plans covering 100 minutes of instruction were devised. They were identical except that the second group's plan included development &amp; performance of a short play. An evaluation of vocabulary, grammar, pronunciation, &amp; fluency conducted after completion of the instruction showed that the group whose plan included play production achieved better results on all four criteria than the group not exposed to drama. Recommendations are offered for specific learning activities involved in using drama as a teaching technique. 11 References. J. Lindroth</t>
  </si>
  <si>
    <t>Second Language Instruction (75700);Drama (19750);Arabic (03750);Language Teaching Methods (44100);article;4112: applied linguistics;non-native language pedagogy</t>
  </si>
  <si>
    <t>Speaking; Vocabulary</t>
  </si>
  <si>
    <t>Basic course</t>
  </si>
  <si>
    <t>Saad, Khairul Anuar</t>
  </si>
  <si>
    <t>Peer Coaching in Malaysia: Exploring the Implementation of a Professional Learning Communities Programme for Arabic Language Secondary School Teachers</t>
  </si>
  <si>
    <t>Liverpool John Moores University</t>
  </si>
  <si>
    <t>The main aim of this study was to gain a greater understanding of the peer coaching practices in Professional Learning Communities (PLCs) amongst Arabic language secondary school teachers in Malaysia.The Malaysian Ministry of Education (MOE) made a commendable commitment to transform teaching into the profession of choice as outlined in the Malaysian Education Blueprint 2013–2025. A concomitant of this commitment is that it has become evident that the quality of teachers' Continuous Professional Development (CPD) programmes needs to be enhanced in order to enable teachers to achieve their full potential in their chosen profession. One method of improving such programmes is through the use of peer coaching but the implementation of such an approach has, however, been made problematic by the fact that there has been comparatively little research on peer coaching practice in PLCs in Malaysia. Indeed, prior to the research reported in this submission, it has been uncertain if peer coaching practice in Malaysia affects teachers' commitment and self-efficacy in a way that will improve student learning. Furthermore, the nature and level of support from the Principals and State Officers in encouraging teachers to practise peer coaching has also been unclear.This study sought to address the lack of empirical evidence in this important topic through a mixed method sequential explanatory study. In the first quantitative phase, the assessment measures were through the use of: i) a Peer Observation Scale (POS); ii) an Organisational Commitment Questionnaire (OCQ), and; iii) a Teacher Self-Efficacy Scale (TSES). Data were collected from 179 Arabic language teachers in two types of secondary schools in Malaysia. All of the descriptive analysis was measured by frequencies and percentages of the responses; inferential analysis measured the comparison between demographic backgrounds using an independent t-test and analysis of Variance; and the correlation between the variables was conducted using Spearman's correlation coefficients. In the qualitative follow-up phase, semi-structured interviews exploring the implementation of peer coaching practice were conducted with 15 teachers, four Principals, and two State Officers in order to deepen understanding of the quantitative results and the data was analysed using the thematic analysis technique.The findings from the first phase of quantitative analysis revealed a high agreement on peer coaching practice and a significant difference in two types of demographic, which were school location and teachers' position in schools. Although the teachers' commitment to the school's organisation and their self-efficacy demonstrates a high level, the correlation only revealed a weak relationship coefficient between Peer Observation Scale, Organisational Commitment Questionnaire and Teacher Self-Efficacy Scale. Notably, evaluation, workload and time constraints appeared as negative factors in peer coaching practice. In the thematic analysis in the second phase, the nature of peer coaching practice was explored with the suggestions for improvement of the practice. Despite positive acceptance of peer coaching ideas, time constraints, workload, personal attitudes, and an unsupportive environment were highlighted as challenges to implementing peer coaching practice. The school's development strategies and instructional leadership support emerged as important factors in encouraging the practice of peer coaching amongst teachers.The current study contributes to knowledge by proposing: i) a research model of peer coaching in Malaysian secondary school teachers, and; ii) a Peer Observation Scale (POS) that consisted of two significant constructs, which are Benefit and Constraint.</t>
  </si>
  <si>
    <t>Malaysia;Peer coaching;Professional learning communities programme;Arabic language;Secondary school teachers;Secondary education;Foreign language instruction;Teacher education;Southeast Asian studies;0222:Southeast Asian studies;0533:Secondary education;0530:Teacher education;0444:Foreign language education;Arabs</t>
  </si>
  <si>
    <t>Rajab (2013); Organisational Commitment Questionnaire
(OCQ) (Mowday and Steers, 1979); Teacher Self-efficacy Scale (TSES) (Bandura, 2006)</t>
  </si>
  <si>
    <t>Dhahir, Omar</t>
  </si>
  <si>
    <t>Studying Arabic as an Additional Language Together with Arab Heritage Language Learners: The Intercultural Aspects of Sociocultural-Interactive Strategies</t>
  </si>
  <si>
    <t>43-59</t>
  </si>
  <si>
    <t>This article reports on the findings of a study of the sociocultural-interactive strategies used by a mixed group of learners of Arabic at a Danish university. The group consisted of Arab heritage language learners and learners of Arabic as an additional language. The latter consisted of two subgroups: Danes and learners with some other linguistic backgrounds. The study explored the general patterns of sociocultural-interactive strategies used by the whole group, and ways that the presence of heritage language learners in the environment influenced the sociocultural-interactive strategies used by the other components of the group. A mixed method, quantitative and qualitative, was used. The major findings of the study were that the group as a whole followed the general patterns of sociocultural- interactive strategies to ask, cooperate, and communicate and that heritage learners' pres- ence only partially increased and promoted the opportunities of sociocultural interaction in the learning environment.</t>
  </si>
  <si>
    <t>Denmark;cross-cultural relations;Arabic language learning;bilingual students;Arabs</t>
  </si>
  <si>
    <t xml:space="preserve">Oxford's strategy inventory for language learning </t>
  </si>
  <si>
    <t>Arabic; Danish; Other</t>
  </si>
  <si>
    <t>Semesters of study</t>
  </si>
  <si>
    <t>Fakhouri, Grace</t>
  </si>
  <si>
    <t>Interaction in Group Work: Can It Enhance FL Acquisition?</t>
  </si>
  <si>
    <t>https://www.proquest.com/scholarly-journals/interaction-group-work-can-enhance-fl-acquisition/docview/85673572/se-2?accountid=13042</t>
  </si>
  <si>
    <t>1-11</t>
  </si>
  <si>
    <t>In light of the output hypothesis advanced by M. Swain (1985), claiming that second-language (L2) learning may occur through spoken or written language production, two conversational dialogues in Arabic, recorded during regular classroom activities in the Arabic Basic Course at the Defense Language Institute, are presented in reverse orthography with literal English translations &amp; analytical commentary based on Fakhouri's classroom observation; all students involved in the activities are military personnel in their 15th week of Arabic as a second language instruction (N = 6 females &amp; 4 males, aged 18-22). Results are argued to support both the output hypothesis &amp; interactionist views, as Ss' linguistic performance fosters their engagement in interaction via group work that leads to the development of automaticity &amp; fluency in language production, permits a transition from semantic processing to syntactic processing, gives learners opportunities to reprocess their output, &amp; increases learners' confidence &amp; motivation. J. Hitchcock</t>
  </si>
  <si>
    <t>Second Language Instruction (75700);Classroom Communication (12250);Second Language Learning (75850);Arabic (03750);Armed Forces (04200);Dyadic Interaction (20150);Educational Activities (20910);article;4112: applied linguistics;non-native language pedagogy</t>
  </si>
  <si>
    <t>Karkour, Islam</t>
  </si>
  <si>
    <t>Toward Living Together: Developing Intercultural Sensitivity through Arabic Foreign Language Coursework</t>
  </si>
  <si>
    <t>Journal of Interdisciplinary Studies in Education</t>
  </si>
  <si>
    <t>57-70</t>
  </si>
  <si>
    <t>This paper investigates intercultural sensitivity as an expected outcome of Arabic as a foreign language class in higher education. The study uses a pretest and posttest design to measure the change in 26 students' intercultural sensitivity after a semester of language study. The participants studied elementary level Arabic as a foreign language at an American university in the northeast United States. The Intercultural Development Inventory (IDI) was used to measure intercultural sensitivity. No significant difference was found in the students' levels of intercultural sensitivity as measured by the IDI, on average. The students' Arabic instructor was interviewed, and the elementary level Arabic textbook was critically reviewed to understand how students' intercultural sensitivity might be improved; a primary recommendation is given to provide foreign language instructors with further input on incorporating culture into foreign language curriculum.</t>
  </si>
  <si>
    <t>ERIC, Current Index to Journals in Education (CIJE);Higher Education;Postsecondary Education;Teacher Attitudes;Second Language Learning;Semitic Languages;Language Teachers;Intercultural Communication;Pretests Posttests;Second Language Instruction;College Students;Measures (Individuals);Teaching Methods;Cultural Awareness;Textbooks;Arabs;Emigrants and Immigrants</t>
  </si>
  <si>
    <t>Intercultural Development
Inventory (IDI)</t>
  </si>
  <si>
    <t>Boubaya, Radhouane</t>
  </si>
  <si>
    <t>Analysis of Arabic Cultural Aspects in Three Main Arabic Textbooks</t>
  </si>
  <si>
    <t>University of Pennsylvania</t>
  </si>
  <si>
    <t>There is no doubt that culture represents a vital component of the foreign language curriculum. Over the past decades, foreign language textbooks, as a key element in the teaching and learning process, covered culture differently qualitatively and quantitatively, and the Arabic textbooks are no exception. This study aims to evaluate the presence of Arab culture in three main Arabic textbooks widely used in western institutions. The researcher applied a content analysis methodology to extract and examine the cultural aspects incorporated into these textbooks. The findings show a strong emphasis on the geographical, religious, and literary aspects and less focus on the societal and economic aspects and those related to the Arabs' daily lifestyle and leisure. The results could be used to decide which textbooks are more suitable for a specific curriculum and to help improve future educational material's content.</t>
  </si>
  <si>
    <t>ERIC, Resources in Education (RIE);Leisure Time;Life Style;Literature;Arabs;Second Language Learning;Semitic Languages;Religious Factors;Second Language Instruction;Content Analysis;Teaching Methods;Cultural Awareness;Textbooks</t>
  </si>
  <si>
    <t>Content analysis</t>
  </si>
  <si>
    <t>Uştuk, Ö.</t>
  </si>
  <si>
    <t>“Not Me with My American Flag”: Transnational Teachers' Trajectories of Language Teacher Socialization</t>
  </si>
  <si>
    <t>https://www.scopus.com/inward/record.uri?eid=2-s2.0-85126616203&amp;partnerID=40&amp;md5=681646f77e302ddd1dde3c81bbb117fb</t>
  </si>
  <si>
    <t>TESL-EJ</t>
  </si>
  <si>
    <t>As language teachers move across countries with the rise of professional transnationalism, the need for investigating language teacher socialization in new academic cultures has also emerged. Accordingly, this paper explores two comparative cases: an EFL teacher with prior experience as a language learner and teacher in the USA, and an Arabic-as-a-foreign-language teacher with similar experience in Egypt. The main objective is to shed further light on the transnational language teachers' identity work and to better understand their socialization trajectories in which tensions related to conflicting academic teaching cultures occur. In this study, narrative frames and interviews were utilized to collect short stories, which were analyzed by the short story analytical approach (Barkhuizen, 2016, 2017). Informed by the language teacher socialization framework (Üzüm, 2017), the influences of new academic cultures on teachers' identity work in classrooms and across wider contexts of teaching abroad practices were analyzed. Analysis of the short stories, Stories, and STORIES demonstrated that transnational teachers experienced identity tensions due to the conflicting academic teaching cultures. In light of the findings, such tensions related to language teachers' experiences across academic teaching cultures need to be taken into account for an efficient socialization trajectory. © 2021 Editorial Board TESL - EJ. All rights reserved.</t>
  </si>
  <si>
    <t>Professional transnationalism;short story analysis;teach-abroad;teacher identity;teacher socialization</t>
  </si>
  <si>
    <t>Measures of Syntactic Complexity in L2 Arabic OPIS Across ACTFL’s Advanced Level</t>
  </si>
  <si>
    <t>An L2 learner’s language proficiency is composed of several facets such as linguistic complexity, fluency, and accuracy (CAF). Measuring these facets across proficiency levels can be challenging. Perhaps as a result, even widely adopted oral proficiency scales lack clear, operationalized definitions of these three constructs. To highlight the need for more empirical and granular profiles of oral proficiency in terms of these constructs, I discuss some possible deficiencies in the oral proficiency guidelines of the American Council on the Teaching of Foreign Languages (ACTFL). I then attempt to create a clearer profile of Advanced-level speech in terms of one aspect of proficiency-- syntactic complexity (SC). To do this, I analyze 16 officially rated OPIs with ratings ranging from Intermediate-high (IH) to Advanced-high (AH) in terms of several metrics of syntactic complexity to identify if any measures of SC were predictive of a student’s proficiency level. This analysis confirmed that the ratio of subordinate clauses to independent clauses in an interviewee’s speech is significantly correlated with his/her proficiency ratings at or near the Advanced level (p = .05). Other measures of syntactic complexity, such as the use of subordinate clauses in isolation and the length of subordinate clauses were not predictive of a student’s proficiency rating. The latter findings confirm the multiplex nature of complexity and underscore the need to consider multiple facets of proficiency together. It further indicates that distinctions between sublevels of the ACTFL scale may not always be statistically significant or even apparent when measured in terms of one metric of complexity in isolation. Ultimately, I suggest additional research directions and pedagogical implications that could help students further develop their SC and help researchers assess its connection to proficiency ratings. I do this with an eye toward the future of automated proficiency scoring in Arabic in the coming years.</t>
  </si>
  <si>
    <t>ACTFL;Arabic L2 acquisition;Linguistic complexity;Proficiency thresholds;Syntactic complexity;Linguistics;0290:Linguistics;Arabs</t>
  </si>
  <si>
    <t>OPIs</t>
  </si>
  <si>
    <t>Intermediate-low - Advanced-high</t>
  </si>
  <si>
    <t>Al-Liabi, Majda Majeed</t>
  </si>
  <si>
    <t>Computational Support for Learners of Arabic</t>
  </si>
  <si>
    <t>This thesis documents the use of Natural Language Processing (NLP) in Computer Assisted Language Learning (CALL) and its contribution to the learning experience of students studying Arabic as a foreign language. The goal of this project is to build an Intelligent Computer Assisted Language Learning (ICALL) system that provides computational assistance to learners of Arabic by teaching grammar, producing homework and issuing students with immediate feedback. To produce this system we use the Parasite system, which produces morphological, syntactic and semantic analysis of textual input, and extend it to provide error detection and diagnosis. The methodology we adopt involves relaxing constraints on unification so that correct information contained in a badly formed sentence may still be used to obtain a coherent overall analysis. We look at a range of errors, drawn from experience with learners at various levels, covering word internal problems (addition of inappropriate affixes, failure to apply morphotactic rules properly) and problems with relations between words (local constraints on features, and word order problems). As feedback is an important factor in learning, we look into different types of feedback that can be used to evaluate which is the most appropriate for the aim of our system.</t>
  </si>
  <si>
    <t>https://www.research.manchester.ac.uk/portal/en/theses/computational-support-for-learners-of-arabic(abd20b76-3ba2-4e11-8aa5-459ec6d8d7d2).html;(UMI)AAI10028962;Applied sciences;Education;Arabic lanuage learning;Foreign language education;Educational technology;Computer science;Foreign language instruction;0710:Educational technology;0444:Foreign language education;0984:Computer science;Arabs</t>
  </si>
  <si>
    <t>GCSE; A Level</t>
  </si>
  <si>
    <t>Glisan, E.W. and Swender, E. and Surface, E.A.</t>
  </si>
  <si>
    <t>Oral proficiency standards and foreign language teacher candidates: Current findings and future research directions</t>
  </si>
  <si>
    <t>https://www.scopus.com/inward/record.uri?eid=2-s2.0-84879419883&amp;doi=10.1111%2fflan.12030&amp;partnerID=40&amp;md5=d13d89efcc92ff958153851797295e94</t>
  </si>
  <si>
    <t>264-289</t>
  </si>
  <si>
    <t>The renewed national focus on teacher quality and effectiveness has resulted in more rigorous standards that describe the knowledge and skills required of teacher candidates across all disciplines. In the area of foreign languages, three sets of professional standards address the oral proficiency of teachers in the target languages they teach across the career continuum. For teacher candidates, the ACTFL/NCATE Program Standards for the Preparation of Foreign Language Teachers (2002) establish minimum oral proficiency levels based on the ACTFL Proficiency Guidelines-Speaking (2012). Utilizing ACTFL Oral Proficiency Interview (OPI) data, this study examines to what extent candidates are attaining the ACTFL/NCATE Oral Proficiency Standard of Advanced Low in most languages or Intermediate High in Arabic, Chinese, Japanese, and Korean. Findings indicate that 54.8% of candidates attained the required standard between 2006 and 2012 and that significant differences emerged for language, year tested, and university program results. Further research that takes into account additional contextual information about candidates and programs will inform continuing professional dialogue about the oral proficiency of teacher candidates entering the profession. © 2013 by American Council on the Teaching of Foreign Languages.</t>
  </si>
  <si>
    <t>Advanced Low;NCATE;Proficiency;Standards;Teacher preparation;Emigrants and Immigrants</t>
  </si>
  <si>
    <t>Teacher (Trainee teachers)</t>
  </si>
  <si>
    <t>Uddin, M.N.</t>
  </si>
  <si>
    <t>L2 Teachers’ Oral Corrective Feedback Practices in Relation to Their CF Beliefs and Learner Uptake</t>
  </si>
  <si>
    <t>https://www.scopus.com/inward/record.uri?eid=2-s2.0-85128758922&amp;doi=10.17507%2ftpls.1204.01&amp;partnerID=40&amp;md5=3c9219fd70b1f0032f7bc2a30c0291eb</t>
  </si>
  <si>
    <t>617-628</t>
  </si>
  <si>
    <t>Over the years, instructed SLA research emphasized corrective feedback (CF) interactions in different instructional contexts and showed the facilitative role of CF in L2 development. However, little research has investigated teachers' CF practices in relation to their beliefs and their impact on learner uptake in heritage language learning contexts. Through structured observations and semi-structured interviews, this study examined two teachers' CF practices, beliefs, and their impact on L2 learning in Arabic as a Heritage Language (AHL) context in one lower intermediate (LI) and one higher intermediate (HI) proficiency classes in a K-12 school in the USA. A total of 20 hour-observation data from two classes with 30 students were collected and coded based on Lyster and Ranta's (1997, 2007) taxonomy of CF types. The interview data were collected from the two class teachers and thematically coded and analyzed based on the grounded theory approach. The results showed that both teachers shared positive beliefs about CF, and preference for implicit CF and prompts. LI Teacher’s CF practices largely and HI Teacher’s practices fully reflected their CF beliefs. Whereas LI Teacher largely provided feedback for learners’ lexical errors, HI Teacher predominantly responded to learners’ grammatical errors. LI Teacher’s use of elicitation, recast, and metalinguistic feedback prove effective in leading to high uptake and repair rate. On the other hand, elicitation, and clarification requests in HI Teachers’ class were the most effective CF types. The findings suggest that teachers with informed knowledge of CF can provide CF that might ultimately lead to high uptake and repair. © 2022 ACADEMY PUBLICATION.</t>
  </si>
  <si>
    <t>CF beliefs;CF practices;corrective feedback;first language use;learner uptake;Feedback</t>
  </si>
  <si>
    <t>Lower-intermediate; Higher-intermediate</t>
  </si>
  <si>
    <t>Baghdadi, Mitra</t>
  </si>
  <si>
    <t>A comparison of gender representation in English (EFL) and Arabic (AFL) textbooks in Iran: A critical discourse analysis</t>
  </si>
  <si>
    <t>The present study investigated how gender roles are represented in Iranian EFL (English as a Foreign Language) and AFL (Arabic as a Foreign Language) textbooks. A mixed method of Social Prominence by Lesikin, which is based on Halliday's Systemic Functional Syntax and the Criteria for Analysis of the Equality of Gender Representation by Rifkin, was used in a Critical Discourse Analysis framework. The results showed that no matter which method is used for the analysis, with no exception and in all criteria, males were represented significantly more than females. This indicates that males were the central point of most sentences, either as the subject of actions, or as the main figure in sentences and pictures. Significant differences were observed between AFL and EFL textbooks. Copies of dissertations may be obtained by addressing your request to ProQuest, 789 E. Eisenhower Parkway, P.O. Box 1346, Ann Arbor, MI 48106-1346. Telephone 1-800-521-3042; e-mail: disspub@umi.com</t>
  </si>
  <si>
    <t>Language Textbooks (44300);Sex Differences (77850);Arabic (03750);Visual Media (94550);Discourse Analysis (19200);Iran (38300);Critical Discourse Analysis (16200);Sentences (77450);English as a Second Language (22100);dissertation;Arabs;Iran</t>
  </si>
  <si>
    <t>Tannenbaum, M. and Tahar, L.</t>
  </si>
  <si>
    <t>Willingness to communicate in the language of the other: Jewish and Arab students in Israel</t>
  </si>
  <si>
    <t>https://www.scopus.com/inward/record.uri?eid=2-s2.0-43049132924&amp;doi=10.1016%2fj.learninstruc.2007.06.002&amp;partnerID=40&amp;md5=5309f4d1eea011e64994d1527b0824e5</t>
  </si>
  <si>
    <t>Learning and Instruction</t>
  </si>
  <si>
    <t>283-294</t>
  </si>
  <si>
    <t>One hundred and forty-three Jewish and Arab 6th grade children in Israel participated in this study, which explored several attitude dimensions and willingness to communicate (WTC) in the language of the other. Analysis of variance indicated differences between groups, with Arab children having in general more positive attitudes and higher WTC in Hebrew, compared with Jewish children in regard to Arabic, as well as impact of school context. The results showed strong association between WTC, various attitude dimensions and familial and peer influence, and are discussed in terms of the position of the target languages in the Israeli socio-political context. © 2007 Elsevier Ltd. All rights reserved.</t>
  </si>
  <si>
    <t>Attitudes;Second/foreign language learning;Willingness to communicate;Arabs;Israel</t>
  </si>
  <si>
    <t>Mainstream school + bilingual school</t>
  </si>
  <si>
    <t xml:space="preserve">Eviatar, Zohar and Taha, Haitham and Shwartz, Mila    </t>
  </si>
  <si>
    <t>Metalinguistic Awareness and Literacy among Semitic-Bilingual Learners: A Cross-Language Perspective</t>
  </si>
  <si>
    <t>1869-1891</t>
  </si>
  <si>
    <t>In the current study we examined three questions. First: How does emergent bilingualism affect the development of metalinguistic awareness in kindergarten and first grade? We compared the changes in scores of tests of phonological awareness and morphological awareness from kindergarten to first grade, in two bilingual groups (Hebrew–Arabic and Arabic–Hebrew) and two monolingual Hebrew and Arabic speaking groups. The results revealed a bilingual advantage in kindergarten in both languages, which persisted into first grade for the native Arabic speakers in both phonology and morphology, and in phonology for the native Hebrew speakers. Importantly, all groups showed approximately equal improvement in metalinguistic abilities between kindergarten and first grade. Second: How does exposure to a typologically similar second language affect literacy acquisition in first grade? In both languages, there was a bilingual advantage in nonword reading and spelling, but no effect on reading speed. Third: What are the relationships between literacy measures in first grade and morphological, and phonological awareness in kindergarten, and how are these relationships impacted by bilingualism? These relations were slightly different for the two languages. For children learning to read Hebrew, morphological skills in kindergarten predicted both nonword reading and spelling measures in first grade. For children learning to read Arabic, only parental education predicted nonword reading and reading speed. For spelling, language experience interacted with metalinguistic abilities, with morphological abilities predicting the scores of bilinguals and phonological skills predicting the scores of monolinguals. The significance of the results for cross-language effects in literacy acquisition are discussed.</t>
  </si>
  <si>
    <t>Morphological awareness · Phonological awareness · Bilingualism ·
Hebrew · Arabic · Literacy</t>
  </si>
  <si>
    <t>Taha (2013); Shatil (1995) and Berko (1958); Asadi, Sahny, Ibrahim, &amp; Ben-Simon (2014)</t>
  </si>
  <si>
    <t>Pre-school + primary education</t>
  </si>
  <si>
    <t>Alzahrani, Sahar</t>
  </si>
  <si>
    <t>Empowering Language Learners through the Use of a Curriculum-Integrated Information Literacy Programme: An Action Research Project</t>
  </si>
  <si>
    <t>In K. Borthwick, L. Bradley &amp; S. Thouësny (Eds), CALL in a climate of change: adapting to turbulent global conditions – short papers from EUROCALL 2017</t>
  </si>
  <si>
    <t>13-18</t>
  </si>
  <si>
    <t>This paper implements and evaluates a curriculum-integrated information literacy programme in an Arabic primary school in the United Kingdom to empower learners and develop life-long learning skills. It reports on an action research project with a reflective practice approach used at the beginning of the semester to identify potential problems before planning the action. A focus group interview and learners' written output were used to answer three research questions about learners' awareness, attitudes, and confidence about information literacy skills. Enhancement was found in these three aspects. [For the complete volume, see ED578177.]</t>
  </si>
  <si>
    <t>United Kingdom;ERIC, Resources in Education (RIE);Elementary Education;Integrated Curriculum;English (Second Language);Elementary School Students;Focus Groups;Second Language Learning;Information Literacy;Action Research;Student Attitudes;Foreign Countries;Semitic Languages;Lifelong Learning;Reflective Teaching;Second Language Instruction;Program Implementation;Program Evaluation;Teaching Methods;Qualitative Research;Interviews;Native Language;Health Services Research</t>
  </si>
  <si>
    <t>Palmer, Jeremy Leland</t>
  </si>
  <si>
    <t>Teacher Training via Digital Apprenticeship to Master Teachers of Arabic: Exposure, Reflection, and Replication as Instruments for Change in Novice Instructor Teaching Style</t>
  </si>
  <si>
    <t>The Modern Language Association (MLA) recently reported that from 1998 to 2002 there was a 92% increase in Arabic programs throughout the United States. With the increase in media coverage of current events in the Middle East, more and more students are desiring to learn about the region's languages and cultures. More teachers of Arabic are needed to meet this growing demand for Arabic instruction. This thesis investigates whether deliberate intervention via explicit and implicit exposure to the instructional behavior, skills, and strategies of master teachers of Arabic, combined with replication thereof, as well as critical personal reflection, positively alters instructor-teaching style (style, defined as behavior and beliefs in Katz, 1996). This thesis is also an attempt to provide an exportable model for the training of novice instructors of Arabic. One model currently being developed by the National Middle East Language Resource Center (NMELRC) is based on video footage of Muhammad Eissa, a master teacher of Arabic, made available by Brigham Young University, as well as additional footage from NMELRC's summer teacher development seminars. The model supports the first two semesters of Arabic instruction, including a set of DVDs of Dr. Muhammad Eissa teaching and interacting with students in a live classroom. The model also includes explicit training footage captured on DVDs from a two-week training seminar that took place at Middlebury College in Middlebury, Vermont, in the summer of 2003. My thesis investigates two types of training in this model: first, implicit training via exposure to Muhammad Eissa, accompanied with various reflective activities; and second, explicit training by way of exposure to, and discussion of, specific pedagogical issues via footage from the 2003 training seminar for instructors of Arabic at Middlebury College. It is hoped that my research will serve as a training model for teacher trainers and language program coordinators at institutions of higher education that desire to offer Arabic courses.</t>
  </si>
  <si>
    <t>Digital apprenticeship;Teacher training;Teachers of Arabic;Language;0679:Language;Arabs</t>
  </si>
  <si>
    <t>Teacher (Teacher trainers)</t>
  </si>
  <si>
    <t>Al rababah, Ibraheem Hasan and Rababah, Luqman</t>
  </si>
  <si>
    <t>Investigating Arabic to Speakers of Other Languages (ASOL) Lecturers' Attitudes towards Utilizing Flipped Classroom Instruction (FCI): A Qualitative Study at Jordanian Public Universities</t>
  </si>
  <si>
    <t>94-102</t>
  </si>
  <si>
    <t>Although Flipped Classroom Instruction (FCI) is not a new concept, the practice is relatively new in the Arab region, especially, in Jordan, where the face-to face approach is still widely used. This qualitative study examined the attitudes of Arabic language lecturers at three Jordanian public universities towards utilizing FCI in their instruction. With the help of convenience sampling, eight lecturers were selected to participate in the study. To reach a clear understanding of this issue, the study utilized a qualitative design and semi-structured interviews were used as a tool to collect the data. The findings revealed that the attitudes of ASOL lecturers about using FCI in their instruction were generally positive. Through the analysis of the data, three main themes emerged from the interviews. The themes were: 1) increasing interaction and collaborative learning, 2) encouraging learning autonomy and independence, and 3) peer instruction and feedback. A key recommendation of the study is that further research needs to be conducted into the reasons why some teachers had negative attitudes towards FCI.</t>
  </si>
  <si>
    <t>Jordan;ERIC, Current Index to Journals in Education (CIJE);Higher Education;Postsecondary Education;State Universities;Teacher Attitudes;Semi Structured Interviews;Second Language Learning;Semitic Languages;Independent Study;Blended Learning;Foreign Countries;Language Teachers;Second Language Instruction;Educational History;Teaching Methods;Qualitative Research;College Faculty;Teacher Characteristics;Arabs</t>
  </si>
  <si>
    <t>In-person/ online</t>
  </si>
  <si>
    <t>Gillespie, A and Brumbaum, H and Salama, M and Bennouna, C and Allaf, C and Hassan, W and Aldrich, J and Meyer, SR and Stark, L</t>
  </si>
  <si>
    <t>Opportunities and Obstacles for Achieving Language Equity among Adolescents Resettled from the Middle East and North Africa</t>
  </si>
  <si>
    <t>JOURNAL OF REFUGEE STUDIES</t>
  </si>
  <si>
    <t>1568-1592</t>
  </si>
  <si>
    <t>Adolescents resettled to the US from conflict-affected countries in the Middle East and North Africa region face a range of acculturative challenges, including language barriers, that may affect their wellbeing. This qualitative study aims to understand the variety of approaches US schools use to support the education of Arabic-speaking students. Utilizing Ruiz's influential typology of language orientations, our analysis reveals a range of school approaches aligning most closely with the 'language-as-problem' and 'language-as-resource' orientations. Participants identified several perceived effects of these orientations on academic achievement and acculturation, and providers highlighted promising directions and potential barriers for bolstered language supports. Findings indicate that Arabic-speaking newcomer students experience persistent language inequity but also locate promising pathways towards reducing these inequities. We discuss structural shifts schools can implement to bolster language as a resource and move towards larger systems change in which heritage language is a right.</t>
  </si>
  <si>
    <t>Adolescent;Middle East</t>
  </si>
  <si>
    <t>Khoshaba, Matti Phillips</t>
  </si>
  <si>
    <t>The Integrative Test of Arabic (IAT)</t>
  </si>
  <si>
    <t>53-65</t>
  </si>
  <si>
    <t>The Integrative Test of Arabic (IAT) is designed to test or assess the overall ability of non-native learners' ability to learn a second language (L2) by working with Internet Arabic language material on various topics relevant to learners' daily lives or pertaining to particular military fields. This type of test includes the following formats: (1) cloze-test passages (C rule 2) which are characterized by the deletion of two letters in every third word with the exception of proper names, (2) multiple-choice questions on short reading passages to test comprehension of idiomatic expressions and grammar, and (3) dictocomp listening passages characterized as obtaining essential elements information (EEI) through recalling and storing the data collected in the memory for a later production as a translation (written script) or interpretation (oral/speaking). The purpose of the study is to see that the three formats include C-rule 2 and assess more accurately the overall ability of students as either native (L1) or non-native (L2) Learners (Braley, 1985). In general, this type of test can be used as an instrument to test students' proficiency in a target language (TL) similar to their native language (L1). In fact, the IAT study clarifies statistically that IAT discriminates between the groups of learners according to the time they have spent experiencing this new language and proves statistically that it discriminates successful learners from poor or mediocre (of low-ability) learners within the group itself. The statistical tools used in the analysis are: discriminative index (ID), multiple-choice (MC) items, the item facility means (IF), the standard deviation (SD) of the students' scores, and the correlation coefficient (rxy) between the three formats of the IAT per se. Adapted from the source document</t>
  </si>
  <si>
    <t>Internet (37500);Test Validity and Reliability (88800);Arabic (03750);Second Language Learning (75850);Computer Assisted Language Learning (14210);Statistical Analysis (83850);Language Proficiency (43570);Second Language Tests (76150);article;4114: applied linguistics;language testing;Arabs</t>
  </si>
  <si>
    <t>reading; writing; speaking; listening; grammar; vocabulary</t>
  </si>
  <si>
    <t>Lower-advanced; Advanced</t>
  </si>
  <si>
    <t>Tannenbaum, Michal and MICHALOVICH, AMIR and SHOHAMY, ELANA</t>
  </si>
  <si>
    <t>Toward a New Multilingual Educational Policy in Israel: Attitudes and Perceptions of Teachers and Students</t>
  </si>
  <si>
    <t>581-600</t>
  </si>
  <si>
    <t>Israel's Education Ministry invited proposals for the development of a new multilingual policy for the country's education system. We submitted a proposal for an ‘engaged language policy’ approach, which helps schools to conceptualize and develop a policy that best fits them ideologically and demographically. This study aimed to map teachers’ and students’ attitudes toward various principles and practices of multilingual education in order to gather baseline data for the policy. It consisted of a mixed method design that included 2,157 Jewish and Arab teachers and students. Results showed a positive stance toward a multilingual policy and general readiness to implement it. There was overall support for expanding the range of languages offered and for strengthening immigrants’ languages, beside positive attitudes toward Arabic and Hebrew instruction for Jews and Arabs, respectively, together with various reservations, especially about translanguaging and accommodations for immigrants. Several differences emerged between Jews and Arabs, reflecting essential gaps between them regarding language and identity in Israel. The findings provide a basis for developing the new policy on more stable ground, adjusting its central principles to different contexts and implementing it gradually, enabling each school to design its own language policy based on its own ideology and demography.</t>
  </si>
  <si>
    <t>Education;engaged language policy;attitudes;Israel;translanguaging;immigrants;Demography;Bilingual education;Arabic language;Teacher attitudes;Student attitudes;Immigrants;Language policy;Hebrew language;Education policy;Students;Multilingualism;Ideology;Arab people;Jewish people</t>
  </si>
  <si>
    <t>Sen Yaman, Gül</t>
  </si>
  <si>
    <t>Arabic Teacher Candidates' Perceptions of the "Ideal Arabic Teacher"</t>
  </si>
  <si>
    <t>385-394</t>
  </si>
  <si>
    <t>In this study, prospective Arabic teacher's opinions about the ideal Arabic teacher characteristics were examined. The study was carried out according to the phenomenology study pattern, which is one of the qualitative research methods. The study group of this research, which was carried out in the 2021-2022 academic year, was determined by convenience sampling; The study consisted of 63 freshmen and sophomore teacher candidates, 25 male and 38 female, studying in the Arabic Language Teaching Program of the Faculty of Education at Süleyman Demirel University. Document was used as a data collection tool in the research. Teacher candidates were asked to write an essay about the ideal Arabic teacher. The compositions of the students formed the documents of the research. Interpretation of the data was done by content analysis. The findings of the study showed that pre-service teachers' views on the ideal Arabic teacher were divided into three themes: "Personal Characteristics "Professional Characteristics" and "Field Competence."</t>
  </si>
  <si>
    <t>ERIC, Current Index to Journals in Education (CIJE);Higher Education;Postsecondary Education;Teacher Competencies;Second Language Learning;Student Attitudes;Semitic Languages;Foreign Countries;Language Teachers;Preservice Teachers;Phenomenology;Second Language Instruction;Turkey;Undergraduate Students;Content Analysis;Teacher Characteristics;Teacher Education Programs;Essays;Pedagogical Content Knowledge;Arabs</t>
  </si>
  <si>
    <t>Teacher (Teacher Candidates)</t>
  </si>
  <si>
    <t>Language Institutes in Sana'a, Yemen</t>
  </si>
  <si>
    <t>1-16</t>
  </si>
  <si>
    <t>A study investigated the characteristics of 14 second language institutes available to adults in Sana'a (Yemen), an area in which second language instruction has historically been difficult to obtain. Data were gathered through interviews and observation. It was found that seven of the institutions offer English instruction, and five offer Arabic instruction to expatriates. Four external governments (United Kingdom, United States, France, and Germany) and a number of private organizations, some established by former Peace Corps volunteers, offer instruction. Teacher qualifications, program design, evaluation, teacher pay, and tuition vary considerably across programs. Very few of the institutes prepare their own instructional materials; most used commercially published materials. Commonly-used Arabic materials are listed. Results indicate that program directors, teachers, and students concur on several language instruction issues: programs need to hire trained language teachers; in-service workshops on teaching techniques and curriculum development are needed; teachers should be paid for preparation time; and teachers should be able to observe colleagues teaching and to try new teaching techniques without fear for their jobs. All 14 institutes are listed, and addresses are provided for 11 of them. Contains 11 references. (MSE)</t>
  </si>
  <si>
    <t>Yemen;ERIC, Resources in Education (RIE);Student Costs;Curriculum Design;Institutional Characteristics;Teacher Salaries;Program Descriptions;Salary Wage Differentials;Foreign Countries;Language Teachers;Tuition;Access to Education;Instructional Materials;Uncommonly Taught Languages;Comparative Analysis;Arabic;Teacher Qualifications;Second Language Programs;Adult Education;Student Educational Objectives;Teacher Characteristics</t>
  </si>
  <si>
    <t>No participant information</t>
  </si>
  <si>
    <t xml:space="preserve">Abdussayed, Musbah </t>
  </si>
  <si>
    <t>The Washback Effect of Self and Peer Assessment in Second Language Writing</t>
  </si>
  <si>
    <t>The influence of tests and assessments on learning and teaching is known as the washback effect. The purpose of this study is to investigate the washback effect of self and peer assessment in Arabic writing as a second language. The study was conducted on high school advanced Arabic learners at an Islamic school in the USA. The study examines the learners’ attitudes and perceived capability towards self and peer assessment, their perceived importance of using self and peer assessment in revision, and their perceived effectiveness of taking the two assessments together. Moreover, the study seeks to reveal whether self and peer assessments have washback effects on revision and whether considering peer writer’s self-assessment in peer assessment has washback effects on learning writing. Throughout a mixed-methods approach, two questionnaires, that is, pre-and post- and learners’ interviews, were employed to elicit the data. The findings demonstrated that learners held more positive attitudes and perceptions towards the two assessments after taking the assessments. The study also concluded that self and peer assessment had mostly positive washback effects on revising writing. Some of the washback effects that appeared to be jointly caused by the two assessments included helping to meet the writing genre needs, filling writing gaps, and creating metacognitive awareness. Other effects that were found to be caused by either self or peer assessment included editing through self-assessment but learning new lexical items and becoming creative through peer assessment. It was also found that the use of a peer’s self-assessment in peer assessment made peer assessors reinforce and expand on peers’ self-critiques, but that restricted their decision-making. Conversely, the lack of a peer’s self-assessment in peer assessment resulted in independent and fresh peer assessments. Finally, the whole assessment process made learners obtain multiple feedback perspectives, getting more familiarized with their writing gaps, and having a more effortless experience doing a peer assessment with the consideration of the peer writer’s self-assessment. Finally, the study suggests a constant examination of washback of alternative assessments (e.g., self and peer assessment) as those findings can detect the effective and ineffective sides of the assessment.</t>
  </si>
  <si>
    <t>Washback effect;Self assessment;Peer assessment;Second language writing;Linguistics;Secondary education;English as a second language;Teaching;Students;Teacher evaluations;Perceptions;0290:Linguistics;0441:English as a Second Language;0533:Secondary education</t>
  </si>
  <si>
    <t>Ozcan, Murat and Dagbasi, Gurkan and Arkan, Zeynep</t>
  </si>
  <si>
    <t>A Review of Arabic Teacher Candidates' Profiles</t>
  </si>
  <si>
    <t>250-260</t>
  </si>
  <si>
    <t>Although the history of training foreign language teachers in Turkey dates back to the Tanzimat period until the 19th century, in the first years, the French teacher was trained in the last years. Arabic, on the other hand, has been perceived as a religious language rather than a foreign language for a long time, and this perception has not changed completely even today. Perhaps because of this perception, the first program to train Arabic teachers within the higher education system was established in 1984. Sixteen years after the establishment of the first Department of Arabic Language Education established at Gazi University, departments to train Arabic teachers in both private/foundation and public universities began to open. In this study, the profiles of a total of eight hundred and forty-three teacher candidates who settled in the Arabic teaching program at eight universities between 2019, 2020 and 2021 were examined from various angles. At the end of the study, Arabic teaching was preferred by female students, teacher candidates came from different cities in state universities, they came from the same city in private/foundation universities, Arabic teacher candidates preferred the Marmara Region the most, about seven out of ten teacher candidates graduated from Imam-Hatip High School, almost none of the teacher high school graduates preferred Arabic teaching, and the teacher candidates did not prefer Arabic teaching. In the eighty-question foreign language test, it was concluded that they made an average of forty-five nets, and that Arabic teacher candidates preferred English-related departments the most after Arabic. As a result of the study, some recommendations were made to teacher training programs for innovations in the student selection system by associating them with the relevant literature findings.</t>
  </si>
  <si>
    <t>ERIC, Current Index to Journals in Education (CIJE);Higher Education;Postsecondary Education;State Universities;Departments;English (Second Language);Student Characteristics;Second Language Learning;Student Attitudes;Semitic Languages;Religious Factors;Foreign Countries;Language Teachers;Preservice Teachers;Gender Differences;Second Language Instruction;Turkey;Language Tests;Profiles;Educational History;Educational Background;Teacher Education Programs;College Admission;Arabs</t>
  </si>
  <si>
    <t>Teacher (Teacher candidates)</t>
  </si>
  <si>
    <t>Empowering Arabic learners to make meaning: A genre-based approach</t>
  </si>
  <si>
    <t>https://www.scopus.com/inward/record.uri?eid=2-s2.0-85091774534&amp;doi=10.1016%2fj.system.2020.102329&amp;partnerID=40&amp;md5=a8d133800c53fca33a20bf526103962d</t>
  </si>
  <si>
    <t>Motivated by the increase in students’ enrollment in Arabic as a foreign language (AFL) classes and a lack of specified pedagogies aligned with the American Council on the Teaching of Foreign Languages Performance Guidelines for Language Learners (ACTFL, 2017), this study investigated a genre-based approach (GBA) informed by systemic functional linguistics (SFL) to teach and assess the written Arabic recount of habitual events. The purpose of this article is to show how the GBA empowered novice Arabic learners to make meaning when portraying the main participant in the written Arabic recount of habitual events. The study quantitatively observed the changes in the writing of 15 students over the course of a unit of study, and qualitatively an in-depth observation of two students using SFL as the framework for analysis. The results indicate that the students improved on using interpersonal meanings to portray the main participant associated with the Arabic written recount of habitual events. The results suggest that SFL genre-informed pedagogy empowers AFL students to expand their linguistic repertoire to address the socio-culturally purpose of the recount of habitual events. Further implications on the teaching of AFL learners and on AFL pedagogy will be discussed. © 2020 Elsevier Ltd</t>
  </si>
  <si>
    <t>Arabic;Arabic writing;Foreign language education;Genre;Genre pedagogy;Genre-based approach;Systemic functional linguistics;Arabs</t>
  </si>
  <si>
    <t>1 unit</t>
  </si>
  <si>
    <t>Urdu; Punjabi; Other</t>
  </si>
  <si>
    <t>High-Low performing</t>
  </si>
  <si>
    <t>Abbadi, S.O.</t>
  </si>
  <si>
    <t>Teaching Arabic post 9/11: Humor and the potential for critical language awareness</t>
  </si>
  <si>
    <t>https://www.scopus.com/inward/record.uri?eid=2-s2.0-84901765318&amp;doi=10.12816%2f0018576&amp;partnerID=40&amp;md5=7dd7621627e6199a7d2a7ad370f2eb1e</t>
  </si>
  <si>
    <t>322-334</t>
  </si>
  <si>
    <t>In this study, I draw on data from an ethnographic study of a university-level Arabic as a foreign language classroom to demonstrate how humor could be used as a pedagogical tool to make visible relationships between language and ideology. Tools from critical discourse analysis are used to analyze a teacher's linguistic choices in political humor and the relationship between these choices and the negative representations of the Arabic speaking world that characterize what Byrnes (2004) calls "the language of the public sphere" in the U.S. post 9/11. A follow up discussion of the potential of using humor as a form of Critical Language Awareness is offered to raise students' awareness of the way in which language maintains ideological assumptions and constructs misrepresentations of the 'other.' © 2014 DAR Publishers/The University of Jordan. All Rights Reserved.</t>
  </si>
  <si>
    <t>Critical Language Awareness;Humor;Language;Second Language;Arabs</t>
  </si>
  <si>
    <t>Learners; Teacher</t>
  </si>
  <si>
    <t>Aldamen, H. and Al-Deaibes, M.</t>
  </si>
  <si>
    <t>Perception and production of L2 Arabic emphatic consonants: The role of communicative and traditional form-based approaches</t>
  </si>
  <si>
    <t>https://www.scopus.com/inward/record.uri?eid=2-s2.0-85144962526&amp;doi=10.1016%2fj.amper.2022.100105&amp;partnerID=40&amp;md5=6ce95c6246f9e130aa5e652336592d70</t>
  </si>
  <si>
    <t>Ampersand</t>
  </si>
  <si>
    <t xml:space="preserve"> 1-13</t>
  </si>
  <si>
    <t>This study examines the extent to which the communicative and traditional form-based approaches play a role in the perception and production of Arabic emphatic consonants by native English speakers. To this end, 19 English-speaking learners of Arabic from the University of Kansas participated in two experiments: perception and production. The experiments were followed by a 90-min period of instruction. The perception and production experiments included pre and posttests. The results of the experiments showed that there is a positive correlation between both approaches, i.e., communicative and traditional form-based in the perception and production of the Arabic emphatic consonants. The results also showed that the Arabic plain consonants were assimilated to their English counterparts and the emphatic consonants were not assimilated to any category in English. Further, the contrast between plain and emphatic consonants was found to be perceptually salient; both the control and experimental groups’ overall performance on the perception tasks was excellent in both the pre- and post-tests. In closing, the theoretical and pedagogical implications of the findings are discussed. © 2022 The Authors</t>
  </si>
  <si>
    <t>Bilingualism;Communicative approach;Emphasis;Emphatic consonants;Traditional form-based approach;Arabs</t>
  </si>
  <si>
    <t>Praat (Boersma and Weenink, 2009)</t>
  </si>
  <si>
    <t>Shehata, Asmaa K. and Hayes-Harb, Rachel</t>
  </si>
  <si>
    <t>When variability matters in second language word learning: Talker variability and task type effects</t>
  </si>
  <si>
    <t>This study addressed the role of talker variability in the perception of nonnative contrastive phonemes by adult second language (L2) learners who had no prior knowledge with the target language. Specifically, the study explored how training with varying talkers could affect native English speakers' acquisition of the Arabic pharyngeal-glottal contrast, which is not distinctive in their native language. The present study also examined the effects of task type on learners' word recognition ability.     To accomplish this, the present study included two main experiments: Experiment 1 (nonlexical task) and Experiment 2 (lexical task). Sixty adult native speakers of English (with no Arabic experience) participated in the two experiments, 30 subjects in each experiment who were randomly assigned to either a single- or multiple-talker word learning groups. Subjects in the two experiments were presented with nine nonword minimal pairs where six pairs contrasted the Arabic /ħ/ and /h/ phonemes and three pairs included familiar sound contrasts (i.e., /s/ and /f/). The nine nonword pairs were assigned to pictures indicating their meanings and subjects learned the nine nonword pairs in the training phase and were then tested on them later in the testing phase.     Findings of Experiment 1 demonstrated a significant effect of training type (p &lt; .001), a significant effect for item type ( p &lt; .001), and a significant interaction of training type and item type (p &lt; .001) for subjects in the multiple-talker environment. That is, their performance was more accurate (91.5%) than the single-talker group (67%). The same significant findings were found in Experiment 2 where again, subjects in the multiple-talker training group performed more accurately on test items better than their counterparts in the single-talker training group (single-talker group = 65%; multiple-talker group = 87%).     Overall, the results of this experiment provided evidence that multiple-talker training did have a significant effect on the subjects' recognition of the target contrast in a nonlexical discrimination task with above 88% average accuracy. Findings also provided evidence supporting learners' ability to establish lexical representations for the newly learned words that included the target Arabic contrasting phonemes with above 83% average accuracy for only the multiple-talker training group. Even though subjects' scores differed on the two discrimination tasks, this difference was found to be statistically insignificant. That is, subjects' ability to discriminate the novel contrasts was the same on the lexical task as on the nonlexical task regardless of the two tasks' distinct demands.     Findings of the two experiments imply that variability in talkers can contribute to acquiring nonnative contrasting phonemes. Results are considered in relation to their implications for understanding the learning process of L2 novel phoneme contrasts and their lexical processing.</t>
  </si>
  <si>
    <t>Language, literature and linguistics;Education;Language perception;Second language;Talker variability;Task type;Variability;Word learning;Linguistics;Foreign Language;Foreign language instruction;0290:Linguistics;0444:Foreign language education;Learning</t>
  </si>
  <si>
    <t>No prior Arabic</t>
  </si>
  <si>
    <t>Baghdadi, M. and Rezaei, A.</t>
  </si>
  <si>
    <t>Gender representation in English and Arabic foreign language textbooks in Iran: A comparative approach</t>
  </si>
  <si>
    <t>https://www.scopus.com/inward/record.uri?eid=2-s2.0-84938913208&amp;partnerID=40&amp;md5=7be5f018b19de3a1bf1079f2e7af5199</t>
  </si>
  <si>
    <t>Journal of International Women's Studies</t>
  </si>
  <si>
    <t>16-32</t>
  </si>
  <si>
    <t>Female educational attainment in Iran has been increasing since the establishment of the Islamic Republic in Iran. This study investigated whether this female superiority is reflected or supported in Iranian textbooks. The study investigated how gender roles are represented in Iranian EFL (English as a Foreign Language) and AFL (Arabic as a Foreign Language) textbooks. "Criteria for Analysis of the Equality of Gender Representation" by Rifkin, was used for content analysis. These criteria are grouped into two main categories of 'pictorial' and 'verbal'. The results showed that with no exception and in all criteria, males were represented significantly more than females. This indicates that males were the central point of most sentences, either as the subject of actions, or as the main figure in sentences and pictures. Significant differences were observed between AFL and EFL textbooks. © 2015 Journal of International Women's Studies.</t>
  </si>
  <si>
    <t>Content analysis;EFL;Equality;Gender;Stereotypes;Textbooks;Arabs;Iran;Emigrants and Immigrants</t>
  </si>
  <si>
    <t>Brosh, H</t>
  </si>
  <si>
    <t>Perceived Characteristics of the Effective Language Teacher</t>
  </si>
  <si>
    <t>https://eric.ed.gov/?id=EJ558299</t>
  </si>
  <si>
    <t>FOREIGN LANGUAGE ANNALS</t>
  </si>
  <si>
    <t>125-138</t>
  </si>
  <si>
    <t>This paper identifies characteristics of the effective language reacher (ELT) as perceived by both language teachers and students in the Israeli educational system. Subjects consisted of two randomly selected groups. The first included 200 foreign language teachers of English, French, Arabic, and Hebrew, while the second included 406 ninth grade high school students fi-om ten heterogeneous schools. The data were collected by means of a questionnaire and interviews. Various characteristics associated with the ELT were identified, such as the teacher's command of the target language; his or her ability to organize, explain, and clarify; and his or her ability to arouse and sustain interest and motivation. The more we know about ELT characteristics, the more likely we are to develop language teacher preparation models that incorporate aspects of relevant language teaching as well as help in establishing standards for evaluating language instruction.</t>
  </si>
  <si>
    <t>NNS</t>
  </si>
  <si>
    <t>Al-Suhaibani, S.</t>
  </si>
  <si>
    <t>A comparative study of the present preparation programmes for teachers of Arabic for native and non-native speakers in the Riyadh universities.</t>
  </si>
  <si>
    <t>The main purpose of this study is to investigate the similarities and dissimilarities between two types of Arabic language teacher preparation programmes:  Teachers of Arabic as a Native Language (TANL) and Teachers of Arabic as a Foreign Language (TAFL) at King Saud University (KSU) and Al-Imam Muhammad Ibn Saud Islamic University (IMSIU), both in Riyadh, Saudi Arabia.The research is thorough and goes beyond a comparison of mere descriptive programme elements and practices as the data were collected through questionnaires, interviews and the practical observation of programmes.The thesis basically comprises two broad parts:  the first half contains the background to the study, related literature, the historical development of teacher preparation programmes and the research methodology followed in this work.  The second half deals with the analysis and evaluation of the data from a variety of angles.Among the most salient findings of this study are the following:  the overemphasis on both programmes of theory at the expense of practice;  the antiquated teaching approach and methods used, and the overwhelming consensus for the necessity of programme evaluation and renovation.  The programmes involved in this comparative study were found to be distinctly dissimilar in terms of clarity and specificity of their aims, admission policies, course components, structure and outcomes.</t>
  </si>
  <si>
    <t>http://etheses.whiterose.ac.uk/533/;(UMI)AAIU101349;Education;Teacher education;0530:Teacher education;Arabs</t>
  </si>
  <si>
    <t xml:space="preserve">Teacher (Teacher candidates); Other (staff members) </t>
  </si>
  <si>
    <t>Musthofa, T.</t>
  </si>
  <si>
    <t>CEFR-Based Policy in Arabic Language Teaching and Cultural Dimension in Indonesian Islamic Higher Education</t>
  </si>
  <si>
    <t>https://www.scopus.com/inward/record.uri?eid=2-s2.0-85143322996&amp;doi=10.32601%2fejal.911545&amp;partnerID=40&amp;md5=52acddef6c97a74d5de3a0bae853ebfa</t>
  </si>
  <si>
    <t>Eurasian Journal of Applied Linguistics</t>
  </si>
  <si>
    <t>Common European Framework of Reference (CEFR) is an international standard to measure learners’ language abilities on a six-point scale, A1 for beginners up to C2 for those who have mastered a language. this stuysd attempted to examine the implementation of the CEFR policy in learning Arabic in Indonesia at al levels, beginning form curriculum design to attainment oflearnng objectives The research adopted a quantitative methodology, using a sample of 102 Arabic students at Bina Bangsa University, Serang Banten. PLS-SEM was used to analyze the data. This paper's findings reveal that CEFR directly affects Arabic language learning performance and language policy. Subsequently, language policy directly affects Arabic language learning performance while moderating and mediating the relationship between CEFR and Arabic language learning performance. The implication of this study implies that The CEFR is a set of guidelines for learning a foreign language that can be used in international languages other than English. Some things are the same, and some things are different about the idea of learning a foreign language. © 2022 EJAL &amp; the Authors.</t>
  </si>
  <si>
    <t>Arabic language learning performance;CEFR;Indonesia;language policy;Arabs</t>
  </si>
  <si>
    <t>Moser, J.</t>
  </si>
  <si>
    <t>Evaluating Arabic textbooks: A corpus-based lexical frequency study</t>
  </si>
  <si>
    <t>https://www.scopus.com/inward/record.uri?eid=2-s2.0-85096718093&amp;doi=10.1111%2fijal.12321&amp;partnerID=40&amp;md5=da36ed329e7635b12ec5d872975f9df5</t>
  </si>
  <si>
    <t>248-263</t>
  </si>
  <si>
    <t>Textbooks play an essential role in foreign language programs; however, it is unclear if their contents match the most salient linguistic forms championed by usage-based approaches to second language acquisition (SLA). Through the lens of a corpus-based approach via lexical frequency, this study evaluates five of the most popular Arabic textbooks. Vocabulary was vowelled and lemmatized using the MADAMIRA morphological analyzer and compared to the first 3,000 most frequent words from A frequency dictionary of Arabic using AntWordProfiler. Results show a relatively low number of items at each frequency band, and subsequent recommendations are made for filling lexical gaps in Arabic and L2 textbooks. © 2020 John Wiley &amp; Sons Ltd.</t>
  </si>
  <si>
    <t>Arabic;corpus;frequency;textbooks;vocabulary;Arabs</t>
  </si>
  <si>
    <t>Salah, Shereen Maher</t>
  </si>
  <si>
    <t>The Relationship Between Vocabulary Knowledge and Reading Comprehension of Authentic Arabic Texts</t>
  </si>
  <si>
    <t>This study investigates the relationship between vocabulary knowledge and reading comprehension of authentic Arabic texts; in particular, it attempts to investigate the percentage of vocabulary coverage (known words) readers need to ensure reading comprehension of two reading passages from online Arabic news source. Data was collected from twenty-three Arabic as-foreign language (AFL) learners at Brigham Young University, who ranged from Intermediate Low to Intermediate Mid in both productive and receptive skills. Two reading comprehension tests, circling the unknown words in texts and a lexical coverage test for each passage texts were given to the subjects. A linear regression analysis of the data shows that there is a correlation coefficient of 0.7 and 0.6 between the percentage of known words and students'comprehension of the two reading texts. The results indicate that the subjects needed to know approximately 90% of running words to adequately comprehend the first passage and around 86% to comprehend the second passage. Based on the findings, this study suggests that there is a lexical threshold for AFL learners,below which adequate comprehension of authentic texts might not be possible.</t>
  </si>
  <si>
    <t>Arabic;Vocabulary knowledge;Reading comprehension;Second language learning;Arabic language;Language;0679:Language;Arabs;Vocabulary</t>
  </si>
  <si>
    <t>Laufer (1989)</t>
  </si>
  <si>
    <t>Native</t>
  </si>
  <si>
    <t>Intermediate Low - Intermediate Mid</t>
  </si>
  <si>
    <t>Rajuan, Maureen and Bekerman, Zvi</t>
  </si>
  <si>
    <t>Teachers' "Inside" Reports on Language Instruction in the Palestinian-Jewish Schools in Israel</t>
  </si>
  <si>
    <t>465-479</t>
  </si>
  <si>
    <t>This study is based on data from teachers' research reports in the context of an in-service workshop for professional development for teachers of the bilingual-integrated Palestinian-Jewish Schools in Israel. We used conventional qualitative methods, looking for patterns and thematic issues of relevance, which were then coded to allow for further analysis and triangulated with field notes taken during workshop discussion sessions. Findings point to the dominance of Hebrew in Israeli society as being replicated in the schools, to the detriment of Arabic language learning among the pupils. This situation stems from three major themes as perceived and reinforced by the participant teachers: national identification versus coexistence, scholastic achievements versus ideology and traditional pedagogy versus teaching for retention of the cultural heritage. Based on the results, we suggest a pedagogical model of inter-comprehension and inter-cultural communicative competence as an initial stage in bridging the gap between declared policy and practical results in conflict-ridden contexts. (Contains 1 table.)</t>
  </si>
  <si>
    <t>Israel;Palestine;ERIC, Current Index to Journals in Education (CIJE);Elementary Secondary Education;Teacher Attitudes;Nationalism;Second Language Learning;Semitic Languages;Foreign Countries;Native Language Instruction;Cultural Maintenance;Second Language Instruction;Jews;Academic Achievement;Ideology;Teaching Methods;Language Maintenance;Cultural Background;Workshops;Inservice Teacher Education;Bilingual Schools;Intercultural Communication;Self Concept;Conflict;Communicative Competence (Languages);Bilingualism;Qualitative Research;Arabs</t>
  </si>
  <si>
    <t>Shoukri, Bobbie Lynn R.</t>
  </si>
  <si>
    <t>What Form of Language Education Do Immigrant Parents Want? An Investigation into the Educational Desires of Members of Ontario's Arab Community</t>
  </si>
  <si>
    <t>GIST Education and Learning Research Journal</t>
  </si>
  <si>
    <t>62-77</t>
  </si>
  <si>
    <t>The purpose of this study is to investigate the language education desires [whether they be English as a second language (ESL), French as a second language (FSL), and/or heritage language classes] and needs of one segment of Ontario's ESL population, Arabic speakers, and to determine if those desires vary from the current language education offerings in Ontario's elementary schools. The findings in this study, provided by data collected from document analysis and an online questionnaire, suggest that members of Ontario's Arab community strongly value the learning of multiple languages. Also, although all participants agree that learning French is important; most agree that learning English is more important. Furthermore, in addition to supporting Ontario's bilingual language education program, members of Ontario's Arab community also desire heritage language classes. The majority of participants in this study would like their children to have access to Arabic at school to maintain their L1 and this desire is further supported by the almost 87% who agree that their children's use of Arabic is decreasing.</t>
  </si>
  <si>
    <t>Canada;Ontario;ERIC, Current Index to Journals in Education (CIJE);Elementary Education;Parent Attitudes;Language Maintenance;Heritage Education;English (Second Language);Documentation;Arabs;Foreign Countries;Semitic Languages;Immigrants;Second Language Instruction;French;Content Analysis;Elementary Schools;Questionnaires;Bilingualism;Qualitative Research;Emigrants and Immigrants</t>
  </si>
  <si>
    <t>Mohammed, A.M.T.</t>
  </si>
  <si>
    <t>Needs analysis and course design for Da'wa students: Teaching Arabic for Specific Purposes (TASP).</t>
  </si>
  <si>
    <t>It was found that the field of Teaching Arabic as a Foreign Language (TAFL) is not totally devoid of textbooks and research studies concerning Arabic for Specific Purposes (ASP). However, the greater part of these attempts lack a theoretical framework and, seemingly, guidance. Such attempts therefore fail to achieve their goals; hence, the researcher formed the opinion that a course for Teaching Arabic for Specific Purposes (TASP) needed to be designed. A theoretical framework for needs analysis and course design was required immediately as a first step.As my research focused on Saudi Arabia, the question was : What is the most important field to be taken as a case study? The obvious answer to this was Islamic Studies because students do not primarily come to Saudi to study medicine, or technical subjects: it is a fact that, more than 90% of final level students on TAFL programmes want to improve their Arabic in the field of Islamic Studies and more than 80% of them specifically chose the Islamic mission (dacwa) for their target purpose.It is the aim of this research to introduce the concept of Teaching Arabic for Specific Purposes to the field of Teaching Arabic as a Foreign Language in Saudi Arabia. It is in fact the groundwork to further detailed projects in this context. For this reason, an investigation was conducted in the following areas: Languages for Specific Purposes, English for Specific Purposes, Language for Academic Purposes, Needs Analysis, and Course and Syllabus Design in the field of Teaching Language for Specific Purposes.To bring the concept of Teaching Arabic for Specific purposes into application, it was essential to study how a course could be developed in the light of the needs of the dacwa students in Saudi Arabia: the researcher undertook to assess and interpret the needs and demands of the students, the subject of dacwa, the teachers of dacwa, the TAFL teachers, the administrative staff in the Faculties of Dacwa and TAFL Institutes in Saudi Arabia. To ensure valid results, different methods were employed, such as: questionnaires, interviews and diagnostic tests. The findings of the needs analysis showed that reading was the most required skill for the students of dacwa and a course was designed to meet that objective.</t>
  </si>
  <si>
    <t>http://etheses.whiterose.ac.uk/511/;(UMI)AAIU109317;Education;0515:Education;Arabs</t>
  </si>
  <si>
    <t xml:space="preserve">Learners; Teachers; Other (Other teachers; faculty members) </t>
  </si>
  <si>
    <t>Unclear</t>
  </si>
  <si>
    <t>Mixed (English; French; Urdu; Other)</t>
  </si>
  <si>
    <t>Guessoum, S.B. and Rezzoug, D. and Touhami, F. and Bennabi-Bensekhar, M. and Taieb, O. and Baubet, T. and Moro, M.R.</t>
  </si>
  <si>
    <t>Transcultural and familial factors in bilingualism and language transmission: A qualitative study of maternal representations of French-Maghrebi Arabic bilingual children</t>
  </si>
  <si>
    <t>https://www.scopus.com/inward/record.uri?eid=2-s2.0-85105639053&amp;doi=10.1177%2f13634615211011846&amp;partnerID=40&amp;md5=37b2a80ca66e85e1ab6b5428498bac85</t>
  </si>
  <si>
    <t>Transcultural Psychiatry</t>
  </si>
  <si>
    <t>804-816</t>
  </si>
  <si>
    <t>This qualitative exploratory study examined transcultural and familial factors involved in bilingualism and minority language transmission among French and Arabic-speaking children. Participants included 30 children aged 4 to 6 years, born in France, and their bilingual French-Maghrebi Arabic-speaking parents. Children’s bilingual language profiles were assessed with the ELAL Scale for Maghrebi Arabic (minority language) and the Neel Scale for French (majority language). Mothers participated in qualitative interviews about cultural and language practices and representations. Interview contents were compared with the children’s language profiles. Results indicated that parents closely associated the transmission of the Arabic language with their cultural heritage transmission. The parents of fluent bilinguals had a strong desire to transmit the minority language. Mothers of minority language dominant bilingual children reported little perception of change in their lives since migration. Half of the mothers of majority language dominant bilingual children reported relationship or emotional difficulties with their children. Four minority language transmission types were identified: direct parent-child transmission; indirect transmission through private classes; indirect transmission through visits to family in the parents' native countries; and alternative transmission by another family member. Direct parent-child transmission was most frequent among the fluent bilinguals. Families' processes of hybridity were related to language transmission and bilingual development of children. Parental cultural affiliations to native country were related to minority language transmission. Perception of change since migration and affiliation to host country may also play a role in harmonious bilingual development. Moreover, the quality of family relationships can affect minority language transmission. © The Author(s) 2021.</t>
  </si>
  <si>
    <t>Arabic;bilingualism;France;identity;language transmission;migration;Arabs</t>
  </si>
  <si>
    <t>Pre-school age</t>
  </si>
  <si>
    <t>Aly, Ehab Elsayed Ahmed</t>
  </si>
  <si>
    <t>International Students' Perceptions of Interactive Academic Justice and Their Relation to Academic Achievement</t>
  </si>
  <si>
    <t>Journal of Education and Learning</t>
  </si>
  <si>
    <t>173-182</t>
  </si>
  <si>
    <t>International learners of Arabic as a second language have a multi-cultural background, which may affect their perceptions toward the way they are treated with their instructors. The current study tries to examine international students' perceptions of interactive academic justice and their relationship to academic achievement. The researcher used the descriptive approach, using a questionnaire of students' perceptions of interactive academic justice, which involved (175) male and female students at the Arabic Language Institute for Non-Native Speakers at Umm Al-Qura University. The results show that there is a high level of international students' perceptions of interactive academic justice. However, there are no statistically significant differences in international students' perceptions of interactive academic justice; in terms of the gender variable (male-female). International students' perceptions of interactive academic justice do not differ according to the period of Arabic language learning. The results indicate the importance of paying attention to teachers of Arabic as a second language, and the necessity of selecting those teachers and providing them with the necessary training continuously. Future research was presented.</t>
  </si>
  <si>
    <t>ERIC, Current Index to Journals in Education (CIJE);Higher Education;Postsecondary Education;Foreign Students;Justice;Second Language Learning;Student Attitudes;Foreign Countries;Language Teachers;Saudi Arabia;Gender Differences;Arabic;College Students;Teacher Student Relationship;Academic Achievement;Teacher Selection</t>
  </si>
  <si>
    <t>Amara, Muhammed and Azaiza, Faisal and Hertz-Lazarowitz, Rachel and Mor-Sommerfeld, Aura and Abu-Rabi'a, Abu-Sa'id, Al-Haj, Al-Haj, Amara, Amara, Amara, Amara, Amara, Amara, Amara, Amara, Auerbach, Auerbach, Baker, Bar-Tal, Bekerman, Bekerman, Bekerman, Bekerman, Bekerman, Bekerman, Bekerman, Benavot, Bourdieu, Brosh, Cohen, Collier, Crawford, Cummins, Cummins, Cummins, Cummins, Escamilla, Escamilla, Fen Olser, Feuerverger, Firer, Fishman, Garcia, Garcia, Garcia, Giles, Hakuta, Kacen, Kretzmer, Landau, Lindholm, Mar'i, Montville, Mor-Sommerfeld, Mor-Sommerfeld, Paulson, Pease-Alvarez, Philipson, Rahman, Rampton, Ricento, Rubinstein, Saban, Schildkraut, Seidman, Shahar, Skutnabb-Kangas, Snow, Spolsky, Sudilovsky, Tikunoff, Valdes</t>
  </si>
  <si>
    <t>A new bilingual education in the conflict-ridden Israeli reality: Language practices.</t>
  </si>
  <si>
    <t>15-35</t>
  </si>
  <si>
    <t>Under the Israeli language education policy, the mother tongue is learned first for several years, followed by a second language (English for Jews, Hebrew for Arabs) and then a third language (English for Arabs, Arabic/French for Jews). This type of limited bilingualism seems to suit the Israeli reality in the context of the Israeli-Arab conflict, the definition and perception of Israel as a Jewish-Zionist state and the complex Jewish-Arab relations within Israel. In 1997, the Hand in Hand Center for Jewish-Arab Education in Israel initiated a new model of Hebrew-Arabic bilingual education in Israel, assuming that direct contact between Arab and Jewish pupils would bring about far-reaching changes in the conflict-ridden Israeli society. Currently, three schools have adopted the new model. Several studies of the new model have provided rich information, mainly about educational, cultural and national issues. However, no systematic study has focused on the implementation of bilingual education in the schools; less emphasis has been placed on actual language practices in the classroom and the school environment in relation to ideology and policy. This article attempts to investigate and document the interaction between Hebrew and Arabic in a location which conceptually places both languages on equal footing. (PsycInfo Database Record (c) 2021 APA, all rights reserved)</t>
  </si>
  <si>
    <t>*Bilingual Education;*Conflict;*Cross Cultural Differences;*Language;*Social Interaction;Arabs;Jews</t>
  </si>
  <si>
    <t>Learners; Teachers; Parents</t>
  </si>
  <si>
    <t>Aweiss, Salem</t>
  </si>
  <si>
    <t>Cognitive Processes in Foreign Language Reading: Reasoning Operations, Comprehension Monitoring, Strategy Use, and Knowledge Sources</t>
  </si>
  <si>
    <t>To investigate the reading behavior &amp; cognitive processes of foreign-language (FL) learners, a study was conducted with beginning American learners of Arabic as a foreign language (N = 5) using think-aloud protocols. Using four short modified passages from a pedagogical text, Ss were instructed to say aloud everything that came to mind as they tried to read &amp; comprehend the texts. The purpose of the analysis was to explore the kinds of knowledge &amp; strategies readers used when contemplating written texts to build their own consistent patterns of meaning &amp; experience. To permit the codification &amp; analysis of Ss' on-line attempts to construct meaning when they read, a detailed system, adapted from Judith Langer's analysis of meaning construction (1986), was used. Data show that across the various dimensions of the analysis, Ss' main concern was the formulating &amp; refining of meaning rather than the generation of ideas. The data also provide strong evidence that in reconstructing text meaning, even beginning FL readers employ reasoning &amp; mental operation, draw upon different sources of knowledge, &amp; monitor their comprehension. 6 Tables, 34 References. Adapted from the source document</t>
  </si>
  <si>
    <t>foreign-language learners' reading behavior/cognitive processes;empirical data;American learners of Arabic;Cognitive Processes (12950);Reading Strategies (71400);Second Language Learning (75850);Arabic (03750);Semantic Processing (76760);Meaning (52200);article;4113: applied linguistics;non-native language acquisition;4119: applied linguistics;reading processes;Emigrants and Immigrants;Cognition</t>
  </si>
  <si>
    <t xml:space="preserve">Uddin, Nesar </t>
  </si>
  <si>
    <t>Switching Between the L1 and L2: Teachers' Corrective Feedback and Learner Uptake</t>
  </si>
  <si>
    <t>Over the years, an interest in switching between the L1 and L2 in L2 classroom instruction has grown in SLA research in parallel with the uptick in corrective feedback (CF) research. Separate studies on CF (e.g., Shirani, 2019; Bryfonski &amp; Ma, 2020) and L1 use (e.g., Iyitoglu, 2016) have found that CF and language switching promote L2 learning, with L1 use facilitating the accomplishment of cognitively demanding tasks. However, research has not considered how switching between languages in the provision of CF impacts learning opportunities. This dissertation combined CF and language switching and explored the role of CF practices in L1 and L2 on learner uptakes in Arabic as a foreign language context in a lower intermediate (LI) and a higher intermediate (HI) level classes each comprising 15 students at a school in the mid-south USA addressing two main questions: CF in L1 and its relation to uptake. The data were collected through a total of 20-hour observations in two Arabic as a Foreign Language (AFL) classes. A total of 2 teachers and 30 students were observed. Ranta and Lyster’s (2007) taxonomy of CF types and uptakes was modified to code and descriptively analyze the L1 and L2 use across CF types, as well as the uptake and repair moves. Both teachers were also interviewed in two phases after the observations to investigate their CF attitudes in relation to their CF practices in the classroom. The interview data were coded based on CF categories and different error types optimized from Lyster and Ranta (1997, 2007) and analyzed as attitude objects following Schiffman and Kanuk's (2004) tripartite attitude model. The results show that the amount of switching between the L1 and L2, and CF use significantly vary in the two proficiency classes. Ahlan uses greater CF frequency and almost equally switches between the L1 and L2 in her lower intermediate class whereas Faruq provides far less CF and almost always uses the L2 during CF interactions in his higher intermediate class. Ahlan uses only explicit CF strategies such as explicit corrections, elicitation and metalinguistic cue, mixed feedback, and didactic recast (only in the L2), and Faruq also predominantly uses the explicit corrective feedback strategies. Mixed feedback with the L1 and L2 and recast only with the L2 are the most frequently used CF strategies in both classes. Whereas Ahlan focuses on learners’ lexical errors and Faruq mainly addresses the grammatical errors. Ahlan’s explicit correction and mixed feedback in the L1 lead to the highest repairs. Her mixed feedback, explicit correction, recast, metalinguistic feedback, and elicitation in the L2 all effectively lead to high repairs. Likewise, Faruq’s elicitation, mixed feedback, and recast in the L2 result in very high repairs.Ahlan’s positive attitudes toward CF types and language switching and her focus on learners’ lexical errors are exemplified in her high CF frequency, especially prompts and her switching between the L1 and L2. However, her preference only for prompts and implicit CF types mismatches with her exclusive use of explicit CF types that included both reformulations and prompts. Faruq’s less frequent use of CF and exclusive use of the target language conforms to his beliefs about CF and LI use showing that he is not a steadfast supporter of CF and language switching in the L2 classroom.The findings implicate that corrective feedback with language switching can be effective in leading to uptakes and repairs in low proficiency language classes where teachers alternate between the L1 and L2 in a balanced way to facilitate learners’ better understanding and promote oral interactions. So, L2 teachers should opt to switch between the L1, and L2 during CF interaction based on learner proficiency levels and learner needs to engage learners in CF interactions and promote learner uptake. L2 teachers can go through a developmental transition from switching between the L1 and L2 in the low proficiency level to using the L2 in the high proficiency level.</t>
  </si>
  <si>
    <t>Corrective feedback;Uptake;Translanguaging;L1 use;English as a second language;Pedagogy;Bilingual education;Educational psychology;Students;Language acquisition;Second language learning;French as a second language;Attitudes;Teachers;0441:English as a Second Language;0525:Educational psychology;0282:Bilingual education;0456:Pedagogy;Feedback</t>
  </si>
  <si>
    <t>Arabic; Urdu; Swahili; Bangla</t>
  </si>
  <si>
    <t>Lower-intermediate; higher-intermediate</t>
  </si>
  <si>
    <t>Mohd Sham Kamis and Lubis, Maimun Aqsha and Norhayuza Mohamad and Aini Akmar Mohd Kasim and Sjahrony, Aisyah</t>
  </si>
  <si>
    <t>The Impact of Metacognitive Strategy (MCS) in Reading Arabic Text Among SMK Agama Students in Seremban</t>
  </si>
  <si>
    <t>3L, Language, Linguistics, Literature</t>
  </si>
  <si>
    <t>Although the study of Arabic text reading is growing in Arab and other countries, it is still not as commonplace in Malaysia. Thus, this study focused on the use of Arabic metacognitive strategy (MCS) which was used by form 4 students at SMK Agama in Seremban. Apart from that, this article aimed to investigate the effects of MCS use of Arabic text in comprehension and Arabic vocabulary. Based on stratified sampling, 60 respondents were taken from SMKA in Seremban to undergo this study. This group was divided into two groups, with 30 in the experimental group and 30 in the control group. This study is a quantitative research and is a numerical-based research method that used the ANCOVA test. In this study, training was provided between pre-test and post-test. Eventually, after quasi-experimental studies were done, the finding showed that there is a significant difference in the Arabic comprehension and Arabic vocabulary post-test between the experimental group and control group. The experimental group indicated higher levels than the control group. This study contributes to the field of Arabic education from the perspective of the comprehension and vocabulary in MCS reading Arabic text.</t>
  </si>
  <si>
    <t>Linguistics;Metacognitive Strategy (MCS);Arabic;reading text;comprehension;vocabulary;Reading comprehension;Arabic language;Metacognition;Respondents;Arabic as a second language;Second language reading;Vocabulary;Seremban Malaysia;Arabs</t>
  </si>
  <si>
    <t>Reading; vocabulary</t>
  </si>
  <si>
    <t>excellent, moderate and weak</t>
  </si>
  <si>
    <t>Alhashmi, Abdullah Musallam</t>
  </si>
  <si>
    <t>Vocabulary Learning Strategies of Malalysian Learners of Arabic as a Foreign Language: Beliefs and Frequency of Use</t>
  </si>
  <si>
    <t>Modern Journal of Language Teaching Methods</t>
  </si>
  <si>
    <t>143-160</t>
  </si>
  <si>
    <t>This study investigates the vocabulary learning strategies of undergraduate Malaysian learners of Arabic as a foreign language (AFL) in terms of beliefs and frequency of use. A total of 152 learners of Arabic in two Malaysian universities responded to a questionnaire composed of two main themes– beliefs (20 items) and strategies (45 items). The findings highlighted that Malaysian AFL learners generally agree on the importance of using different approaches –incidental and intentional– in manipulating and learning Arabic vocabulary. Furthermore, Malaysian AFL learners appeared to use vocabulary learning strategies at approximately the same level of frequency. However, it was found that dictionary related strategies were more frequently used in contrast to other strategies, namely, note taking, memorization, and guessing, which was the least usually used strategy.</t>
  </si>
  <si>
    <t>Malaysia;beliefs;learning strategies;vocabulary acquisition;Arabic language learning;questionnaires;Arabs;Vocabulary;Emigrants and Immigrants</t>
  </si>
  <si>
    <t>Dan, Washima Che and Haroon, Harshita Aini and Naysmith, John</t>
  </si>
  <si>
    <t>English and Islam in Malaysia: Resolving the Tension?</t>
  </si>
  <si>
    <t>World Englishes</t>
  </si>
  <si>
    <t>225-234</t>
  </si>
  <si>
    <t>The claim that English instruction presents a conflict between Malay Muslim identity &amp; Western values is investigated in case studies of two Malaysian classes. Questionnaires, interviews, &amp; observations were used to assess the attitudes &amp; motivations towards English, Arabic, &amp; the national language Bahasa Melayu held by students at a state-funded, religious boys school (N = 100 aged 16 &amp; 100 aged 19). Several instrumental motivations for learning English were discovered, including the desire for national modernization &amp; religion, ie, for communication with other Muslims &amp; for spreading the teachings of Islam. It was found that, although some Ss connected English with Western values, many had made a conceptual leap toward ownership of English. Implications for teaching English are discussed, especially the active promotion of target cultures close to home. 11 References. Adapted from the source document</t>
  </si>
  <si>
    <t>Malay Muslim identity/Western values conflict, English instruction role;case studies, questionnaires, interviews, observation;boys aged 16/19, Malaysia;Religions (72750);Language Culture Relationship (42150);English as an International Language (22200);Arabic (03750);Malaysia (50800);Adolescents (00450);English as a Second Language (22100);Language Attitudes (41800);Austronesian Languages (06650);article;4113: applied linguistics;non-native language acquisition;Malaysia</t>
  </si>
  <si>
    <t>Gardner &amp; Lambert (1979)</t>
  </si>
  <si>
    <t>Jaspal, R. and Coyle, A.</t>
  </si>
  <si>
    <t>"Arabic is the language of the Muslims-that's how it was supposed to be": Exploring language and religious identity through reflective accounts from young British-born South Asians</t>
  </si>
  <si>
    <t>https://www.scopus.com/inward/record.uri?eid=2-s2.0-74349094758&amp;doi=10.1080%2f13674670903127205&amp;partnerID=40&amp;md5=8aea9817bd0fd10746153e00ff4fb349</t>
  </si>
  <si>
    <t>Mental Health, Religion and Culture</t>
  </si>
  <si>
    <t>17-36</t>
  </si>
  <si>
    <t>This study explores how a group of young British-born South Asians understood and defined their religious and linguistic identities, focusing upon the role played by heritage languages and liturgical languages and by religious socialisation. Twelve British-born South Asians were interviewed using a semi-structured interview schedule. Interview transcripts were subjected to interpretative phenomenological analysis. Four superordinate themes are reported. These addressed participants' meaning-making regarding "the sanctification of language" and the consequential suitability of "the liturgical language as a symbol of religious community"; the themes of "ethnic pride versus religious identity" and "linguistic Otherness and religious alienation" concerned potential ethno-linguistic barriers to a positive religious identity. Findings are interpreted in terms of concepts drawn from relevant identity theories and tentative recommendations are offered concerning the facilitation of positive religious and ethnic identities. © 2010 Taylor &amp; Francis.</t>
  </si>
  <si>
    <t>Culture;Identity;Interpretative phenomenological analysis;Language;Qualitative;Religion;South Asians;Arabs;Asian Continental Ancestry Group</t>
  </si>
  <si>
    <t>Urdu; Gujurati</t>
  </si>
  <si>
    <t>Verbal Protocol Data as a Reliable Source of Information about Reading Behavior and Cognitive Processes: The Case of Reading Arabic as a Foreign Language</t>
  </si>
  <si>
    <t>Annual Meeting of the American Educational Research Assciation</t>
  </si>
  <si>
    <t>This study investigated the kinds of knowledge and strategies beginning second-language readers used when reading texts to build their own consistent patterns of meaning and experience. Specifically, it looked at how readers' knowledge grew, where their ideas originated, and when and how their ideas were used. Subjects were five college students of Arabic, who were instructed in the think-aloud procedure and who then read four informative texts with varying text structures, styles, and subjects, thinking aloud as they read. Subject comments were categorized by reasoning operation and by monitoring concerns occurring during reading. Three additional analyses examined strategies used in meaning development, knowledge source used in making meaning, and timing of the comment in relation to the reading experience. Results indicate that subjects' primary concern during reading was with meanings they were developing, by using hypothesizing and schemata, formulating and refining ideas, focusing on specific content, and validating the text-model or text-world being developed. Behavior patterns differed somewhat at different points in the reading process, with more questioning and hypothesizing at the beginning and more knowledge use later. Behaviors generally focused on awareness rather than use. Meaning-construction strategies were consistent across texts. Contains 28 references. (MSE)</t>
  </si>
  <si>
    <t>ERIC, Resources in Education (RIE);Behavior Patterns;Cognitive Processes;Higher Education;Introductory Courses;Protocol Analysis;Data Collection;Research Methodology;Reading Strategies;Uncommonly Taught Languages;Arabic;College Students;Second Languages;Reading Skills;Time Factors (Learning);Text Structure;Arabs;Emigrants and Immigrants</t>
  </si>
  <si>
    <t>Al-Rawafi, A. and Sudana, D. and Lukmana, I. and Syihabuddin</t>
  </si>
  <si>
    <t>Students’ apologizing in Arabic and English: An interlanguage pragmatic case study at an Islamic boarding school in Indonesia</t>
  </si>
  <si>
    <t>https://www.scopus.com/inward/record.uri?eid=2-s2.0-85101238689&amp;doi=10.17509%2fijal.v10i3.31740&amp;partnerID=40&amp;md5=9983989e509e140a190553f03411c157</t>
  </si>
  <si>
    <t>Indonesian Journal of Applied Linguistics</t>
  </si>
  <si>
    <t>589-602</t>
  </si>
  <si>
    <t>It is hard to select and produce appropriate semantic formulas of apologizing for paying off violation of social norms to restore harmony. It seems that it is even harder to realize such processes of selection and production in a non-native language. The study is of three folds; namely, it examines the realization of the apology strategies by students of a senior Boarding School in Arabic and English as a non-native language, the effects on the contextual factors (external vs. internal) on the students’ apologizing, and the pragmatic transfer. The participants were 101 male and 101 female students, recruited to fill in a Discourse Completion Task (DCT), which consisted of eight situations about the flouting of the politeness rules in the context of the Islamic boarding school, by drawing upon the five semantic formulas of apologizing from Blum-Kulka and Olshtain (1983) of Cross-Cultural Study of Speech Act Realization Patterns (CCSARP) for analyzing the data. The findings show that the students used identical semantic formulas in both languages. They prefer to use the “expression of regret” and “promise for forbearance” strategies. The findings also reveal that the internal and external factors affected the students’ selection and production of the apology strategies in both languages. In addition, the students’ pragmatic transfer occurred in linguistic areas, namely overgeneralization, inappropriateness, grammatical contrast, and conceptual transfer from L1 to L2, which are categorized into two types, namely, micro-negative transfer and macro-negative transfer. To conclude, these results indicate the students’ on-record-negative politeness attitudes towards the offended parties, which are determined by the contextual factors and the students’ lack of grammatical competence. © 2021. All Rights Reserved.</t>
  </si>
  <si>
    <t>Apologizing;interlanguage pragmatics;Islamic boarding schools;pragmatic competence;pragmatic transfer;Arabs</t>
  </si>
  <si>
    <t>Schauer (2009)</t>
  </si>
  <si>
    <t>Indonesian</t>
  </si>
  <si>
    <t xml:space="preserve">Assaoui, Hicham </t>
  </si>
  <si>
    <t>Variability in comprehension: A look at the proficiency level and working memory functions among nonnative readers of Arabic</t>
  </si>
  <si>
    <t>This paper investigates the influence of readers’ linguistic proficiency level and working memory functions on the reading behaviors and processes of readers of Arabic as a foreign language (henceforth RAFL). Two aspects of reading comprehension, speed and accuracy, are examined in light of readers’ word decoding efficiency, recall performances, response times, scores, and readers’ responses to two quantitative tests: a questionnaire and an interview. Twenty-four subjects participated in this study and were divided into two subgroups based on their proficiency level. The proficiency of these subjects was determined based on their academic level and their overall GPA in Arabic. All subjects completed a series of reading passages, in two separate sessions, followed by comprehension questions. Reading and answer time on the reading passages and questions were timed and scored. Data was also collected retrospectively using a questionnaire and an interview. The results suggest that reading comprehension and the ability to select and implement specific reading processes are impacted by the proficiency level of subjects as well as their word decoding skills. A strong correlation between comprehension outcomes and working memory functions was also found. That is, working memory capacity was found to be influential on the reading behaviors of readers especially at the sentence level with better performances reported for readers with larger and more elaborate vocabulary repertoire. Based on these results, some implications and conclusions are discussed for both Arabic reading research and foreign language classroom.</t>
  </si>
  <si>
    <t>Language, literature and linguistics;Social sciences;Proficiency;Reading;Working memory;Linguistics;Language;Middle Eastern studies;0290:Linguistics;0555:Middle Eastern Studies;0679:Language;Arabs;Memory, Short-Term;Memory</t>
  </si>
  <si>
    <t>GPA-based (proficient; less proficient)</t>
  </si>
  <si>
    <t>Al Masaeed, Khaled</t>
  </si>
  <si>
    <t>Functions of Arabic-English Code-Switching: Sociolinguistic Insights from a Study Abroad Program</t>
  </si>
  <si>
    <t>This sociolinguistic study examines the functions and motivations of code-switching, which is used here to mean the use of more than one language in the same conversation. The conversations studied here take place in a very particular context: one-on-one speaking sessions in a study abroad program in Morocco where English is the L1 and Arabic the L2 of the students, and the opposite applies to their speaking partners. The conversations in this study are conducted in Arabic, and the study focuses on code-switching from Arabic to English in spite of whether the L1 of the speaker is Arabic or English. The functions of code-switching in this study are examined from the perspective of two well-known competing sociolinguistic approaches to code-switching: (1) the markedness model (Myers-Scotton, 1993, 1998; Myers-Scotton and Bolonyai, 2001), based on micro and macro-levels of analysis, and (2) the conversational code-switching approach (Auer, 1984, 1995, 1998; Li Wei 2002), based on micro-levels of analysis. Application of the markedness model showed that marked instances of code-switching were used for a variety of functions, such as (1) strengthening solidarity between speakers; (2) taking care of business and show seriousness and authority; (3) adding aesthetic effects; and (4) playing with words for the sake of joking. The model also showed that unmarked switches served different functions such as (1) requesting the meaning of vocabulary and expressions; (2) asking for accommodation (repetition and speaking slower); (3) bridging a communication gap; (4) and providing expressions and the meaning of vocabulary when circumlocution does not work. The conversational code-switching approach revealed the following functions of code-switching: (1) quotations and reported speech; (2) reiteration (for clarification); (3) change of participant constellation (selection of addressee); (4) language play; and (5) language negotiation. Both approaches proved effective in analyzing the Arabic-English data in this study. However, the analysis shows that the markedness model has an advantage over the conversational code-switching approach. The data shows evidence that speakers' choices are based on rationality rather than on sequential structure. Participants code-switch based on their own goals and what linguistic codes are available to them to achieve these goals. [The dissertation citations contained here are published with the permission of ProQuest LLC. Further reproduction is prohibited without permission. Copies of dissertations may be obtained by Telephone (800) 1-800-521-0600. Web page: http://www.proquest.com/en-US/products/dissertations/individuals.shtml.]</t>
  </si>
  <si>
    <t>Morocco;ERIC, Resources in Education (RIE);Discourse Analysis;English;Sociolinguistics;Code Switching (Language);Second Language Learning;Models;Semitic Languages;Foreign Countries;Intercultural Communication;Arabs</t>
  </si>
  <si>
    <t>Intermediate
Low - Intermediate
High</t>
  </si>
  <si>
    <t>Nasser, Ilham</t>
  </si>
  <si>
    <t>Perspectives of Palestinian and Jewish Parents in Israel on Bilingual Education</t>
  </si>
  <si>
    <t>301-318</t>
  </si>
  <si>
    <t>This article is based on a study conducted at the first Arabic and Hebrew bilingual school in Israel (Neve-Shalom/Wahat-Alsalam--NSWAS). The article focuses on Jewish as well as Palestinian parents' perspectives and responses to survey questions and interviews conducted at the school. Parents named reasons for choosing the school, satisfaction with the school, concerns, and their visions of the school's peace education goals and mission. The results of the study indicate a level of trust in the school's ability to promote cultural understanding and tolerance among children from both sides. The data analysis also suggests that Jewish parents chose the school mainly because it offers smaller classrooms while Palestinian parents chose it mainly because it is a bilingual school. The article provides analysis of the results, makes recommendations to establish and maintain the bilingual and bi-national nature of such schools in Israel and recommends directions for future research. (Contains 4 tables and 8 notes.)</t>
  </si>
  <si>
    <t>Israel;ERIC, Current Index to Journals in Education (CIJE);Elementary Education;Parent Attitudes;Arabs;Second Language Learning;Foreign Countries;Semitic Languages;Bilingual Schools;Educational Objectives;Surveys;Second Language Instruction;Jews;Bilingual Education;School Desegregation;Peace;Data Analysis;Bilingualism;Interviews;Educational Attitudes;Cultural Awareness</t>
  </si>
  <si>
    <t>Abdel-Malek, Myriam</t>
  </si>
  <si>
    <t>A Genre-Based Approach to Teaching the Written Recount in Arabic: A Mixed Methods Investigation</t>
  </si>
  <si>
    <t>University of Pittsburgh</t>
  </si>
  <si>
    <t>Studies with English language learners have demonstrated that the genre-based approach to writing informed by systemic functional linguistics (SFL) provides teachers and students support during reading and writing instruction. Nevertheless, in foreign language (FL) contexts, research on the application of this approach is still in its infancy. Additionally, there are no studies done in the less commonly-taught languages context, such as Arabic. This mixed methods study investigated the application of the genre-based approach in a second semester university level Arabic class with 15 students during a three-week unit of study. The purpose of this study was to (1) conduct a functional grammatical analysis of the Arabic Recount genre, (2) document the qualitative and quantitative changes in students' writing of an Arabic Recount genre after the genre-based approach was implemented compared to students' initial writing, (3) examine the relationship between learning to write a Recount and reading a Recount in the same genre, and (4) observe the metalanguage students used during the joint construction of a Recount with their instructor. Citation reproduced with permission of ProQuest LLC. Abridged abstract reproduced with permission of ProQuest LLC. Full text available at URL below.</t>
  </si>
  <si>
    <t>genre;second language writing;Arabic language teaching;Arabs</t>
  </si>
  <si>
    <t>Eng;ish; Arabic; French Urdu; Punjabi; Other</t>
  </si>
  <si>
    <t>High; Mid; Low achievement</t>
  </si>
  <si>
    <t>Thomas, J.A.</t>
  </si>
  <si>
    <t>How do i satisfy the general education language requirement? University students' attitudes toward language study</t>
  </si>
  <si>
    <t>https://www.scopus.com/inward/record.uri?eid=2-s2.0-77956570677&amp;doi=10.1111%2fj.1944-9720.2010.01096.x&amp;partnerID=40&amp;md5=edc9d7b2541be9b8f3e134c69ba3ef1c</t>
  </si>
  <si>
    <t>531-551</t>
  </si>
  <si>
    <t>This study aims to identify the two principal reasons why college students choose a certain language to satisfy a general education second language requirement by polling 172 students enrolled in first-year language courses in 13 languages at a large Northeastern research university. Students answered a questionnaire and chose the two main reasons from 10 choices articulated in sentimental, value, instrumental, and communicative dimensions. Cross-tabulations by SPSS showed significant statistical relationships between the attitudinal factors and the language studied. Spanish students strongly favored an instrumental orientation for both first and second choices. Danish, Dutch, French, Arabic, Russian, and German students also indicated instrumental preferences, but their second choices fell into other domains. Portuguese, Italian, Hebrew, Japanese, and Korean students favored communication factors, while Chinese students selected sentimental and communication reasons for their first and second choices, respectively.</t>
  </si>
  <si>
    <t>Beliefs;General education language requirement;Language attitudes;Second language learning</t>
  </si>
  <si>
    <t>Kweider, Nour Mohamad</t>
  </si>
  <si>
    <t>Reading comprehension among Arabic Heritage Language Learners and the Simple View of Reading model</t>
  </si>
  <si>
    <t>The Simple View of Reading model (SVR) was used as a theoretical lens to explore some of the reading comprehension issues and challenges faced by Arabic Heritage Language Learners (HLLs) in the United States. This study investigated which of the two SVR model components, decoding and linguistic comprehension, is a better predictor of Arabic reading comprehension among HLLs. The study also examined if the level of reading proficiency affected the way the two components predict Arabic reading comprehension. To answer these questions, 70 participants from four different levels (i.e., fourth through seventh grade levels) from a southern California heritage language school were tested on one reading comprehension measure, one linguistic comprehension measure (i.e., a listening comprehension measure), and two decoding measures, word reading scores and spelling.    Results revealed that both components, linguistic comprehension and decoding, were equally significant predictors of reading comprehension in the overall sample accounting for 62% of the variance in reading comprehension. Moreover, the sample was then split into more skilled readers and less skilled readers. In the sample of less skilled readers, both linguistic comprehension and decoding were significant predictors of reading comprehension accounting for 42% of the variance in reading comprehension, with the spelling measure (i.e., decoding) being a slightly stronger predictor. In the sample of more skilled readers, only linguistic comprehension was a significant predictor of reading comprehension. However, when the decoding measure, spelling, was replaced with a fluency component (i.e., a fluency measure based on the recorded reading time of participants), both linguistic comprehension and the fluency component were equally significant predictors of reading comprehension accounting for 53% of the variance in reading comprehension.    Finally, additional preliminary observations and speculations were presented suggesting that: 1) the HLLs’ linguistic abilities may be closer to the abilities of second language learners; 2) the linguistic comprehension of HLLs may be influenced by multiple factors such as diglossia, language deterioration, and low oral proficiency; and finally, 3) the intertwined relationship between spelling and reading appeared to provide further insight into the literacy development of HLLs.</t>
  </si>
  <si>
    <t>Language, literature and linguistics;Education;Bilingual education;Linguistics;0290:Linguistics;0282:Bilingual education;Arabs</t>
  </si>
  <si>
    <t>Love, S.V.</t>
  </si>
  <si>
    <t>Broken Arabic and ideologies of completeness: Contextualizing the category of native and heritage speaker in the university Arabic classroom</t>
  </si>
  <si>
    <t>https://www.scopus.com/inward/record.uri?eid=2-s2.0-85007559959&amp;doi=10.5565%2frev%2fjtl3.679&amp;partnerID=40&amp;md5=d075925123744f89ef51ceca244ff144</t>
  </si>
  <si>
    <t>Bellaterra Journal of Teaching and Learning Language and Literature</t>
  </si>
  <si>
    <t>78-93</t>
  </si>
  <si>
    <t>Through weekly participant observations and eleven semi-structured interviews conducted with second-generation bilingual students in the Arabic for Native Speakers/Heritage Learners course at one of City University of New York's (CUNY) senior colleges, I investigate the interdiscursive connections between the students' notion of "broken Arabic" and the concept of "incomplete acquisition and/or attrition" (Montrul, 2013) from SLA research on heritage speakers. This paper moves away from the concept of proficiency towards performativity in order to recognize and support diverse repertoires in motion.</t>
  </si>
  <si>
    <t>Arabic sociolinguistics;Heritage language;Incomplete acquisition;Linguistic anthropology;Arabs</t>
  </si>
  <si>
    <t>Egyptian; Moroccan; Lebanese; Yemeni; Sudanese; Iraqi; Tunisian</t>
  </si>
  <si>
    <t>Or, Iair G and Shohamy, Elana</t>
  </si>
  <si>
    <t>Asymmetries and inequalities in the teaching of Arabic and Hebrew in the Israeli educational system</t>
  </si>
  <si>
    <t>Journal of Language and Politics</t>
  </si>
  <si>
    <t>25</t>
  </si>
  <si>
    <t>The aim of this comparative study is to detect symmetries and asymmetries in the status of two major languages taught in Israel: Hebrew in Arabic-medium schools and Arabic in Hebrew-medium schools. The teaching of these two languages offers a unique case of language education policy where categories of ideology, policy, curriculum, methods, and assessment intersect. For Arabs, Hebrew is perceived as a major tool for upward mobility, but findings show they are alienated by a curriculum embedded in the hegemonic culture and ideology, with which they can hardly identify. For Jews, Arabic is a language of low prestige, and their motivation is hindered by a curriculum which focuses mostly on formal language and security needs, and not on communicative, interactive skills. Concluding the paper, we propose an outline for the creation of alternative teaching environments that defy existing power structures and reinvent inclusive ecologies for the learning of both languages.</t>
  </si>
  <si>
    <t>Political Science;Power;Schools;Mobility;Hegemony;Motivation;Prestige;Skills;Teaching;Second language instruction;Arabic language;Hebrew language;Educational inequality;Education policy;Curricula;Language ideologies;Arab people;Jewish people;Israel;4110:applied linguistics;applied linguistics/language education policy;9021:academic discipline;professional issues (teaching, academic careers);Socioeconomic Factors;Arabs</t>
  </si>
  <si>
    <t>Al-Thawahrih, J.</t>
  </si>
  <si>
    <t>Arabic L2 learners’ use of word order and subject-verb agreement for actor role assignment</t>
  </si>
  <si>
    <t>https://www.scopus.com/inward/record.uri?eid=2-s2.0-85049011822&amp;doi=10.4324%2f9781315674261&amp;partnerID=40&amp;md5=d782c2c2fdd404268cd54f865c37434c</t>
  </si>
  <si>
    <t>201-221</t>
  </si>
  <si>
    <t>Studies have shown that English speakers use first noun strategy in NVN order to interpret sentences as SVO and that they use second noun strategy in VNN and NNV in order to interpret sentences as VOS and OSV, respectively (MacWhinney et al. 1984). In contrast, Taman (1993) found that Arabic native speakers rely primarily on gender agreement, followed by case marking and animacy, to assign agency. This chapter investigates whether and how L2 learners of Arabic use word order and subject-verb agreement to assign an actor role in simple sentences. It assesses the role of L1 (English) in processing Arabic sentences and how L2 processing develops with increasing exposure to the language. The purpose is: (1) to determine whether L2 learners of Arabic enrolled in their first year show L1 transfer and use word order to assign a subject role and (2) if so, to what extent additional exposure to Arabic will decrease reliance on word order and increase reliance on verb agreement. Language use patterns collected from three groups of L2 learners enrolled in first-, second-, and third-year Arabic classes were examined. The frequency of choosing the first noun (1N) was calculated as a function of subject-verb variation for each group of students within the VNN and NVN word order. This study tentatively suggests that there might be an L1 transfer at the beginner stages of learning Arabic as an L2 and that learners start to use the L2 cues in processing L2 sentences with more exposure to the language. It also suggests some implications for L2 pedagogy. Whether it is because of L1 transfer or universal strategies, the beginning group did not utilize the verb agreement to assign actor role regardless of the fact that they received explicit instructions about verb agreement in Arabic. © 2018 selection and editorial matter, Mohammad T. Alhawary; individual chapters, the contributors.</t>
  </si>
  <si>
    <t>Year of study</t>
  </si>
  <si>
    <t>Abdulrahman Al-Mohd, Mohamed Ahmad</t>
  </si>
  <si>
    <t>Minority education and curriculum in the multilingual and multicultural society of the uae</t>
  </si>
  <si>
    <t>University of Durham</t>
  </si>
  <si>
    <t>This thesis is about the multicultural and multilingual aspects of the UAE society and the school education system. It investigates the educational system in the minority schools in Dubai and explores the effects of this heterogeneity on teaching in general and language teaching in particular. The focus however, is the teaching of the UAE language, Arabic, in minority schools. The study also attempts to answer questions related to changes in curriculum. Chapter 1 introduces the study and describes the UAE geographically and gives its historical background from the 1960s. It then describes the multilingual population and the statement of the problem and the areas for research are identified. The significance of the study, its limitations and finally an overview of the chapters are given. Chapter 2 is concerned with the general view of private and public education. It also includes the sociolinguistic situation and the diglossia situation of Arabic. The language policy and the education system are described. The Mulla System of Education is discussed. Modem education system and education after the establishment of the state of the UAE also find a place here. The school system is detailed with the education policy in the UAE. It finally deals with the place of language in education. Chapter 3 is the theoretical framework of the study. The concept of minority and the unusual minority in the UAE are described through the literature. Studies on immigrants and on their education are reviewed. Literature related to issues of minority education and second language teaching to these immigrants and recommendations for bettering their education is discussed with relevance to the UAE. Finally, the research questions are formulated. Chapter 4 covers the methodology and design of the study. It explains the approach, the population and samples and the main steps. The study is both quantitative and qualitative In that it uses both, the questionnaire and structured interviews to research facts and collect opinions concerning central issues of language teaching and the teaching of Arabic. The respondents are students, teachers and principals of minority schools and some officials from the Ministry of Education. Chapter 5 and Chapter 6 present the data for the seven research questions and the analysis. Along with explanation of the variations, statistically significant variations are also calculated. It includes the various results that come up from the analysis. Chapter 7 summarises the findings, presents cautious conclusions and tentative recommendations for the situation described in the study. It also points out areas for further research.</t>
  </si>
  <si>
    <t>http://etheses.dur.ac.uk/2923/;(UMI)AAI10085724;Social sciences;Teaching;Language;Schools;Curricula;Noncitizens;Multilingualism;Education policy;Multiculturalism &amp; pluralism;Education;0458:Education Policy;0515:Education;0679:Language</t>
  </si>
  <si>
    <t>Learners; Teachers; Parents; Other (policy</t>
  </si>
  <si>
    <t>Ritonga, Mahyudin and Nurdianto, Talqis and Rahmawati</t>
  </si>
  <si>
    <t>Strategies for Improving Arabic Language Ability through Language Environment: Phenomenology Studies in Islamic Boarding Schools</t>
  </si>
  <si>
    <t>496-510</t>
  </si>
  <si>
    <t>This article provides an analysis of the strategic steps undertaken by the institution in developing an Arabic language environment. The main problem of research is related to how the strategy undertaken by pondok pesantren Darussalam Parmeraan in developing Arabic language environment. To answer this research question the method used is descriptive qualitative. Sources of research data is the manager of pondok pesantren and students. Techniques used in data collection are interviews, observation, and documentation. The result shows that pondok pesantren of Darussalam Pameraan has done some strategy in developing Arabic language environment that is Arabic takhashshush program, mufradat shabahiyyah, tadrib muhadatsah shabahiyyah, giving mufradat to teacher, using Arabic language as the language of introduction in classroom, al-usbu' al-'arabi, the practice of muhadharah and jadal wa musabaqah al-lughah. These findings prove that the language environment can be the right choice to help improve learners' skills in speaking. The language environment can also eliminate the rigidity of learners in expressing the contents of their minds.</t>
  </si>
  <si>
    <t>ERIC, Current Index to Journals in Education (CIJE);Phenomenology;Second Language Instruction;Islam;Language of Instruction;Religious Education;Boarding Schools;Second Language Learning;Semitic Languages;Teaching Methods;Foreign Countries;Indonesia;Arabs</t>
  </si>
  <si>
    <t>26 days</t>
  </si>
  <si>
    <t>No participant info</t>
  </si>
  <si>
    <t>Fassetta, Giovanna and Imperiale, Maria Grazia and Frimberger, Katja and Attia, Mariam and Al-Masri, Nazmi</t>
  </si>
  <si>
    <t>Online Teacher Training in a Context of Forced Immobility: The Case of Gaza, Palestine</t>
  </si>
  <si>
    <t>European Education</t>
  </si>
  <si>
    <t>133-150</t>
  </si>
  <si>
    <t>This article discusses an action research study that involved the design and delivery of an online training course for teachers of Arabic to speakers of other languages in the Gaza Strip (Palestine). Grounded in Freirean pedagogy, the course aimed to respond to the employment needs of university graduates by creating opportunities for online language teaching. The action research study explored the dynamics at play within the online educational environment, to evidence elements that challenged and/or facilitated effective collaboration between trainers and trainees. This article retraces and discusses the processes through which the course moved from didacticism to engaged critical pedagogy.</t>
  </si>
  <si>
    <t>Gaza Strip;Palestine;ERIC, Current Index to Journals in Education (CIJE);Higher Education;Delivery Systems;Journal Writing;Computer Mediated Communication;Web Based Instruction;Electronic Learning;Action Research;Reflection;Foreign Countries;Semitic Languages;Language Teachers;Teacher Education;Instructional Design;Training;Second Language Instruction;College Graduates;Technology Uses in Education</t>
  </si>
  <si>
    <t>Teacher (teacher candidates); Other (Teacher trainers)</t>
  </si>
  <si>
    <t>Metalinguistic Knowledge of Salient vs. Unsalient Features: Evidence From the Arabic Construct State</t>
  </si>
  <si>
    <t>https://www.scopus.com/inward/record.uri?eid=2-s2.0-85013434259&amp;doi=10.1111%2fflan.12248&amp;partnerID=40&amp;md5=e04d86e73944fc2366b8d5e0e6463990</t>
  </si>
  <si>
    <t>214-236</t>
  </si>
  <si>
    <t>This study examined to what extent English-speaking learners of Arabic demonstrated varied metalinguistic knowledge of a salient feature (head-direction) vs. an unsalient feature (definiteness) in the Arabic construct state. In addition, it examined whether this knowledge was utilized in form-focused task performance. In the target construction, the head is canonically positioned before the complement (left-headed) and the definite marker is prefixed to the complement. Salience of these two features was operationalized in terms of inherent prominence; head-direction was determined to be more salient than the monosyllabic proclitic definite article. Metalinguistic knowledge was conceptualized in terms of the learners' ability to selectively focus attention, provide explicit explanations, and use metalanguage. A beginner group (N = 20) and an intermediate-proficiency group (N =18) completed a multiple-choice task. A retrospective think-aloud interview with 10 participants from each group sought to capture the manifestations of their metalinguistic knowledge. The quantitative-qualitative analysis revealed that while both groups demonstrated complex metalinguistic knowledge of head-direction, they did not demonstrate the same knowledge of definiteness placement. A follow-up correlation showed strong connections between manifestations of metalinguistic knowledge and response type distribution in the task. The role of metalinguistic knowledge in language learning and relevant pedagogical focus-on-form implications are discussed. © 2017 by American Council on the Teaching of Foreign Languages</t>
  </si>
  <si>
    <t>Arabic;foreign/second language learning/acquisition;grammatical accuracy;Arabs</t>
  </si>
  <si>
    <t>Abu-Rabia, Salim</t>
  </si>
  <si>
    <t>The Influence of the Israel-Arab Conflict on Israeli-Jewish Students Learning Arabic as a Third Language</t>
  </si>
  <si>
    <t>154-64</t>
  </si>
  <si>
    <t>The attitudes of 100 Israeli-Jewish students toward learning Arabic and coexistence with Arabs within Israel were investigated, as was their evaluation of characters they read about in familiar and unfamiliar texts. The students were found to possess low instrumental and low indoors integrative motivation, but their army service motivation and outdoors integrative motivation were high. (Author/JL)</t>
  </si>
  <si>
    <t>Israel;ERIC, Current Index to Journals in Education (CIJE);Military Service;High Schools;Language Attitudes;Second Language Learning;Student Attitudes;Foreign Countries;Learning Motivation;Student Motivation;Uncommonly Taught Languages;Arabic;Jews;Questionnaires;High School Students;Arabs</t>
  </si>
  <si>
    <t>Shohamy, Elana</t>
  </si>
  <si>
    <t>The Power of Tests: The Impact of Language Tests on Teaching and Learning. NFLC Occasional Papers</t>
  </si>
  <si>
    <t>1-23</t>
  </si>
  <si>
    <t>National Foreign Language Centre, Washington D.C.</t>
  </si>
  <si>
    <t>This paper is rooted in an expanded view of construct validity, whereby the role of testers does not end in the development phase of the language tests they employ. Rather, testers need to follow the uses of these tests and examine issues of utility, relevance, ethics, and interpretation. The studies reported here focused on three national language tests, and examined their impact on teaching and learning in the school context. The three tests were: a test of Arabic as a second language for seventh, eighth, and ninth grades; an English-as-a-Second-Language oral test; and first-language reading comprehension test for fourth- and fifth-grade students. Data were collected through class observation, questionnaires, interviews, and analyses of documents. The impact of all three tests was complex, occurring in a number of directions, and dependent on the nature and purpose of the test. All tests diverted attention to areas that had not been explicitly taught previously. In terms of the test effect, in all three cases, instruction became testlike. Other findings involved tests as de facto curriculum, conflict between teachers and bureaucrats with regard to the use of test results, and the use of tests for purposes different from those that were initially intended. (Contains 14 references.) (JP)</t>
  </si>
  <si>
    <t>ERIC, Resources in Education (RIE);Oral Language;National Competency Tests;English (Second Language);Second Language Learning;Elementary Secondary Education;Uncommonly Taught Languages;Arabic;Language Tests;Testing Problems;Reading Comprehension;Construct Validity;Testing</t>
  </si>
  <si>
    <t xml:space="preserve">Assessment </t>
  </si>
  <si>
    <t>Fitzpatrick, Tess and Al-Qarni, Ibrahim and Meara, Paul</t>
  </si>
  <si>
    <t>Intensive Vocabulary Learning: A Case Study</t>
  </si>
  <si>
    <t>239-248</t>
  </si>
  <si>
    <t>This paper describes a single-subject study of vocabulary acquisition. The subject, an L1 English speaker, was required to learn 300 vocabulary items in Arabic at a rate of 15 new words a day over a period of 20 days. The learning period was followed by immediate and delayed tests of receptive and productive knowledge of target items. The immediate test results indicated knowledge of almost all the target items, but this acquisition was temporary, with evident attrition of both receptive and productive knowledge in subsequent test events. The paper considers factors which might affect the uptake and retention of items, and uses a matrix analysis to make long-term projections for vocabulary acquisition. (Contains 5 figures and 4 tables.)</t>
  </si>
  <si>
    <t>ERIC, Current Index to Journals in Education (CIJE);Receptive Language;Oral Language;Language Tests;Vocabulary Development;Test Results;Case Studies;Second Language Learning;Language Skill Attrition;Semitic Languages;Retention (Psychology);Vocabulary;Learning</t>
  </si>
  <si>
    <t>No prior knowledge</t>
  </si>
  <si>
    <t>Bikowski, Dawn and Lim, Hye-Yeon</t>
  </si>
  <si>
    <t>Team Teaching in Foreign Language Courses: Characteristics of High-Performing Teams and Pedagogical Implications</t>
  </si>
  <si>
    <t>1-21</t>
  </si>
  <si>
    <t>Team teaching is re-emerging as a relevant research topic in language education due to the complexity and realities of globalization (Williams, Evans, &amp; Metcalf, 2010). This qualitative study examined the characteristics of high-performing teams and their leadership in foreign language programs. Fifty-four college-level teachers, department chairpersons, and deans from five language programs (Chinese Mandarin, Korean, Modern Standard Arabic, Persian Farsi, and Russian) were interviewed by means of a two-phase research design. Phase I focused on the identification and categorization of key success factors, whereas Phase II entailed the refinement of the coding scheme and the creation of pedagogical resources and strategies for professional development. Miles, Huberman, and Saldaña's (2014) two-cycle coding system was used to analyze and code the interviews. Three categories, captured in the framework for high-performing foreign language teams, emerged: Curriculum and Teaching, Team Creation and Environment, and Communication and Decision-making. Self-reflection, risk-taking, and accountability and appreciation were present at all levels of successful teams. Pedagogical implications are discussed.</t>
  </si>
  <si>
    <t>ERIC, Current Index to Journals in Education (CIJE);Higher Education;Postsecondary Education;Graduation Rate;Team Teaching;Administrator Attitudes;Teacher Attitudes;Oral Language;Russian;Scores;Second Language Learning;Risk;Semitic Languages;Language Teachers;Department Heads;Second Language Instruction;Indo European Languages;Classification;Language Proficiency;Teaching Methods;Decision Making;Metacognition;Korean;Mandarin Chinese;California;Language Tests;Accountability;College Second Language Programs;College Faculty;Emigrants and Immigrants</t>
  </si>
  <si>
    <t xml:space="preserve">Teachers; Other (Faculty members; Dean) </t>
  </si>
  <si>
    <t>Essam, Rasha</t>
  </si>
  <si>
    <t>Software Application for Computer Aided Vocabulary Learning in a Blended Learning Environment</t>
  </si>
  <si>
    <t>1-119</t>
  </si>
  <si>
    <t>American University of Cairo</t>
  </si>
  <si>
    <t>This study focuses on the effect of computer-aided vocabulary learning software called "ArabCAVL" on students' vocabulary acquisition. It was hypothesized that students who use the ArabCAVL software in blended learning environment will surpass students who use traditional vocabulary learning strategies in face-to-face learning environment even though both groups were using the same framework for introducing vocabulary. Pre-test and post-test were used for assessing the previously mentioned factors, while a questionnaire with open-ended questions was used to elicit students' attitudes toward using the software. Despite the fact that both the Nation (2001) framework and the ArabCAVL software showed a significant increase in students' vocabulary recognition and usage, the results of the treatment group exposed to ArabCAVL software were clearly higher than those of the control group. Finally, the results supported the previously mentioned hypothesis, and it was shown that students had a positive attitude toward the software. Three appendixes are included: (1) Pre-Test (in Arabic); (2) Post-Test (in Arabic); and (3) Open Ended Questions.</t>
  </si>
  <si>
    <t>Egypt (Cairo);ERIC, Resources in Education (RIE);Higher Education;Postsecondary Education;Vocabulary;Learning Strategies;Word Recognition;Web Based Instruction;Computer Software;Student Attitudes;Blended Learning;Semitic Languages;Foreign Countries;Computer Assisted Instruction;Pretests Posttests;Recall (Psychology);Second Language Instruction;Instructional Effectiveness;College Students;Software;Learning</t>
  </si>
  <si>
    <t>17 sessions</t>
  </si>
  <si>
    <t>Bohnacker, Ute and Haddad, Rima and Lindgren, Josefin and Öberg, Linnéa and Öztekin, Buket</t>
  </si>
  <si>
    <t>Vocabulary development in Arabic-Swedish-speaking and Turkish-Swedish-speaking children in preschool age and at the start of school</t>
  </si>
  <si>
    <t>https://www.proquest.com/scholarly-journals/ordförrådsutveckling-hos-arabisk-svensktalande/docview/2629086641/se-2?accountid=13042</t>
  </si>
  <si>
    <t>Språk och Stil</t>
  </si>
  <si>
    <t>75</t>
  </si>
  <si>
    <t>This paper investigates the receptive and expressive vocabulary skills of 202 Arabic/Swedish- speaking and Turkish/Swedish-speaking bilingual children aged 4–7 growing up in Sweden, in their home/minority language (Arabic, Turkish) and in Swedish. We explore how vocabulary is affected by age, age of onset, socio-economic status (SES), and minority language exposure in the family (via parents) and via home-language (mother tongue) instruction. The comprehension and production of nouns and verbs was assessed with the Arabic, Turkish and Swedish versions of the Cross-linguistic Lexical Tasks (CLTs, Haman et al. 2015). Background information was collected via a parental questionnaire. In this cross-sectional study, there was a clear and positive effect of age on receptive and expressive vocabulary scores, though the effect was more pronounced for the majority language Swedish, and less so for the home language. Length of exposure had a positive effect on Swedish scores. For minority language vocabulary, language use in the home played an important role: Children whose parents mostly spoke Arabic or Turkish to them had significantly higher vocabulary scores in Arabic/Turkish than other children. For neither language was there any effect of SES (parental education). These results from a Swedish context complement vocabulary studies of other language combinations and reveal the importance of input for the development of receptive and expressive vocabulary in bilingual children.</t>
  </si>
  <si>
    <t>Linguistics;Parent-child relations;Language;Turkish language;Age effects;Verbal tasks;Native language;Comprehension;Arabic language;Minority languages;Swedish language;Bilingualism;Age of onset;Sweden</t>
  </si>
  <si>
    <t>Cross-linguistic Lexical Tasks (CLTs; Haman et al., 2015)</t>
  </si>
  <si>
    <t>Pre-school + Primary</t>
  </si>
  <si>
    <t>Age/ Exposure</t>
  </si>
  <si>
    <t xml:space="preserve">Sweden </t>
  </si>
  <si>
    <t>Syrian, Palestinian, Lebanese, Iraqi</t>
  </si>
  <si>
    <t>Irajzad, Fatemeh and Pishghadam, Reza and Shahriari, Hesamoddin</t>
  </si>
  <si>
    <t>Examining the Stroking Behavior of English, Persian, and Arabic School Teachers in Iran: A Mixed-Methods Study</t>
  </si>
  <si>
    <t>219-236</t>
  </si>
  <si>
    <t>The quality of teacher-student relationships greatly affects students' academic life. Students need to be recognized by their teacher. One way through which such need may be fulfilled is receiving strokes (teacher attention). In a broad sense, stroke is known to be a unit of human recognition (Berne, 1988). Accordingly, the current mixed-methods study aims to investigate the differences among English, Persian, and Arabic school teachers in Iran pertaining to their stroking behavior and and see how the three groups of teachers differ in this regard. To fulfill the first aim, 300 eighth-grade female students completed an 18-item questionnaire and the questionnaire data were analyzed through one-way ANOVA. The results revealed that Arabic teachers stroke students more than English and Persian teachers. As for the second aim, nine English, Persian and Arabic teachers were each observed for three sessions. The analysis of the observations demonstrated that English teachers outstroke students. Finally, these findings have been discussed in the context of language instruction.</t>
  </si>
  <si>
    <t>Iran;ERIC, Current Index to Journals in Education (CIJE);Grade 8;Junior High Schools;Middle Schools;Elementary Education;Secondary Education;Teacher Attitudes;English (Second Language);Second Language Learning;Student Attitudes;Semitic Languages;Mixed Methods Research;Foreign Countries;Language Teachers;Second Language Instruction;Teacher Student Relationship;Indo European Languages;Questionnaires;Observation;Females;Arabs</t>
  </si>
  <si>
    <t>Pishghadam and Khajavi (2014)</t>
  </si>
  <si>
    <t>Persian</t>
  </si>
  <si>
    <t>Alzahrani, Saad and Roberts, Leah and Acha, Akbulut, Al-Seghayer, Alzahrani, Chen, Chun, Craik, Craik, Craik, Dubois, Fagehi, Goldstein, Jones, Jones, Kim, Kost, Laufer, Lewis, Lin, Lockhart, Moscovitch, Nation, Nation, Pawley, Plass, Plass, Rimrott, Ryan, Schmitt, Schmitt, Yeh, Yoshii and Freiermuth, Mark R [Ed], Zarrinabadi, Nourollah [Ed]</t>
  </si>
  <si>
    <t>Exploiting vocabulary CALL interventions to operationalize and test the depth levels of the processing model.</t>
  </si>
  <si>
    <t>https://link.springer.com/chapter/10.1007/978-3-030-34212-8_3</t>
  </si>
  <si>
    <t xml:space="preserve">Freiermuth, M.R., Zarrinabadi, N. (eds) Technology and the Psychology of Second Language Learners and Users. New Language Learning and Teaching Environments. </t>
  </si>
  <si>
    <t>63-82</t>
  </si>
  <si>
    <t>This study examines the acquisition of Arabic vocabulary by students studying Arabic as a foreign language in a multimedia computer-assisted language learning environment. For this, the researchers designed three separate interactive interfaces: (1) the verbal-based menu-driven interface (L2-L1: MDI), (2) the visual-based graphical user interface (L2-Picture: GUI), and (3) the spatial-based zoomable user interface (L2-Context: ZUI). L2 novel words were delivered in each of these three teaching methods by means of computer-assisted vocabulary acquisition software. The participants of this current study consisted of British monolingual undergraduate students, whose performance was assessed and analyzed during immediate and delayed posttests. The findings proved consistent with levels of processing theory, suggesting that, in comparison to GUI and MDI, the deeper semantic processing resulting from ZUI tended to result in improved long-term retrieval. (PsycInfo Database Record (c) 2022 APA, all rights reserved)</t>
  </si>
  <si>
    <t>*Foreign Language Education;*Intervention;*Learning Environment;*Vocabulary;*Computer Assisted Language Learning;Models;Vocabulary</t>
  </si>
  <si>
    <t>2 days</t>
  </si>
  <si>
    <t>No prior study</t>
  </si>
  <si>
    <t>Abu-Rabia, S.</t>
  </si>
  <si>
    <t>Are we tolerant enough to read each other's culture? Evidence from three different social contexts</t>
  </si>
  <si>
    <t>https://www.scopus.com/inward/record.uri?eid=2-s2.0-85007055902&amp;doi=10.1080%2f0144341960160403&amp;partnerID=40&amp;md5=a9a04d519abe930717ddbcf6e063ffb1</t>
  </si>
  <si>
    <t>Educational Psychology</t>
  </si>
  <si>
    <t>379-388</t>
  </si>
  <si>
    <t>This study investigated the effect of cultural background of second-language (L2) readers in different social contexts: Israeli Arabs, a minority learning Hebrew in Israel; Israeli Jews learning Arabic as L3; and Arab immigrants in Canada learning English as L2. Participants had to read related and unrelated cultural stories in their L1 and L2/L3. Results revealed that Arab students in the multicultural Canadian context better understood the unrelated cultural stories, while in both Israeli social contexts Arab and Jewish students found it difficult to read unrelated cultural stories. Comprehension results are discussed in light of the role of multiculturalism and ‘melting pot’ policies in shaping minority students’ social orientations. © 1996 Carfax Publishing Ltd.</t>
  </si>
  <si>
    <t>Cultural competence; Reading</t>
  </si>
  <si>
    <t>Malabonga, Valerie and Kenyon, Dorry M and Carpenter, Helen</t>
  </si>
  <si>
    <t>Self-Assessment, Preparation and Response Time on a Computerized Oral Proficiency Test</t>
  </si>
  <si>
    <t>59-92</t>
  </si>
  <si>
    <t>Two studies investigated technical aspects of a computer-mediated test, the Computerized Oral Proficiency Instrument (COPI), particularly in contrast to a similar tape-mediated test, the Simulated Oral Proficiency Interview (SOPI). The first study investigated how examinees used self-assessment to choose an appropriate starting level on the COPI. The second study looked at examinees' planning &amp; response time on the COPI, &amp; the factors that affected their use of time. Fifty-five university students took the COPI &amp; SOPI in one of three languages: Arabic, Chinese, or Spanish. Results show that the majority of examinees (92%) were able to use the self-assessment instrument to select test tasks at appropriate difficulty levels. However, the COPI starting level (which was based on examinees' self-assessment) might have been problematic for a small proportion (8%) of the examinees who appeared to choose tasks that were too difficult for them. As for planning &amp; response time on the COPI, different amounts of time were used across four main levels of proficiency. Examinees with the highest proficiency levels tended to use less planning time but gave longer responses. 16 Tables, 2 Figures, 34 References. Adapted from the source document</t>
  </si>
  <si>
    <t>Computer Applications (14150);Cognitive Processes (12950);Self Evaluation (76550);College Students (13250);Arabic (03750);Oral Language (61300);Chinese (12100);Response Time (Psychology) (73130);Language Proficiency (43570);Second Language Tests (76150);Spanish (81800);article;4114: applied linguistics;language testing;Reaction Time</t>
  </si>
  <si>
    <t>COPI; SOPI</t>
  </si>
  <si>
    <t>The Learning of Arabic by Israeli Jewish Children</t>
  </si>
  <si>
    <t>Journal of Social Psychology</t>
  </si>
  <si>
    <t>165-71</t>
  </si>
  <si>
    <t>Examines the learning of Arabic by Israeli Jewish children. Finds that children displayed negative attitudes toward learning Arabic, but had positive attitudes toward the classroom situation. Also finds that classroom situation was the best predictor of learning success. Suggests that children are influenced more by classroom environment than by sociopolitical variables. (DSK)</t>
  </si>
  <si>
    <t>Israel;ERIC, Current Index to Journals in Education (CIJE);Political Influences;Arabic;Elementary School Students;Classroom Environment;Second Language Learning;Student Attitudes;Foreign Countries;Social Influences;Elementary Education;Only Child;Child;Arabs;Learning</t>
  </si>
  <si>
    <t>Salience in the noticing and production of L2 arabic forms</t>
  </si>
  <si>
    <t>https://www.scopus.com/inward/record.uri?eid=2-s2.0-85067648384&amp;doi=10.1111%2fflan.12387&amp;partnerID=40&amp;md5=38fe319a1a3d67be78df47641c2ee2ab</t>
  </si>
  <si>
    <t>433-457</t>
  </si>
  <si>
    <t>This study investigated the effect that the salience of an L2 form has on learner noticing and production of the form. The study also explored the effects that task type (output vs. input) has on form noticing and production. The study targeted three Arabic forms: a low salient form (the future tense) and two salient ones (time telling and time connectors). Eighty beginning-level learners of Arabic were assigned to two treatment conditions: output and input. The output group described a picture story; listened to, read, and underlined an Arabic speaker's description of the story; and redid the picture description. The input group answered pre-text exposure questions; listened to, read, and underlined the same model description; and answered posttext exposure questions. There was an immediate posttest, and a delayed posttest and interviews two weeks later. The findings suggest that the salience of the target forms affected form noticing and production, but task type only had a mediating effect on production; output did not promote learner noticing of L2 forms better than input, but it did lead to partial gains in form production. © 2019 by American Council on the Teaching of Foreign Languages</t>
  </si>
  <si>
    <t>L2 forms;L2 speech;learning Arabic as a foreign language;noticing;salience;Arabs</t>
  </si>
  <si>
    <t>English; Urdu; Spanish; Japanese; Farsi; Korean</t>
  </si>
  <si>
    <t>Arabic 1</t>
  </si>
  <si>
    <t>Mountaki, Youness</t>
  </si>
  <si>
    <t>The Relative Effects of Processing Instruction and Traditional Output Instruction on the Acquisition of the Arabic Subjunctive</t>
  </si>
  <si>
    <t>The role of input and output in the acquisition of language has been a source of controversy in Second Language Acquisition (SLA) research. This present study aimed to investigate the relative effects of processing instruction (PI) as a type of input-based instruction and traditional instruction (TI) as a type of output-based instruction. Specifically, this experiment examined whether PI and TI bring about any improvement in comprehension and production of the Arabic subjunctive by beginner-level learners of Arabic. The PI instructional technique was based on the principles of input processing suggested by VanPatten (1993, 2002, 2004). It has three main elements: (a) an explicit explanation of grammar, (b) information on processing strategies, and (c) structured input activities. The study involved second semester students of Arabic and it aimed at assessing the impact of PI and traditional output instruction on the interpretation and production of the Arabic subjunctive on immediate and delayed posttests.    One instructional package was developed for the PI group and another package was developed for the TI group. To assess the effects of instruction, a pretest/posttest/delayed posttest procedure with three tests was used. Each test included: 1) interpretation task with sixteen multiple choice items and 2) production task with sixteen sentence-completion items.    The results from this study showed that participants who received PI outperformed participants from the TI as measured by Interpretation tasks of the subjunctive. However, the performance of both groups were statistically similar as was measured by the production tasks of the subjunctive. These results supported those of previous research that had compared PI with TI (Benati, 2001, 2005; Cadierno, 1995; VanPatten &amp; Cadierno, 1993a, 1993b; VanPatten &amp; Wong, 2004).</t>
  </si>
  <si>
    <t>Language, literature and linguistics;Arabic as foreign language;Developing systems;Focus on form;Form-meaning connection;Input processing;Linguistics;Language;Teaching;Second language learning;Language teaching methods;Comprehension;Arabic language;Subjunctive;0290:Linguistics;0679:Language;Arabs</t>
  </si>
  <si>
    <t>Bensoussan, M.</t>
  </si>
  <si>
    <t>Reading preferences and expectations of multilingual Israeli university students</t>
  </si>
  <si>
    <t>https://www.scopus.com/inward/record.uri?eid=2-s2.0-77956348888&amp;doi=10.1080%2f01434630903071957&amp;partnerID=40&amp;md5=fdc81c8f319ab302a8798eafb3d56eb1</t>
  </si>
  <si>
    <t>465-480</t>
  </si>
  <si>
    <t>Israeli students need to be multilingually literate to read academic texts, mainly in Hebrew, Arabic, Russian and English. In fact, little is known about students' reading habits despite a variety of university reading comprehension courses in different languages. The present study examines students' reading preferences and textual expectations, comparing reading in L1 with L2/L3/Ln. Two questionnaires on reading habits and expectations were administered to 226 students during the academic year 2005-2006. Reading preferences were found to be multilingual, linked to the reader's interests, as well as to text genre and availability. Students reported reading the Internet, textbooks, literature and poetry mostly in L1 (Hebrew, Arabic or Russian), newspapers mostly in L1/L2 (Hebrew, Arabic), academic articles mostly in L2/L3 (Hebrew, English) and sacred texts mostly in L1 (Arabic, Hebrew). In addition, English texts were read regardless of native language, indicating a situation of multilingualism with English. Most reading was reported for social purposes, followed by academic purposes, with personal reading least frequent. English was read more for social and academic purposes than for personal reading, which occurred mostly in L1. Most of the students expected to read for information (indicating social and academic) rather than imagination or fantasy (personal). © 2009 Taylor &amp; Francis.</t>
  </si>
  <si>
    <t>Education;Foreign languages;Linguistic diversity;Literacy;Multilinguals;Plurilingualism</t>
  </si>
  <si>
    <t>Hebrew; Russian; English; Other</t>
  </si>
  <si>
    <t>Cross-linguistic effects of Arabic experience on L3 learning and explicit knowledge﻿</t>
  </si>
  <si>
    <t>1</t>
  </si>
  <si>
    <t>This study investigates the roles of cross-linguistic influence (CLI) and explicit knowledge in explaining the posited advantage of previous language experience in L3 learning, as well as the potential role of amount of L2 exposure in modulating these relationships. The authors examine a unique L2-L3 language pairing, Arabic and Latin respectively, among native speakers of English. They show that learners in the early stages of L3 development start with an L1-based strategy (SVO word order), replicating the findings in Sanz, Park, and Lado (2015). They add to these results evidence that with more exposure participants showed increased accuracy on items requiring the use of Latin cues present in their L2 Arabic but not in their L1 English. These results suggest that amount of L2 exposure may mediate CLI in L3 acquisition, and add to a growing body of evidence showing an important role for explicit knowledge in adult language learning, at least among classroom learners.</t>
  </si>
  <si>
    <t>Linguistics;Cues/Cueing;Word order;Third language learning;Latin language;Arabic language;English language;4113:applied linguistics;non-native language learning (languages other than English);Arabs</t>
  </si>
  <si>
    <t>Nassif, Lama and Khaled Al Masaeed</t>
  </si>
  <si>
    <t>Supporting the sociolinguistic repertoire of emergent diglossic speakers: multidialectal practices of L2 Arabic learners</t>
  </si>
  <si>
    <t>759-773</t>
  </si>
  <si>
    <t>This study examines the multidialectal (i.e. diglossic) practices in the sociolinguistic repertoire of speech productions of 28 L2 Arabic learners who went through training using the integrated approach to learn two varieties of Arabic at the same time: Modern Standard Arabic (MSA) and Levantine Arabic. Specifically, the study investigated learners’ ability to draw on their sociolinguistic repertoire to prepare and perform end-of-semester presentations (where MSA is the main expected variety) and informal skits (where Levantine Arabic is the expected variety). The findings show participants’ awareness of sociolinguistic expectations and their ability to employ their sociolinguistic inventory to meet those expectations, making predominant use of MSA in the formal presentations and of Levantine Arabic in the informal skits. The benefits of integrated training were manifested in multidialectal lexis distribution, multidialectal features, and multidialectal repair practices. Participants’ awareness and ability to utilise multidialectal resources were apparent in their greater use of MSA lexis, conjunctions and syntactic and morphosyntactic features in the presentations in contrast to the skits. Learners also demonstrated their ability to engage in multidialectal repair practices, a finding that illuminated the regulatory control of their rich productive repertoire in the assigned contexts.</t>
  </si>
  <si>
    <t>Linguistics;Multidialectal practices;L2 sociolinguistic repertoire;L2 Arabic;the integrated approach;L2 pragmatic development;Speech;Ability;Integrative approach;Training;Sociolinguistics;Integrated approach;Second language learning;Conjunctions;Language varieties;Morphosyntax;Repair;Diglossia;Arabic as a second language;Arabs</t>
  </si>
  <si>
    <t>Third year</t>
  </si>
  <si>
    <t>Shehata, Asmaa</t>
  </si>
  <si>
    <t>Short Vowels and Context Effects: The Case of English Speakers Reading Arabic</t>
  </si>
  <si>
    <t>93-103</t>
  </si>
  <si>
    <t>The present study examines the impact of both short vowels and context on adult native English speakers' reading accuracy of Arabic orthography. To this end, two groups of adult Arabic learners with different proficiency levels were recruited: 30 second-year, and 30 third-year learners. Subjects were instructed to read 50 isolated words, 20 sentences and 10 paragraphs in two different reading conditions: vocalized and unvocalized. Findings demonstrated a significant positive influence of both short vowels and context on second-year learners' word recognition of the target stimuli. That is, second year Arabic learners had better accuracy when reading vocalized texts compared to unvocalized ones and were significantly more accurate at reading paragraphs and sentences than isolated words. However, third-year students' reading accuracy was only significantly affected by the reading context.</t>
  </si>
  <si>
    <t>ERIC, Current Index to Journals in Education (CIJE);Adult Education;Orthographic Symbols;Word Recognition;Second Language Learning;Adult Learning;Semitic Languages;English;Native Speakers;Accuracy;Reading Skills;Context Effect;Vowels;Adults;Language Proficiency;Oral Reading;Arabs</t>
  </si>
  <si>
    <t>Second Year; Third Year</t>
  </si>
  <si>
    <t>Safrullah, D.Y. and Sari, N.S.A. and Julia, J. and Ali, E.Y. and Widiawati, N.</t>
  </si>
  <si>
    <t>Enhancing students’ understanding of Arabic syntax on high school students in Indonesia</t>
  </si>
  <si>
    <t>https://www.scopus.com/inward/record.uri?eid=2-s2.0-85129518612&amp;doi=10.18844%2fcjes.v17i3.6876&amp;partnerID=40&amp;md5=f1b403b3a38bf00e8419cc4dd8f6db62</t>
  </si>
  <si>
    <t>Cypriot Journal of Educational Sciences</t>
  </si>
  <si>
    <t>702-718</t>
  </si>
  <si>
    <t>Understanding the concept of Arabic syntax is a learning problem faced by the students. For that reason, this study aims to improve students' understanding of Arabic syntax. This study employed action research design by presenting six critical-reflective steps in efforts to improve students' understanding of Arabic syntax at a junior high school in West Java, Indonesia. Data were collected using interviews, observations, surveys, oral and written tests. The findings revealed that the understanding of Arabic syntax for first-year high school students regarding noun, verb, particle and sentence material improved well. This study confirms that through a series of critical-reflective steps, the students' understanding of the concept of Arabic syntax can be improved. © 2022 Birlesik Dunya Yenilik Arastirma ve Yayincilik Merkezi. All rights reserved.</t>
  </si>
  <si>
    <t>Arabic Learning;Arabic Syntax;Foreign Language;Non-native Speaker;Arabs</t>
  </si>
  <si>
    <t>Assaoui, Hicham and Bever, Thomas</t>
  </si>
  <si>
    <t>Coreference Assignment and Anaphora Resolution in Arabic</t>
  </si>
  <si>
    <t>This dissertation examines the role of locality, complexity and features in resolving syntactic dependencies of the type adjectives, relative clauses and pronominals in Arabic. While several theories have argued for a universal paradigm in which speakers preferentially opt to attach new incoming linguistic input to the lowest phrase currently being processed, this view has been challenged by a number of cross-linguistic observations that show conflicting evidence. Similarly, in the context of relative clause complexity, it has been argued that a universal complexity hierarchy is in effect whereby subject structures are easier to process than object ones. The predictions of this hierarchy are tested and discussed. Finally, another hierarchy that is presumed to be operative crosslinguistically concerns the organization of nominal phi-features of number and gender whereby number information occupies a more privileged position than gender. The predictions of this hierarchy are also evaluated. An additional goal of this dissertation is to explore how the language parser behaves in Arabic as a first language (L1) and a second language (L2).Chapter 1 gives some preliminaries to situate the present studies. Chapter 2 presents the results of two experiments looking at the attachment preferences in two types of modifiers: adjective (AP) and relative clause (RC). Using a self-paced reading paradigm, the first experiment evaluates the relative strength of structural relations compared to semantic relations in order to determine the default strategy used by the language parser in attaching AP modifiers. The results show a mirror image effect where the exact opposite pattern of results was obtained for the two language groups. The L1 group showed a lower attachment preference across two postnominal modifiers (i.e. adjectives and relative clauses), whereas the L2 group demonstrated a higher attachment in both modifiers. The effects were modulated by structural cues (i.e. hierarchical dominance) in the case of L1 and semantic cues (i.e. animacy) in the case of L2. This asymmetry in attachment preferences is explained in terms a parsing strategy that is guided by thematic roles in L1 (i.e. preference for subject position), and by locality and semantic relations in the L2 (i.e. preference for animate and first position). A second experiment in this chapter gauges the attachment preferences of L1 and L2 Arabic in a relative clause context. The results replicated the same findings of the AP modifier by the animate condition, suggesting a strong bias toward low attachment for L1 and high attachment for L2 regardless of the modifying constituent type and length.In chapter 3, the processing of relative clauses is taken a step further to examine the influence of complexity in establishing syntactic dependencies. Complexity being defined in structural terms whereby a marked order (i.e. Object) is more complex than an unmarked one (i.e. Subject), as well as in linear terms in which more distant elements (i.e. center-embedded) are more complex than local ones (i.e. right-branching). Therefore, two types of complexity dimensions are investigated: filler-gap dependency in subject and object relatives and subject-verb dependency in center-embedded and right-branching conditions. The results show that the parser is sensitive to both the extraction site of the RC and its position within the sentence. This study replicates a well-established effect in the literature by showing that object relatives are costlier to process. However, while the results of L1 and L2 Arabic converge with respect to the filler-gap dependency, they diverge when RCs are in a right-branching position. The results are interpreted in light of feature similarity-based interference that is both structural and linear. The effect of center-embedding in object relative clauses is best captured through models such as Cue-Based Retrieval (Van Dyke &amp; McElree, 2006) and Dependency Locality Theory (Gibson, 1998) in which shared features (e.g. subjecthood) incur a greater processing cost. By contrast, the effect of relative clause position is better understood in terms of an interruption account (Miller &amp; Chomsky, 1963) for the L1 and by the Information Flow Hypothesis (Gibson et al., 2005) for the L2. Right-branching structures were found to improve the complexity of relative clauses in the L1, which fits with the linguistic intuition that center-embedded clauses are interruptive to the matrix clause and comprehension. With respect to the L2 group, which showed a surprisingly greater difficulty with the right-branching structure, the results are consistent with the Information Flow Hypothesis in which right-branching clauses lead to a surprisal effect due to the unexpected appearance of old information after new one.Building on the results of experiment 3 which established the complexity of object relatives by both groups, experiment 4 attempts to investigate the role of phi-features of gender and number in mitigating the complexity effect observed in object relatives. In particular, it asks whether a feature-hierarchy principle is in effect in mitigating the complexity observed in experiment 3. The results of this experiment demonstrate that not all features have the same effect in reducing the cost associated with object RC. In particular, the experiment shows that, in the L1 group, changing the feature specification of the embedded noun by adding a feature (e.g. number), not already included in the featural set of the distractor noun, showed the most facilitation. The L2 group by contrast benefited more from a gender feature mismatch. The results are interpreted in terms of a grammatical approach that considers (dis)similarity of the interfering noun to create disjointed feature sets between the head noun and the interfering noun.In the last two experiments of this dissertation, I investigate the role of gender and number in resolving anaphoric constructions with and without an overt pronoun. Experiment 5 attempts to establish some common grounds about the resolution preferences of Arabic speakers when a null pronoun (a phonologically empty element) is used and when an overt pronoun (and overtly realized element) is used. That is, the attachment preferences of L1 and L2 were gauged by pronoun type. In this experiment, only one feature (i.e. gender) was tested to establish attachment preferences independently of other features. The results show a clear division of labor between null and overt pronoun. A null pronoun expects to find an antecedent in the subject position while an overt pronoun prefers one in a lower position. The results were significant by the L1 but not the L2, even though the L2 showed a similar pattern but with no interaction. The last experiment, asks the same basic question that was asked in the context of experiment 4, which is the extent to which the gender and number features are able to reduce the complexity of the structure. In particular, it asks whether these features interact with the pronoun assignment strategy when the null pronoun is grammatically disambiguated towards a dispreferred position (i.e. object). The results show no evidence of any interaction with antecedent biases by the L1 but some gender (i.e. feminine) effects by the L2. The main contribution of the last study is to show that the nominal phi-features of gender and number carry different weights in (re)directing the language parser to the intended referent of the sentence (e.g. Carminati, 2005). Another contribution of the third, final, study is the finding that overt and null subjects in Arabic have intrinsically different interpretation biases. This adds to a growing body of literature demonstrating that overt and empty categories are processed differently (Huang, 2000).Taken together, these three studies suggest that strength of the cues triggering the computation of long-distance dependencies in Arabic vary both within the language itself, and between the language learning groups. It is shown that, although both language groups share similarities, L1 parsing strategy is driven primarily by phrase-structure information, while L2 is primarily guided by semantic and discourse information.</t>
  </si>
  <si>
    <t>Anaphora Resolution;Arabic Acquisition;Coreference Assignment;Linguistics;Middle Eastern studies;Sociolinguistics;0290:Linguistics;0555:Middle Eastern Studies;0636:Sociolinguistics;Arabs</t>
  </si>
  <si>
    <t>Grammar; Reading</t>
  </si>
  <si>
    <t>Spanish; Mandarin; English</t>
  </si>
  <si>
    <t>The link between morphosyntactic accuracy and textbook presentation: The morphosyntax of subject-verb agreement in Arabic</t>
  </si>
  <si>
    <t>https://www.scopus.com/inward/record.uri?eid=2-s2.0-85055287169&amp;doi=10.1111%2fflan.12367&amp;partnerID=40&amp;md5=2216bf12d1ecad14fcac34d0ad074ca1</t>
  </si>
  <si>
    <t>831-851</t>
  </si>
  <si>
    <t>The acquisition of morphosyntax presents challenges for learners of all second/foreign languages. This cross-sectional study investigated English-speaking learners’ morphosyntactic accuracy in the symmetrical subject-verb agreement type (in subject-initial sentences) and in the asymmetrical subject-verb agreement type (in verb-initial sentences) in Arabic. In addition, it examined the extent to which their accuracy rates were reflected in implicit exposure to and explicit presentation of those structures. The results of a prompted production task showed that first-, second-, and third-year learners exhibited low morphosyntactic accuracy rates only in the asymmetrical type. In addition, the production of Group 2 (second-year) and Group 3 (third-year) was patterned after that of Group 1 (first-year) in the symmetrical type but exhibited greater variation in the asymmetrical type. Implications for explicit textbook presentation and instruction of morphosyntactic intricacies are discussed. © 2018 by American Council on the Teaching of Foreign Languages</t>
  </si>
  <si>
    <t>grammar;grammatical accuracy;learning/acquisition;Modern Standard Arabic and dialects;second language;Arabs</t>
  </si>
  <si>
    <t>Grammar; Reading; Writing</t>
  </si>
  <si>
    <t>!st - 3rd year</t>
  </si>
  <si>
    <t>Hedayet, Nagwa</t>
  </si>
  <si>
    <t>Some Errors in the Writings of the Intermediate and Advanced Learners of Arabic as a Foreign Language</t>
  </si>
  <si>
    <t>Conference paper - presented at World Congress of Applied Linguistics</t>
  </si>
  <si>
    <t>A study investigated patterns in the apparent syntactic errors of native English-speaking, upper-level learners of Arabic as a foreign language. One hundred writing samples, including summaries, criticisms, and free composition, were gathered from a number of university courses. Error types analyzed included articles, subordinate clauses, two-word vocabulary, active participles, tense and agreement, and word order. It is concluded that by teaching an integral grammar course in composition to intermediate and advanced learners of Arabic, many problems of syntax can be overcome. Some kind of contrastive analysis of functional discourse patterns in Arabic and English should also be considered. (MSE)</t>
  </si>
  <si>
    <t>ERIC, Resources in Education (RIE);Interpretive Skills;Written Language;Higher Education;Translation;Second Language Learning;Advanced Courses;Foreign Countries;Contrastive Linguistics;Discourse Analysis;English;Uncommonly Taught Languages;Arabic;Language Patterns;Syntax;Difficulty Level;Error Patterns;Arabs;Emigrants and Immigrants</t>
  </si>
  <si>
    <t>Intermediate-high; Aadvanced</t>
  </si>
  <si>
    <t>Gafoordeen, N. and Baker, K.A.</t>
  </si>
  <si>
    <t>Writing strategies use: Arabic as a foreign language in Sri Lankan context</t>
  </si>
  <si>
    <t>https://www.scopus.com/inward/record.uri?eid=2-s2.0-84897430782&amp;doi=10.3923%2fsscience.2014.48.52&amp;partnerID=40&amp;md5=4f1862dc0fb078937e5d14bb0d7600ed</t>
  </si>
  <si>
    <t>48-52</t>
  </si>
  <si>
    <t>Research on writing strategy use in Arabic as a foreign language is still in starting point. Few studies have contracted on essay written in Arabic, as a final product and illustrated deficiencies that surfaced. This study investigated the writing strategies employed by 6 learners in Fathih Institute of Sri Lanka (FISL). Qualitative research conducted through the think aloud protocol, observation and retrospective interview for provide the facts. Performance results on pilot study revealed that proficient learner employed varieties of writing strategies rather than average learner and less proficient learners on their essay writing task. The findings revealed that there is still a lot to be done to improve the Arabic writing skill of Sri Lankan learners. The implications of the results are that teachers need to rethink about the problems that average and less proficient students were encountered and then try to figure out a way to help them. Also, need to help them how to make their place and organize their opinions more reasonably in writing activities. © Medwell Journals, 2014.</t>
  </si>
  <si>
    <t>Arabic language;Cognitive;Essay;Foreign language;Writing strategy;Arabs;Emigrants and Immigrants</t>
  </si>
  <si>
    <t>Sri Lanka</t>
  </si>
  <si>
    <t>Proficient; average; less proficienct</t>
  </si>
  <si>
    <t>Judicious Use of L1 in L2 Arabic Speaking Practice Sessions</t>
  </si>
  <si>
    <t>716-728</t>
  </si>
  <si>
    <t>This study investigated the contexts for "optimal" use of first language (L1) in second language (L2) one-on-one speaking practice sessions in a study abroad program where English was the L1 and Arabic was the L2 of students, and the opposite applied to their speaking partners. Drawing on insights from sociocultural theory to investigate data from 17 audiorecorded speaking sessions, the study shows that judicious use of students' L1 for certain purposes does indeed work as one of several interactional resources that contribute to enhancing the development of the L2 by operating as a mediating tool to cultivate communication and L2 learning. The argument for L1 optimal use is demonstrated in two particular contexts: (1) during speaking sessions to ask for or provide linguistic assistance, and (2) at the periphery of these speaking sessions for various goals, such as showing solidarity, warming up, and agreeing on what to discuss and how to proceed during interaction. Pedagogical implications are discussed.</t>
  </si>
  <si>
    <t>Linguistics;Students;Language use;Sociocultural theory;Study abroad;Second language instruction;Research;Teaching;Hypotheses;Multilingualism;Second language learning;Language acquisition;Pedagogy;Classrooms;Arabic language;United Kingdom;UK;4112:applied linguistics;non-native language instruction (languages other than English);Arabs</t>
  </si>
  <si>
    <t>Intermediate-low - Intermediate High (ACTFL)</t>
  </si>
  <si>
    <t>Alsager, H.</t>
  </si>
  <si>
    <t>Analyticity and syntheticity in second language learning of standard Arabic: A corpus-based approach</t>
  </si>
  <si>
    <t>https://www.scopus.com/inward/record.uri?eid=2-s2.0-85100109254&amp;partnerID=40&amp;md5=9ee2b32e17f3015971569e6840f53b1d</t>
  </si>
  <si>
    <t>133-148</t>
  </si>
  <si>
    <t>A multifaceted word structure or morphological system is a feature of the Arabic language, which comprises of elements, for example, case and agreement markers, due to which, the ratio of synthetic word tokens is presumably enhanced. Nonetheless, the 'Syntheticity' of the language cannot necessarily be determined through the presence of the system. For this purpose, the percentage demonstrating the frequency of analytic word token needs to be explored. One of the top learned foreign languages globally is none other than Arabic. Therefore, this research aims to examine the impact of these L2 learners on Arabic, which means as to whether the L1 morphological system could contribute to their Arabic learning. For this purpose, this study counts and compares the token occurrences of synthetic word(s) with those of the analytic word(s) in Arabic texts through Arabic Learner Corpus (ALC). Furthermore, to explore the analyticity and synthesis of languages, Greenberg's (1960) system and Szmercsanyi's (2012) modified version was adopted in this paper. © 2020 Asian E F L Journal Press. All rights reserved.</t>
  </si>
  <si>
    <t>Analytic;Arabic;Corpus;Corpus Analysis;Frequency;Quantitative Approach;Synthetic;Arabs</t>
  </si>
  <si>
    <t>Arabic Learner Corpus (ALC)</t>
  </si>
  <si>
    <t>An Investigation into Reader-Text Interaction: Native, Proficient, and Less Proficient Non-Native Readers of Arabic</t>
  </si>
  <si>
    <t>119-159</t>
  </si>
  <si>
    <t>The study provides a descriptive account of comprehension techniques used by native, proficient, &amp; less proficient readers of Arabic as they read authentic Arabic texts. The relationship between readers' comprehension strategies &amp; processes &amp; the construction of meaning is examined. The subjects (N = 15 students) were classified in three groups (4 native readers, 6 proficient readers &amp; 5 less proficient readers) based upon their Arabic reading proficiency scores. The subjects were asked to discuss comprehension devices they use in constructing meaning when reading Arabic texts. Results confirmed findings in second language reading research, which supports that reading comprehension is a developmental skill that involves both textual &amp; extratextual information. It is argued that while native readers focus on meaning, proficient readers concentrate on both linguistic features &amp; meaning, &amp; less proficient readers polarize on linguistic structures. Consequently, it is suggested that students be provided with knowledge about effective strategies &amp; be shown how specific techniques can be used to solve comprehension problems. 3 Tables, 2 Figures, 1 Appendix, 42 References. F. Ngom</t>
  </si>
  <si>
    <t>Reading Comprehension (70750);Second Language Reading Instruction (75950);Arabic (03750);Language Proficiency (43570);Nonnative Speakers (58230);article;4113: applied linguistics;non-native language acquisition;4119: applied linguistics;reading processes;Arabs</t>
  </si>
  <si>
    <t>English; Urdu</t>
  </si>
  <si>
    <t>Proficient; less proficient</t>
  </si>
  <si>
    <t>Al-Buanain, Haifa</t>
  </si>
  <si>
    <t>Universality of Language Acquisition Processes in a Study of the IL of a Group of Students of Arabic</t>
  </si>
  <si>
    <t>ITL, Review of Applied Linguistics</t>
  </si>
  <si>
    <t>25-69</t>
  </si>
  <si>
    <t>The study of the developmental sequences of Arabic as a second language is examined within the context of second-language acquisition (SLA) studies in general. Emphasis was placed on the structures of negation &amp; interrogation in an examination of learners' interlanguage. Ss (N = 56) were learners of Arabic in a non-Arabic-speaking environment (Britain). Translation &amp; manipulation tasks were used to elicit written data. Evaluation criteria were not strictly right/wrong but examined the appropriateness of responses for various stages of acquisition. The data indicate the existence of universal acquisitional processes that guide SLA. This finding is strengthened by the fact that Ss were drawn from different institutions of learning where different syllabuses were used, yet their developmental patterns were very similar. The influence of learners' native language (English) on the construction of syntax in the second language was minimal. A tentative interlanguage developmental continuum is proposed. 5 Figures, 76 References. B. Annesser Murray</t>
  </si>
  <si>
    <t>Arabic as a second language, developmental sequences, universal acquisitional process;empirical data;Negation (56700);Arabic (03750);Second Language Learning (75850);Interlanguage (37250);Interrogative Sentences (37800);article;4113: applied linguistics;non-native language acquisition;Arabs</t>
  </si>
  <si>
    <t>Beginner-Advanced/ Year group</t>
  </si>
  <si>
    <t>Processability and development of syntax and agreement in the interlanguage of learners of Arabic as a foreign language</t>
  </si>
  <si>
    <t>This study investigated the development of the interlanguage of learners of Arabic as a foreign language from a processability perspective as presented in Pienemann (1998). Pienemann's Processability Theory (PT) procedures were applied to seven syntactic structures of Arabic and accordingly three stages of development in the interlanguage (IL) of learners of Arabic as a foreign language (AFL) were predicted. Attributive adjectives were predicted to be acquired at stage 3, followed by predicative adjectives, SV and VS at stage 4. Vcomp (to+Vclause), embedded clauses (that+clause) and adjectival clauses were predicted to be acquired at stage 5. According to PT, second language development should proceed in an implicational hierarchy i.e. no stage skipping. In addition to syntactic development, acquisition of four gender-number agreement combinations on verbs and adjectives was investigated. Data for this study were elicited at two points of time from six AFL learners evenly distributed over three levels on instruction yielding 679 minutes of recording. Data elicitation depended largely on free production. However, in the first two levels picture description was part of the elicitation procedure.    The results of this study indicate that although there was no stage skipping, there was variability between structures within the same stage. For example, both VS and SV were predicted to develop at stage 4; however, SV was acquired before VS. In fact, VS word order was acquired only after two other structures in stage 5 were acquired. Among the seven syntactic structures we found an implicational order, independent of stages, represented in five developmental sequences. In terms of gender-number agreement combinations, the findings indicate that, in general, combination in which the number is singular were acquired before combinations in which the number is plural regardless of gender and that combinations in which the gender is masculine were acquired before combinations in which the gender is famine regardless of number.    The theoretical implications of these findings are discussed in light of input, L1 transfer, markedness and restructuring. In conclusion, this study suggests modifying input to include form-meaning activities following Van Patten's (2002, 2004) Processing Instruction.</t>
  </si>
  <si>
    <t>Education;Language, literature and linguistics;Agreement;Arabic as a foreign language;Interlanguage;Processability;Syntax;Language arts;Bilingual education;Multicultural education;Linguistics;0290:Linguistics;0455:Multicultural Education;0279:Language arts;0282:Bilingual education;Arabs;Emigrants and Immigrants</t>
  </si>
  <si>
    <t>Grammar; Speaking</t>
  </si>
  <si>
    <t>English; Vietnamese</t>
  </si>
  <si>
    <t xml:space="preserve">Oulhaj, Abdellatif </t>
  </si>
  <si>
    <t>The developmental stages of the acquisition of Arabic by adult English-speaking learners: Processability theory and the formulaic language</t>
  </si>
  <si>
    <t>The aim of this study is to look at the developmental stages of the acquisition of Arabic as a foreign language by adult English learners. Processability theory (Pienemann, 1998, 2005) is adopted to investigate in detail whether the acquisition development will follow the hierarchy as stated by PT. The study targeted agreement within seven grammatical structures. The structures belong to three procedural levels of the hierarchy (stages three to five).    Six adult learners participated in this study. They were tested via different tasks to elicit data either to support the predictions of PT hierarchy, or to disconfirm it. Two participants produced subject – verb agreement (stage 4) at a higher rate than N-aAdj / N-N agreement (stage 3). Before disconfirming the Prediction of PT hierarchy, the two participants took a second test to make sure the language they produced is processed and not retrieved as a formula. Students were introduced to a set of new vocabulary and were asked to tell a story based on three picture stories. By learning unfamiliar vocabulary in isolation, the two participants applied grammatical relations to combine words together. Data in test 2 showed a decrease in the acquisition rate of S – V agreement. Therefore, confirming the predictions of PT.</t>
  </si>
  <si>
    <t>Language, literature and linguistics;Education;Adult learners;Arabic as a foreign language;Formulaic language;Processability theory;Linguistics;Foreign Language;Agreement (Grammatical);English as a second language learning;Grammatical relations;Arabic language;Arabic as a second language;Formulaic speech;Foreign language instruction;0290:Linguistics;0444:Foreign language education;Arabs</t>
  </si>
  <si>
    <t>English; Spanish</t>
  </si>
  <si>
    <t>3rd semester; 5th semester</t>
  </si>
  <si>
    <t>Worjin, M and Villoria, J</t>
  </si>
  <si>
    <t>Teaching Arabic to Spanish Speakers: Teacher's Opinion-Perspective</t>
  </si>
  <si>
    <t>https://www.ugr.es/~portalin/articulos/PL_monograph2_2017/20%20Teaching%20Arabic%20to%20Spanish%20Speakers_Teachers%20Opinion_Perspective.pdf</t>
  </si>
  <si>
    <t>PORTA LINGUARUM</t>
  </si>
  <si>
    <t>283-291</t>
  </si>
  <si>
    <t>This paper is a qualitative study performed by 10 professors of Arabic to Spanish speakers in Spain, specifically in the region of Andalusia, Granada. The aim of this study is to evaluate the status of teaching/learning Arabic as a foreign language contingent on the reality of the teacher's training, their capacity to self-evaluate, evolution, and their vision in this area of investigation. Through the interviews conducted, the study attempts to shed light on the teacher's interest, their contact with the language and its ambit. The important conclusion attained is the lack of resources for the professor of Arabic coming from other fields of investigation.</t>
  </si>
  <si>
    <t>Mansouri, Fethi</t>
  </si>
  <si>
    <t>Agreement Morphology in Arabic as a Second Language: Typological Features and Their Processing Implications</t>
  </si>
  <si>
    <t>CROSS-LINGUISTIC ASPECTS OF PROCESSABILITY THEORY, Pienemann, Manfred [Ed], Amsterdam, NE: John Benjamins, 2005</t>
  </si>
  <si>
    <t>117-153</t>
  </si>
  <si>
    <t>This study attempts to establish the developmental stages for agreement morphology in the acquisition of Arabic as a second language (henceforth Arabic SLA) from a Processability Theory (PT) perspective (Pienemann 1998). More specifically, the paper will provide a systematic account of the developmental features of structures within Stage 3 (phrasal agreement morphology) &amp; Stage 4 (inter-phrasal agreement morphology) on the PT predicted developmental sequence. The empirical testing of these stages is based on data produced by English-speaking learners of Arabic in a classroom context (Mansouri 2000). The paper builds on Mansouri's previous findings (1999, 2000) by further refining the linguistic description of agreement structures in Arabic SLA taking into account key typological features such as form function relationships, class type of the head NP, word order variation &amp; directionality of encoding. These typological features discussed at length in Arabic grammar theories (Kremers 2000; Fassi Fehri 1983, 1988, 1993; Moutaouakil 1985; Bahloul 1993; Benmamoun &amp; Aoun 1999) will be analysed in terms of key patterns of grammatical information exchange (Bresnan 2001) in order to define their processing requirements &amp;, consequently, their predicted developmental order. The paper will conclude by discussing the issue of intra-stage sequencing &amp; the potential for this to be examined on the basis of a combination of language-specific typological features &amp; differing processing requirements. Adapted from the source document</t>
  </si>
  <si>
    <t>Learning Theories (46100);Arabic (03750);Second Language Learning (75850);Lexical Functional Grammar (46650);Inflection (Morphology) (35850);Agreement (Grammatical) (01230);Language Typology (44450);Language Processing (43550);bookitem;4113: applied linguistics;non-native language acquisition;Arabs</t>
  </si>
  <si>
    <t>Talebi, S.H. and Maghsoudi, M. and Khodamoradi, A.</t>
  </si>
  <si>
    <t>Perceived Reading Strategy Awareness and Use (RSAU) and Reading Ability across Foreign Language Disciplines at the University Level</t>
  </si>
  <si>
    <t>https://www.scopus.com/inward/record.uri?eid=2-s2.0-85089159260&amp;doi=10.1080%2f10790195.2020.1786480&amp;partnerID=40&amp;md5=edb8fec0dec765e303c1c12241cf47b9</t>
  </si>
  <si>
    <t>Journal of College Reading and Learning</t>
  </si>
  <si>
    <t>173-192</t>
  </si>
  <si>
    <t>The current study, which is descriptive and correlational in design, intends to find out if, (a) Iranian university learners of English, Russian, and Arabic as foreign languages have the same patterns of reading strategy awareness and use (RSAU), and (b) their self-perceived reading ability correlates with their RSAU level. English, Russian, and Arabic students took the Metacognitive Awareness Reading Strategy Inventory and rated their reading ability in their own majors. Analysis of data showed that students of Russian and Arabic were at a low level of RSAU while students of English were at the medium level, and self-perceived reading ability did not correlate with RSAU for the three groups. It seems in the Iranian educational system learners of different foreign languages have different and at the same time poor to moderate strategic reading competence. © 2020 College Reading and Learning Association.</t>
  </si>
  <si>
    <t>Arabic;English;reading ability;reading strategies;Russian;Emigrants and Immigrants</t>
  </si>
  <si>
    <t>Metacognitive Awareness of Reading Strategies Inventory (MARSI) (Mokhtari &amp; Reichard, 2002)</t>
  </si>
  <si>
    <t>Showalter, C.E. and Hayes-Harb, R.</t>
  </si>
  <si>
    <t>Native English speakers learning Arabic: The influence of novel orthographic information on second language phonological acquisition</t>
  </si>
  <si>
    <t>https://www.scopus.com/inward/record.uri?eid=2-s2.0-84927614870&amp;doi=10.1017%2fS0142716414000411&amp;partnerID=40&amp;md5=2f09e4e8b3c2b622beaea9e64e3e80e0</t>
  </si>
  <si>
    <t>23-42</t>
  </si>
  <si>
    <t>Recent research has indicated that learners exposed to second language words' orthographic forms of words can often use this information to make inferences about the words' phonological forms. Here we asked, do learners benefit even when the orthography is unfamiliar? We taught native English speakers minimal nonword pairs differentiated by the Arabic velar-uvular contrast (e.g., [kubu], [qubu]) and manipulated the quality of orthographic input. We found that participants were consistently unable to associate the novel phonemes with novel words. Results are discussed in terms of (a) the role of orthographic input in second language word form learning, (b) the influence of orthographic familiarity in moderating the role of orthographic input, and (c) the issue of talker variability in word learning. Copyright © Cambridge University Press 2014.</t>
  </si>
  <si>
    <t>No prior knowledge of Arabic</t>
  </si>
  <si>
    <t>A contrastive study of gender in English and Arabic: Pedagogical and sociolinguistic implications</t>
  </si>
  <si>
    <t>This study is a contrastive analysis of gender in English and Modern Standard Arabic.    At the theoretical level, the investigation seeks a compromise between the conflicting definitions and theories of gender. In this attempt, the linguistic and non-linguistic components of gender are taken into account. The study seeks also a moderate and updated working hypothesis of Contrastive Analysis which integrates Error Analysis and fits in Interlanguage.    At the execution level, the study provides a formal description of gender in English and Arabic followed by a juxtaposition of the two gender systems. The investigation then seeks to find out the relationship between the areas of contrast and the gender errors made by the learners of Arabic whose L$\sb1$ is English and the learners of English whose L$\sb1$ is Arabic.    The findings seem to indicate that (a) the gender errors made by American students learning Arabic are related to differences between the gender systems of English and Arabic. (b) Most observed gender errors are in the area of syntactic agreement between noun and adjective, subject and verb, and noun and pronoun. Thus, the speakers of English who learn Arabic face more difficulties in learning gender than the speakers of Arabic who learn English. (c) The latter's most noticeable difficulty seems to be the use of the pronoun it. The study recommends that the textbooks and bilingual dictionaries take into consideration the most significant differences and potential difficulties in grading the teaching material and presenting gender in the target language to the learner. In addition to the pedagogical dimension, sociolinguistic realities and cultural sensitivities should be made part of the syllabus and the instructor's concerns.</t>
  </si>
  <si>
    <t>Education;Language, literature and linguistics;Pedagogical implications;Language arts;Language;Modern language;0279:Language arts;0291:Modern language;0679:Language;Arabs</t>
  </si>
  <si>
    <t>Grammar; Writing</t>
  </si>
  <si>
    <t>Albirini, A. and Saadah, E. and Alhawary, M.T.</t>
  </si>
  <si>
    <t>L1 and L2 transfer to L3 in L3 and L2 learners of Standard Arabic</t>
  </si>
  <si>
    <t>https://www.scopus.com/inward/record.uri?eid=2-s2.0-85106831125&amp;doi=10.1075%2flab.18013.alb&amp;partnerID=40&amp;md5=5cf4a2a7bd8af3259fcd7daf53d0351a</t>
  </si>
  <si>
    <t>Linguistic Approaches to Bilingualism</t>
  </si>
  <si>
    <t>745-774</t>
  </si>
  <si>
    <t>This study examines the influence of previously acquired languages - namely, Colloquial Arabic (CA) and English - on the acquisition of Standard Arabic (SA) by L3 and L2 learners. It reports on the role of typological and structural proximity in language transfer and whether transfer patterns change over time. The study involved 105 participants: 41 CA-L1, English-L2 learners of SA, 47 English-L1 learners of SA, and 17 Arabic-L1 speakers. The participants completed three written tasks focusing on: definite article use, verb subcategorization rules, and sentential negation. The results indicate that CA plays a positive role in L3 learners' acquisition of SA, mainly in forms where SA and CA converge, whereas English seems to play more of a negative role for both L3 and L2 learners. Thus, structural proximity seems to play a positive role in transfer to the L3. Negative transfer, irrespective of proximity/distance, diminishes as learners advance in their study of SA. © John Benjamins Publishing Company</t>
  </si>
  <si>
    <t>Arabic heritage speakers;L3 acquisition;Language transfer;Arabs</t>
  </si>
  <si>
    <t>Poulos, Anne-Marie Marguerite and Ruiz-Debbe, Lilia D.</t>
  </si>
  <si>
    <t>Gender, number, nouns &amp; adjectives: A Study of Grammatical Agreement in Second Language Learners of Arabic &amp; Spanish</t>
  </si>
  <si>
    <t>https://www.proquest.com/dissertations-theses/gender-number-nouns-amp-adjectives-study/docview/1630027009/se-2?accountid=13042</t>
  </si>
  <si>
    <t>Stony Brook University</t>
  </si>
  <si>
    <t>This thesis investigates the causes of gender and number agreement errors in learners of both Arabic and Spanish as second languages. Data was collected from each of these groups during beginner level language courses at a university. There were a total of eight tests. The first six were adjective selection activities focusing on a specific noun phrase or sentence structure. The last two were written tests, elicited by images, where students had to produce their own nouns and adjectives.     The common first language (L1) of the majority of participants is English, which lacks adjective agreement and does not have the parameter of (grammatical) gender while Spanish and Arabic do. Therefore, a basic assumption was that participants would make frequent agreement errors.  Eight specific hypotheses about these error patterns were made and tested. Results showed that there are three main sources of adjective agreement errors in both Arabic and Spanish; internal (from the noun morphology), external (interference of other nouns) and errors due to L1 transfer (such as the lack of marking agreement).</t>
  </si>
  <si>
    <t>Language, literature and linguistics;Social sciences;Education;Arabic;Gender;Noun-adjective agreement;Number;Second langauge learner;Spanish;Linguistics;Hispanic American studies;English as a second language;0290:Linguistics;0441:English as a Second Language;0737:Hispanic American studies;Arabs</t>
  </si>
  <si>
    <t>English; Arabic; Spanish; Bengali</t>
  </si>
  <si>
    <t>Shohamy, E. and Donitsa-Schmidt, S. and Ferman, I.</t>
  </si>
  <si>
    <t>Test impact revisited: Washback effect over time</t>
  </si>
  <si>
    <t>https://www.scopus.com/inward/record.uri?eid=2-s2.0-0001597327&amp;doi=10.1177%2f026553229601300305&amp;partnerID=40&amp;md5=2e57074b82e07827091a696cc79baf52</t>
  </si>
  <si>
    <t>298-317</t>
  </si>
  <si>
    <t>In countries with centralized educational systems national tests are used as primary devices through which changes in the educational system are introduced. This article examines the impact over time of two national tests which have been in operation for a number of years: one in Arabic as a second language (ASL) and one in English as a foreign language (EFL) through questionnaires, interviews and document analysis from a sample of teachers, students and language inspectors. Results showed different washback patterns for the two tests. Slight modifications in the ASL test created no effect in classroom activities, test preparation, or the status and prestige of the subject tested, yet, the inspectors expressed satisfaction and wished to continue the administration of the test as they feared that without the tests proficiency levels would drop. Slight modifications in the EFL test, on the other hand, created major impact in terms of teaching activities, time devoted for test preparation, production of new teaching material, etc. Although negative attitudes were expressed by teachers regarding the quality of the test, they would like it to continue. Inspectors believe that the test creates a meaningful change and is powerful enough to trigger changes without a need to provide training and a new curriculum. The study shows that washback varies over time, owing to many factors such as the status of the language and the uses of the test. © Arnold 1996.</t>
  </si>
  <si>
    <t>Learners; Teachers; Other (Inspectors)</t>
  </si>
  <si>
    <t>Meaning Construction in Foreign Language Reading</t>
  </si>
  <si>
    <t>Conference paper - presented at the Annual Meeting of the American Association of Applied Linguistics</t>
  </si>
  <si>
    <t>1-45</t>
  </si>
  <si>
    <t>A study investigated six aspects of the construction of meaning in second language reading: (1) meaning-making strategies used; (2) content and structure of recalls; (3) relationship between recall and meaning-making strategies; (4) differences in ways of measuring structure awareness for different text structure types; (5) differences in quantitative and qualitative analyses of reading recall protocols as a difference in text structure; and (6) relationship between quantity of recall and structure awareness. Subjects were 13 college students of beginning Arabic as a second language. They were given two reading passages and administered measures of envisionment, of comprehension based on recall, and of awareness of text structure in both the texts and a written recall protocol. Most subjects also participated in an informal group interview. Five major findings emerged. First, quantity of information recalled varied by text structure type, with the expository text more difficult for students than the narrative. Second, quality of information recalled did not differ according to text structure. Third, student abilities to use good meaning-making strategies affected comprehension of both text types. Fourth, two types of awareness measurement (use in recall, recognition in response) did not detect text structure awareness differently. Fifth, different data gathering procedures elicited different knowledge and understanding. Contains 30 references. (MSE)</t>
  </si>
  <si>
    <t>ERIC, Resources in Education (RIE);Higher Education;Introductory Courses;Reading Strategies;Recall (Psychology);Uncommonly Taught Languages;Comparative Analysis;Arabic;College Students;Language Tests;Second Languages;Reading Comprehension;Reading Skills;Text Structure;Emigrants and Immigrants</t>
  </si>
  <si>
    <t>Foote, Rebecca K. and Saadah, Eman</t>
  </si>
  <si>
    <t>The Processing of Adjective Agreement Morphology in Native, Heritage, and L2 Arabic</t>
  </si>
  <si>
    <t>1-31</t>
  </si>
  <si>
    <t>According to previous research, speakers of European languages parse regularly-inflected, morphologically-complex words into stems and grammatical affixes during word recognition. In contrast, some studies suggest that late second language (L2) learners do not. We ask how these types of words are processed in Arabic, a language whose primary morphological process is infixation, which exists alongside prefix- and suffixation. Specifically, we ask how natives, heritage, and late L2 learners process regular gender and number agreement morphology on adjectives. Results of a masked priming experiment suggest that all three groups parse adjectives into stems and affixes depending on agreement type, suggesting that learners store and process morphologically-complex words like native speakers, even when the first and second language have very different morphological systems.</t>
  </si>
  <si>
    <t>ERIC, Current Index to Journals in Education (CIJE);Task Analysis;English (Second Language);Egypt;Computer Software;Second Language Learning;Reaction Time;Semitic Languages;Foreign Countries;Middle East;Gender Differences;Native Speakers;Second Language Instruction;Language Variation;Language Processing;Translation;Heritage Education;Word Recognition;Age Differences;Form Classes (Languages);Priming;Comparative Analysis;Morphology (Languages);Morphemes;Native Language;Arabs</t>
  </si>
  <si>
    <t>Grammar; Vocabulary</t>
  </si>
  <si>
    <t>Belnap, R Kirk</t>
  </si>
  <si>
    <t>Who's Taking Arabic and What on Earth For? A Survey of Students in Arabic Language Programs</t>
  </si>
  <si>
    <t>1987</t>
  </si>
  <si>
    <t>29-42</t>
  </si>
  <si>
    <t>A survey of Arabic language programs in the US &amp; Canada was conducted to determine who takes Arabic at institutes of higher education &amp; why. Additionally the aim of the survey was to hear criticisms &amp; suggestions for possible improvements in the various programs from the students themselves. The survey was administered by local language coordinators, &amp; 568 institutes of higher education responded. The results &amp; common issues raised by individuals or groups of students are discussed. 14 Tables. A. Sturrock</t>
  </si>
  <si>
    <t>Arabic as a second language programs, US/Canadian students survey;Second Language Learning (se3);Afro-Asiatic Languages (af2);article;4112: applied linguistics;non-native language pedagogy;Arabs</t>
  </si>
  <si>
    <t>Lababidi, Zafer</t>
  </si>
  <si>
    <t>The L2 Perceptual Mapping of Arabic and English Consonants by American English Learners</t>
  </si>
  <si>
    <t>There has been rapid growth in Arabic learning in the United States. With that increase, many learners of Arabic often experience difficulties in learning some Arabic sounds. Among these are the Arabic plain sounds /t, d, th, s/ and emphatic sounds [special characters omitted]. Many studies have proposed that these difficulties are related to the relationship between sounds in learners' first language (L1) and those in the target language (L2) (Flege, 1987 and 1995; Best, 1995 and 1999; Best, McRoberts, &amp; Sithole, 1988; Best &amp; Tyler, 2007). Previous studies have examined the perceptual patterns of these sounds by relying solely on the articulatory differences between them and the English categories (Al-Mahmoud, 2013). Citation reproduced with permission of ProQuest LLC. Abridged abstract reproduced with permission of ProQuest LLC. Full text available at URL below.</t>
  </si>
  <si>
    <t>Novice; Intermediate; Advanced (hours of study)</t>
  </si>
  <si>
    <t>An assessment framework of communicative arabic proficiency cap in the light of diglossia</t>
  </si>
  <si>
    <t>Goldsmiths, University of London</t>
  </si>
  <si>
    <t>The key aim of my research is to explore the meaning of communicative Arabic proficiency CAP consulting the assessment stakeholders in the UKHE context. I then propose an assessment framework that resonates with the communicative needs of the UKHE students and considers the diglossic nature of Arabic language. A qualitative approach was followed to explore the concept of CAP in relation to the Arabic varieties and its potential competences in addition to the testing norm and constructs. For these purposes, semi-structured interviews were conducted with nine assessment stakeholders who fall into three categories; assessor teachers, teachers, and learners of Arabic as a foreign language in the UKHE context. The research questions revolve around four main areas; the meaning of CAP, the competences that CAP embodies, the constructs through which learners’ CAP can be measured, and the suitable norm for CAP assessment. The findings are presented in four sections following the sequence of the research questions; the first section reports aspects like social appropriacy, grammatical accuracy, and cultural and bi-dialectical knowledge as the major attributes of CAP. It also implies conceptualising CAP from a post-method perspective. The second section outlines the socio-linguistic, cultural/intercultural, bi-dialectical and interactional competences as the different components that make up CAP. The third section highlights interaction and culture/inter-culture as the potential different constructs through which learners’ CAP could be measured. The fourth section reports the educated native speaker or a L2 user as potential norms to assess the learners’ CAP. Following an examination of the research findings in the light of the relevant literature, the UKHE context and the learners’ needs, a languacultural assessment framework of CAP is proposed. Its distinctive components are proposing a situated assessment (SA) approach of MSA and the colloquial, an interactional/languacultural construct, and a diglossic competent L2 user (DC2) as a norm of proficiency assessment.</t>
  </si>
  <si>
    <t>http://research.gold.ac.uk/21985/;(UMI)AAI10766485;Social sciences;Culture;Dialectics;Arabs</t>
  </si>
  <si>
    <t>Moroccan; Egyptian; Levantine</t>
  </si>
  <si>
    <t>Aldamen, Hesham Abdel Karim</t>
  </si>
  <si>
    <t>The production of emphasis by second language learners of Arabic</t>
  </si>
  <si>
    <t>The purpose of this study was to examine the production of emphasis by American L2 learners of Arabic. Nineteen participants, 5 native speakers and 14 L2 learners participated in a production experiment in which they produced monosyllabic CVC pairs that were contrasted in terms of whether the initial consonant was plain or emphatic. The acoustic parameters that were investigated are VOT of voiceless stops, COG of fricatives, and the first three formant frequencies (F1-F3) of the target vowels. The results of the native speakers showed that VOT is a reliable acoustic cue of emphasis in Modern standard Arabic. The results also showed that vowels in the emphatic context have higher F1 and lower F2. As for F3, the results showed that vowels have higher F3 in the context of emphatic fricatives only. The results of the L2 learners showed that the L2 learners produced comparable VOT values to those of native Arabic speakers. The beginning learners did not differ from the intermediate learners on the VOT measure. The results also showed that the L2 learners produced a significantly lower F2 of the vowels in the emphatic context. The results of F2 also showed that the effect of emphasis was larger for /æ/ than /i/ and /u/; however, /i/ and /u/ did not differ from each other with regard to the effect of emphasis. Proficiency in Arabic played a role on the F2 measure; the intermediate learners tended to be more native-like than the beginning learners. As for F3, the results of the L2 learners unexpectedly showed that the beginning learners produced a higher F3 in the context of fricatives only.</t>
  </si>
  <si>
    <t>Language, literature and linguistics;Education;Arabic;Emphasis;Second language learning;Second language speech production;Speech learning model;Bilingual education;Linguistics;0290:Linguistics;0282:Bilingual education;Arabs</t>
  </si>
  <si>
    <t>Lemhöfer and
Broersma’s (2012) LexTALE test.</t>
  </si>
  <si>
    <t>Rajab, Baraa</t>
  </si>
  <si>
    <t>Morphological Variability in Second Language Arabic</t>
  </si>
  <si>
    <t>A prominent theory of variability in L2 learners’ use of inflectional morphology is the Missing Surface Inflection Hypothesis (MSIH). The MSIH argues that morphological variability results from ‘performance limitations’ - particularly when a learner is under communication pressure (Prevost&amp;White, 2000). Such pressure is expected to be highest during production, and lower during receptive tasks, and thus many studies of L2 variability have focused exclusively on production. Recent work has shown that variable comprehension of agreement also occurs in second language learners (L2ers) (McCarthy,2008). This suggests that receptive tasks can help adjudicate among theories of morphological variability and into the mechanisms responsible. McCarthy (2007) also suggests that L2ers resort to the underspecified form when making production or comprehension errors; Morphological Underspecification Hypothesis (MUSH). Nevertheless, studies comparing production and comprehension are few and are restricted mainly to the Romance languages. This dissertation investigates morphological variability in gender and number agreement in English-speaking L2 learners’ production and comprehension of Arabic NP agreement and DO clitic agreement. The focus on Arabic is motivated by two important gaps: first, Arabic L2 acquisition is relatively understudied; second Arabic has full agreement in gender and number, with a three-way number distinction (singular/dual/plural) in NPs and DO clitics. The acquisition of dual by L2ers not encoding this distinction is not well understood. Here I use L1 speakers of English; a language that does not encode number or gender agreement among nominal constituents. Data from 3 cross-sectional experiments at 2 proficiency levels were collected to test the predictions of the MSIH (Prevost and White, 2000) and MUSH (McCarthy, 2007). Results of the experiments suggest (1) Morphological variability is a persistent problem for L2ers even at advanced proficiency levels; (2) Morphological Variability extends to comprehension, however it decreases in comprehension; (3) Animacy plays a role in the acquisition of agreement; where human targets were numerically higher in agreement accuracy than non-human targets; (4) the use of feminine adjectives in masculine contexts suggesting that feminine is the default for errors in Arabic. On the other hand, since variability clearly decreased in comprehension compared to production these results confirm predictions of the MSIH—decreasing communication pressure decreases variability.</t>
  </si>
  <si>
    <t>Language, literature and linguistics;L2 acquisition;L2 arabic;Morphological variability;Second language acquisition;Second language morphology;Linguistics;Language;Comprehension;Clitics;Inflection (Morphology);Arabic language;Romance languages;Noun phrases;Morphology;Agreement (Grammatical);Number (Grammatical);Animacy;0290:Linguistics;0679:Language;Arabs</t>
  </si>
  <si>
    <t xml:space="preserve">Low proficiency; high proficiency (year group/ hours of study) </t>
  </si>
  <si>
    <t>Clark, John L D and Hooshmand, Dariush</t>
  </si>
  <si>
    <t>"Screen-to-Screen" Testing: An Exploratory Study of Oral Proficiency Interviewing Using Video Teleconferencing</t>
  </si>
  <si>
    <t>293-304</t>
  </si>
  <si>
    <t>In many oral language proficiency tests, a direct meeting is arranged between student &amp; examiner, necessitating the physical presence of both participants at the same location. Alternative testing procedures have been developed for situations where this requirement cannot be met, however, such semidirect formats preclude direct linguistic interaction. A study is reported in which modern media techniques were applied to long-distance testing in an effort to preserve interaction, using videoconferencing. Arabic &amp; Russian testers (N = 16 each) &amp; examinees (N = 32 each) responded to a set of questionnaires regarding their perception of both in-person (face-to-face) &amp; videotransmitted testing procedures. Quantitatively, a high degree of agreement in test results from the two modalities was found. It is concluded that long-distance oral testing is a viable alternative if the high costs involved can be justified. 5 Tables, 10 References. Adapted from the source document</t>
  </si>
  <si>
    <t>oral language proficiency testing, videoteleconferencing alternative validity;long-distance videoconference tests, questionnaire;Arabic/Russian as a foreign language students /testers;Oral Language Instruction (61350);Visual Media (94550);Language Tests (44250);Arabic (03750);Russian as a Second Language (74500);article;4114: applied linguistics;language testing</t>
  </si>
  <si>
    <t>Learners; Other (language assessors)</t>
  </si>
  <si>
    <t>In-person/ Online</t>
  </si>
  <si>
    <t>El-Ghazoly, Boshra</t>
  </si>
  <si>
    <t>Feature reassembly and forming syntactic ties: The acquisition of non-canonical agreement in Arabic L2</t>
  </si>
  <si>
    <t>Agreement phenomena are central and crucial to the description, analysis and acquisition of language. Building on Lardiere's (2009) insights on feature reassembly, this study investigates whether English-Arabic learners can successfully acquire Gender and Number morphosyntactic features of Arabic canonical and non-canonical agreement (CA and NCA). This provides a relevant test between the claims of Hawkins &amp; Chan's (1997) Failed Functional Features Hypothesis (FFFH) and Schwartz &amp; Sprouse's (1996) Full Transfer/Full Access Hypothesis (FTFA), which propose different approaches to the acquirability of morphosyntactic features unattested in the first language (L1). Taking a selective deficiency view of L2ers' accessibility to UG, FFFH predicts English-Arabic learners' failure in acquiring CA and NCA as it involves the acquisition of a feature absent from English (Gender). Contrary to FFFH, FTFA (and other FA accounts) predicts the possibility of acquiring Gender morphosyntactic forms. Difficulty might arise in NCA constructions due to the inability to detect feature constellations that are complex in nature. In the same vein, Lardiere (2008, 2009) emphasizes that difficulty in formal feature acquisition does not necessarily relate to a lack of access to the universal feature inventory or to the inability to activate or select the relevant features but to the challenge of detecting associations between morphological forms and feature distributions and combinations. The thesis is a cross-sectional study where four groups of participants were recruited; a native Arabic speaker-group (N=15), three learner-groups at three levels of proficiency in Arabic L2 (Intermediate (N=15), Upper-intermediate (N=15), and Advanced (N=15). The study employs three tasks to obtain comprehension and production data: a computer delivered Grammaticality Judgment Task, a Picture Description task and a Word and Picture Game. The results are argued to be most consistent with FTFA and Lardiere's Feature Reassembly approach. Copies of dissertations may be obtained by addressing your request to ProQuest, 789 E. Eisenhower Parkway, P.O. Box 1346, Ann Arbor, MI 48106-1346. Telephone 1-800-521-3042; e-mail: disspub@umi.com</t>
  </si>
  <si>
    <t>Language Acquisition (41600);Judgment (39900);Arabic (03750);Second Language Learning (75850);Visual Media (94550);Language Tests (44250);Universal Grammar (92800);Agreement (Grammatical) (01230);Language Proficiency (43570);dissertation;4113: applied linguistics;non-native language learning (languages other than English);Arabs</t>
  </si>
  <si>
    <t>intermediate; upp-er intermediate; advanced (years of study)</t>
  </si>
  <si>
    <t>Burnham, Kevin R.</t>
  </si>
  <si>
    <t>Phonetic Training in the Foreign Language Curriculum</t>
  </si>
  <si>
    <t>63-74</t>
  </si>
  <si>
    <t>In this experiment we evaluate phonetic training as a tool for language learning. Specifically, we take a group of native speakers (NS) of English (n=24) currently enrolled in Arabic classes at American universities, and evaluate the effectiveness of a high variability phonetic training program (HVPT) to improve their perception of a difficult Arabic phoneme contrast. We find that a group of phonetic trainees showed significantly greater improvement in a minimal pair test of the Arabic /h/-/h/ contrast (F[subscript 1,22] =8.89, p = 0.007, ?[subscript 2] = 0.288) compared to an untrained control group. We argue that such training in bottom-up decoding processes has been neglected in the literature of second language pedagogy and that phonetic training can be an important component of a foreign language curriculum, particularly in light of the low cost it imposes on both teachers and learners.</t>
  </si>
  <si>
    <t>ERIC, Current Index to Journals in Education (CIJE);Phonemes;Scores;Second Language Learning;Semitic Languages;Control Groups;Generalization;Pretests Posttests;Native Speakers;Second Language Instruction;Instructional Effectiveness;Language Tests;Phonetics;Teaching Methods;Auditory Perception;Statistical Analysis;Program Effectiveness;Emigrants and Immigrants;Curriculum</t>
  </si>
  <si>
    <t>Second year; Third year</t>
  </si>
  <si>
    <t>Albaqami, Rashidah</t>
  </si>
  <si>
    <t>Second language acquisition of motion constructions: a bidirectional study of learners of arabic and english</t>
  </si>
  <si>
    <t>In line with Talmy’s typology of lexicalisation patterns (1985, 2000), languages differ in the way they express the semantic constituents of motion events into surface elements. English and Arabic motion constructions differ in whether [path] of motion is expressed on a verb, or by a separate particle. Acquisition of the expression of [path] is expected to cause difficulty for second language learners. In recent years, there has been an increased emphasis in minimalist approaches to L2 acquisition on the importance of the lexicon in accounts of syntactic variation across languages as explained by the feature-based contrastive analysis. This study extends the view of feature reassembly articulated by Lardiere (2000, 2005, 2008, 2009) into the realm of motion events in Arabic and English context following this line of research carried out by Stringer (2012) in the area of spatial morphology. Within the Feature Reassembly approach, Lardiere (2008, 2009) argues that reassembling features that are represented in one way in the first language and mapping them into different lexical items in the L2 will present a greater difficulty. Data collected from a total of 120 participants (60 Arabic learners of English, 20 English learners of Arabic and two control groups of 20 native speakers of Arabic and English), who successfully completed acceptability judgment and animation description tasks, corroborate this postulation. The results strongly suggest that meanings that are encoded differently in the L2 from the L1 are the most challenging, whilst those which are comparable to their L1 representations present less difficulty. On the basis of the learners’ developmental patterns observed in this particular study, I argue that feature reassembly appears to be a significant factor in second language development. This study also supports Stringer’s (2012) conclusions that L2 development in this realm is not connected to simple parameter resetting, but to mastery of lexicons.</t>
  </si>
  <si>
    <t>http://etheses.whiterose.ac.uk/14351/;(UMI)AAI10584264;Social sciences;Arabs</t>
  </si>
  <si>
    <t>Slabakova’s (2000) cloze test</t>
  </si>
  <si>
    <t xml:space="preserve">Elementary; Intermediate; Advanced (assessed as part of study) </t>
  </si>
  <si>
    <t>Nielsen, Andreas Hojlund and Horn, Nynne Thorup and Sorensen, Stine Derdau and McGregor, William B and Wallentin, Mikkel and Aoyama, Basboll, Best, Best, Bin-Muqbil, Bradlow, Bradlow, Broersma, Broersma, Broersma, Brustad, Bundgaard-Nielsen, Burnham, Chandrasekaran, Cousineau, Dufour, Entezar, Flege, Flege, Flege, Fougeron, Giegerich, Golestani, Gronnum, Gronnum, Laufer, Lively, Logan, Macmillan, McQueen, Morey, Moyer, Nielsen, Norris, Obrecht, Perrachione, Repp, Stevenson, Wallentin, Wang, Wang, Watson, Wong</t>
  </si>
  <si>
    <t>Intensive foreign language learning reveals effects on categorical perception of sibilant voicing after only 3 weeks.</t>
  </si>
  <si>
    <t>https://www.ncbi.nlm.nih.gov/pmc/articles/PMC4975112/?report=printable</t>
  </si>
  <si>
    <t>i-Perception</t>
  </si>
  <si>
    <t>Models of speech learning suggest that adaptations to foreign language sound categories take place within 6 to 12 months of exposure to a foreign language. Results from laboratory language training show effects of very targeted training on nonnative speech contrasts within only 1 to 4 weeks of training. Results from immersion studies are inconclusive, but some suggest continued effects on nonnative speech perception after 6 to 8 years of experience. We investigated this apparent discrepancy in the timing of adaptation to foreign speech sounds in a longitudinal study of foreign language learning. We examined two groups of Danish language officer cadets learning either Arabic (Modern Standard Arabic and Egyptian Arabic) or Dari (Afghan Farsi) through intensive multifaceted language training. We conducted two experiments (identification and discrimination) with the cadets who were tested four times: at the start (T0), after 3 weeks (T1), 6 months (T2), and 19 months (T3). We used a phonemic Arabic contrast (pharyngeal vs. glottal frication) and a phonemic Dari contrast (sibilant voicing) as stimuli. We observed an effect of learning on the Dari learners' identification of the Dari stimuli already after 3 weeks of language training, which was sustained, but not improved, after 6 and 19 months. The changes in the Dari learners' identification functions were positively correlated with their grades after 6 months. We observed no other learning effects at the group level. We discuss the results in the light of predictions from speech learning models. (PsycInfo Database Record (c) 2021 APA, all rights reserved)</t>
  </si>
  <si>
    <t>*Foreign Language Learning;*Oral Communication;*Perception;*Training;Adaptation;Classification (Cognitive Process);Emigrants and Immigrants</t>
  </si>
  <si>
    <t>19 months</t>
  </si>
  <si>
    <t>Danish</t>
  </si>
  <si>
    <t>Alharbi, Mohammad Melfi</t>
  </si>
  <si>
    <t>The second language acquisition of the morphosynchratic realisation of causative and inchoative events in english and arabic</t>
  </si>
  <si>
    <t>University of Essex</t>
  </si>
  <si>
    <t>Starting from the work of Levin and Rappaport Hovav (1995, 2005), this thesis gives an account of the lexical and morphological properties that are relevant to the syntactic expression of causative and inchoative events in Arabic and English, and reports a bidirectional study of how second language (L2) learners of these two languages acquire the different properties involved. It is argued that the two languages differ in both types of property. Given this, by comparing L1 Arabic-speaking learners of L2 English with L1 English-speaking learners of L2 Arabic, it is possible to address questions about the effects of L1 influence and the potential role of innate linguistic knowledge (Universal Grammar) on the development of L2 learners' 'interlanguage' grammars. The Full TransferIFull Access hypothesis of Schwartz and Sprouse (1994, 1996) predicts that the entirety of the L1 lexicon transfers at the initial state. At stages beyond the initial state, L2lexical properties will be acquired, yet L1 influences will persist. Results from grammaticality judgment and forced-choice elicitation tasks conducted with L2 speakers, involving a range of verb types with the potential to express causative/inchoative event meanings, show that low-proficiency learners who are no longer at the initial state nevertheless transfer lexical properties from their L1 into their 'interlanguage' grammars. Results from more proficient L2 learners at later transitional stages show that the two language groups follow different developmental patterns. Arabic learners of English produce overcausativisation and overpassivisation errors before they start to retreat from this overgeneralisation. In contrast, the English-speaking learners of Arabic are more target-like in their use of causatives/inchoatives at all proficiency levels. The implications of these findings for understanding the relative roles that the L1 properties, L2 properties and Universal Grammar play in the acquisition of lexical properties by L2 learners are discussed.</t>
  </si>
  <si>
    <t>(UMI)AAI10082617;Social sciences;Arabs</t>
  </si>
  <si>
    <t>Najdi</t>
  </si>
  <si>
    <t>Essawi, Raghda El and Carrell, Charney, Crowhurst, Farr, Flower, Flower, Graham, Graves, Hillocks, Kamler, Meyer, Meyer, Nelson, Oxford, Perl, Perl, Pianko, Raimes, Raimes, Reedy, Reyes, Robinson, Rothsteen, Stefl, Watson, Wells, Wollman-Bonilla, Zamel and Wahba, Kassem M [Ed], Taha, Zeinab A [Ed], England, Liz [Ed]</t>
  </si>
  <si>
    <t>Arabic Language Learners' Needs: Pedagogical, Cognitive, Affective, and Social.</t>
  </si>
  <si>
    <t>https://www.taylorfrancis.com/chapters/edit/10.4324/9780203824757-18/arabic-language-learners-needs-pedagogical-cognitive-affective-social-raghda-el-essawi</t>
  </si>
  <si>
    <t>Handbook for Arabic language teaching professionals in the 21st century.</t>
  </si>
  <si>
    <t>179-194</t>
  </si>
  <si>
    <t>Composing a text in a second language (L2) is a challenge that reveals the multiplicity of L2 adult students' needs. Those students are learners facing the needs and problems related to using L2 to express their ideas, and they are also composers trying to produce readable texts. As adults, these learners are often conscious of their predicament. They are sensitive to their need as composers for a good opening sentence, an interesting conclusion, and connectors that resemble those used by native speakers, as well as to their shortcomings in dealing with L2's grammatical, morphological, and syntactic systems. This study is based on the assumption that getting over such difficulties requires the presence of a form of input that learners can depend on to fulfill their needs as composers. This chapter begins by presenting the results of the study that inspects the previously mentioned pedagogical assumptions. At the same time, it will also inspect the other cognitive, social, and affective factors that contributed to enhanced written performance of some subjects who participated in the study. (PsycInfo Database Record (c) 2021 APA, all rights reserved)</t>
  </si>
  <si>
    <t>*Foreign Language Education;*Teaching;*Writing Skills;*Written Communication;Cognition;Emotions;Psychosocial Factors;Arabs</t>
  </si>
  <si>
    <t>Adnan, A.H.M. and Shak, M.S.Y. and Karim, R.A. and Tahir, M.H.M. and Shah, D.S.M.</t>
  </si>
  <si>
    <t>360-degree videos, VR experiences and the application of education 4.0 technologies in Malaysia for exposure and immersion</t>
  </si>
  <si>
    <t>https://www.scopus.com/inward/record.uri?eid=2-s2.0-85081313201&amp;doi=10.25046%2faj050148&amp;partnerID=40&amp;md5=28e2a5519a3d6ae42fcacc858756fd30</t>
  </si>
  <si>
    <t>Advances in Science, Technology and Engineering Systems</t>
  </si>
  <si>
    <t>373-381</t>
  </si>
  <si>
    <t>Obstacles, both imagined and real, continue to hinder the wider adoption of Education 4.0 learning technologies although these technologies are available in the mainstream consumer market. At the same time, the boom in Industry 4.0 manufacturing has brought down the prices of these technological tools making them generally more affordable. A case in point is 360-degree spherical video cameras and software that can record, render and playback immersive 'real life' contents. 360-degree spherical video contents can then be rendered and post-processed into VR (virtual reality) experiences that are not just immersive but also allow for limitless exposure time to learners. Both technologies allow for learner-driven learning to happen in the truest sense, for instance for second and foreign language learners. This research paper examines data collected from 560 undergraduates (n = 560) who were immersed and exposed to 360-degree videos and VR experiences for degree level courses on English (as a second language), Mandarin (Chinese) (as a third or foreign language, and Arabic (as a third or foreign language) at four public university campuses in Peninsular Malaysia. The benefits of 360-degree videos and VR experiences in second and foreign languages content delivery were evident to support learner-driven learning: Contents were developed by local lecturers and then uploaded for free online and learners could learn anytime, anywhere; total immersion could be achieved using cheap VR goggles powered by learners' smartphones; and most beneficially, weaker learners who desperately need more time to understand and practice difficult degree level second or foreign languages now have the freedom to revise and upskill themselves at their own pace. © 2020 ASTES Publishers. All rights reserved.</t>
  </si>
  <si>
    <t>360-degree videos;Content development;Education 4.0;Immersive learning;Learning technologies;Virtual Reality;Malaysia;Immersion</t>
  </si>
  <si>
    <t>Adila, W. and Ma’mun, T.N.</t>
  </si>
  <si>
    <t>Knowledge and use of grammar among Indonesian second language learners of Arabic: Focus on grammatical gender agreement</t>
  </si>
  <si>
    <t>https://www.scopus.com/inward/record.uri?eid=2-s2.0-85084390533&amp;doi=10.13189%2fujer.2020.080245&amp;partnerID=40&amp;md5=07687a1e34824cc680fb16571c4fc32c</t>
  </si>
  <si>
    <t>709-722</t>
  </si>
  <si>
    <t>This study investigates spoken production of Indonesian L2 learners of Arabic examined by the frameworks of Local Impairment Hypothesis (LIH) and Missing Surface Inflectional Hypothesis (MSIH). Because the feature strength is absent from L2 learners, LIH claims that they will suffer from impairment at any stages of development. Accordingly, all participants will experience variability in the use of gender agreement. Conversely, MSIH predicts that such impairment L2 learners exhibit is superficial. Based on the view of MSIH, variability occurred in the inflectional surface feature system is because of mapping abstract features to the correct inflected forms. Thirty-two subjects who participated in this study were divided into two distinct groups: intermediate and advanced. Grammaticality Judgment Task was employed to collect the data of abstract knowledge of features, while Sentence Fragment Completion Task was utilised to elicit the use of surface inflected forms. Although the accuracy in the production of inflectional morphology was moderately low, the findings revealed that most subjects were aware of the grammatical features being examined in the study. Eventually, the findings confirm the framework of MSIH and were not in line with LIH claiming that the higher variability will occur in both tasks at any stage of development. Copyright©2020 by authors, all rights reserved.</t>
  </si>
  <si>
    <t>Acquisition of Inflection;Arabic as a Foreign Language (AFL);Gender Agreement;Arabs</t>
  </si>
  <si>
    <t>Advanced; Intermediate</t>
  </si>
  <si>
    <t>Albirini, A. and Benmamoun, E.</t>
  </si>
  <si>
    <t>Concatenative and nonconcatenative plural formation in L1, L2, and heritage speakers of Arabic</t>
  </si>
  <si>
    <t>https://www.scopus.com/inward/record.uri?eid=2-s2.0-84908256796&amp;doi=10.1111%2fmodl.12126&amp;partnerID=40&amp;md5=97071deda5903cd15e5f8a6a0ca20178</t>
  </si>
  <si>
    <t>854-871</t>
  </si>
  <si>
    <t>This study compares Arabic L1, L2, and heritage speakers' (HS) knowledge of plural formation, which involves concatenative and nonconcatenative modes of derivation. Ninety participants (divided equally among L1, L2, and heritage speakers) completed two oral tasks: a picture naming task (to measure proficiency) and a plural formation task. The findings indicate that both L2 learners and heritage speakers have consistent problems with nonconcatenative plural morphology (particularly plurals with geminated and defective roots). However, the difficulties that heritage speakers displayed were mainly restricted to forms that are acquired late by L1 children, unlike L2 learners who displayed a sharp performance dichotomy between concatenative and nonconcatenative plurals. Furthermore, with regard to the default strategy, heritage speakers resorted to the language-specific default form, namely the sound feminine, whereas L2 learners opted for the sound masculine, which is likely a case of adhering to a universal tendency. © 2014 The Modern Language Journal.</t>
  </si>
  <si>
    <t>Arabic;Heritage speakers;L2 learners;Plural morphology;Arabs</t>
  </si>
  <si>
    <t>Third year; Fourth year</t>
  </si>
  <si>
    <t>Preference structure in L2 Arabic requests</t>
  </si>
  <si>
    <t>https://www.scopus.com/inward/record.uri?eid=2-s2.0-84922142290&amp;doi=10.1515%2fip-2014-0027&amp;partnerID=40&amp;md5=90d04471c3ac66164f59ad80d5f1fd62</t>
  </si>
  <si>
    <t>Intercultural Pragmatics</t>
  </si>
  <si>
    <t>619-643</t>
  </si>
  <si>
    <t>Preference structure is a fundamental organizational principle of talk, and research has shown that preferred actions tend to be done immediately and without mitigation whereas dispreference is indicated by delays, elaboration, hesitation, and mitigation. However, little research exists on how second language learners do preference and dispreference. In this study, we investigate how 67 learners of Arabic at four proficiency levels managed preference structure in requests and how their management of preference changed over a five-month period. We found a strong increase in the use of preliminary moves with proficiency level, and also greater occurrence of preliminary moves over the five-month period among lower-level learners. Absence of clear dispreference marking with lower-proficiency learners led to repair sequences, and only high-proficiency learners used multiple preliminary moves. Offers by the interlocutor were rare and limited to interactions with high-proficiency learners. We conclude that interactions involving second language learners can be affected by the learners' developing L2 proficiency, which limits their ability to carry out social actions in a conventional way in the target language. © 2014 by Walter de Gruyter Berlin/Munich/Boston.</t>
  </si>
  <si>
    <t>Arabic as a second language;conversation analysis;interlanguage pragmatics;preference;request;Arabs</t>
  </si>
  <si>
    <t>Beginner; Low-intermediate; high-intermediate; advanced</t>
  </si>
  <si>
    <t>Rosenhouse, Judith</t>
  </si>
  <si>
    <t>Modern Arabic Dictionaries: Phonetic Aspects and Implications</t>
  </si>
  <si>
    <t>Zeitschrift für Arabische Linguistik</t>
  </si>
  <si>
    <t>71</t>
  </si>
  <si>
    <t>Dictionaries are an important linguistic tool for both native language speakers and foreign language learners. After long centuries of development, Arabic language dictionaries have variegated forms and structures. Inter-dictionary differences include the phonetic aspect, which I study here. Since (most) dictionaries are written in letters (on paper or computer monitors), they do not produce the original oral words. Certain dictionaries add, however, a phonetic transcription next to word spelling. Native speakers of Arabic use various Arabic dialects as their mother tongue (L1). Learners of MSA or some dialect (L2) do not always know how to pronounce the words in the new system. Phonetic transcriptions do not always help the learner, because when spoken, one's L1 affects the pronunciation of the new L2. For this study, I surveyed traditional and modern dictionaries of Arabic published on the internet, in paper, or both, to find out how they can help learners' phonetic acquisition of L2. Our findings suggest that attention to this phonetic aspect exists in some dictionaries, but others do not address this need at all. After discussing the situation, its causes and results, I conclude that it involves linguistic, sociolinguistic and psycholinguistic factors.</t>
  </si>
  <si>
    <t>Literature;Arabic language;Dictionaries;Second language learning;Sociolinguistics;Phonetic analysis;Psycholinguistics;Internet;Dialects;Phonetics;Spelling;Phonetic transcription;Pronunciation;Lexicography;Arabs</t>
  </si>
  <si>
    <t>Ritonga, A.W. and Ritonga, M. and Septiana, V.W. and Mahmud</t>
  </si>
  <si>
    <t>Crossword puzzle as a learning media during the covid-19 pandemic: HOTS, MOTS or LOTS?</t>
  </si>
  <si>
    <t>https://www.scopus.com/inward/record.uri?eid=2-s2.0-85114959244&amp;doi=10.1088%2f1742-6596%2f1933%2f1%2f012126&amp;partnerID=40&amp;md5=149a5712726153f4e648ba60cabca926</t>
  </si>
  <si>
    <t>Conference paper - presented at 1st Virtual Conference on Engineering, Science and Technology, ViCEST 2020; Kuala Lumpur; Malaysia</t>
  </si>
  <si>
    <t>Crossword Puzzle is a learning medium that is easy to use by everyone. Moreover, the era of the Covid-19 pandemic, which created its own challenges for the learning process of Arabic in schools as a driver for foreign language communication for students. Even in the era of the Covid-19 pandemic, learning must remain oriented to the life skills of the 21st century which are famously known as HOTS (Higher Order Thinking Skills). The learning media used must also lead to students' HOTS skills. On this basis, this study wants to analyze the use of Crossword Puzzle media in learning maharah qira'ah during the Covid-19 pandemic era at SMA Islam Sabilillah Malang Boarding School and classify it in the LOTS, MOTS or HOTS categories. This research uses a qualitative approach with a case study method. Data collection techniques include observation, interviews and documentation with data analysis techniques using Miles &amp; Huberman's theory, namely reducing, presenting and concluding field data. The results showed that the use of Crossword Puzzle media in learning maharah qira'ah has met HOTS standards with an indication that learning is student-centered, the use of Crossword Puzzles requires student creation and innovation and improves critical and deep thinking skills when doing Crossword Puzzle that matches the qira'ah text being taught. This study recommends other researchers to test the effectiveness of learning Arabic at SMA Islam Sabilillah Malang Boarding School. © Published under licence by IOP Publishing Ltd.</t>
  </si>
  <si>
    <t>No participant info provided</t>
  </si>
  <si>
    <t>Insert and post-expansion in L2 Arabic requests</t>
  </si>
  <si>
    <t>https://www.scopus.com/inward/record.uri?eid=2-s2.0-84891298805&amp;doi=10.1016%2fj.system.2013.10.018&amp;partnerID=40&amp;md5=0d7be723b8a332766e75eb7a7d72d24f</t>
  </si>
  <si>
    <t>189-206</t>
  </si>
  <si>
    <t>Research on requests is a mainstay of interlanguage pragmatics work but has rarely investigated the development of learners' ability to participate in extended interactions. In this study, we are comparing requestive interactions involving learners of Arabic as a second language at four proficiency levels from beginner to advanced. Interactions took place in an institutional setting and were semi-authentic, i.e., triggered by an artificially created problem but not elicited or role played. Employing CA as a data analysis tool in an interlanguage pragmatics study, we focus on insert expansions between the request and request response as well as post-expansions subsequent to the response. With regard to insert expansions, we found that the interlocutor was affected by the learners' proficiency level in that he produced more post-first and fewer pre-second insert expansions with lower-level learners but this tendency was reversed for higher-level learners. In terms of post-expansions, lower-level learners barely used even minimal post-expansions while those were common among higher-level learners. Only advanced learners produced non-minimal post-expansions. We conclude that interlocutors use learners' display of their interactional abilities to adjust their own participantship, and that the social action of pursuing a desired response interacts with learners' second language proficiency. © 2013 Elsevier Ltd.</t>
  </si>
  <si>
    <t>Arabic;Conversation analysis;Interlanguage pragmatics;Second language acquisition;Arabs</t>
  </si>
  <si>
    <t>Beginner; Low-intermediate; high-intermediate; advanced (placement test)</t>
  </si>
  <si>
    <t>Saudi</t>
  </si>
  <si>
    <t>The Acquisition of Subject-Verb Agreement in Arabic as a Second Language</t>
  </si>
  <si>
    <t>65-84</t>
  </si>
  <si>
    <t>Investigates the processes involved in the learning of Arabic subject-verb agreement by Australians. It is hypothesized that the amount and direction of information encoding motivated by certain semantic categories as well as the availability of discourse cues would influence the learners' performance in subject-verb agreement tasks. (27 references) (Author/CK)</t>
  </si>
  <si>
    <t>Australia;ERIC, Current Index to Journals in Education (CIJE);Cues;Tables (Data);Hypothesis Testing;Second Language Learning;Foreign Countries;Grammar;Learning Processes;Discourse Analysis;Uncommonly Taught Languages;Arabic;Semantics;Arabs</t>
  </si>
  <si>
    <t>Hanna, Sami A.</t>
  </si>
  <si>
    <t>Intensive Versus Non-Intensive Arabic</t>
  </si>
  <si>
    <t>No date</t>
  </si>
  <si>
    <t>1-7</t>
  </si>
  <si>
    <t>This paper investigates the difference in achievement among 20 University of Utah students of modern standard Arabic. One group of 11 students followed an intensive eight-week summer course, and a second group of nine students studied the same course during a regular academic year. Also reported on is the correlation between achievement and language aptitude as tested by the Modern Language Aptitude Test (Carroll and Sapon's "Modern Language Aptitude Test," New York, The Psychological Corporation, 1959). The author points out the limitation of applicability of the study due to the heterogeneity and small size of the sample, but notes "that there is a rather high correlation between the MLAT as a predictor and the achievement test" results. The non-intensive group seems to have done slightly better on the final achievement test than the intensive group. (MK)</t>
  </si>
  <si>
    <t>Modern Language Aptitude Test;ERIC, Resources in Education (RIE);Intensive Language Courses;Language Instruction;Arabic;Language Tests;Second Languages;Aptitude Tests;College Language Programs;Second Language Learning;Language Proficiency;Language Ability;Arabs</t>
  </si>
  <si>
    <t>Carol and Sapon's "Modern Language Aptitude Test" (1959)</t>
  </si>
  <si>
    <t>Gabsi, Z.</t>
  </si>
  <si>
    <t>Writing in arabic as a foreign language (Afl): Towards finding a balance between translation dependency and creative writing</t>
  </si>
  <si>
    <t>https://www.scopus.com/inward/record.uri?eid=2-s2.0-85140256360&amp;doi=10.17507%2fjltr.1104.02&amp;partnerID=40&amp;md5=67dad528c688f9d28f4c32e60b113429</t>
  </si>
  <si>
    <t>532-542</t>
  </si>
  <si>
    <t>The main objective of the paper is to assess the effect of Google translation and other software applications on the students’ writing in Arabic as a Foreign Language (AFL). Its central hypothesis hinges on the possibility that some students’ errors are attributable to translation mishaps. The research is based on three main areas of enquiry: first; it seeks to establish patterned input when writing in Arabic, such as a semantic transfer from English to Arabic and literal translation. Second, the paper discusses those areas of the Arabic language that challenge the students’ inability to provide a correct TL (Target Language) output on the levels of morpho-syntax, semantics, and pragmatics. Third, the paper argues for the importance of teaching the rudiments of translation at the early stages of language learning. Hence, it proposes solutions and empirical strategies to reducing the students’ reliance on translation by, for instance, educating them about the translation process, and by designing guided writing tasks with rehearsed structures, and without discouraging creativity. © 2021 ACADEMY PUBLICATION.</t>
  </si>
  <si>
    <t>Arabic as a foreign language;Google translation;Language teaching;Second language acquisition;Translation;Arabs;Emigrants and Immigrants</t>
  </si>
  <si>
    <t>Driessen, G.</t>
  </si>
  <si>
    <t>First and second language proficiency: Prospects for turkish and moroccan children in the netherlands</t>
  </si>
  <si>
    <t>https://www.scopus.com/inward/record.uri?eid=2-s2.0-0343866050&amp;doi=10.1080%2f07908319209525112&amp;partnerID=40&amp;md5=299ec695da698d52f03a6fdfecabe783</t>
  </si>
  <si>
    <t>23-40</t>
  </si>
  <si>
    <t>This article reports a large-scale investigation among Turkish and Moroccan children in Dutch primary schools. The focus is on these children’s proficiency in, respectively, Turkish and Arabic, and in Dutch, and on the development of skills in both languages. As regards proficiency in the first language, Turkish and Moroccan children appear to differ widely: Levels of Turkish are reasonable, but the levels of Arabic are poor. Comparative research in Morocco shows, however, that, given the circumstances, the level of Arabic in the Netherlands is probably not as poor as it appears at first sight, given the special difficulties faced by learners of written Standard Arabic. On the other hand, data relating levels of achievement in Arabic to teaching time indicate that additional instruction in the home language is unlikely to change the situation. The prospects for Turkish are less gloomy. As regards proficiency in Dutch, Turkish and Moroccan pupils still perform poorly, even after controlling for length of stay in the Netherlands and socio-economic background. This means that, in the short term, they are unlikely to attain the same level of Dutch language proficiency as their Dutch peers. © Taylor &amp; Francis Group, LLC.</t>
  </si>
  <si>
    <t>Only Child;Child;Netherlands</t>
  </si>
  <si>
    <t>Netherlands</t>
  </si>
  <si>
    <t>Hussin, M. and Ismail, Z. and Naimah</t>
  </si>
  <si>
    <t>Error Analysis of Form Four KSSM Arabic Language Text Book in Malaysia</t>
  </si>
  <si>
    <t>https://www.scopus.com/inward/record.uri?eid=2-s2.0-85145730708&amp;doi=10.17507%2ftpls.1301.20&amp;partnerID=40&amp;md5=9dfbaca7f6f0309614b99fda8d4a59c8</t>
  </si>
  <si>
    <t>175-185</t>
  </si>
  <si>
    <t>Text books are essential in foreign language learning. Students depend mainly on text books as the source of information, enrichment activities, and reinforcement exercises in learning. Hence, preparation of text books of quality is important to ensure students receive the correct language information and are motivated in learning. Teacher teaching activities will also be facilitated with help from quality text books. This study aims at investigating errors in Arabic language text books for the fourth form used in the KSSM curriculum in Malaysia and recommending the appropriate corrections required. In conducting analysis, the error analysis approach recommended by al-Rājiḥī (1995) and Ṭu‘aimah (2004) were used. This combined approach introduced by these two scholars recommends four steps in language error analysis, namely, identifying, describing, interpreting, and implementing correction and treatment of errors. Findings of the study show that 70 language errors were detected in the unit studied. The errors were categorised as: 32 (46%) grammar errors, 16 (23%) spelling errors, 14 (20%) morphology errors, and eight (11%) lexical errors. This high number of errors demands that educators be more aware of language aspects in preparing text books, especially text books aimed at language learning. © 2023 ACADEMY PUBLICATION.</t>
  </si>
  <si>
    <t>applied linguistics;Arabic language;error analysis;language errors;text books;Arabs;Malaysia</t>
  </si>
  <si>
    <t>CARROLL, JOHN B. and LEONARD, GRAHAM</t>
  </si>
  <si>
    <t>THE EFFECTIVENESS OF PROGRAMMED "GRAFDRILS" IN TEACHING THE ARABIC WRITING SYSTEM</t>
  </si>
  <si>
    <t>1963</t>
  </si>
  <si>
    <t>https://www.proquest.com/scholarly-journals/effectiveness-programmed-grafdrils-teaching/docview/64444929/se-2?accountid=13042</t>
  </si>
  <si>
    <t>Harvard University</t>
  </si>
  <si>
    <t>THIS IS A FINAL REPORT OF RESEARCH IN THE TEACHING OF THE ARABIC WRITING SYSTEM, CONDUCTED IN THE HARVARD SUMMER SCHOOL IN 1962. A CONTROL GROUP WAS TAUGHT ARABIC IN THE TRADITIONAL GRAMMAR-TRANSLATION METHOD, FOR APPROXIMATELY 15 HOURS, WHILE THE EXPERIMENTAL GROUP USED A SET OF SELF-INSTRUCTIONAL MATERIALS ACCOMPANIED BY TAPES FOR THE SAME AMOUNT OF TIME. THESE PROGRAMED MATERIALS CALLED "GRAFDRILS" ORIGINATED IN THE PHONETIC SCRIPT TEST OF THE MODERN LANGUAGE APTITUDE TEST AND ARE ORGANIZED INTO SIX PHASES--PRESENTATION, WRITING DRILL, GRAPHIC DRILL, SOUND DRILL, WRITING PRACTICE, AND DICTATION DRILL. THE TECHNIQUE INVOLVES BASICALLY "THE SYSTEMATIC PRESENTATION OF CORRELATED VISUAL AND AUDITORY STIMULI IN SUCH A WAY THAT A SUBJECT CAN NOTE THESE CORRELATIONS AND USE THEM IN MAKING HIS RESPONSES TO PROBLEMS CALLING FOR THE MATCHING OF A SPEECH RESPONSE TO A VISUAL STIMULUS OR A WRITTEN RESPONSE TO AN AUDITORY STIMULUS." THE AUTHORS CONCLUDE FROM THE RESULTS OF THE TESTS THAT THE "GRAFDRIL" TECHNIQUE IS IN GENERAL "A MORE EFFICIENT METHOD OF TEACHING A WRITING SYSTEM THAN EITHER (A) A LECTURE-TYPE CLASSROOM PRESENTATION, OR (B) SELF-STUDY FROM A TEXTBOOK." THE APPENDICES TO THIS REPORT INCLUDE SAMPLE "GRAFDRIL" SHEETS AND TAPE-SCRIPTS, WRITING PRACTICES, INSTRUCTIONS REGARDING PREPARATION OF A CRITERION TEST, A TEST SHEET AND A TAPE SCRIPT. (AMM)</t>
  </si>
  <si>
    <t>MODERN LANGUAGE APTITUDE TEST;ERIC, Resources in Education (RIE);Language Research;Tape Recordings;Graphemes;Arabic;Handwriting Instruction;Orthographic Symbols;Programed Instructional Materials;Writing (Composition);Teaching Methods;Programed Instruction;Arabs;Program Evaluation</t>
  </si>
  <si>
    <t>Calafato, R.</t>
  </si>
  <si>
    <t>“I'm a salesman and my client is China”: Language learning motivation, multicultural attitudes, and multilingualism among university students in Kazakhstan and Uzbekistan</t>
  </si>
  <si>
    <t>https://www.scopus.com/inward/record.uri?eid=2-s2.0-85114916959&amp;doi=10.1016%2fj.system.2021.102645&amp;partnerID=40&amp;md5=863688f193696884ba07756620825b19</t>
  </si>
  <si>
    <t>The Central Asian republics represent an interesting yet little-studied space for researching the interplay between language learning motivation (LLM), multiculturalism, and multilingualism given their cultural and linguistic diversity and official promotion of multilingualism and positive multicultural attitudes through language learning initiatives in schools and universities. This article reports on a questionnaire study that investigated the LLM of 235 university students in Kazakhstan and Uzbekistan, including their integrativeness and international posture. The students were learning Arabic, Chinese, English, French, German, Japanese, Russian, Spanish, and Turkish, with a majority of them learning two or more languages concurrently. The study also explored their views regarding the benefits of being multilingual and the extent to which their level of multilingualism, both formally and natively acquired, affected their multicultural attitudes and levels of prejudice towards outgroups. The findings revealed statistically significant gender differences in how the participants viewed the benefits of being multilingual, as well as statistically significant relationships between their levels of natively acquired multilingualism and their multicultural attitudes and levels of prejudice towards outgroups. International posture and integrativeness, meanwhile, were found to be distinct concepts with little overlap. © 2021 The Author(s)</t>
  </si>
  <si>
    <t>Foreign languages;Gender;Integrativeness;International posture;Multiculturalism;Multilingualism;China</t>
  </si>
  <si>
    <t>Norway</t>
  </si>
  <si>
    <t>Russian; Kazakh; Uzbek; Tajik; Chinese; Kyrgyz</t>
  </si>
  <si>
    <t>Kazakhstan; Uzbekistan</t>
  </si>
  <si>
    <t>Roever, C. and Al-Gahtani, S.</t>
  </si>
  <si>
    <t>Multiple requests in Arabic as a second language</t>
  </si>
  <si>
    <t>https://www.scopus.com/inward/record.uri?eid=2-s2.0-84928159809&amp;doi=10.1515%2fmulti-2014-0056&amp;partnerID=40&amp;md5=0230e4385b3ed2abd5b32fc798efd7b7</t>
  </si>
  <si>
    <t>Multilingua</t>
  </si>
  <si>
    <t>405-432</t>
  </si>
  <si>
    <t>Research in second language pragmatics is increasingly investigating the sequential organization of interaction and how it might be affected by second language learners' developing proficiency. In this paper, we are focusing on a specific aspect of request organization, namely multiple requests. Through data from natural interaction and role plays, we found that multiple requests occurred in a single turn, either as an original request and its same-format reiteration bracketing accounts and explanations or as repetitions with a more complex and polite format. Multiple requests across turns served a repair function. We argue that same-turn multiple requests are recipient designed to increase the likelihood of acceptance. Higher-level learners of Arabic were more likely to produce multiple requests in the same turn than low-level learners whereas the latter exhibited more multiple requests across turns. The data collection method did not have a discernible effect on findings. © 2015 by De Gruyter Mouton 2015.</t>
  </si>
  <si>
    <t>Arabic;Conversation Analysis;pragmatics;second language;Arabs</t>
  </si>
  <si>
    <t>Baharudin, H. and Ismail, Z. and Asmawi, A. and Baharuddin, N.</t>
  </si>
  <si>
    <t>TAV of arabic language measurement</t>
  </si>
  <si>
    <t>https://www.scopus.com/inward/record.uri?eid=2-s2.0-84907280305&amp;doi=10.5901%2fmjss.2014.v5n20p2402&amp;partnerID=40&amp;md5=37c252dadf6c1cd6370fc0076b138813</t>
  </si>
  <si>
    <t>Mediterranean Journal of Social Sciences</t>
  </si>
  <si>
    <t>2402-2409</t>
  </si>
  <si>
    <t>One of the many problems faced by second language students is the size of vocabulary. The aim of this study is to build a test to measure students’ Arabic vocabulary size namely Test of Arabic Vocabulary (TAV). This research will then measure the validity and reliability of the test. The methodology of research involves the construction of tests, test items refinement process and the process of investigating test reliability and validity. Sample of research includes 33 pre university students of an Islamic secondary school in Temerloh, Pahang, Malaysia. This research is directed to follow an internal consistency test to observe the reliability of co-efficiency that is the correlation value of tests and retest, and the value of alpha Cronbach and Cohen Kappa. Results show that the value of correlation is high, that is .842, and the co-efficient of alpha Cronbach is high,.895, whereas the co-efficient of Cohen Kappa is also high,.95. Proof of content validity is reviewed by panel experts. The implication of this study is that the test can be used to measure TAV due to the test meeting criteria of reliable and valid psychometric characteristics. © MCSER-Mediterranean Center of Social and Educational Research.</t>
  </si>
  <si>
    <t>Arabic vocabulary test;Reliability;Validity;Arabs</t>
  </si>
  <si>
    <t>Radzi, M.P. and Hamid, S.A.</t>
  </si>
  <si>
    <t>Modelling of Arabic Plosive and Fricative Acoustic Characteristics Articulated by Malay</t>
  </si>
  <si>
    <t>https://www.scopus.com/inward/record.uri?eid=2-s2.0-85146768398&amp;partnerID=40&amp;md5=f9fbc33dffba4a69754bd72daeefc8c0</t>
  </si>
  <si>
    <t>Global Journal Al-Thaqafah</t>
  </si>
  <si>
    <t>104-117</t>
  </si>
  <si>
    <t>This study aims to examine the pharyngealized and non-pharyngealized Arabic sounds produced by Malay speakers based on acoustic phonetic approach and to investigate its relation with the second language learning model proposed by Flege (1995). The plosive and fricative associated with the pharyngealized and nonpharyngealized of Arabic sounds is one of the main problems among non-Arabic native speakers in learning Arabic language. Recent studies emphasize the influence of the first language / mother tongue language as the cause of the failure to master the Arabic language as the second language. Hence the frameworks of the similar, different and new sound hypotheses proposed by Flege (1995) were used to get the real picture of the Arabic language speech phenomenon in the second language condition. PRAAT software was used to obtain speech data in the spectrogram and to undergo spectrograph analysis. Subsequently, the findings were analyzed using SPSS to highlight the overall results of the study more thoroughly. VOT (Voice Onset Time) acoustic parameters for the plosive sound and frication of the frication sounds were used during the spectrograph analysis. A total of 2880 spectrogram data were obtained from the subjects: 24 undergraduates from the Bachelor of Islamic Studies with Honors (Arabic Studies and Islamic Civilization) UKM. The results of the production experiment show that Malay plosive sound has negative VOT for voiced stop and short positive VOT for voiceless stop, while Arabic plosive sounds has a model pattern voicing lead versus long lag for voiced and voiceless stops respectively. The results show that Arabic voiceless stop / / تis aspirated and found to has a longer VOT than Malay voiceless stop /t/. For Arabic pharyngealized sounds, the results show higher values of F1 than non-pharyngealized sounds. In addition, Arabic pharyngealized sounds are found to have shorter VOT than non-pharyngealized Arabic sounds. The findings showed that there were cases where subjects managed to replicate the L2 sound to similar sound of L1 and there were cases of L2 sounds that are foreign to the sound system of L1. With that in mind, it can be emphasized that some studies have supported Flege’s theory that the similar sound between L1 and L2 are not necessarily easy to pronounce, while there are L2 phonemes that are absent in L1, but they are easily learnt by the L2 speaker. © 2022,Global Journal Al-Thaqafah. All Rights Reserved.</t>
  </si>
  <si>
    <t>Acoustic phonetics;Impressionistic;Voice onset time;Voicing lag;Voicing lead;Arabs;Acoustics</t>
  </si>
  <si>
    <t>Bani Hani, Abdel Fattah Ahmad</t>
  </si>
  <si>
    <t>Disfluency in the native language of Arab-American children</t>
  </si>
  <si>
    <t>Minority languages existing in contact with a dominant second language have been shown to undergo a process of attrition or loss. Research in this area emphasizes the role of interference of the dominant language in the process of attrition or loss. Little is known about the situation of Arabic in the US due to the rarity of research on this language. This study was designed to investigate the associations that certain demographic, social and psychological factors have with disfluency in the native language. The study also investigated the characteristics of different types of deviations in the native language by looking at the role of interference, markedness, specificity of meaning and language disuse in the occurrence of these errors. This study found that, among the different types of hesitations, only long silent pauses are associated with disfluency in the native language. In this study, long silent pauses and linguistic deviations are viewed as markers of disfluency in the native language, rather than as markers of language loss, because the children may not yet have had the opportunity to have learned all aspects of the native language.    Fifty-eight Arab-American children attending a private full-time Arabic school in Dallas, Texas, participated in this study. To elicit data about the demographic, social, and psychological factors, as well as language samples, the children filled in a questionnaire designed for this purpose and recounted a children's story by looking at a wordless picture book (FROG, WHERE ARE YOU?, by Mercer Mayer). The results showed that the self-evaluation method used in many studies on language change and language loss is not valid. They also showed that the use of language at home, parents' birthplace, and attitude towards Arabic are the factors that correlate the most with the disfluency units and with the other social and psychological factors and that the factors of discrimination and gender display the least correlations among all factors. It was also found that interference from English plays a minor role in the occurrence of deviations in the lexicon and that markedness and language disuse play more important roles in disfluency.</t>
  </si>
  <si>
    <t>Social sciences;Language, literature and linguistics;Arab-American;Bilingualism;Children;Disfluency;Native language;Linguistics;Minority &amp; ethnic groups;Sociology;Ethnic studies;0290:Linguistics;0626:Sociology;0631:Ethnic studies;Only Child;Child;Arabs</t>
  </si>
  <si>
    <t>Rammuny, Raji M.</t>
  </si>
  <si>
    <t>Individualized Instruction and the Teaching of Arabic Phonology and Script</t>
  </si>
  <si>
    <t>1973</t>
  </si>
  <si>
    <t>Conference paper - presented at the Annual Meeting of the
Middle East Studies Association (7th, Milwaukee,
November 1973)</t>
  </si>
  <si>
    <t>In recent years, individualized instruction has been gaining popularity in foreign language teaching. The results obtained from experimentation with this new approach has offered new insights into methods of teaching and students' needs. This article is based on experimentation with "A Programmed Course in Modern Literary Arabic Phonology and Script" prepared by Ernest McCarus and the author in 1969. The program was used by four classes of first year Arabic of the Department of Near Eastern Studies at the University of Michigan. First, the article presents a description of the programmed materials, disclosing their nature, scope and layout. Second, it attempts to evaluate their effectiveness in facilitating the learning of Arabic sounds and writing systems. And third, it analyzes the results achieved in terms of their pedagogical implications. (Author)</t>
  </si>
  <si>
    <t>ERIC, Resources in Education (RIE);Higher Education;Orthographic Symbols;Pronunciation;Individualized Instruction;Reading Instruction;Language Laboratories;Language Instruction;Arabic;Programed Instructional Materials;College Language Programs;Phonology;Program Evaluation;Teaching Methods;Arabs</t>
  </si>
  <si>
    <t>Speaking; Writing; Reading</t>
  </si>
  <si>
    <t>Alsulaiman, M. and Ali, Z. and Muhammad, G. and Al Hindi, A. and Alfakih, T. and Obeidat, H. and Al-Kahtani, S.</t>
  </si>
  <si>
    <t>Pronunciation errors of non-Arab learners of Arabic language</t>
  </si>
  <si>
    <t>https://www.scopus.com/inward/record.uri?eid=2-s2.0-84925938839&amp;doi=10.1109%2fI4CT.2014.6914189&amp;partnerID=40&amp;md5=f56b20fdbbcbdfcced24c878ac6c75c9</t>
  </si>
  <si>
    <t>Conference paper - presented at  1st International Conference on Computer, Communications, and Control Technology</t>
  </si>
  <si>
    <t>277-282</t>
  </si>
  <si>
    <t>Arabic is one of the most widely spoken languages in the world, but little attention has been paid to detect pronunciation errors of non-Arabs from different nationalities. In this paper, the speech of four nationalities of Asian non-Arabs speaking different mother languages is analyzed to identify their pronunciation errors while learning Arabic as a foreign language. Two human experts have evaluated the speech of all speakers for mispronunciation, and evaluation show that the nature of errors is almost the same for all nationalities under investigation with the fact that pharyngeal, alveodental, and interdental sounds are difficult to pronounce by learners of Arabic. Some of the errors are due to sounds that are not present in mother languages or the learner is unable to pronounce the phoneme correctly due to similar place of production or/and manner of articulation. An interesting observation is that pronunciation errors of some learners are due to switching pairs of phonemes. © 2014 IEEE.</t>
  </si>
  <si>
    <t>Arabic language;Arabic learner;non-Arabs;Pronunciation errors;Arabs</t>
  </si>
  <si>
    <t>KSU Speech Database</t>
  </si>
  <si>
    <t>Urdu; Nepalese; Other</t>
  </si>
  <si>
    <t>Hayes-Harb, R. and Durham, K.</t>
  </si>
  <si>
    <t>Native English Speakers’ Perception of Arabic Emphatic Consonants and the Influence of Vowel Context</t>
  </si>
  <si>
    <t>https://www.scopus.com/inward/record.uri?eid=2-s2.0-84988564401&amp;doi=10.1111%2fflan.12217&amp;partnerID=40&amp;md5=9e2f9590a75d5c99486386d81d552dce</t>
  </si>
  <si>
    <t>557-572</t>
  </si>
  <si>
    <t>Native English speakers experience difficulty acquiring Arabic emphatic consonants. Arabic language textbooks have suggested that learners focus on adjacent vowels for cues to these consonants; however, the utility of such a strategy has not been empirically tested. This study investigated the perception of Arabic emphatic-plain contrasts by means of cross-language vowel identification and perceptual discrimination tasks. It was found that native English speakers relied more on following vowels than on the consonants themselves when discriminating Arabic emphatic and plain consonants, and that their accuracy was greatest when the following vowel was /æ/, followed by /u/ and /i/. The cross-language vowel identification task revealed that Arabic /æ/ was identified as a systematically different English vowel (/ɑ/) when following emphatics than when following plain consonants (/æ/), while Arabic /i/ and /u/ failed to exhibit a differential identification pattern. Together these findings indicate that following vowel quality moderates Arabic emphatic consonant perception by English speakers, who may exploit their sensitivity to the English /ɑ/-/æ/ contrast to perceive emphatic-plain contrasts in the context of Arabic /æ/. However, such a strategy is less likely to be successful when the following vowel is /i/ or /u/. Implications and pedagogical suggestions for the teaching of Arabic to native speakers of English are offered. © 2016 by American Council on the Teaching of Foreign Languages</t>
  </si>
  <si>
    <t>Arabic;foreign/second language learning/acquisition;linguistic comparisons;phonology/pronunciation;quantitative research;Arabs</t>
  </si>
  <si>
    <t>No prior exposure to Arabic</t>
  </si>
  <si>
    <t>Jackson, Joshua Lloyd and Hayes-Harb, Rachel</t>
  </si>
  <si>
    <t>The effects of novel orthographic input and phonetic instruction in second language phonological acquisition</t>
  </si>
  <si>
    <t>Research has demonstrated that exposure to orthographic input can heavily influence a person's phonological representation of a word, with the potential to even be more influential than auditory input when both are available. Previous research has investigated the helpfulness of different types of orthographic input for subjects learning a novel phonemic contrast, and some research has suggested that explicit phonetic training might also have a facilitating effect. The present experiment investigated the influence of novel orthographic elements in the input along with explicit phonetic instruction. Four groups of subjects were taught pairs of Arabic nonwords differing by the velar-uvular contrast /k/-/q/ in four different training conditions. These groups differed in the type of orthographic form used to represent the uvular /q/ (either a diacritic or a completely novel grapheme) and the amount of specific instruction provided in relation to this phonological contrast. Subjects taught using the novel grapheme outperformed those in the diacritic condition at test, while more explicit instruction only facilitated the learning for those in the diacritic condition. These findings suggest that a novel grapheme is more helpful to learners in forming phonemic lexical representations containing a novel contrast than a diacritic mark, but that the disadvantage of the diacritic can be moderated by explicit instruction.</t>
  </si>
  <si>
    <t>Language, literature and linguistics;Acquisition;Instruction;L2 phonology;Orthographic input;Orthography;Phonological acquisition;Linguistics;0290:Linguistics</t>
  </si>
  <si>
    <t>Showalter &amp; Hayes-Harb (2015) and Capps (2015)</t>
  </si>
  <si>
    <t>Broeder, Peter and Extra, Guus</t>
  </si>
  <si>
    <t>Language, Ethnicity and Education: Case Studies on Immigrant Minority Groups and Immigrant Minority Languages. Multilingual Matters 111</t>
  </si>
  <si>
    <t>Immigrant minority groups and immigrant minority languages in Europe are viewed from three perspectives (demographic, sociolinguistic, and educational) through case studies. The first part, using a demographic approach, includes research on immigrant minority groups in population statistics of both European Union and English-dominant countries (Australia, Canada, United States, South Africa) with substantial immigrant populations. The second part, using a sociolinguistic approach, examines the vitality of immigrant minority languages. Research methods are first explained, and case studies are presented for Turkish, Arabic, Berber, Papiamentu, English, Sranan/Surinamese, Chinese, Malay, Spanish, Hindi, and Romansh. The third part looks at case studies on the status of minority languages in education in European Union countries (Belgium, France, Germany, Great Britain, Netherlands, and Sweden). Appended materials include a home language survey questionnaire and instructions, a questionnaire on immigrant minority language instruction in compulsory education, and the text of a directive of the Council of the European Communities on the schooling of children of migrant workers. Contains 88 references. (MSE)</t>
  </si>
  <si>
    <t>Canada;European Union;South Africa;Surinam;United States;Europe;Papiamento;Romansh;ERIC, Resources in Education (RIE);Language Research;Demography;Foreign Countries;Family Environment;Turkish;Arabic;Public Education;Questionnaires;Hindi;Malay;Spanish;Minority Groups;Language Maintenance;Sociolinguistics;Immigrants;Elementary Secondary Education;Surveys;English;Uncommonly Taught Languages;Ethnicity;Case Studies;Chinese;Language Role;Berber Languages;Language Minorities;Migrant Children;Emigrants and Immigrants;Emigration and Immigration</t>
  </si>
  <si>
    <t>Al Kendi, Azza</t>
  </si>
  <si>
    <t>Foreigner-Directed Speech and L2 Speech Learning in an Understudied Interactional Setting: The Case of Foreign-Domestic Helpers in Oman</t>
  </si>
  <si>
    <t>Set in Arabic-speaking Oman, the present study investigates whether speech directed to foreign domestic helpers (FDH-directed speech) is modified when compared with speech addressed to native Arabic speakers. It also explores the FDH's ability to learn the sound system of their L2 in a near-naturalistic setting. In relation to input, the study explores whether there are any adaptations in native speakers' realizations of complex Arabic consonants, consonant clusters, and vowels in FDH-directed speech. By doing so, it compares the phonetic features of FDH-directed speech in relation to other speech registers such as foreigner-directed speech (FDS), infant-directed speech (IDS) and clear speech. The study also investigates whether foreign accentedness, religion and Arabic language experience, as indexed by length of residence (LoR), play a role in the extent of adaptations present in FDH-directed speech. In relation to L2 speech learning, the study investigates the extent to which FDHs are sensitive to the phonemic contrasts of Arabic and whether their production of complex Arabic consonants and consonant clusters is target-like. It also examines the social and linguistic factors (LoR, first and second language literacy) that play a role in the learnability of these sounds. Speech recordings were collected from 22 Omani female native Arabic speakers who interacted 1) with their FDHs and 2) with a native-speaking adult (the order was reversed for half of the participants), in both instances using a spot the difference task. A picture naming task was then used to collect data for production data by the same FDHs, while perception data consisted of an AX forced choice task. Results demonstrate the distinctiveness of FDH-directed speech from other speech registers. Neither simplification of complex sounds nor hyperarticulation of consonant contrasts were attested in FDH-directed speech, despite them being reported in other studies on FDS and IDS. We attribute this to the familiarity of the native speakers with their FDHs and the formulaic nature of their daily interactions. Expansion of vowel space was evident in this study, conforming with other FDS studies. Results from perception and production tasks revealed that FDHs fell short of native-like performance, despite the more naturalistic setting and regardless of LoR. L1 and L2 literacy played varying roles in FDHs' phonological sensitivity and production of certain contrasts. The study is original is terms of showing that FDS is not an automatic outcome of interactions with L2 speakers and links these results with the unusual social setting.</t>
  </si>
  <si>
    <t>839862;Oman;Speaking;Speech;Literacy;Foreign language instruction;0444:Foreign language education;Emigrants and Immigrants</t>
  </si>
  <si>
    <t>Learners; Other (Arab employers of domestic helpers)</t>
  </si>
  <si>
    <t>Telugu; Sinhala; Indonesian; Tagalog; Oromo; Luganda; Swahili; Yoruba</t>
  </si>
  <si>
    <t>None; Some proficiency in Quran reading; differing levels of spoken Arabic</t>
  </si>
  <si>
    <t>Omani</t>
  </si>
  <si>
    <t>Han, J.-I. and Oh, S.</t>
  </si>
  <si>
    <t>The Role of Phonetic Similarity and Orthographic Information in Asymmetrical Lexical Encoding in Second Language</t>
  </si>
  <si>
    <t>https://www.scopus.com/inward/record.uri?eid=2-s2.0-85043380030&amp;doi=10.1007%2fs10936-018-9574-7&amp;partnerID=40&amp;md5=db910ae0e6b490a07d78436fc3efe35e</t>
  </si>
  <si>
    <t>1015-1033</t>
  </si>
  <si>
    <t>This study examined two possible sources of asymmetrical lexical access: phonetic proximity to the nearest L1 category and orthographic information. Three groups of native Korean speakers learned Arabic non-words with sound pairs with/without an L1-dominant category (/l-r/ vs. /χ-ħ/), and then their phonetic categorization and lexical encoding abilities were evaluated. One group was presented with the same letters for the target pair (e.g., &lt;l&gt; for both /l/ and /r/), the second group, different letters (e.g., &lt;l&gt; for /l/, &lt;r&gt; for /r/), and the third group, auditory input only. The results of discrimination did not show any effect of these two sources, whereas in lexical encoding, (1) a pair with an L1-dominant category was more accurately encoded; and (2) orthographic information hindered the lexical encoding. In the following spelling recall task, the scores from the learners with different letters for the target pair were similar to a ceiling. Thus, orthographic information might help them to have target-like representation, despite difficulties in online processing. © 2018, Springer Science+Business Media, LLC, part of Springer Nature.</t>
  </si>
  <si>
    <t>Asymmetrical lexical encoding;Korean learners;Modern Standard Arabic;Orthographic information;Phonetic proximity to L1 category</t>
  </si>
  <si>
    <t>Korea</t>
  </si>
  <si>
    <t>Listening; Vocabulary</t>
  </si>
  <si>
    <t>Korean</t>
  </si>
  <si>
    <t>Beal, C.R. and Johnson, W.L. and Dabrowski, R. and Wu, S.</t>
  </si>
  <si>
    <t>Individualized feedback and simulation-based practice in the Tactical Language Training System: An experimental evaluation</t>
  </si>
  <si>
    <t>https://www.scopus.com/inward/record.uri?eid=2-s2.0-84911388479&amp;partnerID=40&amp;md5=ed811921683fa3859631a1e437cca91d</t>
  </si>
  <si>
    <t>Conference paper - presented at 12th International Conference on Artificial Intelligence in Education, AIED 2005; Amsterdam; Netherlands; 18 July 2005 through 22 July 2005</t>
  </si>
  <si>
    <t>747-749</t>
  </si>
  <si>
    <t>Students worked with versions of the Tactical Language Training System for Arabic that varied in the provision of individualized feedback, and access to a simulation environment for practicing foreign language skills. Post test results indicated that feedback led to stronger learning outcomes. Students who worked with the complete TLTS rated it as comparable to working one-on-one with a human instructor. © 2005 The authors. All rights reserved.</t>
  </si>
  <si>
    <t>Yi, H.</t>
  </si>
  <si>
    <t>The effect of class size reduction on foreign language learning: A case study</t>
  </si>
  <si>
    <t>https://www.scopus.com/inward/record.uri?eid=2-s2.0-56749175763&amp;doi=10.1111%2fj.1749-818X.2008.00090.x&amp;partnerID=40&amp;md5=3e253e5cfd1b3360bc63f462a8a557cd</t>
  </si>
  <si>
    <t>Linguistics and Language Compass</t>
  </si>
  <si>
    <t>1089-1108</t>
  </si>
  <si>
    <t>The effect of class size reduction (CSR) has been a frequent topic in educational policy over the past decades. Although previous studies yield inconclusive results, the expectation has been that implementing CSR would improve students' academic achievement. This article studies the effects of CSR in adult foreign language classrooms at a single institution. Language proficiency data from students learning Modern Standard Arabic, Chinese, or Korean in a class of reduced size (5-6 students per classroom) are compared to those in the standard size classroom for this institution (9-10 students per classroom). At the midpoint in the course, the effects of CSR are evident in the areas of pronunciation and communicative skills. At the end of the course, the students in a CSR classroom reach higher proficiency in reading, listening, and speaking. © 2008 The Authors Journal Compilation © 2008 Blackwell Publishing Ltd.</t>
  </si>
  <si>
    <t>20 weeks of course completed</t>
  </si>
  <si>
    <t>Alsahafi, M.</t>
  </si>
  <si>
    <t>When homeland remains a distant dream: language attitudes and heritage language maintenance among Rohingya refugees in Saudi Arabia</t>
  </si>
  <si>
    <t>https://www.scopus.com/inward/record.uri?eid=2-s2.0-85084257985&amp;doi=10.1080%2f13670050.2020.1754753&amp;partnerID=40&amp;md5=60fcf2a8f755a447fb0f64b69052f891</t>
  </si>
  <si>
    <t>1292-1303</t>
  </si>
  <si>
    <t>This study investigates the sociolinguistic situation of Myanmarese (Burmese), Rohingya-speaking refugees in Saudi Arabia, specifically on the participants’ attitudes regarding their mother tongue and the country’s official language, Arabic. The paper draws on data from a questionnaire and focus group discussions with 65 Saudi-born Rohingya refugees. The respondents generally held positive attitudes toward both Rohingya and Arabic. Positive opinions of Arabic seem to fulfill a variety of social and religious needs, including integrating into Saudi society, where Arabic opens the door to educational and economic success; and gaining access to the Qur’an and to the teachings of Islam, since they are co-religionists with the members of their host society. On the other hand, positive views of Rohingya both shape and are shaped by a number of social factors, including its use in the home and ethnic community domains, as well as its relatedness to identity. The Rohingyas have successfully created their own co-ethnic and co-linguistic networks, daily activities, and patterns of living in the low-income neighborhoods where they reside. The elements that appear to operate in favor of Rohingya and its maintenance are demography, ethnic community connectedness, and shared understanding in terms of origin, native language, history, statelessness, and destiny. © 2020 Informa UK Limited, trading as Taylor &amp; Francis Group.</t>
  </si>
  <si>
    <t>Heritage language;language attitudes;language maintenance;refugees;Rohingya;Dreams</t>
  </si>
  <si>
    <t>Rohingya; Arabic</t>
  </si>
  <si>
    <t>Al-Kendi, A. and Khattab, G.</t>
  </si>
  <si>
    <t>Psycho-social constraints on naturalistic adult second language acquisition</t>
  </si>
  <si>
    <t>https://www.scopus.com/inward/record.uri?eid=2-s2.0-85111911446&amp;doi=10.3390%2flanguages6030129&amp;partnerID=40&amp;md5=3ed4a71e8608ae0849977c3bde64dd1c</t>
  </si>
  <si>
    <t>The following study investigated a rare case of adult immersion in a second language context without prior exposure to the language. It aimed to investigate whether Length of Residence (LoR) acts as a strong index of L2 speech performance when coupled with daily exposure and interaction with first language speakers. Twenty-two females from Africa and Asia who worked as Foreign Domestic Helpers (FDH) in Omani homes and with varying LoRs performed an AX discrimination and a production task which tapped into Omani consonants and clusters that are absent from their L1s; their accent was also rated by L1 Omani listeners. Results showed a surprising lack of significance of LoR on all the production and perception measures examined. Discrimination results showed a low sensitivity to Arabic consonantal contrasts that are lacking in the L1 across all participants, and a small positive effect of L1 literacy. Production results exhibited low accuracy on all Arabic consonants and a marked foreign accent as judged by L1 listeners, with a small positive effect of L2 literacy. We argue that the nature of the interactions between FDH and employers, along with uneven power relations and social distance, counteract any advantage of LoR and the immersion setting examined here. © 2021 by the authors. Licensee MDPI, Basel, Switzerland.</t>
  </si>
  <si>
    <t>Foreign accent;Foreign domestic helper;L2 speech performance;Length of residence;Naturalistic adult acquisition</t>
  </si>
  <si>
    <t>Language proficiency and usage among second- and third-generation Rohingya refugees in Mecca</t>
  </si>
  <si>
    <t>https://www.scopus.com/inward/record.uri?eid=2-s2.0-85074042611&amp;doi=10.1080%2f01434632.2019.1668945&amp;partnerID=40&amp;md5=509d29a7022f05a6f6b7e76613a1eae4</t>
  </si>
  <si>
    <t>37-51</t>
  </si>
  <si>
    <t>This study examined responses from a questionnaire administered to 98 second- and third-generation Rohingya refugees living in Mecca, Saudi Arabia. Questions concerned participants’ self-reported language proficiency levels in the Rohingya heritage language and Arabic and patterns of language use in various domains. Findings demonstrate that the respondents from both generational groups reported a good level of Rohingya oral skills, which is a departure from the typical patterns of language shift over three generations. While Arabic seems to dominate the public, media, and religious domains, Rohingya is habitually used in the private domains of the family and ethnic community. The most important factors that seem to encourage intergenerational language transfer of Rohingya include (1) habitual use of the Rohingya language at home, (2) geographical concentration of Rohingya refugees in certain ethnic enclave neighbourhoods that provide exposure to the Rohingya language and usage opportunities, and (3) the ability of bilingual Rohingya refugees to utilise their language use patterns to index their status as ethnic Rohingyas and Muslims in the Saudi Arabic-dominant context. This study contributes to the current understanding of language contact situations and calls for greater attention to be paid to contact dynamics between languages in refugee contexts. © 2019 Informa UK Limited, trading as Taylor &amp; Francis Group.</t>
  </si>
  <si>
    <t>language proficiency;language transmission;language use;refugees;Rohingya</t>
  </si>
  <si>
    <t>Santoso, H.B. and Fitriansyah, R.</t>
  </si>
  <si>
    <t>Prototype development and usability evaluation of a mobile-based Arabic language learning application</t>
  </si>
  <si>
    <t>https://www.scopus.com/inward/record.uri?eid=2-s2.0-85021802561&amp;doi=10.3923%2fjeasci.2017.1961.1967&amp;partnerID=40&amp;md5=8e8e84711710948201017d55240a2584</t>
  </si>
  <si>
    <t>Journal of Engineering and Applied Sciences</t>
  </si>
  <si>
    <t>1961-1967</t>
  </si>
  <si>
    <t>Learning Arabic has been an issue in the world especially in Indonesia whch has the most Muslim population in the world. It has been stated that only 0.5% Muslim in Indonesia can read Al-Qur'an. The researcher proposed a solution with a new method of Arabic leaming by implementing a mobile-based leaming application so people can be taught easily, anywhere and anytime. Therefore, the researcher decided to study this problem. The focus of this study is to dscuss the design of Arabic lessons using mobile application especially in context leaming This research was qualitative. The researcher was evaluating the application by using the usability testing technique. The findings suggest that Arabic leaming materials of vocabulaq can be improved by applying the theory of second language acquisition. The researcher also found that Arabic leaming materials of grammar with the behaviorist and innatist methods are not enough. In addition, the user interface and user experience aspects should be considered to improve leamer easiness. © Medwell Journals, 2017.</t>
  </si>
  <si>
    <t>Al-Qur'an;Arabic;Arabic lesson;Mobile application;Usability evaluation;Arabs</t>
  </si>
  <si>
    <t>Advanced; beginner; ab initio</t>
  </si>
  <si>
    <t>Marley, D.</t>
  </si>
  <si>
    <t>Language attitudes in Morocco following recent changes in language policy</t>
  </si>
  <si>
    <t>https://www.scopus.com/inward/record.uri?eid=2-s2.0-18244389974&amp;doi=10.1023%2fB%3aLPOL.0000017724.16833.66&amp;partnerID=40&amp;md5=672d182b9b2f1871dc31fa9a7aaa4d3d</t>
  </si>
  <si>
    <t>25-46</t>
  </si>
  <si>
    <t>This article reports on a study of language attitudes conducted among high school students and teachers in Khouribga, a town in central Morocco, in December 2002, following changes in government language policy outlined in the Charter for Education and Training, 2000. The paper gives a brief background to the sociolinguistic situation in Morocco, and the language policy pursued since Independence in 1956, and outlines the changes proposed in the Charter. It then turns to the findings of the study, focusing on attitudes towards French, Arabic and bilingualism. Both students and teachers appear to be widely in favour of a return to Arabic-French bilingualism within the education system, and approve decisions to introduce foreign languages at an earlier stage in the curriculum. Views on the benefits of Arabization are mixed, but there is a general consensus that Morocco will benefit from increased bilingualism. © 2004 Kluwer Academic Publishers.</t>
  </si>
  <si>
    <t>Arabization;Bilingualism;French;Language attitudes;Morocco;Tamazight</t>
  </si>
  <si>
    <t>Fakhri, A.</t>
  </si>
  <si>
    <t>THE USE OF COMMUNICATIVE STRATEGIES IN NARRATIVE DISCOURSE: A CASE STUDY OF A LEARNER OF MOROCCAN ARABIC AS A SECOND LANGUAGE</t>
  </si>
  <si>
    <t>1984</t>
  </si>
  <si>
    <t>https://www.scopus.com/inward/record.uri?eid=2-s2.0-84927455880&amp;doi=10.1111%2fj.1467-1770.1984.tb00340.x&amp;partnerID=40&amp;md5=1b41d8f42b8ae86accf2757306736adf</t>
  </si>
  <si>
    <t>15-34</t>
  </si>
  <si>
    <t>Research in second language learners’communicative strategies has provided an elaborate framework for analyzing how learners manage to convey meanings and messages in spite of their limited "knowledge" of the target language. Many studies (e.g., Færch and Kasper 1983) have dealt with the identification and classification of communicative strategies (CSs). This paper investigates a new aspect of the use of CSs: the interaction between the application of CSs and narrative discourse features. Twelve narratives were collected from a learner of Moroccan Arabic as a second language over a four‐week period during daily conversation sessions in the target language. The analysis of the data draws upon research in narrative discourse (e.g., Labov 1972) and language learners’CSs (e.g., Tarone 1980; Færch and Kasper 1983). The study suggests that the subject resorted to a number of strategies to compensate for her linguistic deficiencies and that the application of these strategies was not random but constrained by narrative discourse features. The limitations of this study are discussed and suggestions for further research made. © 1984 Language Learning Research Club, University of Michigan</t>
  </si>
  <si>
    <t>Haron, Sueraya Che and Ahmed, Ismaiel Hassanien and Mamat, Arifin and Ahmad, Wan Rusli Wan and Rawash, Fouad Mahmoud M.</t>
  </si>
  <si>
    <t>Challenges in Learning to Speak Arabic</t>
  </si>
  <si>
    <t>80-85</t>
  </si>
  <si>
    <t>This paper describes a study to investigate the challenges and obstacles to speaking Arabic faced by good and poor Malay speakers of Arabic. The study used individual and focus group interviews with 14 participants to elicit data. The findings revealed 2 types of obstacles, namely, internal and external obstacles. Internal obstacles refer to the limitations that come from the learners' own selves, knowledge and skills; while external obstacles refer to the constraints that originate from the outside, such as the lack of a supportive environment and sufficient opportunity to speak Arabic. Both good and poor Malay speakers of Arabic felt hampered more by the internal problems than by the external problems. However, it was noted that the good speakers faced more language-related problems than other internal issues, while the poor speakers revealed more internal shortcomings such as lack of confidence and self-esteem.</t>
  </si>
  <si>
    <t>Malaysia;ERIC, Current Index to Journals in Education (CIJE);Higher Education;Postsecondary Education;Indonesian Languages;College Students;Barriers;Focus Groups;Case Studies;Second Language Learning;Semitic Languages;Foreign Countries;Interviews;Self Esteem;Arabs;Learning</t>
  </si>
  <si>
    <t>Moderate/good; Poor speakers</t>
  </si>
  <si>
    <t>Park, E.S. and Nassif, L.</t>
  </si>
  <si>
    <t>Textual enhancement of two L2 Arabic forms: a classroom-based study</t>
  </si>
  <si>
    <t>https://www.scopus.com/inward/record.uri?eid=2-s2.0-84926251802&amp;doi=10.1080%2f09658416.2013.808645&amp;partnerID=40&amp;md5=e6db03da1eee26d909f0eb7ac8e22734</t>
  </si>
  <si>
    <t>334-352</t>
  </si>
  <si>
    <t>Research on textual enhancement (TE) has given rise to several factors that may play a role in generating learners’ noticing of target forms, one of which pertains to the nature of the target form(s). In particular, results have suggested that learners are more likely to notice more meaning-bearing forms than less meaning-bearing forms. Motivated by such insight, the present study investigated the effects of TE on two Arabic structures: the comparative form (which carries substantive semantic weight), and the dual pronoun (which is mostly grammatical in its function). The results indicated that TE did not play a facilitative role in promoting learners’ noticing of the target forms, and that it actually interfered with learners’ comprehension of the text when targeted at the less meaningful form. Results are discussed with suggestions for future TE research targeting Arabic as a second language. © 2013, © 2013 Taylor &amp; Francis.</t>
  </si>
  <si>
    <t>focus on form;foreign language pedagogy;noticing;SLA;Arabs</t>
  </si>
  <si>
    <t>Ward, N.G. and Escalante, R. and Al Bayyari, Y. and Solorio, T.</t>
  </si>
  <si>
    <t>Learning to show you're listening</t>
  </si>
  <si>
    <t>https://www.scopus.com/inward/record.uri?eid=2-s2.0-36849043007&amp;doi=10.1080%2f09588220701745825&amp;partnerID=40&amp;md5=f66c6e869f887c0b6648c3b6d9bc7941</t>
  </si>
  <si>
    <t>Computer Assisted Language Learning</t>
  </si>
  <si>
    <t>385-407</t>
  </si>
  <si>
    <t>Good listeners generally produce back-channel feedback, that is, short utterances such as uh-huh which signal active listening. As the rules governing back-channeling vary from language to language, second-language learners may need help acquiring this skill. This paper is an initial exploration of how to provide this. It presents a training sequence which enables learners to acquire a basic Arabic back-channel skill, namely, that of producing feedback immediately after the speaker produces a syllable or two with a sharply falling pitch. This training sequence includes an explanation, audio examples, the use of visual signals to highlight occurrences of this pitch downslope, auditory and visual feedback on learners' attempts to produce the cue themselves, and feedback on the learners' performance as they play the role of an attentive listener in response to one side of a pre-recorded dialog. Experiments show that this enables learners to better approximate proper Arabic back-channeling behavior.</t>
  </si>
  <si>
    <t>Al Tubuly, Sara Ahmed I.</t>
  </si>
  <si>
    <t>The production and perception of libyan arabic stress patterns by english speaking learners: a comparison with native speakers</t>
  </si>
  <si>
    <t>This dissertation examines the production and perception of some selected stress patterns in Libyan Arabic by English speaking learners and compares them to the production and perception of the native speakers. Two tasks were utilised to investigate the participants’ performance: a picture naming and an identification task. Word patterns covered potential problematic and non-problematic areas. An optimality theoretic approach is adopted in the discussion of the results of the perception and production of stress by the participants (Chapters 5 &amp; 7) while a metrical approach is referred to in the discussion of the Libyan Arabic stress system in Chapter 3. It is found that structural effects (e.g. syllable structure, vowel quality, syllable position or class) have consequences on how the learners perceive and produce stress and on how they use this information in assigning stress. The study found that if the stress patterns match in the L1 and L2, and they follow regular phonological conditions, the learners get these patterns right by just applying the predictable patterns. If the stress patterns are similar but applied differently and they contradict predictable conditions, these unpredictable and/or marked patterns are not accessible in the L2 despite their partial availability in the L1. If a particular stress pattern does not exist in the L1, then the L1 negative transfer effect may appear in the L2. The misperception of stress is not only restricted to L2 learners but native speakers also fail in certain patterns to perceive the stress location. The learners use grammatical class and syllable structure as stress indicators but they show a deviation from the native speakers in using the vowel length cue. The native speakers are more sensitive to vowel length; the absence of vowel length or syllable closure in the stressed syllable in certain patterns prevent the native speakers from perceiving stress accurately.</t>
  </si>
  <si>
    <t>http://repository.essex.ac.uk/17923/;(UMI)AAI10596188;Social sciences;Arabs</t>
  </si>
  <si>
    <t>Proficiency test results</t>
  </si>
  <si>
    <t>Libya</t>
  </si>
  <si>
    <t>Maamoun, M.</t>
  </si>
  <si>
    <t>The L2 acquisition of modern standard Arabic final consonant clusters by L1 Chinese speakers</t>
  </si>
  <si>
    <t>https://www.scopus.com/inward/record.uri?eid=2-s2.0-85049037690&amp;doi=10.4324%2f9781315674261&amp;partnerID=40&amp;md5=630d3c7cfbddc064ae43a7983a8f1173</t>
  </si>
  <si>
    <t>113-136</t>
  </si>
  <si>
    <t>Chinese learners of Modern Standard Arabic as a foreign language show many pronunciation complexities that significantly hinder their communication with Egyptian Arabic native speakers. One of these complexities is the pronunciation of Arabic coda clusters which the Chinese phonological system lacks. Here, I test the role and validity of both the contrastive analysis approach and the universal sonority scale principle in acquiring the pronunciation of L2 Modern Standard Arabic coda clusters by L1 Chinese learners. This study is the starting point for conducting a series of studies (in progress) that target the Chinese population and focus on identifying, describing, explaining, and evaluating their acquisition of L2 Arabic (Modern Standard and/or Egyptian Colloquial) phonological system. Findings of such studies will help in developing teaching materials to address Arabic pronunciation errors that influence the intelligibility of learners’ speech. The participants of the present study are ten Chinese students who studied Modern Standard Arabic for two years at a university in China. The target Arabic clusters were elicited via a test of 200 CVCC mono-syllabic words. Words are sonority categorized into: 73 words of clusters that conform to sonority, 103 words of clusters that violate sonority, and 24 of sonority plateau. The data were collected through observation, recordings, and the reading technique. The statistical findings revealed that the Chinese learners apply seven systematic error pattern phonological processes (transfer and universal errors) to facilitate the pronunciation of Arabic coda clusters. The highest percentages of the error pattern phonological processes that occurred are related to vowel epenthesis, followed by vowel insertion and then cluster substitution. The most difficult type of Arabic clusters to be pronounced by the Chinese learners is the clusters that violated the sonority. © 2018 selection and editorial matter, Mohammad T. Alhawary; individual chapters, the contributors.</t>
  </si>
  <si>
    <t>Chinese</t>
  </si>
  <si>
    <t>Intermediate low (ACTFL)</t>
  </si>
  <si>
    <t>Gunawan, Fahmi and Batmang</t>
  </si>
  <si>
    <t>Issues of Social Values in the Arabic Teaching of Islamic Higher Education Students in Indonesia</t>
  </si>
  <si>
    <t>Journal of Social Studies Education Research</t>
  </si>
  <si>
    <t>235-256</t>
  </si>
  <si>
    <t>Albeit the research into Arabic slang has been extensively explored, little empirical evidence addresses the use of Arabic slang in the educational context. This study therefore examines the use of Arabic slang among students in one Islamic higher education in Southeast Sulawesi, Indonesia. It applies an interpretative case study design. The results reveal that Arabic slang in a learning context is soft, easily acceptable, and memorable. It does not involve harsh words, symbols of resistance, or curses. In practice, slang is delivered in the form of declarative sentences that serve to convey information. In addition, it comprises imperative and interrogative sentences to give orders and ask questions, respectively. It arises out of a combination of habit and creativity problems, thus shortening or oversimplifying Arabic sentences. To overcome this issue, campus leaders have developed coaching models, including establishing debating competitions in Arabic, holding Arabic camps, applying integrative learning, and raising students' awareness of the importance of official Arabic containing particular social values. This research shows that Arabic slang can represent an alternative medium for learning Arabic among students, both in Indonesia and the wider world.</t>
  </si>
  <si>
    <t>ERIC, Current Index to Journals in Education (CIJE);Higher Education;Postsecondary Education;Competition;Language Research;Coaching (Performance);Translation;Social Values;Second Language Learning;Semitic Languages;Foreign Countries;Creativity;Camps;Second Language Instruction;Islam;College Students;Sentence Structure;Indonesian;Debate;Case Studies;Teaching Methods;Language Usage;Language Variation;Indonesia;Arabs</t>
  </si>
  <si>
    <t>Learners; Teachers; Other (Dept Head)</t>
  </si>
  <si>
    <t>The Sociocultural Message of Language Textbooks: Arabic in an Israeli Setting</t>
  </si>
  <si>
    <t>311-26</t>
  </si>
  <si>
    <t>Investigates both the explicit and implicit sociocultural messages conveyed by language textbooks. Twelve Arabic textbooks used in the junior high schools in the Hebrew educational system in Israel were examined. Findings indicate that Arab society is presented in a partial, subjective, and unbalanced manner. (Author/JL)</t>
  </si>
  <si>
    <t>Israel;ERIC, Current Index to Journals in Education (CIJE);Uncommonly Taught Languages;Arabic;Junior High Schools;Jews;Arabs;Cultural Traits;Textbook Evaluation;Foreign Countries;Cultural Awareness</t>
  </si>
  <si>
    <t>Razem, R.J.</t>
  </si>
  <si>
    <t>Parents’ attitudes towards the implementation of arabic as an additional language in dubai: An exploratory case study</t>
  </si>
  <si>
    <t>https://www.scopus.com/inward/record.uri?eid=2-s2.0-85107077230&amp;doi=10.17507%2ftpls.1008.02&amp;partnerID=40&amp;md5=f4f577c37837b94ef20bf86e518da05e</t>
  </si>
  <si>
    <t>849-862</t>
  </si>
  <si>
    <t>As part of the Ministry of Education (MoE) language policies, the UAE government made Arabic language a compulsory subject for non-speakers in all private schools. The UAE government stipulates that private schools must offer a core programme in Arabic as a second language. Thus, non-Arab expatriates are required to study Arabic as an Additional Language (AAL) from Grade 1 to Grade 9. This qualitative case study aims to explore the attitudes of parents towards the implementation of Arabic as an Additional Language (AAL) in one of the private British schools in Dubai, wherein AAL has been rated ‘Acceptable’. This exploration is a snapshot of attitudes held by parents as key stakeholders in the triad of school, teachers, and parents’ partnership towards the learning and teaching of AAL-whether approving or disapproving of it. It will illuminate some of the arising issues related to potential gaps between the implementation of AAL (practice) and the MoE framework (Theory). Ultimately, this paper aims to uncover challenges and proffer recommendations. To enhance the implementation of AAL in schools, this paper will propose potential parental engagement initiatives that can yield valuable policy decisions. © 2019 ACADEMY PUBLICATION.</t>
  </si>
  <si>
    <t>Arabic language;Case study;Discourse analysis;Educational policy;Parental attitudes;Parental engagement;Second language learning;Arabs</t>
  </si>
  <si>
    <t>Gardner and Lambert’s ‘Parental Attitude Model’ (1972) and Fan and Chen’s Construct (2001)</t>
  </si>
  <si>
    <t>Mosa, Ahmed and Kakehi, Katsuhikor</t>
  </si>
  <si>
    <t>A way of Supporting Non-Arabic Speakers in Identifying Arabic Letters and Reading Arabic script in our new E-Learning System</t>
  </si>
  <si>
    <t>EAI Endorsed Transactions on e-Learning</t>
  </si>
  <si>
    <t>This paper reports how a new multimedia, for developing Arabic e-Learning, supports the beginners of non-Arabic speakers in identifying Arabic letters in a word by using colored script, and reading Arabic script by using our new reversed phonetics, right to left. In Arabic, letters are connected to each other in the word. Each Arabic letter has three different figures according to its position in a word (beginning, middle or end). Users’ study was conducted with 77 examinees in Japan to find which one is preferable for identifying letters of two alternatives: coloring letters or separating letters with spaces. Results showed that colored alternative is preferable. Another study was conducted with another 20 examinees in Japan to confirm that our new system supports the beginners in reading Arabic letters comparing with the conventional phonetic system. We develop an e-learning system incorporates our multimedia to support learners in identifying and reading Arabic script by themselves.</t>
  </si>
  <si>
    <t>Education;Multimedia;Reversed images;Arabic Learning;Phonetics transcription;Online instruction;Coloring;Phonetics;Words (language);Distance learning;Reading;Second language learning;Japan;Arabs</t>
  </si>
  <si>
    <t>Japanese; Other</t>
  </si>
  <si>
    <t>Mixed Levels (FE; Secondary level; Primary level)</t>
  </si>
  <si>
    <t>VAISH, VINITI</t>
  </si>
  <si>
    <t>Mother tongues, English, and religion in Singapore</t>
  </si>
  <si>
    <t>450-464</t>
  </si>
  <si>
    <t>This paper reports on an investigation of the effect of religion on language use in Singapore. Data come from the Sociolinguistic Survey of Singapore, 2006, a large-scale language survey linked to follow-up studies. The conceptual framework was based upon Castells' idea of a new social order in the network society; the main research questions were (1): Are Mandarin, Malay, and Tamil a 'cultural ballast' in the tide of global English? and (2) Does religion influence language maintenance or shift in an 'informational society' that is one of the most globalized nations in the world? Answers to these questions were explored through analysis of patterns of language use in multiple domains. It was found that while English dominates the mother tongues (Mandarin, Malay, and Tamil) in the domains of school and public space and competes with them in the domains of family/friends and media, the mother tongues dominate English in the domain of religion. Results also showed that the means of maintaining the mother tongues within the religious domain differ across the three main ethnic groups of Singapore, that languages are maintained in the Malay and Indian communities along with active acquisition and use of such sacred languages as Arabic and Sanskrit, and that language shift is taking place in the Chinese community.  [PUBLICATION ABSTRACT]</t>
  </si>
  <si>
    <t>Education;Religion;Sociolinguistics;Native languages;English as a second language;Singapore;Tongue</t>
  </si>
  <si>
    <t>Singapore</t>
  </si>
  <si>
    <t>Malay; Urdu; Other</t>
  </si>
  <si>
    <t>Han, J.-I. and Jeon, M. and Oh, S.</t>
  </si>
  <si>
    <t>Examining the Temporal Development of Phonetic and Lexical Learning in Second Language</t>
  </si>
  <si>
    <t>https://www.scopus.com/inward/record.uri?eid=2-s2.0-85028988769&amp;doi=10.1177%2f0033294117707946&amp;partnerID=40&amp;md5=db5226d1a48c25fdb90609cb1c158029</t>
  </si>
  <si>
    <t>785-804</t>
  </si>
  <si>
    <t>The purpose of this study was to investigate how second-language (L2) learners lexically encode confusable phonemes. Given the inconsistency of previous studies on whether and if so how learners can establish separate lexical representations of confusable categories, we examined (1) how phonetic categorization and lexical encoding abilities were developed at the early stage of learning and (2) whether there are any differences in those abilities between the words with a sound pair from a corresponding native language (L1)-dominant category and those lacking such category. Native speakers of Korean learned Arabic words with these two types of sound pairs for four days and then their phonetic categorization and lexical processing abilities were evaluated in AXB discrimination and lexical decision tasks, respectively. The results showed that phonetic categorization of the words with a sound pair from an L1-dominant category developed very early. With success in their discrimination abilities, L2 learners began to overcome lexical competition from the words with such a sound pair. By contrast, learners showed poor sound discrimination and lexical encoding skills for words with a sound pair lacking an L1-dominant category. This suggests that (1) L2 learners’ accurate phonetic categorization abilities are prerequisite to success in L2 lexical encoding and (2) lexical representations of the L2 words with confusable phonemes depend on the distinct types of sound category matchup between L1 and L2. © 2017, © The Author(s) 2017.</t>
  </si>
  <si>
    <t>AXB discrimination task;Korean learners of Modern Standard Arabic;lexical decision task;Phonetic and lexical learning</t>
  </si>
  <si>
    <t>4 days</t>
  </si>
  <si>
    <t>Ros i Solé, Cristina</t>
  </si>
  <si>
    <t>Cosmopolitan Speakers and Their Cultural Cartographies</t>
  </si>
  <si>
    <t>326-339</t>
  </si>
  <si>
    <t>Language learners' increased mobility and the ubiquity of virtual intercultural encounters has challenged traditional ideas of "cultures". Moreover, representations of cultures as consumable life-choices has meant that learners are no longer locked into standard and static cultural identities. Language learners are better defined as cosmopolitan individuals with subjective and complex socio-political and historical identities. Such models push the boundaries of current concepts in language pedagogy to new understandings of who the language learner is and a refashioning of the cultural maps they inhabit. This article presents a model for cultural understanding that draws on the theoretical framework of Beck's Cosmopolitan Vision and its related concepts of "Banal Cosmopolitanism" and "Cosmopolitan Empathy". Narrative accounts are used to illustrate the experience of a group of students of Arabic and Serbian/Croatian and their use of the cultural resources at their disposal to construct their own subjective cosmopolitan life-worlds. Through the analysis of learners' everyday cultural practices inside and outside the educational environment, the scope of the intercultural experience is revisited and a new paradigm for the language learner is presented. The Cosmopolitan Speaker (CS) described in this article is a subject who adopts a "flâneur"-like disposition to reflect on and scrutinise the target culture. Armed with this highly personal interpretation of reality, CSs will be able to take part in their own cultural trajectories and imagine and "figure" their own cartography of the world.</t>
  </si>
  <si>
    <t>United Kingdom;ERIC, Current Index to Journals in Education (CIJE);Adult Education;Ethnography;Multilingualism;Romance Languages;Learning Theories;Second Language Learning;Student Attitudes;Empathy;Semitic Languages;Personal Narratives;Foreign Countries;Learning Motivation;Intercultural Communication;Adult Students;Second Language Instruction;Self Concept;Serbocroatian;Computer Simulation;Teaching Methods;Cultural Awareness</t>
  </si>
  <si>
    <t>English; Romanian</t>
  </si>
  <si>
    <t>Post-beginner; Intermediate</t>
  </si>
  <si>
    <t>Fahmy, Mohsen M. and Cary, Stephen</t>
  </si>
  <si>
    <t>The effect of dynamic assessment on adult learners of Arabic: A mixed-method study at the Defense Language Institute Foreign Language Center</t>
  </si>
  <si>
    <t>Dynamic assessment (DA) is based on Vygotsky's (1978) sociocultural theory and his Zone of Proximal Development (ZPD). ZPD is the range of abilities bordered by the learner's assisted and independent performances. Previous studies showed promising results for DA in tutoring settings. However, they did not use proficiency-based rubrics to measure students' progress and did not mention the method of using DA practically in classrooms. The literature showed that task-based language instruction (TBLI) is effective in adult classrooms. This study combined DA with TBLI to answer four questions. What is the change in the structural control of Arabic speaking based on DA/TBLI instruction? How do Oral Proficiency Interview (OPI) without DA assistance and OPI with DA assistance compare relative to the evaluation of Arabic speaking? How do the experiences and perceptions of DA/TBLI instruction compare between teacher-researcher and OPI testers? What are the student perceptions of the DA process? The study was conducted in three phases to answer its questions: pre-DA, DA, and post-DA. In the pre-DA phase, 12 volunteers from the Defense Language Institute Foreign Language Center went through unofficial Oral Proficiency Interviews (OPI), intellectual style survey, biographical background questionnaire, and interventionist-DA interviews. During the DA phase, the teacher-researcher used DA/TBLI instruction and Interagency Language Roundtable-based (ILR) rubrics to promote learning and to diagnose students' needs daily. These lessons were observed by certified OPI testers. In the post-DA phase, the six selected participants were reevaluated by OPIs and interventionist-DA interviews. Students and observers were interviewed, but only students responded to a survey. The results of comparing the different evaluations conducted in both the pre- and post-DA phase showed that the structural control of Arabic improved for all participants. There is a parallel coefficient of 1.0 between the OPI with and without DA assistance for evaluating the participants' speaking proficiency. DA/TBLI instruction was practical and successful in making a difference for the participants' learning process. It reflected the success of the ILR-based rubrics in diagnosing accurately the students' inabilities whether in the interventionist-DA interviews or in the daily interactionist DA. The OPI without DA assistance cannot provide accurate diagnostic feedback in details.</t>
  </si>
  <si>
    <t>Education;Adult learning;Classroom assessment;Dynamic assessment;Language assessment;Second language acquisition;Language arts;Foreign Language;Adult education;Foreign language instruction;0516:Adult education;0279:Language arts;0444:Foreign language education;Arabs</t>
  </si>
  <si>
    <t>Crosslinguistic Effects in L2 Acquisition: The Case of Arabic Determiner Phrase</t>
  </si>
  <si>
    <t>Al-‘Arabiyya</t>
  </si>
  <si>
    <t>1-24</t>
  </si>
  <si>
    <t>The current article investigates crosslinguistic effects in the acquisition of three types of determiner phrases in Arabic by English speakers. These types show typological similarities, differences, and structural overlap in terms of definiteness between Arabic and English. Results of a grammaticality judgment task and a forced choice task showed an effect for the first language, although not full. With regard to the determiner phrases that show structural overlap, these are kind-denoting singulars, the results demonstrated that whereas beginning English-speaking learners of Arabic fluctuated between definite-marked nouns and bare nouns, advanced learners opted for the target Arabic definite-marked nouns. These results were couched within first language transfer effects, recovery from these effects, and the feature reassembly hypothesis (Lardiere 2009). Pedagogical implications that include the integration of definite article semantics in textbooks, the role of structured-input activities, and explicit instruction of definiteness in instructed Arabic second language acquisition are discussed.</t>
  </si>
  <si>
    <t>Southwestern United States;Arabic language teaching;determiner phrase;speakers;English language (Modern);definiteness;Arabs</t>
  </si>
  <si>
    <t>Low-proficiency; advanced (ACTFL)</t>
  </si>
  <si>
    <t>Azaz, Mahmoud and Bever, Thomas G. and Waugh, Linda R.</t>
  </si>
  <si>
    <t>Acquisition of form-meaning mapping in l2 Arabic and English noun phrases: A bidirectional framework</t>
  </si>
  <si>
    <t>Despite the plethora of SLA research conducted on the acquisition of the definite marker in noun phrase configurations in L2 Arabic and English, there is as yet no definitive description of how noun phrases are acquired and why errors persist after advanced stages in L2 learning. Recently, the internal syntax-semantics interface and the specificity-definiteness distinction have been considered as appropriate frameworks for exploring the acquisition of noun phrases.    In this three-article dissertation project, the acquisition of three cases of noun phrase configurations was explored. The first study investigated the acquisition of plural noun phrase configurations that carry generic and specific readings at the initial state in Arabic-English and English Arabic directions. The predictions made by the Interface Hypothesis and the Full Transfer Hypothesis were tested. Results showed that L2 learners in both directions tend to transfer noun phrase configurations from L1 into L2, a result that was taken to support the FT hypothesis.     The second study aimed at confirming the result of the first study, but in the acquisition of the definite marker in generic singular noun phrase configurations in the English- Arabic direction. Typological proximity and distance were found to be important determiners of the acquisition of in/definiteness configurations of singular noun phrases.     The third study shifted to the exploration of a more complex type of noun phrases; namely the definite IDafah construction in Modern Standard Arabic and its equivalent noun phrase configurations in English in the two directions. Results showed a clear effect of L1 transfer in both directions.    The conclusion of this research project drew a number of implications for the second language acquisition and teaching of noun phrases. The overall results were couched in a broader perspective that characterized the initial state of L2 learning of noun phrases in + article and - article languages, the effects of typological proximity and distance and the effects of Instructed SLA. The study recommended the integration of the definite marker semantics while presenting noun phrases in textbooks. It also recommended the use of explicit instruction and structured-input activities (VanPatten, 2004) as effective pedagogical tools that foster form-meaning mapping.</t>
  </si>
  <si>
    <t>Language, literature and linguistics;Education;Bi-directionality;Form-meaning mapping;Genericity versus specificity;L1 transfer;Noun phrase acquisition;Syntax-semantics interface;Bilingual education;Linguistics;Foreign Language;Reference (Semantic);Nouns;Syntax semantics relationship;Phrases;Arabic language;Noun phrases;Determiners;Word meaning;Transfer (Learning);Grammatical number;Foreign language instruction;0290:Linguistics;0282:Bilingual education;0444:Foreign language education;Arabs</t>
  </si>
  <si>
    <t xml:space="preserve">Low; Intermediate; Advanced (ACTFL) </t>
  </si>
  <si>
    <t>Toker, Seyma and Olgun Baytas, Müge</t>
  </si>
  <si>
    <t>Grappling with the Transformative Potential of Translanguaging Pedagogy in an Elementary School with Syrian Refugees in Post-Coup Turkey</t>
  </si>
  <si>
    <t>International Multilingual Research Journal</t>
  </si>
  <si>
    <t>148-162</t>
  </si>
  <si>
    <t>Translanguaging pedagogies have been documented to support language minoritized students in various ways, such as supporting their academic learning, affirming their bi-/multilingual and cultural identities, and disrupting the colonial and monolingual ideologies dominating school curricula. Yet, very few scholars have pointed to the existing barriers in schools and societies hindering educators from fully achieving the transformative potential of translanguaging pedagogy. In this collaborative inquiry, we contribute to this limited scholarship by exploring the potential and challenges of implementing a translanguaging pedagogy in an ethno-linguistically diverse yet monolingual Turkish elementary school "hosting" Syrian refugees in a post-coup Turkey during a state of emergency. Drawing on a series of individual and joint interviews with two bilingual teachers and co-created lesson plans over a semester, we demonstrate how teachers used translanguaging to raise metalinguistic awareness, support academic learning, build rapport, and promote empathy among local and refugee students in their classrooms. We also discuss ecological constraints on a sustainable translanguaging pedagogy, including refugee students' negative reactions to Arabic at school, impediments to parental involvement, the stigma around Kurdish, and the political climate in Turkey after the 2016 coup attempt.</t>
  </si>
  <si>
    <t>ERIC, Current Index to Journals in Education (CIJE);Elementary Education;Elementary Secondary Education;Translation;Elementary School Teachers;Rural Schools;Elementary School Students;Second Language Learning;Empathy;Foreign Countries;Refugees;Semitic Languages;Syria;Turkish;Interpersonal Relationship;Turkey;Code Switching (Language);Bilingual Teachers;Barriers;Indo European Languages;Bilingualism;Turkeys</t>
  </si>
  <si>
    <t>Faryadi, Qais</t>
  </si>
  <si>
    <t>Performance Evaluation of the Arabic Language Multimedia Instruction: "Malaysian Perspective"</t>
  </si>
  <si>
    <t xml:space="preserve">MAS AUM Journal of Basic and Applied Sciences </t>
  </si>
  <si>
    <t>155-163</t>
  </si>
  <si>
    <t>This Study evaluated the effectiveness of the Arabic language multimedia products existing in Malaysian markets. For the purpose of careful investigation, this research has applied blended models of the most trusted instructional design based on the field-tested theories of the most outspoken educational psychologists such as Mayer (2002), Keller (1988) and Gagne (1985) as a basis for critical evaluation of these Arabic multimedia products. This evaluation after rigorous investigation has identified a total of 13 Arabic products available to teach Arabic as foreign language to Malaysian 3rd grade students. Shocking results from these three products in specific checklists indicated that out of 31 requirements, product 1 gained 26 (83.8%) negative (No) grades with only 5 (16.12%) positive (Yes) grades. Product 2 earned 24 (77.7%) negative (No) marks out of 31 requirements with only 7 (22.5%) positive (Yes) marks. Product 3 did not perform well either. Results showed that product three gained 22 (70.9%) negative (No) grades with only 9 (29.03%) positive (Yes) outcome. Similar shocking results from these three products in general checklists indicated that out of 49 requirements, product 1 gained 40 (81.6%) negative grades of (No) with only 9 (18.4%) positive (Yes) grades. Product 2 earned 36 (73.4%) negative (No) marks out of 40 requirements with only 13 (26.5%) positive (Yes) marks. Product 3 did not perform well either. Results showed that product three gained 35 (71.4%) negative (No) grades with only 14 (28.5%) positive (Yes) outcome. (Contains 8 figures and 2 tables.)</t>
  </si>
  <si>
    <t>Malaysia;ERIC, Resources in Education (RIE);Elementary Education;Grade 3;Multimedia Instruction;Check Lists;Second Language Learning;Criticism;Multimedia Materials;Semitic Languages;Foreign Countries;Investigations;Instructional Design;Instructional Materials;Instructional Effectiveness;Second Language Instruction;Second Language Programs;Multimedia;Arabs</t>
  </si>
  <si>
    <t xml:space="preserve">El Seoud, Dalal Abo and Hassan, Mona Kamel    </t>
  </si>
  <si>
    <t>From Theory to Practice: Developing a 'Visualization Strategy' for Reducing AFL Students' Reading Anxiety</t>
  </si>
  <si>
    <t>61-79</t>
  </si>
  <si>
    <t>Anxiety</t>
  </si>
  <si>
    <t>High-elementary - Advanced</t>
  </si>
  <si>
    <t>Maturity in AFL Student-Written Texts: A Case Study</t>
  </si>
  <si>
    <t>65-81</t>
  </si>
  <si>
    <t>A study of the Arabic writing of US students (N = 18) in an intensive program of Arabic as a foreign language (AFL) attempts to assess syntactic maturity &amp; text cohesion in AFL writing. Pre- &amp; postcourse texts from each S were analyzed for number of words; number of simple sentences; number of compound, complex, &amp; compound-complex sentences; number &amp; % of missing words; number &amp; % of cohesive connectives; &amp; average score obtained. Postcourse texts contained more complex syntax &amp; a significant increase in obtained scores. Interconnectivity also improved, shown by an increase in the number of cohesive connectives, ellipsis, &amp; conjunctives. Improvements are attributed to instructional factors. 6 Tables, 34 References. Adapted from the source document</t>
  </si>
  <si>
    <t>Arabic as a foreign language writing assessment, syntactic maturity/cohesion factors;tests;US students;Second Language Instruction (75700);Written Language (98900);Arabic (03750);Cohesion (13200);Text Analysis (89100);article;4113: applied linguistics;non-native language acquisition;4121: applied linguistics;writing</t>
  </si>
  <si>
    <t>Zaghouani, W. and Habash, N. and Bouamor, H. and Rozovskaya, A. and Mohit, B. and Heider, A. and Oflazer, K.</t>
  </si>
  <si>
    <t>Correction annotation for non-native Arabic texts: Guidelines and corpus</t>
  </si>
  <si>
    <t>https://www.scopus.com/inward/record.uri?eid=2-s2.0-85084369345&amp;partnerID=40&amp;md5=c9322a67478caf190bc6b9e84b1289a8</t>
  </si>
  <si>
    <t>Conference paper - presented at LAW 2015 - 9th Linguistic Annotation Workshop, held in conjuncion with NAACL 2015</t>
  </si>
  <si>
    <t>129-139</t>
  </si>
  <si>
    <t>We present our correction annotation guidelines to create a manually corrected nonnative (L2) Arabic corpus. We develop our approach by extending an L1 large-scale Arabic corpus and its manual corrections, to include manually corrected non-native Arabic learner essays. Our overarching goal is to use the annotated corpus to develop components for automatic detection and correction of language errors that can be used to help Standard Arabic learners (native and non-native) improve the quality of the Arabic text they produce. The created corpus of L2 text manual corrections is the largest to date. We evaluate our guidelines using inter-annotator agreement and show a high degree of consistency. © 2015 Association for Computational Linguistics</t>
  </si>
  <si>
    <t>Arabic Learners Writ- ten Corpus (ALWC) (Farwaneh and Tamimi, 2012); Arabic Learner Corpus (ALC) (Alfaifi and Atwell, 2012)</t>
  </si>
  <si>
    <t>Jarrah, R.A.M.</t>
  </si>
  <si>
    <t>The Acquisition of Arabic and English Relative Clauses by L2 English and Arabic Learners</t>
  </si>
  <si>
    <t>https://www.scopus.com/inward/record.uri?eid=2-s2.0-85143132380&amp;doi=10.35516%2fHUM.V49I5.2776&amp;partnerID=40&amp;md5=790711be447a18e68e6b5ca4a554627a</t>
  </si>
  <si>
    <t>534-548</t>
  </si>
  <si>
    <t>This study explored the acquisition of Arabic and English relative clauses by L2 English and Arabic learners. It examined the extent to which the Noun Phrase Accessibility Hierarchy (NPAH) (Keenan and Comrie 1977) and the Markedness Differential Hypothesis (MDH) (Eckman 1977) account for the acquisition of English and Arabic relative pronouns by English and Arabic L2 learners. Twenty Arabic-speaking learners of English and twenty English-speaking learners of Arabic were selected. To this end, four different tasks were used in this regard, namely the Sentence Combination task, the Multiple-Choice task, the Picture Description task, and the Grammaticality Judgement task. The results of this study showed that Arabic learners of English were able to comprehend and produce relative pronouns successfully. However, their performance was found to be affected by the system of relative pronouns of Arabic. For example, they were found better in producing who than whom. Additionally, the study found that the performance of Arabic learners of English was influenced by the type of the task (i.e., Sentence Combination Task is harder than the Multiple-Choice Task). On the other hand, the English-speaking learners of Arabic (i.e., the L2 Arabic group) produced and comprehended the Arabic relative pronouns easily despite their L1 language interference. The overall results showed that the NPAH and the MDH were able to predict the mistakes made by L2 learners of Arabic and English. © 2022 DSR Publishers/The University of Jordan.</t>
  </si>
  <si>
    <t>L2 learners;markedness differential hypothesis;noun phrase accessibility hierarchy;Relative clauses;sentence combination task;Arabs</t>
  </si>
  <si>
    <t>Hannouchi, Said</t>
  </si>
  <si>
    <t>Expectations and perceptions of politeness norms among Arabic learners and Moroccan native speakers</t>
  </si>
  <si>
    <t>852-873</t>
  </si>
  <si>
    <t>This study explored the expectations that Moroccan native speakers (n = 57) and beginning-level learners of Arabic (n = 38) held of one another regarding conformity to Moroccan cultural norms. Questionnaires and interviews were used to unpack two assumptions that shape pedagogical practices: (1) that native speakers (NSs) expect nonnative speakers (NNSs) to conform toNSs' politeness norms; and (2) that NNSs differ from NSs in their perceptions of politeness norms. Results showed that Moroccan participants hold both an expectation of and flexibility toward learners' conformity to politeness norms and that NNSs may not differ notably from NSs in their perceptions of politeness. The study has implications for understanding the conceptualization and development of intercultural competence and teaching the Communities goal area.</t>
  </si>
  <si>
    <t>Linguistics;Teaching;Arabic language;Handbooks;Study abroad;Politeness;Standards;Second language learning;Collaboration;Intercultural communication;Perceptions;Nonnative speakers;Imagination;Conformity;Multilingualism;Native speakers;Concept formation;Morocco;Arabs</t>
  </si>
  <si>
    <t xml:space="preserve">AlMansour, Nasser Saleh    </t>
  </si>
  <si>
    <t>Effect of Attitude on Foreign Language Acquisition: Arabic Pronunciation as Case Study</t>
  </si>
  <si>
    <t>Arab World English Journal</t>
  </si>
  <si>
    <t>310-325</t>
  </si>
  <si>
    <t>attitudes;pronunciation;Arabs;Emigrants and Immigrants</t>
  </si>
  <si>
    <t>Eads, A. and Khater, J. and Mielke, J.</t>
  </si>
  <si>
    <t>Arabic L2 phonological acquisition: An ultrasound study of emphatics and gutturals</t>
  </si>
  <si>
    <t>https://www.scopus.com/inward/record.uri?eid=2-s2.0-85049031050&amp;doi=10.4324%2f9781315674261&amp;partnerID=40&amp;md5=9a02c395c8666c0d2705c26bb417e7dd</t>
  </si>
  <si>
    <t>93-112</t>
  </si>
  <si>
    <t>This chapter investigates the articulation of Arabic emphatic and guttural consonants of nine L1 English learners of Arabic as an L2 enrolled in various levels of Arabic instruction at a university in the United States. The motivation for this study stems from two key issues: the small amount of literature discussing phonological acquisition of Arabic among adult second language learners and the need for more technical articulatory feedback to address students’ pronunciation errors (Ryding 2013). We found evidence that many of our participants struggle with the Arabic emphatic and guttural phones. For several participants these sounds were extremely challenging, and participants were not able to differentiate between their articulations of these phones. This coincides with Odisho (2005)’s claim that Arabic emphatics and gutturals are most difficult for beginning English L1 students because these are unfamiliar sounds. Arabic has four emphatics that add a secondary articulation to /s d t ð/. However, there is debate concerning whether the secondary articulation involves the retraction of the tongue body or the tongue root (Ali and Daniloff 1972; Ghazeli 1977; Al-Solami 2017). Previous studies generally agree that the secondary articulation is an effect of tongue backing. Al-Solami (2013) discusses the three categories of Arabic guttural consonants - glottals, pharyngeals, and uvulars - as well as the debate concerning their articulation. His analysis coincides with Ghazeli’s (1977) evidence of independent retraction of the tongue root in the lower pharynx during pharyngeal articulation. For uvular articulation, Al Solami supports Catford’s (1977) finding that uvulars retract the tongue body but have more retracted tongue dorsum than emphatics. Therefore, this ultrasound study provides a detailed analysis concerning how L2 Arabic learners are articulating these phones, at what level learners are typically able to differentiate their articulation of the target phones, and in what order this occurs. © 2018 selection and editorial matter, Mohammad T. Alhawary; individual chapters, the contributors.</t>
  </si>
  <si>
    <t xml:space="preserve">First year; post-study abroad </t>
  </si>
  <si>
    <t>Egyptian; Jordanian; Levantine</t>
  </si>
  <si>
    <t>Jenkins, S.</t>
  </si>
  <si>
    <t>Examining the (im)mobility of African American Muslim TESOL teachers in Saudi Arabia</t>
  </si>
  <si>
    <t>https://www.scopus.com/inward/record.uri?eid=2-s2.0-85088819117&amp;doi=10.1386%2fTJTM_00005_1&amp;partnerID=40&amp;md5=50e0ce1ab13fbcc1a3997c995ae536bf</t>
  </si>
  <si>
    <t>Transitions: Journal of Transient Migration</t>
  </si>
  <si>
    <t>157-175</t>
  </si>
  <si>
    <t>Through the lens of raciolinguistics, this nascent study examines the mobility/ immobility of two African American Muslim TESOL teachers (AAMTT) working in the Saudi Arabian higher education (HE) context. The data were collected through interviews and autobiographies in order to examine the participants’ lived experiences and their stories. It also explores the paradoxes, tensions and duplicities in treatment experienced by these two TESOL teachers while teaching English as a foreign language (EFL) in Saudi Arabia. These teachers moved to the Gulf region with diverse forms of cultural, symbolic, linguistic, economic and social capital, including being ‘native speakers’ with excellent command of the English language, identifying (and being identified) with the culture of hip hop and Hollywood (which is replete with famous African Americans), and representing American ideals of individual-ism, freedom of expression, open mindedness and upward mobility. Conversely, navi-gating through Saudi Arabia, these AAMTT have also experienced marginalization by consistent questioning of their national origins, failure to secure employment or being flatly rejected due to colour, and scepticism by students and administrators about the level of linguistic competence, accent, rhetoric and accuracy in delivering English lessons. Likewise, subscribers to the Islamic faith, their lofty expectations of what life would be like in the Gulf have been further complicated by experiences of direct and indirect racism (a direct contradiction of Islamic teachings of universal inclusion), and they have also striven to learn the Arabic language to gain religious and social capital while simultaneously fending off perceptions that Arabic speakers cannot be ‘native speakers’ of English. Therapeutically, the researcher reflects on his own experiences with transnationalism as well as the experiences of these two TESOL teachers and their struggles with constantly re-conceptualizing identity and self as new challenges present themselves in the Saudi Arabia. The paradox of possessing the cultural tools for mobility while also having features that hinder mobility is explored and the researcher discusses the strategies ultimately adopted and employed to navigate living in the Gulf. © 2019 Intellect Ltd Article. English language.</t>
  </si>
  <si>
    <t>African American;diaspora;language learning;mobility;neo-liberalism;raciolinguistics;racism;transnationalism;African Americans;Saudi Arabia</t>
  </si>
  <si>
    <t>Self-eveloped</t>
  </si>
  <si>
    <t>Fluent; high-beginner</t>
  </si>
  <si>
    <t>Kraemer, Roberta</t>
  </si>
  <si>
    <t>Social Psychological Factors Related to the Study of Arabic among Israeli High School Students: A Test of Gardner's Socioeducational Model</t>
  </si>
  <si>
    <t>Questionnaire data from 484 Israeli tenth graders studying Arabic showed that Gardner's socioeducational model for second language learning was generalizable to the context of the present study (i.e., a different social context from that in which the model was developed). (23 references) (Author)</t>
  </si>
  <si>
    <t>Israel;ERIC, Current Index to Journals in Education (CIJE);Cultural Influences;Grade 10;Second Language Learning;Foreign Countries;Uncommonly Taught Languages;Arabic;Second Languages;Questionnaires;High School Students;Models;Social Influences;Social Psychology;Arabs;Psychology</t>
  </si>
  <si>
    <t xml:space="preserve"> Subjective Vitality Questionnaire (SVQ; Bourhis, Giles, &amp; Rosenthal, 1981; Kraemer &amp; Olshtain, </t>
  </si>
  <si>
    <t>Hirzalla, Hana and Porquier, Remy</t>
  </si>
  <si>
    <t>Where Is the Cat in Relation to the Window? The Expression of Spatial Relations in French and Arabic First and Second Language</t>
  </si>
  <si>
    <t>California Linguistic Notes</t>
  </si>
  <si>
    <t>The present cross-linguistic cross-sectional study analyses the expression and the development of spatial relations in French and Arabic as a first language (L1) and second language (L2). The productions are elicited by four successive spatial configurations which present two protagonists: animate (a cat) and inanimate (a window). The spatial relation between these two entities relies on two variables: locative and orientational. In the two first configurations, the cat is 'in front of' the window, and in the two others, it is 'behind' the window. The intrinsic orientation of the cat changes as well: in the first and the third configuration it looks in the direction of the exterior space, and in the second and the fourth, in the direction of the interior space. The objective of this study is to compare the expression of spatial relations: (1) in French and Jordanian Arabic L1 by children of 4, 7 and 10 years -- this comparison aims to explore the interplay between cognitive and linguistic factors; (2) in French L2 by Arabic adult learners and in modern standard Arabic L2 by French adult learners -- in both L2, learners represent two acquisitional levels: postbasic and advanced; (3) and in the two acquisitional processes: L1 and L2. This triple comparison pays particular attention to the strategies that informants develop in the description of separate spatial configurations which represent in fact a referential continuity. The main point here is not how each image is described, but how the total description is organized, and both location and orientation are expressed in a task where discursive constraints are imposed in an indirect, implicit way. Our analysis takes into consideration the interaction between conceptual complexity and language specificities and the articulation of part/whole. These two parameters are investigated in close relation with the constraints imposed by the task. In the analysis of the productions in L2, the influence of L1 is also considered. The results of this study can be summarized in four points: (a) similar developmental process in French and Arabic L1; (b) different developmental sequences in L1 and in L2 despite some apparent similarities -- in L1, the development implies principally the progressive comprehension of the complexity of the task, whereas in L2 it involves the linguistic means used to ensure the discursive cohesion; (c) the influence of L1 on the expression of spatial reference in L2 (conceptual functional constraint); (d) the impact of the methodology (the adopted configurations and the given instruction) on the conceptualization and the linguistic realization of the task in both L1 and L2. Adapted from the source document</t>
  </si>
  <si>
    <t>Space (81600);Language Acquisition (41600);Adults (00600);Verbal Tasks (93800);Arabic (03750);Second Language Learning (75850);Children (11850);French (25750);Language Comparison (41950);article;5112: descriptive linguistics;comparative linguistics;Cats;Arabs</t>
  </si>
  <si>
    <t>Porquier, 2004</t>
  </si>
  <si>
    <t>Post-basic; advanced</t>
  </si>
  <si>
    <t>Social aspects and reading, writing, and working memory skills in arabic, hebrew, english, and circassian: The quadrilingual case of circassians</t>
  </si>
  <si>
    <t>https://www.scopus.com/inward/record.uri?eid=2-s2.0-23644458731&amp;doi=10.1080%2f07908310508668732&amp;partnerID=40&amp;md5=f2f4fef4ffef171a7ecd83369ae317ec</t>
  </si>
  <si>
    <t>27-58</t>
  </si>
  <si>
    <t>The case of Israeli Circassian students is unique because they study four languages which they require for daily life: Arabic is for reading the Koran; Hebrew is the language of the dominant group; English is an international language and is needed for academic purposes; and Circassian is their mother tongue. This study investigated the attitudes of 40 ninth-grade students from the two Circassian villages in Israel toward each language. They were tested in the four languages on word identification, word attack, spelling, working memory, oral cloze, orthography, and phonological awareness. The results indicated that the Circassian students possessed integrative attitudes to their own language and sensed its low vitality. Generally they possessed positive attitudes to all four languages. The reading results indicated poor reading in Circassian. However, all working memory and language skills were related within and across languages. The regression analysis procedures indicated that word recognition and spelling skills in the first, second, and third language were the best predictors for the mother tongue Circassian, which was studied as a fourth language. The results are discussed in light of multilingual education. © 2005 Taylor &amp; Francis Group, LLC.</t>
  </si>
  <si>
    <t>Attitudes;Circassians;Foreign languages;Quadrilingual case;Reading;Writing;Arabs;Memory, Short-Term</t>
  </si>
  <si>
    <t>Writing; reading</t>
  </si>
  <si>
    <t>attitudes questionnaire, Abu-Rabia (1998); working memory test, Siegel and Ryan (1989); language tasks: Siegel and Ryan (1988); Olson et al. (1985); Siegel et al. (1995); Woodcock Reading Mastery Test (Woodcock, 1973)</t>
  </si>
  <si>
    <t>Circassian</t>
  </si>
  <si>
    <t>Kang, H.J. and Williamson, V.J.</t>
  </si>
  <si>
    <t>Background music can aid second language learning</t>
  </si>
  <si>
    <t>https://www.scopus.com/inward/record.uri?eid=2-s2.0-84906659248&amp;doi=10.1177%2f0305735613485152&amp;partnerID=40&amp;md5=12cc64e5b6bf83dd09d6387fd3bca7ce</t>
  </si>
  <si>
    <t>Psychology of Music</t>
  </si>
  <si>
    <t>728-747</t>
  </si>
  <si>
    <t>The presence of music can both help and hinder performance on a concurrent cognitive task. Music that is low in complexity has been associated with improved performance on language learning tasks, although previous studies have typically used artificial stimuli or tested only short-term recognition. The present study examined the effect of background music as part of an ecologically valid two-week second language learning trial. Participants took a beginners' CD-based course in either Mandarin Chinese or Arabic, and matched groups (age, gender, verbal intelligence, musical training and working memory ability) were randomly assigned to a CD that contained accompanying music or not. Individuals who chose to learn Chinese performed better on all outcome tests compared to those who learned Arabic. Within the Chinese learners, those who received music CDs performed significantly better on tests of recall and translation compared to those who received no music CDs. No music effects were observed in the Arabic learners or on pronunciation ability in Chinese. This study demonstrates that the presence of certain music can facilitate the first stages of language learning in the real world. © The Author(s) 2013.</t>
  </si>
  <si>
    <t>background music;musicality;second language learning;tonal language;verbal memory;Acquired Immunodeficiency Syndrome;Music</t>
  </si>
  <si>
    <t xml:space="preserve">No prior knowledge </t>
  </si>
  <si>
    <t>Delogu, F. and Zheng, Y.</t>
  </si>
  <si>
    <t>Beneficial Effects of Musicality on the Development of Productive Phonology Skills in Second Language Acquisition</t>
  </si>
  <si>
    <t>https://www.scopus.com/inward/record.uri?eid=2-s2.0-85088432853&amp;doi=10.3389%2ffnins.2020.00618&amp;partnerID=40&amp;md5=87d18df5ca5f41716b0e9cb7cf5fe6ee</t>
  </si>
  <si>
    <t>Frontiers in Neuroscience</t>
  </si>
  <si>
    <t>Previous studies show beneficial effects of musicality on the acquisition of a second language (L2). While most research focused on perceptual aspects, only few studies investigated the effects of musicality on productive phonology. The present study tested if musicality can predict productive phonological skills in L2 acquisition. Sixty-three students with no previous exposure to Arabic were asked to repeatedly listen to and immediately reproduce short sentences in standard Arabic. Before the sentence reproduction task, they completed an auditory discrimination task in three different between-subjects condition: attentive, in which participants were asked to discriminate phonological variations in the same Arabic sentence that they were asked to reproduce later; non-attentive, in which participants were asked to detect beeps in the same Arabic sentences without paying attention to their phonological content; and no-exposure, in which participants performed the discrimination task in another language (Serbian). The first, third and seventh reproductions of each participant were rated for intelligibility, accent, and syllabic errors by two independent evaluators, both native speakers of Arabic. Primary results showed that the intelligibility of the reproduced sentences was higher in participants with high musicality scores in the Advanced Measures of Music Audiation. Moreover, the intelligibility of sentences produced by highly musical participants improved more over time than the intelligibility of participants with lower musicality scores. Previous exposure to the Arabic sentence was beneficial in both the attentive and non-attentive conditions. Our results support the idea that musicality can have effects on productive skills even in the very first stages of L2 acquisition. © Copyright © 2020 Delogu and Zheng.</t>
  </si>
  <si>
    <t>AMMA;Arabic;auditory working memory;musicality in language;productive phonology;second language processing;Music</t>
  </si>
  <si>
    <t>Daly, N. and Limbrick, L.</t>
  </si>
  <si>
    <t>The joy of having a book in your own language: Home language books in a refugee education centre</t>
  </si>
  <si>
    <t>https://www.scopus.com/inward/record.uri?eid=2-s2.0-85090975675&amp;doi=10.3390%2feducsci10090250&amp;partnerID=40&amp;md5=391428520d9670445fd4e5b58ee35ed2</t>
  </si>
  <si>
    <t>1-15</t>
  </si>
  <si>
    <t>In 2018, Aotearoa/New Zealand increased its annual refugee quota to 1000. When refugees arrive in Aotearoa/New Zealand they spend six weeks in a resettlement programme. During this time, children attend an introduction to schooling. First language (L1) literacy support for children experiencing education in a medium that is not their Home Language has been identified as essential for children’s educational success. This knowledge is reflected in Principle 4 of the International Literacy Association’s Children’s Rights to Read campaign, which states that “children have the right to read texts that mirror their experiences and languages…”. In 2018, the International Board on Books for Young People (IBBY)-Yamada Foundation granted funding to IBBY in Aotearoa/New Zealand (IBBYNZ)/Storylines to supply books in the Home Languages of the refugee children in the introduction to school programme. Over 350 books were sourced in a range of languages including Farsi, Arabic, Tamil, Punjabi, Burmese, Karen, Chin, and Spanish. In this article, the sourcing of these books and their introduction to children in a refugee resettlement programme is described. Interviews with five teachers in the resettlement programme concerning the use of the books and how children and their families have been responding are reported. Future programme developments are outlined. © 2020 by the authors. Licensee MDPI, Basel, Switzerland.</t>
  </si>
  <si>
    <t>Children’s right to read;Home language;Identity;Picturebooks;Refugee education</t>
  </si>
  <si>
    <t>Rao, Nitya and Hossain, Munshi Israil</t>
  </si>
  <si>
    <t>Confronting Poverty and Educational Inequalities: Madrasas as a Strategy for Contesting Dominant Literacy in Rural Bangladesh</t>
  </si>
  <si>
    <t>International Journal of Educational Development</t>
  </si>
  <si>
    <t>623-633</t>
  </si>
  <si>
    <t>In a context of globalisation and the rapid expansion of low-paid "global" jobs, formal schooling is no longer perceived as contributing to the acquisition of skills that are appropriate or even relevant to active engagement with the new opportunities. Based on empirical material from a village in Bangladesh, this paper explores the role of madrasa education in challenging the dominant paradigm of learning embedded in formal secular schooling. Despite charges of low quality and traditionalism, local narratives reveal how madrasa learning is used to negotiate and transform inequalities, both in material and social terms. Madrasa education is cheaper, and addresses issues of poverty, but the narratives also emphasise learning the Arabic language, seen to facilitate male overseas migration to the Gulf countries, a channel for upward social and economic mobility. In a context of global competition that supports individualism, a focus on character and morality as represented through an Islamic identity, alongside communitarian values, is seen as important for maintaining a degree of social cohesion and is hence socially valued. Reading and reciting the Quran are also viewed as essential traits for a woman, enabling her to appropriately socialise her children in the absence of her migrant husband. One finds here a simultaneous process of contestation and resistance, seeking successful occupational trajectories and social recognition for men, while at the same time contributing to the reproduction of gendered inequalities. (Contains 1 table.)</t>
  </si>
  <si>
    <t>Bangladesh;ERIC, Current Index to Journals in Education (CIJE);Rural Areas;Poverty;Role of Education;Religious Education;Traditionalism;Second Language Learning;Foreign Countries;Semitic Languages;Literacy;Gender Differences;Educational Quality;Social Mobility;Islam;Self Concept;Occupational Mobility;Parent Child Relationship;Socialization;Equal Education;Socioeconomic Factors</t>
  </si>
  <si>
    <t>Teachers; Learners; Parents</t>
  </si>
  <si>
    <t>Bangladesh</t>
  </si>
  <si>
    <t>Ali, Mahmoud Mostafa Eldaramali and Gonzalez-Bueno, Manuela</t>
  </si>
  <si>
    <t>Foreign-Accentedness, Comprehensibility, and Intelligibility of L2 Arabic Speech in the Context of Arabic as a Foreign Language</t>
  </si>
  <si>
    <t>This dissertation investigated foreign-accentedness, comprehensibility, and intelligibility in L2 Arabic speech. More specifically, adopting a listener-based assessment approach, it was designed to measure how foreign-accented, comprehensible, and intelligible L2 Arabic speech was, explain the relationships among those three global aspects, and determine the extent to which foreign-accentedness and comprehensibility, individually or combined, explain or predict intelligibility. To this end, 30 adult non-native Arabic speakers, learning Arabic as a foreign language at a large university in the United States Midwest, were audio-recorded while having an unofficial oral proficiency interview (OPI). A subset of three speech samples were extracted from the entire OPI for each speaker. Next, 10 adult native speakers of Arabic listened to and transcribed all speech samples in Arabic as a measure of intelligibility; in addition, they rated the samples for foreign-accentedness and comprehensibility on a 9-point scale. Listeners' ratings were pooled to compute an average overall score for each speaker on each of the two measures: foreign-accentedness and comprehensibility. Likewise, intelligibility scores were also averaged across listeners per each speaker. Results showed that L2 Arabic speech was rated more positively for comprehensibility than for foreign-accentedness, on average; in addition, most of it was less than highly intelligible. Also, results showed statistically significant relationships among the three global aspects under investigation, though varied in strength: foreign-accentedness and comprehensibility showed the strongest relationship, followed with comprehensibility and intelligibility; foreign-accentedness and intelligibility was found to have the weakest relationship. Furthermore, foreign-accentedness and comprehensibility demonstrated a statistically significant explanatory or predictive power in intelligibility. However, both the unique contribution and added power of foreign-accentedness were not statistically significant, deeming a model with only comprehensibility being the best fit for the obtained assessment data of L2 Arabic speech. Consistent with existing evidence, the results support the partial independence of foreign-accentedness, comprehensibility, and intelligibility as global aspects of L2 speech while also indicating L2-specific patterns. After discussing these results and their implications for L2 speech theory, research, and practice, directions for future research are given.</t>
  </si>
  <si>
    <t>Arabic as a foreign language;Comprehensibility;Foreign-accentedness;Intelligibility;L2 oral proficiency;L2 pronunciation;Linguistics;Foreign language instruction;0290:Linguistics;0444:Foreign language education;Emigrants and Immigrants;Arabs</t>
  </si>
  <si>
    <t>Second year; Third year/ Self-rated</t>
  </si>
  <si>
    <t>POOLEY, TIM and MOSTEFAI-HAMPSHIRE, ZOUBIDA</t>
  </si>
  <si>
    <t>Code-crossing and multilingualism among adolescents in Lille</t>
  </si>
  <si>
    <t>Journal of French Language Studies</t>
  </si>
  <si>
    <t>371-394</t>
  </si>
  <si>
    <t>Linguistics;Multilingualism;Foreign language learning;Teenagers;Language acquisition;French language;Familiarity;Sociocultural factors;Arabic language;Cultural factors;Fieldwork;Adolescents;Minority &amp; ethnic groups;Wolof;African languages;Adolescent language;Respondents;Otherness;Lille France;Adolescent</t>
  </si>
  <si>
    <t>Moroccan; Algerian</t>
  </si>
  <si>
    <t>Osman, Norasyikin and Noor, Siti Salwa Mohd and Rouyan, Nurazan Mohmad and Hat, Norhayati Che</t>
  </si>
  <si>
    <t>The Use of PowerPoint in Developing Multimedia-Based Teaching and Learning Materials for Learning Arabic Language</t>
  </si>
  <si>
    <t>15-21</t>
  </si>
  <si>
    <t>Microsoft PowerPoint was one of the Microsoft Office applications developed by Microsoft since 1990 and has been used widely for disseminating information and presenting reports. PowerPoints are normally produced in slides to be projected on the screen or whiteboard for the audience to see. However, the strengths of PowerPoint go beyond slide presentation. This study aims to discuss the role of PowerPoint in the teaching and learning besides identifying its usage in the development of a multimedia-based module. Interviews were conducted with four respondents who have used the PowerPoint-based module learning material. The respondents are students from Sultan Zainal Abidin University who enrolled in Arabic for beginner course. Feedbacks from students are evaluated to determine whether or not the PowerPoint-based module enhances their understanding in their learning. Despite its presence, not all educators take advantage of the benefits offered by PowerPoint which go beyond a static presentation to include elements of text, picture, graphic, animation and audio. The findings from this study indicate that materials produced by PowerPoint help enhance learner understanding. Therefore, its huge potentials can be explored further to produce multimedia-based teaching and learning materials.</t>
  </si>
  <si>
    <t>ERIC, Current Index to Journals in Education (CIJE);Higher Education;Postsecondary Education;Multimedia Instruction;Introductory Courses;Computer Software;Second Language Learning;Student Attitudes;Malaysia;Semitic Languages;Foreign Countries;Instructional Materials;Second Language Instruction;Undergraduate Students;Material Development;Educational Technology;Teaching Methods;Feedback (Response);Multimedia;Arabs;Learning</t>
  </si>
  <si>
    <t>First years</t>
  </si>
  <si>
    <t>Yassin, Muzzammil</t>
  </si>
  <si>
    <t>Blended Learning for Teaching Arabic in Singapore: listemaa3.com as an Example</t>
  </si>
  <si>
    <t>Electronic Journal of Foreign Language Teaching</t>
  </si>
  <si>
    <t>205</t>
  </si>
  <si>
    <t>With the widespread access to internet and the impact of such access on different aspects of life, technology has become part of the language classroom. One such manifestation of the introduction of technology into the classroom is blended learning (BL). Defined as "the integrated combination of traditional learning with webbased online approaches" (Whitelock &amp; Jelfs, 2003, p. 99), the combination of media and tools deployed in an e-learning environment (Alavi &amp; Gallupe, 2003) and the combination of a number of pedagogical approaches, irrespective of the learning technology used in each case (Alavi &amp; Gallupe, 2003; Arbaugh, 2005, cited in Abu Bakar, H. et al., 2006; Whitelock &amp; Jelfs, 2003) BL has been "identified as one of the top 10 emerging trends in the knowledge delivery industry by the American Society for Training and Development" (Rooney, 2003, cited in Alebaikan, 2010, p. 8). In this article, the researcher will summarize how applying BL helped address challenges that were faced by him, along with some observations from that experience.</t>
  </si>
  <si>
    <t>Linguistics;Blended learning;Educational technology;Learning environment;Internet;Second language instruction;Arabic as a second language;Computer assisted language learning;Singapore;Arabs;Learning</t>
  </si>
  <si>
    <t>Beginner level</t>
  </si>
  <si>
    <t>Nielsen, Helle Lykke</t>
  </si>
  <si>
    <t>On Acquisition Order of Agreement Procedures in Arabic Learner Language</t>
  </si>
  <si>
    <t>49-94</t>
  </si>
  <si>
    <t xml:space="preserve">
Pienemann's language processing hierarchy offers an interesting and challenging approach to the investigation of acquisition order of Arabic as a foreign language. The hierarchy predicts, among other things, that second and foreign language learners acquire agreement procedures in a specific order. In this study, I shall compare these predictions with the acquisition order of two Danish language learners of Arabic as observed in a
longitudinal study. First I shall outline the main ideas of the language processing hierarchy and define the acquisition criterion used in this study. Then I shall describe the data collection process and present the data. In the final section, I shall present and discuss the findings and reach some conclusions.</t>
  </si>
  <si>
    <t>15 months</t>
  </si>
  <si>
    <t>Beginners</t>
  </si>
  <si>
    <t>TOIEMAH, ROUSHDY AHMAD</t>
  </si>
  <si>
    <t>THE USE OF CLOZE TO MEASURE THE PROFICIENCY OF STUDENTS OF ARABIC AS A SECOND LANGUAGE IN SOME UNIVERSITIES IN THE UNITED STATES.</t>
  </si>
  <si>
    <t>1978</t>
  </si>
  <si>
    <t>University of Minnesota</t>
  </si>
  <si>
    <t>Education;Language arts;0279:Language arts;Arabs;United States</t>
  </si>
  <si>
    <t>Beginner; Intermediates</t>
  </si>
  <si>
    <t>Fragman, Alon</t>
  </si>
  <si>
    <t>Summarizing and Translation in Teaching Arabic Reading Comprehension in Israel</t>
  </si>
  <si>
    <t>67-88</t>
  </si>
  <si>
    <t>Summarizing &amp; translation strategies used by students studying Arabic in Israel are examined. The subjects (N = 30 high school graduates) were tested to see whether they remember information from expository texts after summarizing &amp; translating them into Hebrew, &amp; whether they improve in answering global questions after learning to summarize. ANOVA was used on four texts to determine whether there is a relationship between translation &amp; summarizing exercises &amp; students' ability to identify specific grammatical structures in texts, &amp; their performance when answering general questions. Results indicated that while summarizing helps students to process &amp; recollect general information, translation only teaches them to focus on specific grammatical patterns. Consequently, it is claimed that teaching students to summarize provides them with more effective learning tools. However, it is indicated that the study needs to be replicated with a larger number of subjects to ensure the validity of the results. 1 Table, 19 References. F. Ngom</t>
  </si>
  <si>
    <t>Reading Comprehension (70750);Translation (91200);Second Language Reading Instruction (75950);Arabic (03750);Israel (38800);Written Language Instruction (99200);Text Analysis (89100);Hebrew (31650);article;4112: applied linguistics;non-native language pedagogy;4117: applied linguistics;reading instruction and remediation;Arabs;Israel</t>
  </si>
  <si>
    <t>Moore, L.C.</t>
  </si>
  <si>
    <t>Qur'anic school sermons as a site for sacred and second language socialisation</t>
  </si>
  <si>
    <t>https://www.scopus.com/inward/record.uri?eid=2-s2.0-84880412475&amp;doi=10.1080%2f01434632.2013.783036&amp;partnerID=40&amp;md5=d8a31f6cafdb6ab8ac919d16ea01fb8e</t>
  </si>
  <si>
    <t>445-458</t>
  </si>
  <si>
    <t>Research on Islamic education in Africa has focused on the core curriculum of elementary Qur'anic school - that is, the memorisation, recitation, reading, and writing of the Qur'an without explanation of the literal meaning of the sacred text. Taking a language socialisation perspective, I examine the Qur'anic school sermon as practiced by Fulbe in northern Cameroon. I situate the practice by providing an overview of the Qur'anic school tradition in this community and of the sociolinguistic context in which Fulbe children are being schooled. I then present discourse analysis of a sermon, showing how the activity provides children with instruction in proper Muslim conduct and feeling, as well as Qur'anic Arabic text that is glossed in Fulfulde and connected to their daily lives. I conclude by discussing Qur'anic school sermons as routine activities in which children learn to engage with the Qur'an and other Arabic texts as language that they can comprehend and use in ways that are socially and culturally appropriate in their community. © 2013 Copyright Taylor and Francis Group, LLC.</t>
  </si>
  <si>
    <t>codeswitching;communicative competence;discourse analysis;Islamic education;language socialisation;second language</t>
  </si>
  <si>
    <t>416-31</t>
  </si>
  <si>
    <t>Reports on an investigation into the role played by knowledge of both "icraab" and vocabulary in the reading comprehension of American learners of Arabic as a foreign language. Two groups, proficient and less proficient, of nonnative readers of Arabic read an expository text, wrote an immediate recall protocol in their first language to measure their overall reading comprehension, and completed a vocabulary and an icraab task. Results are discussed. (Author/VWL)</t>
  </si>
  <si>
    <t>ERIC, Current Index to Journals in Education (CIJE);Recall (Psychology);Uncommonly Taught Languages;Vocabulary;Arabic;Second Language Instruction;Task Analysis;Reading Comprehension;Second Language Learning;Arabs</t>
  </si>
  <si>
    <t>Reading; Grammar; Vocabulary</t>
  </si>
  <si>
    <t xml:space="preserve">Arabic proficiency test (Rammuny, 1993) </t>
  </si>
  <si>
    <t>Less proficient; proficienct</t>
  </si>
  <si>
    <t>United states</t>
  </si>
  <si>
    <t>Eviatar, Z. and Taha, H. and Cohen, V. and Schwartz, M.</t>
  </si>
  <si>
    <t>Word learning by young sequential bilinguals: Fast mapping in Arabic and Hebrew</t>
  </si>
  <si>
    <t>https://www.scopus.com/inward/record.uri?eid=2-s2.0-85042227954&amp;doi=10.1017%2fS0142716417000613&amp;partnerID=40&amp;md5=9580ff3f2c6195fcfa7367060047f65b</t>
  </si>
  <si>
    <t>649-674</t>
  </si>
  <si>
    <t>We tested children attending bilingual Hebrew-Arabic kindergartens on a fast mapping task. These early sequential bilinguals included those with Hebrew as their home language and those with Arabic as their home language. They were compared to monolingual Hebrew and Arabic speakers. The children saw pictures of unfamiliar objects and were taught pseudowords as the object names that followed typical Hebrew, typical Arabic, or neutral phonotactics. Memory, phonological, and morphological abilities were also measured. The bilingual groups performed similarly to each other, and better than the monolingual groups, who also performed similarly to each other. Memory and the interaction between language experience and metalinguistic abilities (phonological and morphological awareness) significantly accounted for variance on the fast mapping tasks. We predicted that bilinguals would be more sensitive to phonotactics than monolinguals. Instead, we found that Arabic speakers (bilinguals and monolinguals) performed better with Hebrew-like stimuli than with Arabic-like stimuli, and no effect of phonotactics for Hebrew speakers. This may reflect the diglossia in Arabic language acquisition. The results suggest that the process of fast mapping is sharpened by multilingual experience, and may be sensitive to sociolinguistic factors such as diglossia. © 2018 Cambridge University Press.</t>
  </si>
  <si>
    <t>Arabic;childhood bilingualism;fast mapping;Hebrew;sequential bilingualism;Arabs;Learning</t>
  </si>
  <si>
    <t>Taha &amp; Saiegh-Haddad, 2016; Shatil (1995) and Berko (1958)</t>
  </si>
  <si>
    <t>Freynik, Suzanne</t>
  </si>
  <si>
    <t>Comparing Second Language Learners' Sensitivity to Arabic Derivational and Inflectional Morphology at the Lexical and Sentence Levels</t>
  </si>
  <si>
    <t>University of Maryland</t>
  </si>
  <si>
    <t>While L2 learners are less sensitive than native speakers to morphological structure in general (Clahsen &amp; Felser, 2006; Jiang, 2007; Neubauer &amp; Clahsen, 2009), researchers disagree about the roles different features of morphological systems play in determining the timecourse and accuracy of their acquisition by L2 learners. Some studies suggest that L2 learners process derivational morphemes in a more native-like manner than inflectional ones (Silva &amp; Clahsen, 2008; Kirkici &amp; Clahsen, 2013). Other research demonstrates accurate acquisition of L2 inflectional morphology as well (Gor &amp; Jackson, 2013; Hopp, 2003; Jackson, 2008; Sagarra &amp; Herschensohn, 2010). To date, few studies have directly compared L2 acquisition of inflectional and derivational morphology (Silva &amp; Clahsen, 2008; Kirkici &amp; Clahsen, 2013). Arabic verbs exhibit a system of derivational morphology whose function in constraining event structures and theta roles allows for comparably direct comparison with inflectional morphemes at the sentence level. Citation reproduced with permission of ProQuest LLC. Abridged abstract reproduced with permission of ProQuest LLC. Full text available at URL below.</t>
  </si>
  <si>
    <t>Minimum 2 years Arabic study</t>
  </si>
  <si>
    <t>Mohamed, Ayman A.</t>
  </si>
  <si>
    <t>Task-based Incidental Vocabulary Learning in L2 Arabic: The Role of Proficiency and Task Performance</t>
  </si>
  <si>
    <t>121-157</t>
  </si>
  <si>
    <t>This study tests the claim that word learning in a second language are contingent upon a task’s involvement load (i.e. the amount of need, search, and evaluation it imposes), as proposed by Laufer and Hulstijn (2001). Fifty-three English-speaking learners of Arabic were assigned to one of three vocabulary learning tasks that varied in the degree of involvement: reading comprehension with glosses (low), fill-in-the-gap task (medium), and sentence writing (high). Ten words, selected based on a pretest, were targeted in the tasks. Results showed a main effect of task, with the sentence writing task yielding the highest rates of vocabulary learning, followed by the gap-fill task, and finally the reading comprehension task. A significant correlation was found between accuracy of performance across participants and their subsequent vocabulary acquisition in the immediate posttest. Within groups, only the performance of the writing group correlated significantly with their posttest scores. Results of the present study validate the hypothesis and point to multiple factors at play in incidental vocabulary acquisition. The study provides further arguments to refine the hypothesis and implement pedagogical practices that accommodate incidental learning in foreign language settings.</t>
  </si>
  <si>
    <t>vocabulary;Arabic language teaching;Task Performance and Analysis;Vocabulary;Arabs</t>
  </si>
  <si>
    <t>Wesche and Paribakht’s (1996) vocabulary knowledge scale</t>
  </si>
  <si>
    <t>Intermediate low; Intermediate-high (ACTFL)</t>
  </si>
  <si>
    <t>Al Mahmoud, Mahmoud S</t>
  </si>
  <si>
    <t>Discrimination of Arabic contrasts by American learners</t>
  </si>
  <si>
    <t>http://cejsh.icm.edu.pl/cejsh/element/bwmeta1.element.desklight-ad32bcae-8cf8-4d6e-a137-b02551de5c63/c/SSLLT_3_2__261-292_Al_Mahmoud.pdf</t>
  </si>
  <si>
    <t>261-292</t>
  </si>
  <si>
    <t>This article reports on second language perception of non-native contrasts. The study specifically tests the perceptual assimilation model (PAM) by examining American learners’ ability to discriminate Arabic contrasts. Twenty two native American speakers enrolled in a university level Arabic language program took part in a forced choice AXB discrimination task. Results of the study provide partial evidence for PAM. Only two-category contrasts followed straightforwardly from PAM; discrimination results of category-goodness difference and both uncategorizable contrasts yielded partial support, while results of uncategorized versus categorized contrast discrimination provided counter-evidence to PAM.</t>
  </si>
  <si>
    <t>Linguistics;discrimination of sound contrasts;Arabic consonant contrasts;perceptual assimilation model;Second language learning;Arabic language;Speech perception;Discrimination tasks;Arabs;Discrimination (Psychology)</t>
  </si>
  <si>
    <t>Year 1 students</t>
  </si>
  <si>
    <t>Essa, M.A.E.F.I. and Hassan, I. and Ramlee, M.N.A.</t>
  </si>
  <si>
    <t>Developing language proficiency for academic purposes: A study of sharia law students in Malaysia</t>
  </si>
  <si>
    <t>https://www.scopus.com/inward/record.uri?eid=2-s2.0-85082716622&amp;partnerID=40&amp;md5=0054c599f69fcd23f934a8e3e3a291d0</t>
  </si>
  <si>
    <t>5381-5384</t>
  </si>
  <si>
    <t>Understanding a second language for specific purposes is useful especially in the academic environment. In recent years, the use of Arabic for Specific Purposes (ASP) has increased particularly in Malaysia where Arabic is gaining popularity. ASP has been introduced across various fields of study including Sharia Law. Arabic language proficiency used in teaching and learning Sharia Law is required. This study aims to explore the basic proficiency required for Arabic language as a medium of studying Sharia Law among final year students of Law in Malaysia. A sample of 30 final year students of Law was selected using purposive sampling technique. This sample was chosen based on the students’ ability in academic reading and their interest in enhancing Arabic language proficiency for academic purposes. The study found that Sharia Law students consider Arabic language important in studying Sharia Law. It was also found that the students have low level of Arabic language proficiency prior to their admission into the Sharia Law program. Therefore, there is a need for special Sharia Law curriculum in Arabic. The findings of this study is expected to influence the process of Arabic curriculum development and provision of academic reading materials to further suit the needs of non-native speakers of Arabic among Sharia Law students particularly in Malaysia. © 2020, IJSTR.</t>
  </si>
  <si>
    <t>Academic purpose;Arabic;Basic proficiency;Malaysia;Reading material;Second language</t>
  </si>
  <si>
    <t>Qadir, 2005; Nhapulo, 2017</t>
  </si>
  <si>
    <t>Hasmam, A. and Rahimi, N.M.</t>
  </si>
  <si>
    <t>Types of text in books for learning Arabic as a second language: A document analysis</t>
  </si>
  <si>
    <t>https://www.scopus.com/inward/record.uri?eid=2-s2.0-78651238436&amp;doi=10.1016%2fj.sbspro.2010.10.008&amp;partnerID=40&amp;md5=07c7c842bc64303cccf898d4d7412809</t>
  </si>
  <si>
    <t>Procedia - Social and Behavioral Sciences</t>
  </si>
  <si>
    <t>50-56</t>
  </si>
  <si>
    <t>There are several types of text that are identified as often being use in Arabic text books for second language learning. These text differ in terms of numbers and types of texts. The purpose of this study is to identify the types of text use in text books in teaching Arabic as a second language. Three text books for learning Arabic as a second language are used as the document to be analyzed. The findings of this study can serve as a guide to text book writers to diversify the types of Arabic texts in their books. © 2010 Published by Elsevier Ltd.</t>
  </si>
  <si>
    <t>Arabic language;Arabic textbooks;Textbook for learning;Texts;Types of text;Arabs</t>
  </si>
  <si>
    <t>Algady, Dola and Ouali, Hamid and Eckman, Fred</t>
  </si>
  <si>
    <t>The acquisition of relative clauses: How do second language learners of Arabic do it?</t>
  </si>
  <si>
    <t>The new developments in syntactic theory under Minimalism reconsiders the relation between the language faculty and general cognitive systems whereby language acquisition is accomplished by the interaction of Chomsky (2005)'s three factors: (F1) a minimally specified UG (Genetic endowment); (F2) Primary Linguistic Data (PLD), i.e., input; and (F3) non-language faculty-specific considerations, including principles of efficient computation and principles of data analysis employed in acquisition. Based on this assumption, this study examines the role of economy conditions of (F3) on syntactic derivation and feature interpretability in accounting for the process of second language acquisition by investigating the nature of interlanguage grammars of Arabic-English relative clauses.     Arabic and English differ with respect to the operations involved in the derivation of relative clauses, such that, while English uses Move of an operator to generate relative clauses, in Arabic they are base-generated with a resumptive pronoun in the extraction site and are hence derived through (external) Merge. The two languages also differ with respect to the use of overt versus covert relative complementizers and the use of agreement features. Focusing on these three aspects of relativization, I carried out a study with 16 adult English-speaking learners of Modern Standard Arabic (MSA). The participants completed 3 tasks: (1) a grammaticality judgment task, (2) a sentence combination task, and (3) a picture description task.     Based on syntactic differences and the cost of syntactic derivations I hypothesized that: (1) individual interlanguage grammars obey the economy conditions of Merge-over-Move and the Shortest Derivation Requirement in the distribution of resumptive pronouns within different types of relative clauses, (2) individual interlanguage grammars would show a systematic pattern in the use of relative complementizer within definite and indefinite relative clauses, and that (3) individual interlanguage grammars would show a systematic pattern in the distribution of agreement features on relative complementizers and resumptive pronouns as the complexity of the relative clause structure increases.     The results of the study show that: (1) the distribution of resumptive pronouns in the interlanguage relative clauses systematically varies depending on the extraction site which still obeys to economy conditions of syntactic derivation, (2) individual interlanguage grammars show a systematic use of overt versus covert relative complementizers within both definite and indefinite relative clauses, and (3) individual interlanguage grammars show a systematic use of matching/mismatching agreement features on relative complementizers and resumptive pronouns but the pattern does not appear to be related to the increasing complexity of the relative clause structure.       I argue that these results suggest that a minimalist account can be implemented to specify what language features and operations are least accessible to the learner. Distribution of resumptive pronouns is constrained by economy conditions of Merge-over-Move and the Shortest Derivation Requirement.  Errors with complementizer's use and agreement are related to feature interpretability and Agree.      We conclude that, the general principles of computational efficiency of syntactic derivations are operative on the process of second language acquisition.</t>
  </si>
  <si>
    <t>Language, literature and linguistics;Education;Arabic-english relative clauses;Economy conditions;Feature interpretability;Minimalism;Principles of efficient computation;Second language acquisition;Bilingual education;Linguistics;0290:Linguistics;0282:Bilingual education;Arabs</t>
  </si>
  <si>
    <t>Novice-high - Advanced;-low</t>
  </si>
  <si>
    <t>Tseng, A.M. and Doppelt, M.C. and Tokowicz, N.</t>
  </si>
  <si>
    <t>The effects of transliterations, thematic organization, and working memory on adult L2 vocabulary learning</t>
  </si>
  <si>
    <t>https://www.scopus.com/inward/record.uri?eid=2-s2.0-85083704797&amp;doi=10.1075%2fjsls.17018.tse&amp;partnerID=40&amp;md5=748f525b55615ba6ab7a318c180577c4</t>
  </si>
  <si>
    <t>Journal of Second Language Studies</t>
  </si>
  <si>
    <t>141-165</t>
  </si>
  <si>
    <t>We examine how L2 vocabulary learning is affected by the information provided to the learner during training, organization of the to-be-learned vocabulary, and working memory capacity of the learner. Native English speakers were taught Arabic vocabulary in seven sessions, during which they heard L1 (English)-L2 (Arabic) translation pairs. Training was manipulated between participants by crossing the presence vs. absence of a transliteration and thematic vs. random organization of vocabulary. Session, working memory capacity, transliteration condition, and organization condition interacted in English-Arabic translation accuracy. Participants with lower working memory capacity performed best in the transliteration-thematic organization condition, whereas participants with higher working memory performed best in the transliteration-random organization and no transliteration-thematic organization conditions. Translation RT and free recall were not related to working memory, and were best in the transliteration conditions. Results suggest that adult L2 vocabulary learning is aided by exploiting well-established spelling-sound connections to improve L2 lexical representations. © 2018 Journal of Second Language Studies. All Rights Reserved.</t>
  </si>
  <si>
    <t>Second language learning;Thematic organization;Transliterations;Vocabulary learning;Working memory;Vocabulary;Memory, Short-Term</t>
  </si>
  <si>
    <t>Algady, D.</t>
  </si>
  <si>
    <t>The acquisition of resumptive pronouns: How do second language learners of Arabic do it?</t>
  </si>
  <si>
    <t>https://www.scopus.com/inward/record.uri?eid=2-s2.0-85049032936&amp;doi=10.4324%2f9781315674261&amp;partnerID=40&amp;md5=9be313ad2855ea7b4840bec3c7c7bbc1</t>
  </si>
  <si>
    <t>181-200</t>
  </si>
  <si>
    <t>This paper investigates the nature of interlanguage grammars of Arabic-English resumptive pronouns within relative clause constructions. It examines the role of economy conditions of the minimalist program (Chomsky, 1995) on syntactic derivations in accounting for the process of second language acquisition of Arabic resumptive pronouns. Based on syntactic differences and the cost of syntactic derivations of four different types of relative clauses varying by the extraction site - i.e., subject, direct object, indirect object, and oblique - I carried out a study with 16 adult English-speaking learners of Arabic. The participants completed three tasks: (1) a grammaticality judgement task, (2) a sentence combination task, and (3) a picture description task. The results of the study show that the distribution of resumptive pronouns within individual interlanguage relative clause constructions systematically varies depending on the extraction site which obeys the economy conditions of their syntactic derivation. Arabic and English differ with respect to the operations involved in the derivation of relative clauses, such that, while English uses move of an operator to generate relative clauses, in Arabic they are base-generated with a resumptive pronoun in the extraction site and are hence derived through (external) merge (Suaieh 1980, Alsayed 1998, Galal 2004). I show that the distribution of resumptive pronouns in the interlanguage grammar is constrained by the economy condition of merge-over-move and the shortest derivation requirement (Chomsky 1995), which are related to the number of the steps required in the syntactic derivation. I argue that these results suggest that a minimalist account can be implemented to specify what language features and operations are least accessible to the second language leaner. I conclude that the general principles of computational efficiency of syntactic derivations are operative on the process of second language acquisition. © 2018 selection and editorial matter, Mohammad T. Alhawary; individual chapters, the contributors.</t>
  </si>
  <si>
    <t>Alhawary, M.T.</t>
  </si>
  <si>
    <t>Speech processing prerequisites or LI transfer? Evidence from English and French L2 learners of Arabic</t>
  </si>
  <si>
    <t>https://www.scopus.com/inward/record.uri?eid=2-s2.0-67651115545&amp;doi=10.1111%2fj.1944-9720.2009.01025.x&amp;partnerID=40&amp;md5=aaade37141ae88eb5aaccd5a33ac77d0</t>
  </si>
  <si>
    <t>367-390</t>
  </si>
  <si>
    <t>The article aims at investigating speech processing prerequisite claims made by Pienemann's Processability Theory (1998). Longitudinal data from eight English LI and one French LI speaker learning Arabic as an L2 were used to investigate the emergence/processing of demonstrative-predicate gender agreement and verbal agreement structures hypothesized to be processable at the same stage: Stage 4. The findings show that both forms were not processable by the English LI participants at the same stage, as the participants seemed to encounter more problems with demonstrative-predicate agreement than with verbal agreement. The findings are further supported by cross-sectional data of 53 English and French L2 learners of Arabic, where between-group effects were found with respect to demonstrative-predicate agreement. It is concluded that this is likely due to LI transfer-a factor not accounted for by Processability Theory.</t>
  </si>
  <si>
    <t>Arabic L2 learning;Arabic second language acquisition;L1 transfer;Processability;Processing prerequisites;Arabs;Speech</t>
  </si>
  <si>
    <t>English; French</t>
  </si>
  <si>
    <t>United States; France</t>
  </si>
  <si>
    <t>Freynik, S. and Gor, K. and O'Rourke, P.</t>
  </si>
  <si>
    <t>L2 processing of Arabic derivational morphology</t>
  </si>
  <si>
    <t>https://www.scopus.com/inward/record.uri?eid=2-s2.0-85021076529&amp;doi=10.1075%2fml.12.1.02fre&amp;partnerID=40&amp;md5=b41a65c36950c18aa85f6a78516b4298</t>
  </si>
  <si>
    <t>Mental Lexicon</t>
  </si>
  <si>
    <t>21-50</t>
  </si>
  <si>
    <t>The current study examined how non-native speakers process the highly productive derivational morphology of Arabic in which, in contrast to Indo-European languages, word formation involves interleaving a root and template structure. Previous research shows that native speakers of Arabic decompose morphologically complex words in lexical processing. Using cross-modal priming, the current study shows that non-native speakers of Arabic (L1 English) also decompose derived forms such that there is priming between words that share a common root which is not due to semantic or phonological overlap. In spite of the typological distance, native English speakers organize their L2 Arabic lexicons in a manner similar to native Arabic speakers.</t>
  </si>
  <si>
    <t>Boudelaa and
Marslen-Wilson’s (2000)</t>
  </si>
  <si>
    <t>Between 2.5-7years study</t>
  </si>
  <si>
    <t>Robertson, Leena Helavaara</t>
  </si>
  <si>
    <t>Parallel Literacy Classes and Hidden Strengths: Learning To Read in English, Urdu and Classical Arabic</t>
  </si>
  <si>
    <t>Reading: Literacy and Language</t>
  </si>
  <si>
    <t>119-26</t>
  </si>
  <si>
    <t>Presents an ethnographic study that explores young bilingual children's early literacy experiences in three different languages (English, Urdu and classical Arabic) and in three strikingly different types of classes in England. Focuses on one bilingual boy of a Pakistani background. Aims to integrate non-dominating language and literacy practices into educational theory that deals with early literacy. (SG)</t>
  </si>
  <si>
    <t>United Kingdom (England);England;ERIC, Current Index to Journals in Education (CIJE);Arabic;English (Second Language);Urdu;Bilingual Students;Case Studies;Beginning Reading;Foreign Countries;Theory Practice Relationship;Literacy;Elementary Education;Arabs</t>
  </si>
  <si>
    <t>Pahari; Urdu</t>
  </si>
  <si>
    <t>Basic reading skills</t>
  </si>
  <si>
    <t>Spelling Proficiency of Novel Phonemes in Arabic among Native Hebrew Academic Students</t>
  </si>
  <si>
    <t>Athens Journal of Philology</t>
  </si>
  <si>
    <t>33-44</t>
  </si>
  <si>
    <t>This study examined spelling proficiency in Arabic among native Hebrew speaking students (n=50) learning the written form of Arabic as a foreign language (AFL) in the Middle Eastern Studies department at one of the largest Universities in south Israel. Specifically, this study focused on ten novel phonemes (guttural, velar-uvular, dental, and emphatic). Three tasks were performed through the computer: a visual task, an auditory task and an audio- visual task. The results support previous studies which found that native Hebrew speakers learning AFL cope with extra linguistic burden, due to the fact that several Arabic phonemes visually resemble other Arabic graphemes while simultaneously corresponding with an Arabic phoneme that is similar to a familiar phoneme from the Hebrew phonemic inventory. The results also indicated that the students had difficulties representing novel phonemes which do not exist in their mother tongue, especially emphatic and dental phonemes. In addition, lower scores were achieved in the auditory task vs. the visual task and the audio-visual task. The students performed significantly better on the auditory task after two years of AFL learning, yet the scores still remained lower than the scores for the other tasks. This may be explained by the AFL curriculum and instruction, which mainly focuses on the development of reading and writing skills, while at the same time neglecting aural-oral skills in Arabic teaching. Thus, it is highly recommended to use aural-oral skills alongside the practice of other aspects of the language in order to establish successful and meaningful learning of Arabic.</t>
  </si>
  <si>
    <t>Israel;spelling;Arabic as a Foreign Language;Arabs</t>
  </si>
  <si>
    <t>Listening; Reading; writing</t>
  </si>
  <si>
    <t>(Fragman &amp; Russak, 2010)</t>
  </si>
  <si>
    <t>1st year; 2nd year</t>
  </si>
  <si>
    <t>Al Bayyari, Yaffa and Ward, Nigel</t>
  </si>
  <si>
    <t>A prosodic cue that invites back-channel responses in Arabic</t>
  </si>
  <si>
    <t>University of Texas at El Paso</t>
  </si>
  <si>
    <t>To be a good listener requires active listening, which can be achieved partly by producing back-channel feedback. Back-channels are short utterances produced by the listener while the speaker is having the floor; typical back-channels in English are uh-huh and ok. Second-language learners, even if masters of grammar and vocabulary, can easily appear uninterested when they do not show responsiveness in real face-to-face conversations. In Arabic, there is a lack of resources that teach L2 learners when to produce back-channels in dialog. Work in other languages suggests that there are times where back-channels are especially welcomed, and these are mostly indicated by how the speaker is saying a phrase—the prosody of the utterances, in other words.    Using the CALLHOME Egyptian Arabic corpus and the Iraqi Arabic corpus (Nigel &amp; Novick &amp; Salamah, 2005), a corpus-based analysis has been conducted and this resulted in finding the most frequent prosodic feature used as a cue for back-channel feedback in Arabic to be a steep pitch downslope. The performance of this feature as a predictive rule was 62% coverage and 17% accuracy. The next most frequent cue (accounting for 14% of the total back-channels) is an upturn in pitch, whose predictive rule was 19% coverage and 15% accuracy on an Arabic corpus. Further work was done on the role of gestures in cueing back-channel responses, using a video-recorded Arabic corpus, showing that gestures do tend to co-occur with subsequent back-channels.    Moreover, experiments were conducted to find how the pitch downslope cue is perceived by non-Arabic speakers. The results showed that pitch downslope is not perceived as a cue for back-channel feedback and was in fact perceived negatively by American-English speakers.</t>
  </si>
  <si>
    <t>Applied sciences;Computer science;0984:Computer science;Cues;Arabs</t>
  </si>
  <si>
    <t>CALLHOME corpus; back-channeling trainer tool (Escalante, et al. 2007)</t>
  </si>
  <si>
    <t>English; Spanish; German</t>
  </si>
  <si>
    <t>Iraqi; Egyptian</t>
  </si>
  <si>
    <t>Sciriha, Lydia</t>
  </si>
  <si>
    <t>Trilingualism in Malta: Social and Educational Perspectives</t>
  </si>
  <si>
    <t>23-37</t>
  </si>
  <si>
    <t>Malta's two official languages, Maltese &amp; English, are both vestiges of the island's former colonizers. Maltese children are taught the country's two official languages as soon as they start school. Furthermore, at secondary school level all children are required to learn, in addition to English &amp; Maltese, at least a third &amp; preferably a fourth language. This paper seeks to discover the reasons behind Maltese children's selection of languages. In the choice of language, persons do not simply select an instrument for mutual understanding &amp; communication. Language is used to define worldviews &amp; construct meanings about the speakers &amp; the geopolitical reality around them. What do the results of a large-scale linguistic survey conducted by the present author in 1999 reveal about the popularity of the languages on offer? Why is it that although the country's indigenous language, Maltese, is a variety of Arabic, few if any respondents choose to learn Arabic? 13 Tables, 11 References. Adapted from the source document</t>
  </si>
  <si>
    <t>Maltese;Official Languages (60500);Arabic (03750);Early Second Language Learning (20450);English (21900);Malta (50850);Multilingualism (55650);Colonial Languages (13400);Social Factors (79910);Language Attitudes (41800);article;4112: applied linguistics;non-native language pedagogy</t>
  </si>
  <si>
    <t>Malta</t>
  </si>
  <si>
    <t>Census study</t>
  </si>
  <si>
    <t>Maltese; English</t>
  </si>
  <si>
    <t>The effect of prelistening activities on listening comprehension in Arabic learners</t>
  </si>
  <si>
    <t>https://www.scopus.com/inward/record.uri?eid=2-s2.0-33846392264&amp;doi=10.1111%2fj.1944-9720.2005.tb02517.x&amp;partnerID=40&amp;md5=d5f5f10eb4c166ddd26515983a2bd9df</t>
  </si>
  <si>
    <t>505-513</t>
  </si>
  <si>
    <t>This study evaluated the effect of prelistening activities and repeated listening exposure on listening comprehension scores of Arabic students. Participants completed a prelistening activity (vocabulary preview or question preview) or a distracter activity (Arabic verb conjugation), listened to an Arabic listening passage, and took a listening comprehension test. Participants listened to the passage again and repeated the test. Students who completed either prelistening activity scored higher than those who completed the distracter activity; participants who received the question preview did better than those who received the vocabulary preview. All participants' scores improved after the second exposure to the listening passage. These findings suggest that while certain prelistening activities have a positive impact on student scores on tests of listening comprehension, repeated exposure to the passage is a better predictor of improved performance.</t>
  </si>
  <si>
    <t>AFL (Arabic as a foreign language);Learning strategies;Listening comprehension;Second language instruction;Second language learning;Arabs</t>
  </si>
  <si>
    <t>Mahjub (1995)</t>
  </si>
  <si>
    <t>Foote, Rebecca and Mousa, Qasem and Trentman Emma</t>
  </si>
  <si>
    <t>Morphological Decomposition in L2 Arabic: A Masked Priming Study</t>
  </si>
  <si>
    <t>291-317</t>
  </si>
  <si>
    <t>Previous findings indicate that the way words are organized in the mental lexicon may differ in Arabic and English. While words are organized according to both orthographic and morphological form similarity in English, they are organized primarily according to morphological form similarity in Semitic languages (Frost et al. in J Exp Psychol Learn Mem Cogn 23:829–856, 1997; J Exp Psychol Learn Mem Cogn 31:1293–1326, 2005). The purpose of this study was to determine whether L1 English learners of L2 Arabic organize their L2 mental lexicon so that they show nativelike patterns of lexical activation, and whether this depends on proficiency level. Native speakers of Arabic, intermediate-proficiency, and advanced-proficiency learners completed a masked priming, lexical decision task in Arabic. Response times were measured to target words preceded by primes that were orthographically or morphologically related, identical, or unrelated. Results showed that native speakers and L2 learners patterned alike regardless of proficiency level.</t>
  </si>
  <si>
    <t>Psychology;L2 Arabic;Lexical organization;Morphological decomposition;Masked priming;Morphology;Priming;Semitic languages;Lexical access;Language proficiency;Arabic language;Mental lexicon;Lexical decision task;Second language learning;Arabs</t>
  </si>
  <si>
    <t>Intermediate; Advanced</t>
  </si>
  <si>
    <t>Yamat, H. and Kamarudin, M.Y. and Nik Yusoff, N.M.R.</t>
  </si>
  <si>
    <t>Changing memorisation to high order thinking skills (HOTS) in foreign language acquisition</t>
  </si>
  <si>
    <t>https://www.scopus.com/inward/record.uri?eid=2-s2.0-85077226724&amp;partnerID=40&amp;md5=9cab5604670acc6329fec7fd69d89858</t>
  </si>
  <si>
    <t>International Journal of Innovation, Creativity and Change</t>
  </si>
  <si>
    <t>164-180</t>
  </si>
  <si>
    <t>Memorisation has always been seen as a lower order thinking skill (LOTS). However, in foreign language acquisition, memorisation is inevitable. This paper attempts to present and discuss a Case Study on acquiring Arabic vocabulary through memorisation with the aim to rethink memorisation process as a higher order thinking skill (HOTS). The study involved four purposively chosen Arabic language elementary school teachers. Two research questions were addressed: i) How is memorisation employed, and ii) Why is memorisation applied in foreign language acquisition? Data was gathered through in-depth interviews and triangulated with observations and document analysis. Findings show that the Arabic language teachers applied vocabulary memorisation as HOTS through the use of i) repetition, ii) flashcards, iii) ICT, iv) imagination, and v) nasheed (singing in Arabic language). While the rationale illuminated were for: i) long-term memory, ii) foundation to other cognitive verbs, and iii) interactive learning. It can therefore be concluded that memorisation has a higher level in the education hierarchy. © 2019, Primrose Hall Publishing Group.</t>
  </si>
  <si>
    <t>Acquisition;Foreign language;Higher order thinking skills;Memorisation;Emigrants and Immigrants;Thinking</t>
  </si>
  <si>
    <t>Huneety, A. and Mashaqba, B. and Al-Quran, M. and Hishma, J.</t>
  </si>
  <si>
    <t>Stress production by Cebuano learners of Arabic: A metrical analysis</t>
  </si>
  <si>
    <t>https://www.scopus.com/inward/record.uri?eid=2-s2.0-85081607479&amp;doi=10.17509%2fijal.v9i3.23201&amp;partnerID=40&amp;md5=9410134f5ed9935fe0a7e2603b52827c</t>
  </si>
  <si>
    <t>517-525</t>
  </si>
  <si>
    <t>Stress is one of the most neglected components of the Arabic language in classrooms (Lin, 2018; Ryding, 2013).This study is devoted to analyzing stress production in Arabic as produced by Cebuano learners in order to highlight the challenges so that teachers can address them in the best way. The data have been examined within the metrical theory of word stress elaborated in Hayes (1995). A sample of 100 words has been considered, spoken by six non-native speakers of Arabic, three females and three males, whose first language is Cebuano, the national language of the Philippines. Data analysis shows that native Cebuano speakers have an iambic foot, where the foot involves left-to-right parsing, satisfies the End Rule Right Principle by which the main stress lands on the head of the rightmost visible foot, and imposes a weak ban on the degenerate foot. Intriguingly, foot iambicity observed in the produced words is regarded as a reflection of the speakers' source language (L1) that has an iambic foot. Arabic words spoken by Cebuano non-natives conform to the bimoraic condition for the minimal phonological word that takes the primary stress, and is repaired only through vowel lengthening; whereas gemination, as a main strategy for creating bimoraicity, is totally absent. Similarly, vowel lengthening is seen as a transfer effect of L1, where stress always attracts a long vowel. The results point to the great importance of prosody in teaching Arabic as a foreign language, since prosodic features significantly contribute to the communication intelligibility. © 2020 Indonesia University of Education.</t>
  </si>
  <si>
    <t>Iambic foot;L2 stress;Metrical theory;Phonological adaptation;Transfer effect;Arabs;Metronidazole</t>
  </si>
  <si>
    <t>Cebuano</t>
  </si>
  <si>
    <t>Prior instruction</t>
  </si>
  <si>
    <t>Phillipines</t>
  </si>
  <si>
    <t>Salameh-Matar, A. and Basal, N. and Weintraub, N.</t>
  </si>
  <si>
    <t>Factors affecting cross-linguistic transfer of handwriting performance among elementary-school bilingual students</t>
  </si>
  <si>
    <t>https://www.scopus.com/inward/record.uri?eid=2-s2.0-85131351942&amp;doi=10.1177%2f03080226221103141&amp;partnerID=40&amp;md5=790ad3c8ba8f7fa9c1956130d0b2073e</t>
  </si>
  <si>
    <t>British Journal of Occupational Therapy</t>
  </si>
  <si>
    <t>947-954</t>
  </si>
  <si>
    <t>Introduction: Although many countries have diverse populations and bilingual students, most handwriting research focused on monolingual students, and the issue of cross-linguistic transfer gained less attention. Moreover, research on the effect of socio-linguistic factors on cross-linguistic transfer of handwriting is scarce. This study compared handwriting performance of fourth-grade students attending bilingual schools, who wrote in their primary (L1) to second (L2) languages, and the effect of socio-linguistic factors on the transfer of handwriting performance. Method: Ninety-five typically developing fourth-grade students were recruited from three bilingual (Hebrew-Arabic) schools in Israel. Participants were administered a paper-pencil motor coordination task as well as reading and handwriting tests in their L1 and L2. Results: Transfer effect was not uniform and was stronger among the Arabic-speaking group. Reading speed and handwriting automaticity in L2 and handwriting speed in L1 predicted 70% of the variance in L2 handwriting speed. Conclusion: These findings may be explained by the complexity of Arabic orthography, as well as the low level of exposure of the Hebrew-speaking students to Arabic, which is a minority language. These results can guide occupational therapists in addressing factors affecting handwriting difficulties, and in considering socio-linguistic factors necessary for mastering handwriting in teaching a second language. © The Author(s) 2022.</t>
  </si>
  <si>
    <t>Bilingualism;Cross-Language;Elementary school;Handwriting</t>
  </si>
  <si>
    <t>Academic Performance Teachers' Questionnaire (APT; Parush et al., 2001); Cognitive Progressive Matrix test (CPM; Raven et al., 1998); Diagnostic Reading Texts in Arabic for Elementary-Schools Students (Taha, 2009) and the Aleph-Taph (Shany et al., 2006); Alphabet Task in Arabic (Salameh-Matar et al., 2010); Development Test of Visual Perceptions (DTVP-2; Hammill et al., 1993); Handwriting Assessment in Arabic for Elementary-School (A-HAT; Salameh-Matar et al., 2010)</t>
  </si>
  <si>
    <t>Brockett, Adrian A and Taylor, Owen B</t>
  </si>
  <si>
    <t>Arabic by Computer at Leeds University</t>
  </si>
  <si>
    <t>83-95</t>
  </si>
  <si>
    <t>The study of Arabic by computer for first-year students of Arabic at Leeds U is analyzed. Hardware considerations, the content of the program, &amp; the program style written to reinforce the first-year Arabic course are examined. Student opinions regarding the program are expressed, &amp; suggestions for continued implementation are presented. 2 Figures, 36 References. A. Sturrock</t>
  </si>
  <si>
    <t>Arabic as a second language instruction, computer use;first-year undergraduates;Second Language Learning (se3);Language Teaching Methods (la7);Afro-Asiatic Languages (af2);Undergraduate School (un2);Computer-Assisted Instruction (co8);article;4112: applied linguistics;non-native language pedagogy;Arabs</t>
  </si>
  <si>
    <t>Zabarah, Hana     AF  - Georgetown University</t>
  </si>
  <si>
    <t>College-Level Arabic Heritage Learners: Do They Belong in Separate Classrooms?</t>
  </si>
  <si>
    <t>93-120</t>
  </si>
  <si>
    <t>Arabic heritage language learners have different skills, needs, and reasons to study the language than true beginners. This study highlights these elements, justifying heritage language learners’ placement into classes specifically addressing these issues. While both types of Arabic learners strive to learn the same language, heritage learners almost certainly bring some cultural background and linguistic skills to the classroom, often giving them an advantage over second language learners. In order to appreciate and understand the unique qualities these students have, a 16-item survey was administered to incoming college-level heritage students for three consecutive academic years. It was designed to capture language background, exposure, skills and needs, and students’ reasons for studying Arabic. Addressing the needs of heritage speakers of Arabic in the classroom will allow them to reach higher proficiency levels at an accelerated rate. Ignoring these qualities will ultimately lead to high attrition rates.</t>
  </si>
  <si>
    <t>United States;student needs;Arabic language learning;heritage language;Arabs</t>
  </si>
  <si>
    <t>Levantine; Egyptian; Iraqi; Moroccan; Tunisian</t>
  </si>
  <si>
    <t>Daugaard, Line Møller</t>
  </si>
  <si>
    <t>Mother Tongue Teaching as a Tension-Filled Language Ideological Practice</t>
  </si>
  <si>
    <t>323-340</t>
  </si>
  <si>
    <t>This article focuses on mother tongue teaching in Arabic, Dari, Pashto and Somali as it is practised in a linguistically diverse primary school in Denmark. The article draws on a linguistic ethnography of language teaching across the curriculum, and the analysis focuses on three mother tongue teachers. Drawing on classroom observations and interviews with teachers and children, the article through three cases portrays mother tongue teaching as an inherently tension-filled language ideological practice. The tensions revolve around negotiation of what counts as legitimate and appropriate language(s): What counts as Arabic when Kurdish-speaking children enter Arabic class? How do centuries of language ideological tension between Dari and Pashto in Afghanistan resonate in mother tongue teaching in Denmark? How is dialectal variation in Somalia handled in mother tongue teaching of Somali in Denmark? The language ideological tensions extend across time and space, across generational borders and across hierarchized roles and relations between children and parents, between pupils and teachers, between teachers and school management and across the mother tongue teachers' various personal and professional identities as teachers, parents and authors. Mother tongue teachers thus navigate between ambivalent and contradictory language ideological orientations as an integral part of their teaching practice.</t>
  </si>
  <si>
    <t>ERIC, Current Index to Journals in Education (CIJE);Elementary Education;Educational Practices;Language Attitudes;Second Language Learning;Student Attitudes;Native Language Instruction;Foreign Countries;Refugees;Language Teachers;Teacher Administrator Relationship;Arabic;Second Language Instruction;Ethnic Groups;Teacher Student Relationship;Indo European Languages;Teaching Methods;Professional Identity;Language Variation;Ethnography;Multilingualism;Elementary School Students;Cultural Background;Age Differences;Immigrants;Afro Asiatic Languages;Conflict;Denmark;Parent Child Relationship;Tongue</t>
  </si>
  <si>
    <t>17 months</t>
  </si>
  <si>
    <t>Mashaqba, B. and Huneety, A. and Guba, M.N.A. and Al-Duneibat, B.</t>
  </si>
  <si>
    <t>Production of gutturals by non-native speakers of Arabic</t>
  </si>
  <si>
    <t>https://www.scopus.com/inward/record.uri?eid=2-s2.0-85142282126&amp;doi=10.17509%2fijal.v12i2.26143&amp;partnerID=40&amp;md5=1ee1e9ae49360fff38c1c574bdd16fc7</t>
  </si>
  <si>
    <t>334-347</t>
  </si>
  <si>
    <t>This paper investigates the production of Arabic gutturals by native (NSs) and non-native speakers (NNSs) of Arabic. A total of 40 participants, 20 NSs and 20 NNSs were recruited. 240 tokens were collected using two major methods: free speech and nonsense word testing. Using PRAAT software (version 6.1.01), the tokens were analyzed acoustically to measure F1 and F2 and to signal the (non)significance of the difference between the target groups and auditorily to rate gutturals’ production accuracy by NNSs. F1 and F2 of the vowels neighbouring the gutturals were normalized using the speaker extrinsic Labov ANAE method (NORM version 1.1) to eliminate the effects of gender and age. The study demonstrates some important findings: in terms of quality, the F1-F2 approximation varies by nativeness in that NNSs were unable to make enough coarticulatory effects associated with Arabic gutturals. This result indicates that NNSs do not make a sufficient primary constriction in the posterior regions of the vocal tract. Relying on auditory judgments of accuracy, the most accurately produced gutturals by NNSs were the voiceless glottal fricative /h/ followed by the voiceless glottal plosive /ʔ/, and the lowest ranked gutturals were the voiced velar fricative /ɣ/ and the voiced pharyngeal fricative /ʕ/. The study concludes that non-temporal cues especially F1 and F2 are essential correlates to Arabic gutturals’ production. Because such factors are language-specific, they should be taken into consideration in the teaching of Arabic as a second/foreign language. © 2022, authors</t>
  </si>
  <si>
    <t>Arabic;First language (l1);Gutturals;Production accuracy;Second language (l2);Arabs</t>
  </si>
  <si>
    <t>Spanish; Albanian; Chinese; Kapampangan; French; Indonesian; Kazakh; Malaysian</t>
  </si>
  <si>
    <t>Azaz, Mahmoud</t>
  </si>
  <si>
    <t>Integrating the Genre-Based Approach into Teaching Writing in Arabic as a Foreign Language</t>
  </si>
  <si>
    <t>31-60</t>
  </si>
  <si>
    <t>Research on teaching writing in Arabic as a less commonly taught language is still in its infancy. Motivated by the dearth of research on the integration of the genre-based approach into teaching writing in Arabic and the absence of such an approach, this paper proposes a genre-based framework for teaching writing in Arabic. Building on conclusions drawn from recent research, it proposes four specific guiding principles. Furthermore, it offers a model lesson plan that shows an instructional sequence of how a single genre, which is congratulation letters, both personal and formal, can be effectively taught. Moreover, results of a survey conducted on a selected group of instructors of Arabic (n = 10) showed that they responded very positively to the proposed model. The guiding principles and the lesson plan are aimed to offer the underlying theoretical knowledge and a practical example for teaching this genre and other relevant ones in Arabic.</t>
  </si>
  <si>
    <t>genre;second language writing;Arabic as a Foreign Language;Arabs;Emigrants and Immigrants</t>
  </si>
  <si>
    <t>Saud Alharbi, A. and Foltz, A. and Kornder, L. and Mennen, I.</t>
  </si>
  <si>
    <t>L2 acquisition and L1 attrition of VOTs of voiceless plosives in highly proficient late bilinguals</t>
  </si>
  <si>
    <t>https://www.scopus.com/inward/record.uri?eid=2-s2.0-85139439871&amp;doi=10.1177%2f02676583221124011&amp;partnerID=40&amp;md5=0410fe60c97f09c4c1d1491be9af40eb</t>
  </si>
  <si>
    <t>While much research has examined second language (L2) phonetic acquisition, less research has examined first language (L1) attrition in terms of the voice onset time (VOT) of voiceless stops. The current study examined L2 acquisition and L1 attrition in the VOT of word-initial voiceless stops among late English–Arabic and Arabic–English bilinguals in order to explore the role of phonetic similarity in L2 acquisition and L1 attrition of speech. The study included 60 participants: 15 monolingual Arabic speakers, 15 monolingual English speakers, 15 English–Arabic bilinguals and 15 Arabic–English bilinguals. The bilinguals had been living in their L2 environment for more than 15 years. The participants narrated two cartoons in Arabic and/or three in English. The monolingual groups’ results revealed clear cross-language differences in the VOT of voiceless plosives between the two languages. Phonetic similarity affected L2 acquisition in that those L2 sounds that were close in phonetic space to L1 sounds (i.e. /t/ and /k/) were more difficult to acquire than those that were dissimilar to L1 sounds (i.e. /p/). However, L1 attrition showed an asymmetric pattern, occurring only in the English–Arabic bilinguals’ productions of the English /k/. We suggest that markedness might contribute to explaining this asymmetry. © The Author(s) 2022.</t>
  </si>
  <si>
    <t>bilinguals;first language attrition;markedness;phonetic similarity;second language acquisition;voice onset time</t>
  </si>
  <si>
    <t>Saudia Arabia; Austria</t>
  </si>
  <si>
    <t>High (placement test)</t>
  </si>
  <si>
    <t>Saudi Arabia; Yemen</t>
  </si>
  <si>
    <t>Alosh, Muhammad Mahdi</t>
  </si>
  <si>
    <t>The Perception and Acquisition of Pharyngealized Fricatives by American Learners of Arabic and Implications for Teaching Arabic Phonology</t>
  </si>
  <si>
    <t>Arabic pharyngealization;native speakers'/American learners' perception/production;Second Language Learning (se3);Vowel (vo4);Consonant (co14);Perception (pe3);Phonology (ph13);dissertation;4113: applied linguistics;non-native language acquisition;Arabs</t>
  </si>
  <si>
    <t xml:space="preserve">Level 1; Level 2; Level 3 (credit hours) </t>
  </si>
  <si>
    <t>Non-native Japanese listeners' perception of vowel length contrasts in Japanese and Modern Standard Arabic (MSA)</t>
  </si>
  <si>
    <t>https://www.scopus.com/inward/record.uri?eid=2-s2.0-84861800791&amp;doi=10.1177%2f0267658311435870&amp;partnerID=40&amp;md5=81fed899447c2d331e0dcf672091c158</t>
  </si>
  <si>
    <t>151-168</t>
  </si>
  <si>
    <t>This study aimed to compare the perception of short vs. long vowel contrasts in Japanese and Modern Standard Arabic (MSA) by four groups of listeners differing in their linguistic backgrounds: native Arabic (NA), native Japanese (NJ), non-native Japanese (NNJ) and Australian English (OZ) speakers. The NNJ and OZ groups shared the first language (L1), but differed in their familiarity with Japanese. In both Japanese and MSA, vowel length is phonemic. In contrast, vowel duration plays a more limited (although not insignificant) role in English. Of interest was the discrimination accuracy of NNJ listeners who learned Japanese as a second (L2) or foreign language in adulthood. As expected, the NA and NJ groups discriminated their L1 contrasts more accurately than all the other groups, but the NNJ listeners showed a significant shift in their perceptual behaviour and outperformed the OZ listeners who have no knowledge of Japanese in discriminating the Japanese vowel length contrasts. Furthermore, NNJ was the only group who did not differ in their discrimination accuracy for the Arabic and Japanese stimuli. Taken together, the results obtained in this study suggest that NNJ learned to discriminate Japanese vowel length contrasts to some extent, but the learning did not carry over cross-linguistically to the processing of vowel length contrasts in an unknown language. © The Author(s) 2012.</t>
  </si>
  <si>
    <t>Arabic;cross-language speech perception;Japanese;vowel length contrasts;Arabs</t>
  </si>
  <si>
    <t>Tsukada (2011; 2012)</t>
  </si>
  <si>
    <t>Japanese; English</t>
  </si>
  <si>
    <t>The Role of Writing in Learning Less-Commonly-Taught Languages in Turkey</t>
  </si>
  <si>
    <t>This study investigates language learners' perceptions of foreign language writing and how writing influences their language learning to write in non-Latin alphabets. While most research studies have focused on writing in commonly-taught languages, recently, L2 writing researchers have begun to call for the importance of researching the language learning and writing experiences of speakers who learn less-commonly taught languages. To address this issue, this study investigates the role of writing in learning less-commonly- taught languages. The study was conducted at a large university in Istanbul, Turkey. Turkish students learning Arabic, Russian, and Chinese as foreign languages were surveyed and interviewed in different times of the semester. The results indicated that while lower level language learners stated the act of writing serves as the only way to memorize the characters, words, and sometimes sentences, higher level language learners talked about the role of communicative aspects of writing in their language learning processes.</t>
  </si>
  <si>
    <t>Turkey;second language writing;Arabic language learning;Russian language learning;Chinese language learning;less commonly taught languages;student attitudes;Turkeys</t>
  </si>
  <si>
    <t>Cyprus</t>
  </si>
  <si>
    <t>Elementary; intermediate</t>
  </si>
  <si>
    <t>Moh’d Al-Omari, A. and Al-Shawashreh, E.Y. and Alshdaifat, A.T. and al Huneety, A.I. and Mashaqba, B.M.</t>
  </si>
  <si>
    <t>Typological universals of agreements in Arabic second language acquisition</t>
  </si>
  <si>
    <t>https://www.scopus.com/inward/record.uri?eid=2-s2.0-85096004388&amp;partnerID=40&amp;md5=1dbec322b3394336a85b011813248745</t>
  </si>
  <si>
    <t>314-327</t>
  </si>
  <si>
    <t>This study investigated the cognitive relevance of typological universal grammar in second language acquisition. It addressed whether constraints that hold for primary languages hold also for interlanguages. To answer this question, two Greenbergian implicational universals were tested on the mental grammar of nine Javanese-Indonesian learners of Jordanian Arabic. Results revealed that none of the participants acquired gender agreements in Arabic verb phrases (i.e. the marked pattern) without acquiring number agreements (the unmarked pattern). Similarly, participants’ level of accuracy for subject-verb (SV) number agreements (i.e. the unmarked pattern) was similar to or higher than their level of accuracy for verb-subject (VS) number agreements (i.e. the marked pattern). The research findings were discussed in view of Eckman’s Structure Conformity Hypothesis (1991). © 2020 DSR Publishers/University of Jordan. All Rights Reserved.</t>
  </si>
  <si>
    <t>Arabic SLA;Structure conformity hypothesis;Typological universal grammar;Arabs</t>
  </si>
  <si>
    <t>Javanese</t>
  </si>
  <si>
    <t>Smadi, Oqlah and Al-Abed Al-Haq, Fawwaz</t>
  </si>
  <si>
    <t>An Analysis of AFL Expository Discourse</t>
  </si>
  <si>
    <t>95-114</t>
  </si>
  <si>
    <t>Expository writing problems experienced by Malaysian learners (N = 30) of Arabic as a foreign language (AFL) at Yarmouk U, Jordan, were investigated. Thirty randomly chosen topics were analyzed to find out whether the discoursal components were realized in the Ss' writing. The analysis &amp; evaluation of the expository essays were based on 24 criteria for well-formedness. The Ss' essays were also evaluated for thesis statement, relevance, coherence, cohesion, development, unity, quantity, wording, &amp; grammaticality. Ss displayed difficulties in grammaticality, spelling, quantity, wording, balance of treatment, clarity of topic sentences, support, qualification of topic sentences, development, &amp; cohesion. Possible sources of difficulty in expository writing are identified &amp; discussed, &amp; implications &amp; recommendations are considered. 2 Tables, 1 Figure, 2 Appendixes, 29 References. Adapted from the source document</t>
  </si>
  <si>
    <t>Arabic as a foreign language expository writing acquisition;essay analysis;Malaysian learners, Jordan;Arabic (03750);Second Language Learning (75850);Writing (98550);article;4113: applied linguistics;non-native language acquisition</t>
  </si>
  <si>
    <t>Bahruddin, Uril and Gunawan, Annuar and Budianto, Langgeng</t>
  </si>
  <si>
    <t>Grammar Cube Strategy: The Newest Alternative Media to Learn Arabic Grammar for Beginner in Indonesia</t>
  </si>
  <si>
    <t>The Educational Review, USA</t>
  </si>
  <si>
    <t>93-100</t>
  </si>
  <si>
    <t>Basic Arabic grammar is divided into two categories: jumlah Ismiyah and jumlah Filiyah which are the most important thing to be mastered by students. However, students are not accustomed using media when learning process that makes students feel bored in learning Arabic. So, the researcher offered grammar cube in learning Arabic as an alternative media to teach students. This study was experimental research which aimed to find out the effect of using grammar cube in learning Arabic to master students jumlah Ismiyah and jumlah Filiyah at Islamic Junior High School Darul Huda Sipungguk Kampar Regency, Indonesia. This experimental research starts from design the step of learning, implementation, observation, and test. Based on the data analysis, it can be concluded that the use of grammar cube in learning Arabic effected on mastering students jumlahIsmiyah and jumlah Filiyah at Islamic Junior High School Darul Huda Sipungguk Kampar Regency, Indonesia. The result showed the score of To = 2.83 is higher than Tt on standard 1% = 2.76 and 5% = 2.04. It means Ho is rejected and Ha is accepted. So, there was a significant effect of using grammar cube on students jumlah Ismiyah and jumlah Filiyah. By conducting this research, the researcher hopes Arabic teachers can teach grammar by using this media in order to increase students interest in learning Arabic.</t>
  </si>
  <si>
    <t>Education;Arabic language;Teaching;Students;Grammar;Second language learning;Indonesia;Arabs;Learning</t>
  </si>
  <si>
    <t>2 classes</t>
  </si>
  <si>
    <t>Moghazy, Mohamed</t>
  </si>
  <si>
    <t>Linguistic Analysis of Some Errors of Arabic-Turkish Writing: A Case Study of Arabic Learner in Dubai</t>
  </si>
  <si>
    <t>International Journal of Linguistics, Literature and Translation</t>
  </si>
  <si>
    <t>144-153</t>
  </si>
  <si>
    <t>This  research  focuses  on  the  phonetic  distinctions  between  Arabic  and  Turkish  and the   student's   work.   Based   on   ACTFL   writing   competence   requirements,   the morphological  and  syntactical  differences  between  Arabic  and Turkish  in  writing  an essay about the student's summer vacation. Also, what is the impact of L1 on L2 and L3  writing  proficiency?  Additionally,  the  phonological  and  morphological  differences between Arabic and Turkish, and syntactical variations in Arabic and Turkish. Lastly, a grade 11 trilingual IB student is a case study of the research. Also, CBI (content-based instruction method) and different methods could help students enhance their writing proficiency.</t>
  </si>
  <si>
    <t>Writing; Grammar</t>
  </si>
  <si>
    <t>Turkish</t>
  </si>
  <si>
    <t>Kamis, Mohd Sham and Ismail, Md Jais and Alias, Muhammad Nazir and Mikeng, Damien and Abidin, Syahrul Ghani Zainal and Yusof, Rorlinda</t>
  </si>
  <si>
    <t>CLIL Approach in Encouraging Self-Efficacy amongst Malaysian Gifted Students for Arabic Tasks Accomplishment</t>
  </si>
  <si>
    <t>1001-1012</t>
  </si>
  <si>
    <t>CLIL approach refers to Content and Language Integrated Learning. This paper discusses the self-efficacy of Malaysian Gifted Students (MGS) at GENIUS@Pintar Negara in understanding Arabic tasks in the classroom, for example, understanding the Arabic terms in the lesson of Haji. These terms are; a) dam tertib and takdir, b) dam tertib and ta'dil, c) dam takhyir and takdir, d) dam takhyir and ta'dil. Besides, by employing the CLIL, the MGS can improve themselves because the CLIL approach encourages their self-efficacy to completely deal with the language task. The present study employs; qualitative study by using an interview, verbal report, and observation. This method is an instrument to answer two research questions. a) How the individual of MGS adapts his/ her situation to understand the four Arabic terms of the dam in Haji after undergo the three principles stages of classroom task in CLIL? b) What is the best method to memorize the four Arabic terms of the dam in Haji? In this study, three participants took part in the pilot study, and seven participants took part in the actual study. The present study revealed that the MGS in the Pusat GENIUS@Pintar Negara prefer to be independent learners by using the internet to understand the four Arabic terms and memorize by using keywords related to the four Arabic terms in performing Haji.</t>
  </si>
  <si>
    <t>ERIC, Current Index to Journals in Education (CIJE);Secondary Education;Self Efficacy;Content and Language Integrated Learning;Second Language Learning;Student Attitudes;Malaysia;Foreign Countries;Semitic Languages;Religious Factors;Academically Gifted;Secondary School Students;Arabs</t>
  </si>
  <si>
    <t>6+ years prior study</t>
  </si>
  <si>
    <t>English, Mark Anthony</t>
  </si>
  <si>
    <t>Factors Affecting Foreign Language Study among African-American Adolescents</t>
  </si>
  <si>
    <t>University of Texas at Austin</t>
  </si>
  <si>
    <t>This case study examines social, linguistic, and pedagogical factors that can
significantly affect foreign language study among African American students. The
researcher, as a participant observer, spent six months at an inner-city middle school
teaching Arabic to 8 African American students in grades 7th and 8th. Using
exploratory teaching methods and information gathered from personal journals o f the
student informants, the study focused on delineating the contributing factors which
had a substantive influence on the academic performance of the students as they went
through the language learning process. Through a synthesis of factors observed in
a natural setting and an established list of factors that affect second language
acquisition, the researcher was able to construct a foreign language learning situation
which motivated the students toward high achievement levels. The teaching of Arabic, one o f the less commonly taught languages, facilitated
a unique contrastive analysis o f Arabic, Standard English and African American
English. The analysis focused on the importance o f recognizing the linguistic
linkages which can be used to compare and contrast the interpolative use o f native
language and target language constructions by beginning language learners.
Challenging established notions of pedagogical success, the study contends that
the difficulties often attributed to African American students in language learning
situations may not always originate with the students but instead may be a function
of the attitudes and perceptions of teachers. A variety o f factors exist that were
found to have an impact on the ability of these students to learn a foreign language.
Some of the factors fell within established pedagogical frameworks and some did not.
Multiple data sources which included informants’ responses to surveys on their
individual learning styles, strategies, and general approaches to classroom academic
environments, were used to infer hypotheses about influences on the language
learning process. Student achievement levels were determined by class performance
and by the use o f proficiency guidelines for beginning learners of Arabic. The data
strongly suggest that the academic performance of African American students learning
a foreign language can be enhanced through a culturally compatible classroom which
addresses the perceptual, motivational, and behavioral styles of these students.</t>
  </si>
  <si>
    <t>Black Americans (09100);Second Language Learning (75850);Arabic (03750);Junior High School Students (40210);Social Factors (79910);dissertation;4113: applied linguistics;non-native language acquisition;Adolescent;Emigrants and Immigrants</t>
  </si>
  <si>
    <t>Strategy Inventory for Language Learning (SILL)</t>
  </si>
  <si>
    <t>Almutiri, Ahmed Saad N.</t>
  </si>
  <si>
    <t>The production of Arabic geminate stops by English learners of Arabic</t>
  </si>
  <si>
    <t>This study aims to investigate the developmental ability of beginning and advance L1 English learners of Arabic to pronounce standard Arabic geminate consonants when enrolled in a full time L2 program. The results showed that English learners produced shorter closure duration when pronouncing geminates. In particular, the beginners lengthened singletons more than the advanced learners did, while both groups of learners shortened geminates much more so than native speakers of Arabic. The advanced L1 English learners of Arabic produced longer geminate duration than beginners. The ultimate result was a smaller ratio between singleton and geminate consonants in comparison to native speakers of Arabic.</t>
  </si>
  <si>
    <t>Language, literature and linguistics;Social sciences;Education;Arabic learners;Closure duration;Consonantal length contrasts;English learners;Geminate;L1;L2;Language acquisition;Singleton;Language arts;Bilingual education;Linguistics;Near Eastern studies;0290:Linguistics;0279:Language arts;0559:Near Eastern Studies;0282:Bilingual education;Arabs</t>
  </si>
  <si>
    <t>1st semester; 7th semester</t>
  </si>
  <si>
    <t>Kamis, Mohd Sham and Alias, Muhammad Nazir and Lubis, Maimun Aqsha and Abidin, Syahrul Ghani Zainal and Ismail, Md.Jais and Yusof, Rorlinda and Mikeng, Damien</t>
  </si>
  <si>
    <t>Learning Arabic Using Telegram in the Laptop: The Language Learning Style of Malaysian Gifted Learners</t>
  </si>
  <si>
    <t>591-599</t>
  </si>
  <si>
    <t>This study is related to learning styles and technology; for example, the use of telegram in the laptop among Malaysian Gifted Learners (MGL) at Pusat GENIUS@Pintar Negara, UKM. This study aims to investigate the three research questions. The first research question, what is the visual-level of Arabic language learning- style using telegram in the laptop among MGL? Secondly, what is the auditory -level of Arabic language learning-style using telegram in the laptop among MGL? And Thirdly, what is the kinesthetic-level of Arabic language learning-style using telegram in the laptop among MGL? The results of the finding indicate the MGLs are a high-level user of visual and kinesthetic learning styles. As for the auditory-level, they are at a moderate level. This study suggests that MGLs can increase their creativity of learning when they focus on their most exciting subject if teachers can teach MGLs' subject related to technology that includes visual and kinesthetic.</t>
  </si>
  <si>
    <t>ERIC, Current Index to Journals in Education (CIJE);Secondary Education;Laptop Computers;Visual Learning;Cognitive Style;Computer Software;Second Language Learning;Kinesthetic Perception;Student Attitudes;Malaysia;Semitic Languages;Foreign Countries;Creativity;Secondary School Students;Likert Scales;Gifted;Student Surveys;Second Language Instruction;Teaching Methods;Arabs</t>
  </si>
  <si>
    <t>The effects of captioning videos used for foreign language listening activities</t>
  </si>
  <si>
    <t>https://www.scopus.com/inward/record.uri?eid=2-s2.0-77950230749&amp;partnerID=40&amp;md5=7ff2bc526590b66bdabeaff42c521dd8</t>
  </si>
  <si>
    <t>65-86</t>
  </si>
  <si>
    <t>This study investigated the effects of captioning during video-based listening activities. Second- and fourth-year learners of Arabic, Chinese, Spanish, and Russian watched three short videos with and without captioning in randomized order. Spanish learners had two additional groups: one watched the videos twice with no captioning, and another watched them twice with captioning. After the second showing of the video, learners took comprehension and vocabulary tests based on the video. Twenty-six learners participated in interviews following the actual experiment. They were asked about their general reactions to the videos (captioned and noncaptioned). Results from t-tests and two-way ANOVAs indicated that captioning was more effective than no captioning. Captioning during the first showing of the videos was more effective for performance on aural vocabulary tests. For Spanish and Russian, captioning first was generally more effective than captioning second; while for Arabic and Chinese, there was a trend toward captioning second being more effective. The interview data revealed that learners used captions to increase their attention, improve processing, reinforce previous knowledge, and analyze language. Learners also reported using captions as a crutch. Copyright © 2010, ISSN 1094-3501.</t>
  </si>
  <si>
    <t>2nd year</t>
  </si>
  <si>
    <t>Vowel length categorization in Arabic and Japanese: Comparison of native and non-native Japanese perception</t>
  </si>
  <si>
    <t>https://www.scopus.com/inward/record.uri?eid=2-s2.0-84948705034&amp;doi=10.1179%2f2050572813Y.0000000012&amp;partnerID=40&amp;md5=edc5075ea221e2250574549a2f2770ea</t>
  </si>
  <si>
    <t>Speech, Language and Hearing</t>
  </si>
  <si>
    <t>187-196</t>
  </si>
  <si>
    <t>This study examined the perception of short and long vowels in Arabic and Japanese by native (NJ) and non-native (NNJ) speakers of Japanese. Both Arabic and Japanese use duration contrastively. The aim was to examine whether and how the listeners' differential knowledge of Japanese might influence the processing of short and long vowels in an unknown language, Arabic, as well as Japanese. Of particular interest was the effect of NNJ's emerging length categories resulting from second/foreign language learning experience on their cross-language perception. Ten Japanese vowels (five short, five long) were used as response categories. On average, the NJ listeners categorized the Japanese vowels more accurately than did the NNJ listeners (91 vs. 84%), in particular, long vowels (94% for NJ and 82% for NNJ), but the between-group difference did not reach statistical significance. However, qualitative differences were observed between the two groups in the way they responded to Arabic and Japanese vowels. This may be related to the distributional characteristics of Japanese vowels, which is that long vowels are much less frequent than short vowels, prompting the NNJ, but not the NJ, listeners to select the short category over the long counterpart when in doubt. As a result of this distributional imbalance, the NNJ listeners may have developed a more robust representation for short than for long vowels in Japanese. Both NJ and NNJ listeners assimilated Arabic vowels to a wide range of Japanese vowels, suggesting perceptual confusion. © W. S. Maney &amp; Son Ltd 2013.</t>
  </si>
  <si>
    <t>Categorization;Cross-language speech perception;Non-native Japanese learners;Vowel length;Arabs</t>
  </si>
  <si>
    <t>Japanese; Cantonese; English</t>
  </si>
  <si>
    <t>No prior Arabic knowledge</t>
  </si>
  <si>
    <t>Taouka, Miriam and Coltheart, Max</t>
  </si>
  <si>
    <t>The cognitive processes involved in learning to read in Arabic</t>
  </si>
  <si>
    <t>27-57</t>
  </si>
  <si>
    <t>Semitic writing systems such as that used towrite Arabic are unique amongst alphabeticwriting systems in that in Semitic systemsshort vowels are represented as diacritics onconsonant letters, and not represented at allin text intended for skilled readers. Arabic isunique here in that the letter used torepresent a consonant differs in shape as afunction of the position of that letter in theletter sequence. These features of writtenArabic make the study of learning to read inthis language of particular interest. Westudied the acquisition of Arabic reading inchildren in Grades 3, 4 and 6, and also testedadult readers Our results indicated (a) despitethe orthographic differences between the Arabicand English writing systems learning to readArabic, like learning to read English, ischaracterised by the existence of an initial``discrimination-net'' phase, followed by aphonological-recoding phase, after which thereis a gradual transition to an orthographicphase and (b) that children do not acquirefluency in the position-specific properties ofthe script until rather late during the courseof reading acquisition, though skilled readershave this knowledge so deeply engrained that itis difficult for them to process written textconsisting of letters that represent the rightphonemes in the right positions but which arewritten in forms inappropriate for theirpositions in the orthographic sequence.[PUBLICATION ABSTRACT]</t>
  </si>
  <si>
    <t>Linguistics;Reading acquisition;English as a second language learning;Elementary education;Children;Semitic languages;Orthographic symbols;Arabic language;Native language acquisition;Writing systems;Cognitive processes;Arabs;Cognition</t>
  </si>
  <si>
    <t>El-Nekishbendy, Abdullatif Muhammed Ali</t>
  </si>
  <si>
    <t>Language Factors That May Cause Difficulties for American Adults in Learning Arabic</t>
  </si>
  <si>
    <t>The purpose of this study was to examine, using
contrastive analysis information and a case study approach,
the learning performances of selected American adult
students at the Defense Language Institute to determine
what factors in Arabic seemed to cause the greatest
learning difficulties.
Twelve American adult students of Arabic were
involved, 4 being relatively low achievers, 4 average, and
4 above average achievers. Six students were in a beginning
course and 6 were advanced. Student achievement levels were
determined by class performance and by use of a proficiency
test. A checklist of predetermined language factors that
might cause difficulty for students of Arabic was used to
record problems during systematic observations of class
instruction for 12 weeks.
The data revealed that both the beginning and the
advanced students had the greatest difficulty with certain
noun and verb constructions. The most troublesome noun
factors were numeral forms, adjective agreement with the noun, inanimate plural forms, and pro-nominal suffixes.
Students also had moderate difficulty with plural
constructions.
Four verb measures caused particular difficulty for
students, with advanced students having more problem than
beginners. Advanced students had notable difficulty with
passive voice and dual number agreement for verbs.
Apparently the expectations for advanced students were far
more demanding than for beginners, and the advanced
students had not mastered, during the 47 weeks of study,
some of the constructions that were introduced early in the
program.
The types of difficulties students had were closely
related to what would be predicted from constrastive
analysis of the two languages. It was hypothesized that
instruction might be improved by analyzing and revising
textbooks to make sure that greater emphasis in teaching is
placed upon those constructions.</t>
  </si>
  <si>
    <t>Arabic as a second language learners' difficulties, language factors;constrastive analysis, case study;adult Americans;Second Language Learning (se3);Learning Theories (le1);Afro-Asiatic Languages (af2);dissertation;4113: applied linguistics;non-native language acquisition;Arabs</t>
  </si>
  <si>
    <t xml:space="preserve">Beginner; Advanced (weeks of study) </t>
  </si>
  <si>
    <t>Semaan, Gaby and Doueiri, Dany and Cuevas, Rebecca</t>
  </si>
  <si>
    <t>Transforming Students into Digital Hakawati: Digital Storytelling in the AFL Classroom: Learners’ Attitudes and Recommendations</t>
  </si>
  <si>
    <t>96-114</t>
  </si>
  <si>
    <t>In a small exploratory pilot study, Digital Storytelling was used to enhance language learning and engagement as part of an Arabic as a Foreign Language (AFL) program. Twenty-three AFL learners studying in a seven-week intensive Arabic summer program participated in the pilot study. Participants took a self-administered online survey that rated their experience creating digital stories in Arabic using three computer software programs and two iPad apps. The results of the pilot study suggest that Digital Storytelling (DS) can be an effective tool for enhancing Arabic instruction at multiple proficiency levels.</t>
  </si>
  <si>
    <t>digital technology;storytelling;Arabic as a Foreign Language;attitudes</t>
  </si>
  <si>
    <t>Novice - Advanced</t>
  </si>
  <si>
    <t>Alhirtani, Nahla A. K.</t>
  </si>
  <si>
    <t>The Influence of Arabic Language Learning on Understanding of Islamic Legal Sciences--A Study in the Sultan Idris Education University</t>
  </si>
  <si>
    <t>55-66</t>
  </si>
  <si>
    <t>The most important in Islamic Legal Sciences is Arabic Language, because of its necessity for Muslims to understand the Islamic Legal Provisions in Qur'an and Hadith which are in Arabic and informed by Arabs, thus, to understand these sciences it is a must to learn Arabic to discern the meanings and benefits of Islamic Texts and Provisions. So based on induction and analysis, this study aims to illustrate the function of Arabic Language as a tool serves the Islamic Legal Sciences in the Sultan Idris Education University, by a questionnaire was disseminated among the students of Arabic Language to declare the efforts of Sultan Idris Education University in this field, especially within issues relate to understanding the Quran, its interpretation, and Islamic Legal Provisions.</t>
  </si>
  <si>
    <t>Malaysia;ERIC, Current Index to Journals in Education (CIJE);Higher Education;Law Related Education;Role of Education;Second Language Learning;Semitic Languages;Foreign Countries;Comprehension;Differences;Learning;Islam;College Students;Questionnaires;Arabs</t>
  </si>
  <si>
    <t>Malay; Chinese</t>
  </si>
  <si>
    <t>Almutiri, Ahmed Saad</t>
  </si>
  <si>
    <t>The Effect of Speech Rate on the Arabic Pharyngeal /ʕ/ Manner of Articulation: Acoustics Investigation on Both Native Speakers of Arabic and English Advanced Learners of Arabic</t>
  </si>
  <si>
    <t>This study investigates acoustically one of long-term debated phonetic characteristics, the so- called Arabic voiced pharyngeal fricative /ʕ/. Most recent studies have found the Arabic pharyngeal to be approximant, while others have categorized it as a stop in careful speech, and still others have suggested it is a fricative depending on the dialect. Based on this controversy, the current study examined 8 male native speakers of Arabic divided into Najdi Saudi speakers (NA) and Egyptian Arabic Speakers (EA), and 6 male native English speakers speaking Arabic at an advanced stage (ES) in terms of their production of Arabic words containing /ʕ/ in different word positions at careful and fast speech as well as other phonetically similar phonemes (the glottal stop /ʔ/ and the voiceless pharyngeal/ħ/) in near minimal pairs. The study found that the target pharyngeal exhibited, in the manner, similar results to the Spanish spirant approximant; the Arabic native speakers produced the target sound rarely as an obstruent and mostly as an approximant in both speech rates. The nonnative speakers produced more stop instances similar to the native English speakers producing L2 Spanish spirant approximant in the literature.</t>
  </si>
  <si>
    <t>Acoustic;Arabic Pharyngeal;Intensity;Manner of Articulation;Spirantization;Najdi Saudi speakers;Egyptian Arabic Speakers;Linguistics;Acoustics;0290:Linguistics;0986:Acoustics;Arabs;Speech</t>
  </si>
  <si>
    <t>Years of study; self-reported</t>
  </si>
  <si>
    <t>Abu-Ulbah, Walid M</t>
  </si>
  <si>
    <t>A study of factors influencing readers' comprehension of cultural content embedded in Arabic literature.</t>
  </si>
  <si>
    <t>1983</t>
  </si>
  <si>
    <t>University of Illinois at Urbana-Champaign</t>
  </si>
  <si>
    <t>*Foreign Language Education;*Foreign Language Translation;*Literature;*Reading Comprehension;*Reading Skills;Age Differences;Ethnocentrism;Socioeconomic Status;Students;Arabs</t>
  </si>
  <si>
    <t>Reading; Cultural competence</t>
  </si>
  <si>
    <t>3rd semester; no prior Arabic knowledge</t>
  </si>
  <si>
    <t>Rabab‘ah, Ghaleb</t>
  </si>
  <si>
    <t>Compensatory Strategies Used by Learners of Arabic as a Second Language</t>
  </si>
  <si>
    <t>Grazer Linguistische Studien</t>
  </si>
  <si>
    <t>47-62</t>
  </si>
  <si>
    <t>This paper investigates the compensatory strategies (CpSs) used in the oral discourse of second
year students studying Arabic as a second language (ASL) in the Arabic Language Institute at
King Saud University in Riyadh, Saudi Arabia. The study examined the various strategies used
by a sample of 24 male learners who were all high school graduates from 8 different countries
(Russia, Kosovo, Senegal, Tajikistan, Pakistan, Benin, Malaysia and Ethiopia), speaking 8 different
languages (Russian, Albanian, Wolof, Tajik, Urdu, French, Malay and Somali). To elicit
the CpS use, the subjects were audio-recorded while performing two tasks: an interview and a
role-play. The data were transcribed and analysed. The results showed that the subjects used a
range of compensatory strategies in their oral production. Moreover, there were differences
between the individual learners’ strategies according to their native language. The findings of
the study showed that ASL learners were risk-takers, and they expanded their limited linguistic
resources to achieve their communicative goals. The findings of the present study suggest that
strategic competence as reflected in the CpSs used by ASL learners should be integrated into the
ASL curriculum.</t>
  </si>
  <si>
    <t>Russian, Albanian, Wolof, Tajik, Urdu, French, Malay and Somali</t>
  </si>
  <si>
    <t>Azaz, Mahmoud and Abourehab, Yousra     AF  - University of Arizona     AF  - University of Arizona</t>
  </si>
  <si>
    <t>Should Standard Arabic Have “The Lion’s Share?”: Teacher Ideologies in L2 Arabic through the Lens of Pedagogical Translanguaging</t>
  </si>
  <si>
    <t>Intercultural Communication Education</t>
  </si>
  <si>
    <t>90-105</t>
  </si>
  <si>
    <t>With the multilingual turn in applied linguistics, translanguaging has been envisioned as a pedagogical approach in multiple contexts (Creese &amp; Blackledge, 2010; Galante, 2020; Yilmaz, 2019). Recent discussions have turned to teachers’ perspectives to understand how teachers’ monolingual ideologies and beliefs could limit the potential of such approaches (Hillman et al., 2019; Holdway &amp; Hitchcock, 2018; Tian, 2020). With a focus on Arabic as a multidialectal and multiglossic language, this paper examines teachers’ translanguaging ideologies and practices and their nexus to language learning and intercultural communication. It used a focused, semi-structured interview to determine to what degree teachers’ practices were consistent or in conflict with their ideologies regarding translanguaging. They were challenged with positions from translanguaging pedagogy to initiate their conceptual development. A discrepancy was found between teachers’ ideologies and practices. That is, whereas they initially hesitated to accept translanguaging as a legitimate pedagogy, they were indeed translanguaging. This discrepancy is argued to limit learning. A qualitative analysis of the interviews with some teachers showed the emergence of an internally persuasive discourse about the potential of translanguaging. In light of teacher reflections that specified legitimate challenges, we argue for the judicious adoption of translanguaging pedagogy in multilingual and multicultural settings and discuss pedagogical implications and future research directions.</t>
  </si>
  <si>
    <t>translanguaging;Arabic language teaching;intercultural education;standard language;teacher attitudes;ideology;survey;Arabs</t>
  </si>
  <si>
    <t>United States; Australia; Gulf</t>
  </si>
  <si>
    <t>Nokman, Ahmad Zulfadhli and Azman Che Mat and Ahmad Fakrulazizi Abu Bakar and Musilehat, Nor Shaifura and Ahmad Nazuki Marzuki Yaakub</t>
  </si>
  <si>
    <t>A Study on The First-Language Influence on The Arabic Pronunciation among Terengganuians in Malaysia</t>
  </si>
  <si>
    <t>76-80</t>
  </si>
  <si>
    <t>This study focuses on exploring the influences of the first-language influence on the Arabic pronunciation among Terengganuian learners. The study has involved five students, who were born in Terengganu, who communicate using the Terengganuian dialect. The students were asked to read some Arabic sentences while the researcher recorded their voices. Then, their pronunciations were transcribed and analysed. The findings showed that the influences of the Terengganuian dialect on the Arabic pronunciation actually exist. The respondents showed their habits unintentionally in pronouncing the sound /ŋ/ while uttering such Arabic words which have been spelt with the letter ‘n’. This phenomenon is very familiar among Terengganuian people in terms of their local dialect.</t>
  </si>
  <si>
    <t>Literature;Influence;Arabic pronunciation;Terengganu dialect;Dialects;Respondents;Pronunciation;Arabic as a second language;Interference (Learning);Arabic language;Language acquisition;University students;Second language learning;Malaysia;Arabs</t>
  </si>
  <si>
    <t>Malay (Terengganuian dialect)</t>
  </si>
  <si>
    <t>Bolotin, Naomi</t>
  </si>
  <si>
    <t>Resetting Parameters in Acquiring Arabic</t>
  </si>
  <si>
    <t>PERSPECTIVES ON ARABIC LINGUISTICS IX: PAPERS FROM THE NINTH ANNUAL SYMPOSIUM ON ARABIC LINGUISTICS, Eid, Mushira, &amp; Parkinson, Dilworth [Eds], Amsterdam: John Benjamins, 1996</t>
  </si>
  <si>
    <t>pp 167-178</t>
  </si>
  <si>
    <t>An investigation into whether learners of a second language can reset the parameters they learned for their first language. The parameter studied here is movement vs nonmovement in relative clauses. Subjects (Ss) were adult native speakers of English, Polish, or German (N = 24, 1, &amp; 2, respectively) enrolled in an intensive Arabic summer program. Ss were to assess the grammaticality of sentences written in Arabic that contained simple &amp; complex subject- &amp; object-relative clauses constructed according to the rules of Arabic (resumptive pronoun, no overt movement) or English (no resumptive pronouns, overt movement). Results indicate that parameter-resetting occurs in two stages: gradual resetting (which makes the second-language setting available) followed by gradual unsetting (reliance on the second-language setting). It is concluded that language immersion programs have much to offer for native-like judgments achieved via parameter resetting. 3 Tables, 1 Figure, 12 References. L. Lagerquist</t>
  </si>
  <si>
    <t>Arabic as a second language acquisition, parameter resetting;grammaticality task;intensive Arabic program participants;Arabic (03750);Second Language Learning (75850);Principles and Parameters Approach (67710);Relative Clauses (72650);bookitem;4113: applied linguistics;non-native language acquisition;Arabs</t>
  </si>
  <si>
    <t>English; Polish; German</t>
  </si>
  <si>
    <t>Bos, Petra Henrica</t>
  </si>
  <si>
    <t>Development of Bilingualism: A Study of School-Age Moroccan Children in The Netherlands</t>
  </si>
  <si>
    <t>Second Language Learning (75850);Arabic (03750);Bilingualism (08850);Netherlands (57150);Dutch (20100);Arab Cultural Groups (03700);dissertation;4122: applied linguistics;bilingualism, bilingual education;Only Child;Child;Netherlands</t>
  </si>
  <si>
    <t>Benati, Alessandro; O'Donoghue, C.</t>
  </si>
  <si>
    <t>Processing modern standard Arabic transitive sentences
Investigating L1 transfer and First-Noun Principle effects</t>
  </si>
  <si>
    <t>Input Processing and Processing Instruction: The Acquisition of Italian and Modern Standard Arabic</t>
  </si>
  <si>
    <t>Psycholinguistic and neurocognitive approaches to bilingualism/multilingualism and language acquisition continue to gain momentum and uncover valuable findings explaining how mul- tiple languages are represented in and processed by the human mind. With these intensified scholarly efforts come thought-provoking inquiries, pioneering findings, and new research di- rections. The Bilingual Processing and Acquisition book series seeks to provide a unified home, unlike any other, for this enterprise by providing a single forum and home for the highest- quality monographs and collective volumes related to language processing issues among mul- tilinguals and learners of non-native languages. These volumes are authoritative works in their areas and should not only interest researchers and scholars investigating psycholinguistic and neurocognitive approaches to bilingualism/multilingualism and language acquisition but also appeal to professional practitioners and advanced undergraduate and graduate students.</t>
  </si>
  <si>
    <t>Hong Kong</t>
  </si>
  <si>
    <t xml:space="preserve">Benati, Alessandro; Farhat, A. </t>
  </si>
  <si>
    <t>Enhanced structured input vs. unenhanced structured input on the acquisition of modern standard Arabic gender agreement
Sentence and discourse-level tasks</t>
  </si>
  <si>
    <t>(Farhat &amp; Benati, 2018)</t>
  </si>
  <si>
    <t>Middle East</t>
  </si>
  <si>
    <t>Alhawary, Mohammad T.</t>
  </si>
  <si>
    <t>Processability Theory: Counter-Evidence from Arabic Second Language Acquisition Data</t>
  </si>
  <si>
    <t>107-166</t>
  </si>
  <si>
    <t>The paper aims at testing the hypothesized predictions made by Pienemann's Processability Theory. In particular, the study examines the acquisition or "processing" claim of morphological features as constrained by a proposed speech processing hierarchy mechanism. Data from nine American English speakers learning Arabic as an L2 were gathered longitudinally for a school year. The observed forms belong to two distinct types of agreement structures
as identified by speech processing hierarchy: noun- adjective agreement and subject-verb agreement. The former is claimed to be necessarily processable before the latter. The agreement properties focused
on are gender (masculine and feminine) and number (singular). The findings show that the account provided by Processability Theory is far from satisfactory for the Arabic data and that there are likely other processing factors not accounted for by the Theory.</t>
  </si>
  <si>
    <t>English; Creole/French</t>
  </si>
  <si>
    <t>Calafato, Raees</t>
  </si>
  <si>
    <t>Learning Arabic in Scandinavia: Motivation, Metacognition, and Autonomy</t>
  </si>
  <si>
    <t>Lingua: International Review of General Linguistics</t>
  </si>
  <si>
    <t>Rising levels of immigration, especially from the Middle East and North Africa, have led to significant socio-demographic changes and increasing levels of linguistic diversity in Scandinavian countries. In parallel with these developments, a growing number of students in Norway, Sweden, and Denmark have started to learn Arabic at school and university. Learning Arabic presents both challenges and opportunities. For example, it furthers the goal of states to develop multilingual citizens, yet it also tasks educational institutions with designing Arabic courses that reflect the interests and aspirations of their students and provide them with the tools to make sustained progress. In order to accomplish this, it is important to first understand what motivates students to learn Arabic and the extent to which they use self-regulatory strategies to enhance their learning. This article reports on a study that explored the self-regulation and language learning motivation of university students (N = 96) learning Arabic in Norway, Sweden, and Denmark. The findings revealed that the Norwegian, Swedish, and Danish participants differed statistically significantly in their motivation to learn Arabic. Statistically significant gender differences were also found with respect to the participants’ self-regulation. The study provides important insights into student metacognition, autonomy, and motivation to learn non-European languages in the Scandinavian context.</t>
  </si>
  <si>
    <t>Arabs;Scandinavia;Motivation</t>
  </si>
  <si>
    <t>Norwegian; Swedish; Danish</t>
  </si>
  <si>
    <t>Norway; Sweden; Denmark</t>
  </si>
  <si>
    <t>Areef, Mohamed Kheder</t>
  </si>
  <si>
    <t>The Current Linguistic and Curricular Approaches in Teaching Arabic as a Foreign Language Problems and Suggested Solutions</t>
  </si>
  <si>
    <t>https://www.proquest.com/dissertations-theses/current-linguistic-curricular-approaches-teaching/docview/85487019/se-2?accountid=13042</t>
  </si>
  <si>
    <t>University of Southern California</t>
  </si>
  <si>
    <t>Saudi Arabian Arabic as a foreign language programs;problems /solutions;survey methodology;communication skill development overemphasis;Second Language Learning (se3);Language Teaching Methods (la7);Afro-Asiatic Languages (af2);dissertation;4112: applied linguistics;non-native language pedagogy;Arabs;Emigrants and Immigrants</t>
  </si>
  <si>
    <t>Learners; Teachers; Other (Administrators)</t>
  </si>
  <si>
    <t>Urdu; Indonesian; Swahili; Hausa; English; French; Other</t>
  </si>
  <si>
    <t xml:space="preserve">Zaltz, Yael and Segal, Osnat     </t>
  </si>
  <si>
    <t>The Perception of Arabic Vowel Duration by L1 Hebrew Speakers: Can a Short Training Remold the Effect of the Native Phonological System?</t>
  </si>
  <si>
    <t>The acquisition of a second language (L2) may be challenging in adulthood, as the phonological
system of the native language (L1) can sometimes limit the perception of phonological contrasts in
L2. The present study aimed to (a) examine the influence of an L1 (Hebrew) that lacks a phonemic
contrast for vowel length on the ability to discriminate between short and long vowels in L2
(Arabic); and (b) assess the effect of a short training on the participants’ discrimination performance.
A total of 60 participants, 20 native Arabic speakers and 40 native Hebrew speakers, were
tested using the ABX procedure in two sessions that were 10 days apart. A single training session
was provided for half of the Hebrew speakers (n = 20) approximately 2–3 days after the first
(pretraining) testing session. The results indicated that the trained Hebrew participants’ discrimination
levels (measured by accuracy and reaction times) were above chance level but were
nevertheless lower in comparison to the Arabic speakers. However, a short training session was
sufficient to yield a nativelike performance that generalized to untrained nonwords. These findings
support the theoretical models that predict a reserved ability to acquire new phonetic/phonological
cues in L2 and have important practical implications for the process of learning a new phonological
system in adulthood.</t>
  </si>
  <si>
    <t>Faris et al., 2018</t>
  </si>
  <si>
    <t>Study up to 2 years</t>
  </si>
  <si>
    <t>Hussein, Lutfi</t>
  </si>
  <si>
    <t>Voicing-Dependent Vowel Duration in Standard Arabic and Its Acquisition by Adult American Students</t>
  </si>
  <si>
    <t>Standard Arabic vowel duration, voicing relationship, foreign-language acquisition;empirical data;native speakers, American adult learners, bilingual Americans;Sound Duration (Phonetics) (80400);Voicing (95400);Arabic (03750);Second Language Learning (75850);Vowels (95650);dissertation;4113: applied linguistics;non-native language acquisition;4210: phonology;phonology;Arabs</t>
  </si>
  <si>
    <t xml:space="preserve">Beginner - Advanced (based on test results) </t>
  </si>
  <si>
    <t>Hamed, Halima</t>
  </si>
  <si>
    <t>The Maintenance of Arabic in Libyan-Canadian Children in Montréal: The Role of Immigrant Mothers</t>
  </si>
  <si>
    <t>McGill University</t>
  </si>
  <si>
    <t>This qualitative study investigated the attitudes of Libyan immigrant mothers toward Arabic as their heritage language in Montréal and their efforts to maintain it in their school-aged Libyan-Canadian children. The overall objective of the study was to determine the role of mothers in Arabic maintenance and loss in their children. In a place like Québec where language is highly politicized, issues of heritage language become very significant. In order to achieve the objectives of the study, data were collected from 6 Libyan mothers who have been in Canada for at least 5 years, and 10 of their children who were between the ages 7–12 at the time of data collection. One-to-one semi-structured interviews were used to gain insights into the mothers' language attitudes and language practices with their children. Participant observations were also used to check if the mothers' reported attitudes and practices were reflected by their actual language use in their homes with their children. The findings suggest that Libyan immigrant mothers are very positive toward the maintenance of Arabic in their children. The mothers played a significant role in their children's heritage language maintenance or loss. Their language use in their homes was influenced by their proficiency in the majority languages in Québec which in return impacted the children's language use. This may suggest the influence of Québec's immigration, integration and language policies on the maintenance and loss of heritage language. The findings suggest that home language planning is essential to the maintenance of heritage language in immigrant families.Alternate abstract:Cette étude qualitative a porté sur les attitudes des mères immigrantes libyennes à l'égard de l'arabe en tant que langue d'origine à Montréal et sur leurs efforts pour le maintenir chez leurs enfants libyens-canadiens d'âge scolaire. L'objectif global de l'étude était de déterminer le rôle des mères dans la maintenance et la perte de la langue d'origine chez leurs enfants. Dans un endroit comme le Québec où la langue est hautement politisée, les questions de langue d'origine deviennent très importantes. Afin d'atteindre les objectifs de l'étude, des données ont été recueillies auprès de six mères libyennes qui sont au Canada depuis au moins cinq ans et de dix de leurs enfants âgés de 7 à 12 ans au moment de la collecte des données. Des entretiens semi-structurés individuels ont été utilisés pour mieux comprendre les attitudes et pratiques linguistiques des mères avec leurs enfants. Les observations des participants ont également été utilisées pour vérifier si les attitudes et les pratiques des mères étaient reflétées à la maison avec leurs enfants. Les résultats suggèrent que les mères immigrées libyennes sont très positives envers le maintien de l'arabe chez leurs enfants. Les mères ont joué un rôle important dans le maintien ou la perte de la langue d'origine de leurs enfants. Leur utilisation de la langue à la maison a été influencée par leur maîtrise des langues majoritaires au Québec, ce qui a eu un impact sur l'utilisation de la langue par les enfants. Cela pourrait suggérer l'influence de l'immigration, de l'intégration et des politiques linguistiques du Québec sur le maintien et la perte du langage patrimonial. Les résultats suggèrent que la planification linguistique à la maison est essentielle au maintien du langage d'origine dans les familles immigrantes.</t>
  </si>
  <si>
    <t>Arabic;Libyan-Canadian;Children;Montréal;Immigrant mothers;Arabic language;Families &amp; family life;Children &amp; youth;Language maintenance;Participation;Mothers;Education;Educational sociology;Sociology;Sociolinguistics;0626:Sociology;0340:Educational sociology;0515:Education;0636:Sociolinguistics;Arabs;Only Child;Child;Emigrants and Immigrants</t>
  </si>
  <si>
    <t xml:space="preserve">Shalaby, Ruqayyah </t>
  </si>
  <si>
    <t>An Exploration of Heritage Language Maintenance Among Arabic Speakers in Montreal, Quebec</t>
  </si>
  <si>
    <t>This research is an exploration of the experiences of six Arab-Canadians learning LA (Literary Arabic) as a heritage language in Montreal. Four of the six participants are Canadian born and two were born in France. All six participants are undergraduate university students, aged 21 to 24. Two semi-structured interviews were conducted with each of the participants. Results of the study indicate that the participants who were able to maintain their spoken vernacular of Arabic in addition to developing literacy in the language are those who had their parents' support as well as themselves making efforts to keep both forms of the language. Factors contributing to heritage language maintenance and loss are discussed with reference to the findings of this study.Alternate abstract:Cette étude vise à explorer les expériences de six étudiants canadiens d'origine arabe apprenant l'arabe littéraire à Montréal. Sur les six participants, deux d'entre eux sont nés en France et les quatre autres sont nés au Canada. Les six participants sont des étudiants de premier cycle universitaire âgés de 21 ans à 24 ans. Deux entrevues semi-structurées ont été menées avec chaque participant. Les résultats indiquent que les apprenants qui ont pu maintenir leurs compétences orales vermiculaires de l'arabe tout en développant la littéracie liée à la langue, sont les apprenants soutenus par leurs parents et qui, font preuve d'efforts afin d'entretenir ces deux formes de la langue. Des facteurs pouvant contribuer positivement ou non au maintien d'une langue d'héritage patrimoniale sont investigués en lien avec les trouvailles.</t>
  </si>
  <si>
    <t>Bilingualism;Arabic language;Teaching;Language acquisition;Second language learning;Families &amp; family life;Language contact;Language maintenance;Education;Dialects;Literacy;Language;0515:Education;0679:Language;Arabs;Quebec</t>
  </si>
  <si>
    <t>Elqobai Hamdaoui, Rachida</t>
  </si>
  <si>
    <t>Writing in Cognate vs. Non-Cognate Languages: A Comparative Study of Two Groups of American Students Writing in Arabic and French as L2</t>
  </si>
  <si>
    <t>Purdue University</t>
  </si>
  <si>
    <t>Although second language writing research has considerably
flourished during the last 4 decades; there are still many
"unanswered questions" (Johns, 2004) and many underexamined
areas. Besides, second language writing research is still
dominated by ESL studies. For instance, many studies have been
conducted with Arabic LI students, since the emergence of the
field, to investigate the specific characteristics and the
rhetorical patterns in Arabic as compared to English. However noone
has looked at the problem from the "other side". No study, in
fact, has involved English LI students writing in Arabic, for
examining for example, how the language group differences alter
the writing process and the writers' behavior as well as the
produced text.
The present exploratory study aims to be an attempt to fill
the gap. It investigates the impact of language group on the use
of L1-L2 translation as a strategy during the L2 writing process
and its effects on written text quantity and quality. Think aloud protocols were conducted with two groups of American university
students in their fourth semester of learning Arabic and French
as L2 in the Department of Foreign Languages and Literature at
Purdue University.
As Arabic and English are non cognate languages, it was
hypothesized that Arabic writers were more likely to rely on word
to word translation from their LI as a primary writing strategy,
compared to French writers who were writing within cognate
languages, significantly affecting the written text length as
well as the degree of interference.
Results show that the Arabic text was shorter compared to
the French text, and drawn from word to word translation with a
high LI interference, confirming the study hypotheses and
answering positively the three research questions.
Students' use of translation from L2 to LI while reading
the writing instructions was also examined and other study
findings are presented including the study limitations and its
results and implications.</t>
  </si>
  <si>
    <t>translation;second language writing;Arabic language teaching;French language teaching;Purdue University;Arabs</t>
  </si>
  <si>
    <t>Learners' Variability in Coining New Words in L2</t>
  </si>
  <si>
    <t>49-80</t>
  </si>
  <si>
    <t>The present study deals with the acquisition of word formation processes by learners of a second languag (L2). More specifically, it aims at investi- gating the use of word formation processes by adult
L2 learners of Modern Standard Arabic (MSA) as they coin lexical innovations. Forty-four L2 learn- ers, and 40 native speakers of Arabic took part in this study, and performed three tasks: a production task, and two comprehension tasks. On the three tasks, the L2 learners tended to prefer compound- ing over derivational processes, but they also opted for infixation and gemination processes to a lesser extent. Affixation was hardly ever selected. Na- tive speakers, on the other hand, tended to favour derivation, mainly gemination and affixation. The findings also reveal that L2 learners, unlike na-
tive speakers, exhibited more variability in coining their innovations by using verbs that are distantly related or semantically unrelated to the verbs in
the input, by transforming or changing the order of
one of the consonant roots of the input verbs, and by using a wider variety of nominal roots. The vari- ability is also manifested by L2 learners' produc- tion of a wide range of compound and periphrastic constructions and derived patterns denoting other semantic notions. Pedagogical implications of this study will be discussed.</t>
  </si>
  <si>
    <t xml:space="preserve">Olshtain (1987) </t>
  </si>
  <si>
    <t>English; French; German; Italian; Persian; Somali; Spanish; Urdu</t>
  </si>
  <si>
    <t>Second year</t>
  </si>
  <si>
    <t>Tabloni, Francesca</t>
  </si>
  <si>
    <t>Including Diglossia in Teaching Arabic as Second Language Programmes: Suggestions and Implications from a Darija Course in Casablanca</t>
  </si>
  <si>
    <t>English Language Teaching Research in the Middle East and North Africa: Multiple Perspectives</t>
  </si>
  <si>
    <t>303-318</t>
  </si>
  <si>
    <t>Morocco;Moroccan Arabic dialect language teaching;linguistic awareness;diglossia;cross-dialect intelligibility;Arabic language (Modern);Arabs</t>
  </si>
  <si>
    <t>A1 - A2</t>
  </si>
  <si>
    <t>Language institute</t>
  </si>
  <si>
    <t>Abu Radwan, Adel</t>
  </si>
  <si>
    <t>Sentence Processing Strategies: An Application of the Competition Model to Arabic</t>
  </si>
  <si>
    <t>Perspectives on Arabic Linguistics : Papers from the Annual Symposium on Arabic Linguistics. Volume XIII-XIV: Stanford, 1999 and Berkeley, California 2000</t>
  </si>
  <si>
    <t>185-209</t>
  </si>
  <si>
    <t>competition model;Arabs</t>
  </si>
  <si>
    <t xml:space="preserve">Beginner; Intermediate (Year group) </t>
  </si>
  <si>
    <t>Althobaiti, Naif</t>
  </si>
  <si>
    <t>The Utilization of Twitter for Improving the Writing of Non-Native Speakers of Arabic</t>
  </si>
  <si>
    <t>Risālat al-Mashriq/رسالة المشرق</t>
  </si>
  <si>
    <t>3-29</t>
  </si>
  <si>
    <t>The use of Twitter as an auxiliary tool for language teaching and learning has recently caught the attention of many researchers. Many studies revealed that Twitter has the potential to facilitate students’ improvement in writing. Twitter can help second language (L2) writers and foreign language (FL) writers, including non-native speakers of Arabic (NNSA). The current qualitative case study intends to investigate the utilization of Twitter in improving non- native Arabic speakers’ written production. The participants in the study were 34 non-Arabic speakers who represented different nationalities (N= 8). Data were collected from the students' actual participation in the Arabic Hashtag program designed for this purpose (#I_Learn_Arabic) and from interviews with students. All the tweets in the Hashtag were qualitatively analyzed. The results show that the use of Twitter has generated different types of writing that benefit the students’ learning. Thus, the study offers insights into classroom teaching and the integration of social medial into writing classes.</t>
  </si>
  <si>
    <t>Saudi Arabia;Twitter;second language writing;Arabic language learning;Arabs</t>
  </si>
  <si>
    <t>Senegalese; Somali; Malay; Other</t>
  </si>
  <si>
    <t>Sausi Arabia</t>
  </si>
  <si>
    <t>Lababidi, Zafer and Park, Hanyong</t>
  </si>
  <si>
    <t>L1-English Tense-Lax Vowel System Influence on L2-Arabic</t>
  </si>
  <si>
    <t>Perspectives on Arabic Linguistics XXVIII : Papers from the Annual Symposium on Arabic Linguistics, Gainesville, Florida, 2014</t>
  </si>
  <si>
    <t>63-88</t>
  </si>
  <si>
    <t>The current study investigates the production and perception of Arabic short and long vowels by two groups of adult L1-English/L2-Arabic learners who differ in their length of exposure to Arabic. An ABX discrimination task and a production task, followed by a native judgment task, were conducted to assess perception and production. The results show that discrimination performance is better than production overall, and also that the learners transfer their L1-English tense-lax phonological system to produce Arabic short-long vowels. We also observe that the transfer involves not only duration, but also spectral aspects of the L1. Lastly, our analyses suggest that more than appropriate durations are involved in pronouncing Arabic short and long vowels correctly.
Perspectives on Arabic Linguistics XXVIII : Papers from the Annual Symposium on Arabic Linguistics, Gainesville, Florida, 2014, edited by Youssef A. Haddad, and Eric Potsdam, John Benjamins Publishing Company, 2016. ProQuest Ebook Central, http://ebookcentral.proquest.com/lib/oxford/detail.action?docID=4530015.
Created from oxford on 2023-05-24 10:34:04.</t>
  </si>
  <si>
    <t>second language learning, phonology and phonetics, Arabic vowels, L1 transfer</t>
  </si>
  <si>
    <t>Novice; Intermediate</t>
  </si>
  <si>
    <t>L2 Acquisition of Arabic Morphosyntactic Features: Temporary or Permanent Impairment?</t>
  </si>
  <si>
    <t>Perspectives on Arabic Linguistics : Papers from the annual symposium on Arabic linguistics. Volume XVII–XVIII: Alexandria, 2003 and Norman, Oklahoma 2004</t>
  </si>
  <si>
    <t>273-312</t>
  </si>
  <si>
    <t>universal grammar;Arabs</t>
  </si>
  <si>
    <t>A Curriculum Framework for Arabic in the Further Education and Training Band</t>
  </si>
  <si>
    <t>Rand Afrikaans University</t>
  </si>
  <si>
    <t>Arabic has been offered as a third language optional subject in secondary schools in South Africa for the past two decades. With the introduction of outcome-based education (OBE) and the National Qualifications Framework (NQF) in South Africa, it has become necessary to look afresh at the existing curriculum for Arabic and the possibilities that exist for its continued promotion.The two key questions this study have answered are:What are the unique needs of South African learners studying Arabic?Based on the specific outcomes stated, what are the performance indicators and range statements for grades 10 to 12 in the South African context.This information was obtained through focus group and individual interviews held with a number of stakeholders, which included learners, parents, teachers, community and nongovernmental organisations, and the business, trade and foreign affairs sector.The data obtained was analysed and fed into a suitable framework for a curriculum in the Further Education and Training (FET) band of the NQF. The components of the framework consisted of:A rationale for the study of Arabic.Specific outcomes for all language offerings in the South African school system.Performance indicators for the three grades, 10,11 and 12.Range statements for each of the four linguistic skills of speaking, listening, reading and writing; and also for cultural understanding and the study of the classical language for religious and literary texts.Assessment guidelines.The main finding of this study was that there should be a shift of focus from the reading/writing component to the oral component, bringing the curriculum in line with proficiency orientated modern foreign language programmes. This shift is also necessary because of the career related and other reasons cited by respondents as their primary need for the use of Arabic in the future.The curriculum framework proposed is therefore communicative in its approach, using outcome-based principles and aiming for proficiency. The modular programme proposed would allow for greater flexibility both within the public school and independent school systems, and facilitate accreditation on the National Qualifications Framework by allowing schools and external service providers to deliver the curriculum concurrently.Finally, the way forward suggested how the framework can materialise into a substantial and viable programme that could be offered if it has the support of a number of key stakeholders. The Arabic language will then not only survive but continue to prosper as a vital cultural resource, making South Africa a strategic player on the world stage.Alternate abstract:Arabies is die afgelope twee dekades as 'n derde opsionele taalvak in Suid Afrikaanse sekondere skole aangebied. Met die instelling van Uitkomsgebaseerde Onderwys (UGO) en die Nasionale Kwalifikasieraamwerk (NKR) in Suid-Afrika, het dit nodig geword om opnuut na die kurrikulum vir Arabies en die bestaande moontlikhede vir die voortgesette bevordering daarvan te kyk.Die twee sleutelvrae wat hierdie studie beantwoord het is:Wat is die unieke behoeftes van Suid-Afrikaanse leerders in wat Arabies studeer?Wat is, volgens die gespesifiseerde uitkomste, die aanluidings van prestasie en die domeinstellings vir grade 10 to 12 in die Suid-Afrikaanse konteks?Hierdie inligting is verkry deur middel van fokusgroep- en individuele onderhoude wat met aantal belanghebbendes, insluitende leerders, ouers, onderwysers, die gemeenskaps en nie regeringsorganisasies, en die sake-, handel- en buitelandsesake-sektor, gehou is. Die verkrygde data is geanaliseer en in 'n toepaslike raamwerk vir kurrikulum in die Voortgesette Onderwys-en Opleidingsbaan van die NKR gevoer . Die komponente van hierdie raamwerk het bestaan uit:'n Rasionaal vir die studie van Arabies.Spesifieke uitkomstes vir alle taalaanbiedinge in die Suid-Afrikaanse skoolsisteem. Prestasie-aanduidings vir die drie grade, 10, 11 en 12.Domeinstellings vir elkeen van die vier linguistiese vaardighede, naamlik praat, luister, lees en skryf; en ook vir kulturele begrip en die studie van die klassieke taal vir godsdienstige en literere tekste.AssesseringsriglyneDie hoofbevinding van hierdie studie was dat die fokus van die lees- / skryf-komponent na die mondelinge komponent moet verskuif om die kurrikulum in ooreenstemming te bring met bedrewenheidsgeorienteerde moderne vreemdetaal-programme. Hierdie verskuiwing is ook nodig weens van die loopbaanverwante en ander redes wat deur respondente, as hulle primere behoefte vir die gebruik van Arabies in die toekoms, genoem is.Die voorgestelde kurrikulumraamwerk is derhalwe kommunikatief in sy benadering, met die gebruik van uitkomsgebaseerde beginsels en gerigtheid op bedrewenheid. Die voorgestelde modulere program sou groter buigsaamheid toelaat in die staatskool en in die onafhanklike skoolsisteme, en akkreditering by die Nasionale Kwalifikasieraamwerk fasiliteer deur skole en eksterne diensverskaffers toe te laat om die kurrikulum gelyktydig te lewer.Ten slate, die pad vorentoe het voorgestel hoe die raamwerk kan ontwikkel in en lewensvatbare program wat aangebied kon word indien dit die ondersteuning van 'n aantal sleuteldeelhebbers het. Die Arabiese taal sal dan nie slegs oorleef nie, maar sal voortgaan om te floreer as belangrike kultuurbron, en daarmee Suid-Afrika 'n strategiese speler op die wereldverhoog maak.</t>
  </si>
  <si>
    <t>Teaching;Education policy;Core curriculum;Muslims;Koran;Business metrics;Statistics;Curriculum development;Islamic studies;Education;Public policy;Research methodology;0727:Curriculum development;0458:Education Policy;0630:Public policy;0515:Education;0512:Islamic Studies;0463:Statistics;Arabs;Curriculum</t>
  </si>
  <si>
    <t>Learners; Teachers; Parents; Other (stakeholders)</t>
  </si>
  <si>
    <t>Mainstream + Islamic school</t>
  </si>
  <si>
    <t>Alhawary, Mohammad T. and Benmamoun, Elabbas</t>
  </si>
  <si>
    <t>Null Subjects Use by English and Spanish Learners of Arabic as an L2</t>
  </si>
  <si>
    <t>Perspectives on Arabic Linguistics XIX : Papers From the Nineteenth Annual Symposium on Arabic Linguistics, Urbana, Illinois, April 2005</t>
  </si>
  <si>
    <t>217-245</t>
  </si>
  <si>
    <t>United States; Spain</t>
  </si>
  <si>
    <t>Saleem, Amjed</t>
  </si>
  <si>
    <t>Formulaic Memorization as Barrier to Language Learning</t>
  </si>
  <si>
    <t>Kashmir Journal of Language Research</t>
  </si>
  <si>
    <t>11-27</t>
  </si>
  <si>
    <t>Can  memorizing  text  in  the  target  language  facilitate  L2  learning?  This  paper examines an extreme case—the Quran as memorized by Muslims who do not have any independent  knowledge  of  Arabic.  The  hypothesis,  derived  from  existing  research literature,  was  that  they  would  develop  implicit  sensitivities  to  certain  grammatical patterns   in   Classical   Arabic   as   a   result   of   repeated   exposure   to   fully   correct formulations,   unadulterated   by   any   interlanguage   features.   Non-Arabic-speaking Quran  memorizers  were  asked  to  distinguish  Classical  Arabic  sentences  with  and without an introduced morphological error. Contrary to the hypothesis, they could not identify  ungrammatical  sentences  beyond  chance  level,  and  could  rarely  pinpoint  the error  in  a  sentence  that  they  did  isolate.  A  small follow  up  study  using  Quran memorizers   who   spoke   modern   Arabic   revealed   the   same   pattern,   indicating   a surprising  lack  of  extrapolation  from  Modern  to  Classical  Arabic,  despite  sufficient points of similarity to make pattern identification feasible. The reason for the findings is  considered  in  the  light  of  a  model  of  how  memorization  is,  or  is  not,  a  support  to accurate language learning.</t>
  </si>
  <si>
    <t>Qur’ān;Koran;القرآن;Learning</t>
  </si>
  <si>
    <t>Pashto</t>
  </si>
  <si>
    <t xml:space="preserve">Phonetic decoding + full/ partial memorization of Quranic text but no further knowledge </t>
  </si>
  <si>
    <t>Elias, Mariana</t>
  </si>
  <si>
    <t>Cross-Language Interactions During Novel Word Learning</t>
  </si>
  <si>
    <t>University of Haifa</t>
  </si>
  <si>
    <t>Speaking and mastering more than one language has become a common phenomenon in the world. Many individuals are required to learn a foreign language (FL) at some period of their lives (e.g. school), and vocabulary learning poses particular challenges for this goal (Tokowicz &amp; Degani, 2015). The current study examines FL vocabulary learning with a focus on learning FL words which overlap in semantic-form with the learners’ first language (L1). Semantic-form overlap has been shown to affect processing amongst proficient bilinguals (Degani, Prior &amp; Hajajra, 2017), but it is unclear how it affects the beginning stages of learning. In the current study, native Hebrew speakers learned cognate words (overlapping in form and meaning across languages, e.g. 'ʔozen' means 'ear' in both Arabic and Hebrew), false-cognate (FC) words (overlapping in form but not in meaning across languages, e.g. 'sˤu:sˤ' means 'chick' in Arabic but 'horse' in Hebrew) and unambiguous control words (not overlapping in meaning or form across languages). FC words are particularly interesting because they may be susceptible to opposing effects during learning; on the one hand they overlap in form which can facilitate learning, but on the other hand the semantic competition of different meanings may impose a disadvantage in learning. Thus, this study aimed to answer three main questions: (1) are FC easier or harder to learn than unambiguous control words? (2) how individual characteristics modulate FL vocabulary learning? and (3) how does the newly acquired meaning of a shared form affect the processing of this form in the L1? The results from 54 adult learners suggest better learning for cognates in comparison to the other types of words, in accordance with previous studies (Lotto &amp; de Groot, 1998). Interestingly, this advantage was more pronounced for individuals with low L1 proficiency. Further, there was no overall difference in learning FC in comparison to control words, but individuals with high phonological short-term memory, and individuals with high L1 proficiency, did exhibit an advantage in learning FC over control words. Finally, individuals who have achieved high accuracy in learning exhibited backward influences of the newly learned meaning in that processing of the FC form in the L1 was slower following learning. The findings underscore the relevance of jointly considering item-based characteristics as well as learner-based characteristics during the initial stages of vocabulary learning. The observed influence of cross-language overlap during learning, along with the impact this learning had on processing words in the L1, highlight the importance of addressing the mapping across languages in order to understand the processes involved in vocabulary learning and the emergence of the bilingual lexicon.Alternate abstract:שליטה ביותר משפה אחת הינה תופעה רווחת בימינו. אנשים רבים נדרשים ללמוד שפה זרה בשלב כלשהו בחייהם )למשל בבית הספר(, ולמידת אוצר מילים חדש מהווה אתגר להשגת מטרה זו ) &amp; Tokowicz 2015, Degani .)המחקר הנוכחי בוחן כיצד חפיפה במשמעות ובצורה בין המילים הנלמדות בשפה זרה )ערבית( לבין השפה הראשונה של הלומדים )עברית( משפיעה על תהליך הלמידה. מחקרים קודמים הראו שחפיפה סמנטית-צורנית משפיעה על עיבוד שפה בקרב דוברים דו-לשוניים מיומנים ) and Prior, Degani 2017, Hajajra ,)אך השפעת חפיפה זו בשלבים הראשונים של למידת שפה זרה עדיין לא ברורה. במחקר זה, דוברי עברית שפת אם למדו מילים מסוג cognate( חופפות בצורה ובמשמעות בין השפות, למשל המילה 'ʔozen 'משמעותה 'ear 'בעברית ובערבית(, מילים מסוג cognate-false( חופפות בצורה אך לא במשמעות בין השפות, למשל המילה 'sˤ:sˤu 'משמעותה 'chick 'בערבית ו'horse 'בעברית( ומילות ביקורת שאינן חופפות בצורה או במשמעות. מילות cognate-false ייחודיות בהקשר הלמידה כיוון שאמנם החפיפה הצורנית יכולה להקל את תהליך הלמידה שלהן, אך מנגד המשמעויות השונות בין השפות עלולות לייצר תחרות ולהוות חסרון בעת למידת מילים אלו. לכן, המחקר הנוכחי שואף לענות על שלוש שאלות מרכזיות: )1 )האם מילים מסוג cognate-false קלות יותר או קשות יותר ללמידה בהשוואה למילים שלא חופפות בצורה ובמשמעות? )2 )האם הבדלים בין אישיים ביכולותיהם של הלומדים משפיעים על למידת אוצר המילים בשפה זרה? ו)3 )כיצד למידת משמעויות בשפה הזרה עבור צורה קיימת בשפה הראשונה משפיעה על העיבוד של צורה זו בשפה הראשונה?. התוצאות מ- 45 לומדים מבוגרים מראות למידה טובה יותר למילים מסוג cognate בהשוואה לסוגי המילים האחרים )1998, Groot de &amp; Lotto .)יתרה מכך, ייתרון זה נצפה באופן בולט יותר בקרב משתתפים עם מיומנות נמוכה בשפה הראשונה שלהם. בנוסף, לא נצפה הבדל כללי מובהק בלמידת מילים מסוג cognates-false ביחס למילות הביקורת, ואולם משתתפים בעלי זיכרון פונולוגי טוב יותר ומיומנות גבוהה יותר בשפה הראשונה הראו יתרון בלמידת המילים מסוג cognate-false ביחס למילות הביקורת. לבסוף, עבור נבדקים שלמדו את אוצר המילים באופן מיטבי, נצפתה השפעה של למידת משמעות חדשה בשפה זרה כך שעיבוד של cognates-false בשפה הראשונה היה איטי יותר לאחר הלמידה. תוצאות המחקר מדגישות את החשיבות בהתייחסות משולבת הן למאפייני המילים הנלמדות והן למאפייני הלומדים בשלבים הראשונים של למידת אוצר מילים חדש. השפעות החפיפה בין השפות במהלך הלמידה, לצד ההשפעות של למידה זו על עיבוד המילים בשפה הראשונה, מדגישות את החשיבות המכרעת של התייחסות למיפוי בין השפות בהבנת תהליכי למידת אוצר מילים, והתהוות המערכת הדו-לשונית.</t>
  </si>
  <si>
    <t>Language;Computers;Ambiguity;Learning disabilities;Success;Memory;Headphones;Adult learning;Linguistics;Cognitive ability;Hebrew language;Phonology;Translations;Bilingualism;Early childhood education;Semantics;Competition;Adult education;Bilingual education;Cognitive psychology;Disability studies;Education;Psychology;Special education;Translation studies;0516:Adult education;0290:Linguistics;0201:Disability studies;0529:Special education;0633:Cognitive psychology;0213:Translation studies;0515:Education;0621:Psychology;0282:Bilingual education;0679:Language;0518:Early childhood education;Learning</t>
  </si>
  <si>
    <t>Ouaouicha, Driss</t>
  </si>
  <si>
    <t>Contrastive Rhetoric and the Structure of Learner-Produced Argumentative Texts in Arabic and English</t>
  </si>
  <si>
    <t>contrastive rhetoric;Arabs</t>
  </si>
  <si>
    <t>Asli-Badarneh, Abeer</t>
  </si>
  <si>
    <t>Morphological Ability and Reading Acquisition Among Monolingual and Bilingual Speakers in Early Childhood (Kindergartens and Schools): the Case of Two Semitic Languages: Arabic and Hebrew</t>
  </si>
  <si>
    <t>Goals This study includes three experiments. It examines the possible effects of bilingualism, mother tongue and type of morphology on morphological awareness of Arabic and Hebrewspeaking preschoolers (mean age – 5:4) in one (Arabic or Hebrew) and two (in the case of Arabic/Hebrew bilingualism) languages. It also examines the effects of bilingualism, Modern Standard Arabic (MSA) proficiency, native language, age and children morphological awareness on reading acquisition in Arabic among bilingual Arabic-Hebrew and HebrewArabic first- and third grade students compared to their monolingual peers. To achieve this goal, the study focused on the following objectives: 1. Examining the differences between the performance on morphological awareness tests between bilinguals and their monolingual peers. 2. Examining differences and similarities in reading skills development among firstand third-graders Arabic/Hebrew and Hebrew/Arabic bilinguals compared to their peers. 3. Examining the contribution of morphological awareness to reading acquisition in Arabic language as L1 and L2. 4. Examining the contribution of native language, MSA proficiency and bilingualism to reading acquisition in Arabic language as L1 and L2?Method The first experiment included four groups of participants from bilingual (Arabic-Hebrew) and monolingual (Hebrew or Arabic) kindergartens, 50 children in each group.Participants from the bilingual groups were sequential non-balanced children who started learning a second language at ages 3–4 in a bilingual Arabic/Hebrew kindergarten. All children performed two tasks on inflectional morphology and three tasks on derivational morphology in one or both languages. To examine inflectionalmorphology, domain plural nouns were chosen because of their linear nature in both Hebrew and Arabic and because inflectional plural-noun morphology is acquired very early. In derivational morphology, the focus was on the verbs because of their high token frequency, early acquisition compared to nominal morphology, and itsimportance for Semitic languages.The second experiment included two hundred children from bilingual (Arabic-Hebrew) and monolingual (Hebrew or Arabic) schools: 50 children in each of four experimental groups. All children performed on a reading assessment task and several tasks on inflectional and derivational morphology corresponding to the number of languages.The third experiment included four groups of children: 499 children from bilingual (Arabic-Hebrew) and monolingual (Hebrew or Arabic) schools and kindergartens: 199 monolingual and bilingual preschoolers (mean age: 5:4) (the same children where used in the previous study), 200 monolinguals and bilinguals 1st grade students aged from 6 to 7 (the same children where used in the previous study), and 100 monolinguals and bilingual 3rd grade students aged from 8 to 9. All children performed on a reading assessment task, and several tasks on derivational and inflectional morphology in one or both languages (corresponding to the number of languages).Findings Experiment 1 The results demonstrate significant effects of mother tongue, bilingualism and type of morphology on the children's performance.The better results were obtained in Hebrew-speaking monolinguals and in Arabicspeaking bilinguals. Monolingual Hebrew speakers performed better in Hebrew than Arabicspeakers did in Arabic. At the same time, Arabic-speaking bilingual children demonstrated significantly better results in Hebrew (second language) than Hebrew speakers did in Arabic (second language).Alternate abstract:מטרות מחקר זה כולל שלושה ניסויים. הוא בודק את השפעת האפקטים האפשריים של דו לשוניות, שפת אם וסוג מורפולוגיה על המודעות המורפולוגית של ילדים דוברי ערבית ועברית (גילאי 5:4 (באחת (ערבית או עברית) ושתי שפות (במקרה של דו לשוניות: ערבית\עברית). בנוסף, המחקר בודק את ההשפעות של דו לשוניות, השליטה בשפה הסטנדרטית הערבית, שפת אם, גיל ומודעות מורפולוגית על רכישת הקריאה בשפה הערבית בקרב דו לשוניים (דוברי ערבית-עברית ועברית-ערבית) בכיתה א' ובכיתה ג' בהשוואה לילדים דו לשוניים. בכדי להשיג את מטרת המחקר, המחקר התמקד ביעדים הבאים:      ראשית, בדיקת ההבדלים בביצוע המודעות המורפולוגית בין ילדים חד לשוניים ודו לשוניים. שנית, בדיקת הבדל ודמיון בהתפתחות מיומנויות קריאה בקרב ילדים דו לשוניים (דוברי ערבית-עברית ועברית-ערבית) בכיתה א' ובכיתה ג'. לישית, בדיקת התרומה של המודעות המורפולוגית לרכישת הקריאה בשפה הערבית כשפה ראשונה ושפה שנייה. רביעית, בדיקת התרומה של שפת אם, שליטה בשפה הסטנדרטית הערבית ודו לשוניות לרכישת קריאה בשפה הערבית כשפה ראשונה ושפה שנייה. מתודולוגיה הניסוי הראשון כלל ארבע קבוצות של משתתפים מגנים דו לשוניים (ערבית-עברית) וחד לשוניים (ערבית או עברית): 50 ילדים בכל קבוצה. המשתתפים מהקבוצות הדו לשוניות היו ילדים לא מאוזנים, אשר התחילו ללמוד את השפה השנייה בגילאי 4-3 בגן דו לשוני (ערבית\עברית). כל הילדים נבחנו בשתי מטלות במורפולוגיה נטייתית ושלוש מטלות במורפולוגיה גזרנית באחד או בשתי השפות. בכדי לבדוק את המורפולוגיה הנטייתית, התחום של שמות עצם ברבים נבחר בשל המאפיין הלינארי שלו הן בערבית והן בעברית, וכי מורפולוגיה של נטיית שמות עצם ברבים נרכשת מוקדם מאוד. במורפולוגיה גזרנית, הדגש היה על פעלים בשל שכיחותם הרבה והרכישה המוקדמת בהשוואה למורפולוגיה של שמות, וכן בשל חשיבותם לשפות שמיות. הניסוי השני כלל מאתיים ילדים מבתי ספר חד לשוניים (עברית או ערבית) ודו לשוניים (ערבית-עברית): 50 ילדים בכל אחד מקבוצות הניסוי. כל הילדים נבחנו במטלת הערכת הקריאה ומטלות שונות במורפולוגיה הנטייתית והגזרנית המתאימות למספר השפות. הניסוי השלישי כלל ארבע קבוצות של ילדים: 449 ילדים מבתי ספר ומגנים דו לשוניים (ערבית-עברית) וחד לשוניים (ערבית או עברית): 199 ילדים חד ודו לשוניים בגני הילדים (ממוצע גיל 5:4 ,(200 ילדים דו לשוניים וחד לשוניים בכיתה א' בגילאי 6 עד 7 ,ו 100 ילדים דו לשוניים וחד לשוניים בכיתה ג' בגילאי 8 עד 9 .כל הילדים נבחנו במטלת הערכת קריאה ומטלות שונות במורפולוגיה נטייתית וגזרנית באחת או בשתי השפות (המתאימות למספר השפות). ממצאים ניסוי ראשון הממצאים הצביעו על אפקטים מובהקים של שפת אם, דו לשוניות וסוג מורפולוגיה על ביצוע הילדים. ילדים חד לשוניים דוברי עברית ודו לשוניים דוברי ערבית הראו תוצאות יותר טובות. ילדים חד לשוניים דוברי עברית ביצעו טוב יותר בעברית בהשוואה לביצועם של דוברי ערבית בערבית. באותו זמן, ילדים דו לשוניים דוברי ערבית ביצעו טוב יותר בעברית (שפה שנייה) מאשר ביצועם של דוברי עברית בשפה הערבית (שפה שנייה). ניתוח התוצאות הראה גם שההבדלים בביצועים בקרב הקבוצות הדו לשוניות והחד לשוניות היה קשור לא רק בגורמים פסיכולינגוויסטיים כמו מורכבות לינגוויסטית, זה קשור גם לגורמים סוציולינגוויסטיים (כמו דיגלוסיה בערבית). ניסוי שני התוצאות הראו כי בהשוואה לעברית, ערבית מאתגרת יותר בתהליך הקריאה. דו לשוניים דוברי ערבית ביצעו טוב יותר בשפה השנייה (עברית) מאשר ביצועם של דו לשוניים דוברי עברית בשפה השנייה (ערבית). נמצא גם שדו לשוניות משפיעה על התפתחות היכולות המורפולוגיות בצורה חיובית וששליטה בשפה המדוברת ומודעות מורפולוגית תורמים באופן מובהק להתפתחות הקריאה בשפה הערבית (השפה הערבית הסטנדרטית) כשפה שנייה. בנוסף לכך, נמצא כי בקרב קבוצת דוברי עברית, חד לשוניים ביצעו טוב יותר מאשר דו לשוניים בקריאה בשפת האם, בעוד שבקבוצת דוברי ערבית, נמצא ההפך: דו לשוניים ביצעו טוב יותר מאשר חד לשוניים.</t>
  </si>
  <si>
    <t>Reading comprehension;Arabic language;Teaching;Curricula;Dialects;Bilingual education;Education;Language;Reading instruction;Early childhood education;0535:Reading instruction;0515:Education;0282:Bilingual education;0679:Language;0518:Early childhood education;Arabs</t>
  </si>
  <si>
    <t>Bilingual Teachers' Language Strategies: the Case of an Arabic-Hebrew Kindergarten in Israel</t>
  </si>
  <si>
    <t>The goal of this study was to investigate the teaching strategies used in a bilingual Arabic-Hebrew kindergarten in Israel. We used an ethnographic approach by applying a mixed methods design including observations and semi-structured interviews with teachers in the Wadi Ara Arabic-Hebrew kindergarten. This was a qualitative study, which also examined the frequency of usage of different bilingual teaching strategies. The results demonstrate that the strategy most frequently used by teachers was flexible bilingualism, through translanguaging that involved code-switching, in contrast to traditional instruction using language separation. In their interviews, the teachers explained that the aim of translanguaging was to enhance Arabic acquisition among the Jewish children and to increase their motivation to be actively involved in learning the language. The observations revealed that the teachers' orientation was to avoid translation because rather than encouraging the children to learn a second language, this strategy tended to turn them into passive learners. The study highlights the need for educators to rethink traditional bilingual language strategies and pedagogies of "two solitudes" and to implement innovative bilingual pedagogies, which have an impact on children's motivation and bilingual development.Alternate abstract:ההוראה של גננות בגנים דוברי ערבית- עברית בישראל. נקטנו בגישה אתנוגרפית באמצעות שיטה מעורבת הכוללת תצפיות על הגננות וראיונות חצי מובנים בגן ואדי עארה דובר הערבית והעברית.נוסף, נאספו קבצים הקשורים לחינוך הגן, כגון רישומי הגגנות וחומרי הלימוד. המחקר הנוכחי הינואיכותני וכמותני (בדיקת שכיחויות האסטרטגיות הנצפות).נמצא שהגגנות משתמשות בדו לשוניות גמישה באמצעות אסטרטגיית מעבר בין שפות הכוללת קוד מיתוג, בניגוד להוראה המסורתית הדוגלת בהפרדה בין השפות. בראיונות, הגננות הסבירו כי המעבר או הערבוב בין השפות נעשה במטרה לקדם את רכישת השפה הערבית ולהעלות את המוטיבציה ללמוד ערבית בקרב ילדים דוברי עברית. התצפיות מגלות שהאוריינטציה של הגננות היא להימנע מתרגום, שכן אסטרטגיה זו אינה מעודדת את הילדים ללמוד את השפה השנייה; להיפך הילדים הופכים ללומדים פסיביים. ממצאי המחקר מדגישים את הצורך של המחנכים לבחון מחדש את האסטרטגיות והפדגוגיות השפתיות הדו לשוניות המסורתיות ולאמץ פדגוגיות דו לשוניות חדשניות אשר להן השפעה על מוטיבציית התלמידים ועל ההתפתחות הדו לשוניתמילות מפתח: גן דובר ערבית-עברית, הוראה דו לשונית, אסטרטגיות הוראת שפה, מעבר בין שפות, דולשוניות גמישה.סיכום תרומת המחקר: המחקר הנוכחי תורם להבנת הוראת שפה דו לשוניות בכלל ובמיוחד במקרה של גנים דוברי ערבית- עברית. המחקר מעודד את המחנכים לבחון מחדש את אסטרטגיות הוראת השפה המסורתיות של הפרדה בין השפות ותרגום, ולאמץ שיטות דו לשוניות חדשניות של מעבר וערבוב בין השפות. שיטות אלו מעלות את המוטיבציה של הילדים והופכות אותם ללומדים פעילים, אשר חושבים ומפיקים את השפה באופן עצמאי מבלי להמתין לתרגום.</t>
  </si>
  <si>
    <t>Students;Ethnography;Teaching methods;Metacognition;Bilingual education;Education;Middle Eastern studies;Pedagogy;Regional studies;0555:Middle Eastern Studies;0604:Regional Studies;0515:Education;0282:Bilingual education;0456:Pedagogy;Arabs;Israel</t>
  </si>
  <si>
    <t>Alhawary, Mohammad T. and Mughazy, Mustafa A.</t>
  </si>
  <si>
    <t>The Split-INFL Hypothesis: Findings from English and Japanese L2 Learners of Arabic</t>
  </si>
  <si>
    <t>Perspectives on Arabic Linguistics XX : Papers From the Twentieth Annual Symposium on Arabic Linguistics, Kalamazoo, Michigan, March 2006</t>
  </si>
  <si>
    <t>135-152</t>
  </si>
  <si>
    <t>English; Japanese</t>
  </si>
  <si>
    <t>United States; Japan</t>
  </si>
  <si>
    <t>Khalil, Aziz</t>
  </si>
  <si>
    <t>Assessment of the Use of Language Learning Strategies of American Learners of Arabic as a Foreign Language</t>
  </si>
  <si>
    <t>27-47</t>
  </si>
  <si>
    <t>This paper assesses the language learning strategies (LLSs) used by 162 American AFL students enrolled in beginning and intermediate level courses at various US universities. It also explores the effect of language proficiency and gender on strategy use. LLSs were assessed by Oxford's (1990) Strategy Inventory for Language Learning (SILL). The findings show that on the level of overall SILL, there was significant variation in strategy use by proficiency and gender.
On the level of the SILL six categories and individual items, proficiency and gender affected strategy use in complex ways. The findings have implications for research on strategy assessment, strategies-based instruction and teacher preparation.</t>
  </si>
  <si>
    <t>United States;learning strategies;Arabic language learning;gender;Strategy Inventory for Language Learning (SILL);Arabs;Emigrants and Immigrants</t>
  </si>
  <si>
    <t xml:space="preserve">Arabic </t>
  </si>
  <si>
    <t>Survey</t>
  </si>
  <si>
    <t>SILL (Oxford 1990)</t>
  </si>
  <si>
    <t xml:space="preserve">English </t>
  </si>
  <si>
    <t>Haron, Sueraya Che and Ahmad, Ismail Sheikh and Mamat, Arifin and Mohamed, Ismaiel Hassanein Ahmed</t>
  </si>
  <si>
    <t>Understanding Arabic-Speaking Skill Learning Strategies among Selected Malay Learners: A Case-Study at the International Islamic University Malaysia (IIUM)</t>
  </si>
  <si>
    <t>Contemporary Issues in Education Research</t>
  </si>
  <si>
    <t>9-20</t>
  </si>
  <si>
    <t>In Malaysia, studies have shown that most Malay learners learning Arabic Language exhibit weak Arabic speaking skill despite spending years of learning the language. However, given the same learning environment and experience, some of them could be considered as good Arabic speakers as revealed by the results of Arabic Placement Test conducted by the Center of Languages and pre-Academic Development (CELPAD) of the International Islamic University Malaysia (IIUM). These learners have successfully scored band 7 and above in Arabic speaking skill test. The researchers believe that being aware of certain learning strategies in enhancing their speaking skills would help these learners to become good Arabic speakers. This assumption is based on several theories in language learning strategies which postulate that learners' success in language learning or lack of it is attributable to the various strategies which different learners bring to tasks and not solely relying on environment per say. Therefore this study attempts to understand the assumption by investigating the Arabic speaking skill learning strategies of selected Malay good Arabic speakers and Malay poor Arabic speakers at the (IIUM) within and outside the parameters of the educational settings. In addition, the research also seeks to explore the students' perception on Arabic speaking skill in terms of the importance of Arabic speaking skill for the Malay learners, the required level of Arabic speaking skill for the Malay learners and the prerequisites to become good Arabic speakers.</t>
  </si>
  <si>
    <t>Malaysia;ERIC, Current Index to Journals in Education (CIJE);Higher Education;Postsecondary Education;Language Skills;Oral Language;Learning Strategies;Religious Education;Focus Groups;Second Language Learning;Student Attitudes;Semi Structured Interviews;Semitic Languages;Foreign Countries;Language Tests;Islam;College Students;Indonesian;Case Studies;Student Placement;Arabs</t>
  </si>
  <si>
    <t>Interviews; Focus Groups; Proficiency Tests</t>
  </si>
  <si>
    <t xml:space="preserve"> 'Poor'; 'Good'</t>
  </si>
  <si>
    <t>Ahmad, Nordin</t>
  </si>
  <si>
    <t>The development of reading comprehension skills in arabic language for non-native speakers: a comparative study of arabic programme between international islamic university malaysia (llum) and school of oriental and african studies university of london (soas)</t>
  </si>
  <si>
    <t>https://www.proquest.com/dissertations-theses/development-reading-comprehension-skills-arabic/docview/301711097/se-2?accountid=13042</t>
  </si>
  <si>
    <t>Chapter One is the introductory chapter and discusses the significance of the Arabic language as a second language and identification of its problems in relations to reading comprehension skill at IIUM, which is considered essential to the understanding of the present research study.       Chapter Two reviews the relevant literature and includes the nature of reading and reading comprehension, development of reading skills, the teaching of reading comprehension, the teaching of Arabic language as a second language, problems of a non-native speaker faced in Arabic and the major problems in the teaching of Arabic in the East as well as in the West.       Chapter Three and Four describe the emergence of the Arabic language and its development in Malaysia and the United   Kingdom respectively.  Chapter Five and Six elaborate on the establishment of IIUM and SOAS and describe their Arabic programme, objectives of teaching Arabic, approaches to the teaching and learning of Arabic, the development of reading skills and the teaching materials adopted respectively.       Chapter Seven presents the data of the field study and compares the results between both institutions.  It also highlights the ratio of the success and failures in both institutions. Chapter Eight discusses the findings of the research study and answers the research questions.  Significant differences can be found in the students' motives for Arabic study, opinions of the textbooks that they read in classroom, reading habits and strategies for Classical Arabic for the comprehension of Islam and Modern Standard Arabic.  Students at SOAS are generally more competent in their reading comprehension skills.  Reading texts correctly needs to be further enhanced amongst students at IIUM, incorporating the modern methods used at SOAS.  The study also implies that more time should be spent on teaching and developing students' reading strategies in comprehending Arabic text.</t>
  </si>
  <si>
    <t>(UMI)AAIU220005;Education;Higher education;0745:Higher education;Arabs;Malaysia</t>
  </si>
  <si>
    <t xml:space="preserve">Intermediate (Years 2 + 4) </t>
  </si>
  <si>
    <t>UK + Malaysia</t>
  </si>
  <si>
    <t>Winke, Paula M and Weger-Guntharp, Heather D</t>
  </si>
  <si>
    <t>Why Students in the U.S. Are Learning Arabic: A Study of Motivation at the College-Level</t>
  </si>
  <si>
    <t>7-33</t>
  </si>
  <si>
    <t>Arabic language learners (N=326) at eleven institutions of higher education across the U.S. were asked about their primary motivations for learning Arabic. Ten primary motivation categories emerged from the data. By using chi-squares &amp; one-way ANOVAs, it was established that learners who were at higher levels of study or who obtained higher levels of proficiency articulated motivations that differed from those at lower levels, which corresponded to a processing conceptualization of motivation (Dornyei, 2000, 2001, 2005). Further chi-square analyses revealed that Arabic heritage learners had motivations distinct from non-heritage learners, &amp; those with other (non-Arabic &amp; non-English) first language (L1) backgrounds differed in their motivations as well. The findings showed motivations varied according to proficiency &amp; L1 background. Discussed are results which indicate that certain motivations may be more salient than others after learners progress to upper levels of instruction and/or after the socio-political context of the second language (L2) changes. Tables, References. Adapted from the source document</t>
  </si>
  <si>
    <t>Second Language Learning (75850);Arabic (03750);Motivation (55580);Higher Education (31750);United States of America (92750);Student Attitudes (84725);article;4113: applied linguistics;non-native language acquisition;Arabs</t>
  </si>
  <si>
    <t>Varying - Beginner-Advanced</t>
  </si>
  <si>
    <t>Belnap, R. Kirk and Belnap, Belnap, Brown, Doughty, Horwitz, Kenny, Kuntz, Long, O'Meara, Schmidt, Spolsky, Swender, Welles and Wahba, Kassem M [Ed], Taha, Zeinab A [Ed], England, Liz [Ed]</t>
  </si>
  <si>
    <t>A Profile of Students of Arabic in U.S. Universities</t>
  </si>
  <si>
    <t>Wahba, K., Taha, Z., &amp; England, L. (2006). Handbook for Arabic language teaching professionals in the 21st century. Mahwah, New Jersey.</t>
  </si>
  <si>
    <t>169-178</t>
  </si>
  <si>
    <t>This chapter is based on data gathered between April 2003 and August 2004 as part of the National Middle East Language Resource Center's (NMELRC) study of Middle East language learning and teaching in the United States. The Arabic student survey consists of almost 200 items covering demographic information, learner motivation, instructional preferences, and metacognitive strategies. Almost half of the items were taken from Schmidt and Watanabe's (2001) study of the motivation, strategy use, and pedagogical preferences of students of French, Spanish, Japanese, Filipino, and Chinese at the University of Hawai'i-Manoa. The NMELRC survey contained most but not all of the items from that survey; a few were slightly modified. Some items were taken from or inspired by Belnap's (1987) survey of students of Arabic and Belnap's (1995) survey of Arabic teachers and programs. This is a report of research in progress. Our intention is to survey students from a representative sample of institutions reporting Arabic enrollments in the fall of 2002 on the Modern Language Association's survey (Welles, 2004), the only comprehensive nationwide foreign language enrollment survey. (PsycInfo Database Record (c) 2021 APA, all rights reserved)</t>
  </si>
  <si>
    <t>*Foreign Language Education;*Foreign Languages;*Metacognition;*Motivation;*Teaching;Undergraduate Education;Arabs</t>
  </si>
  <si>
    <t>National Middle East Language Resource Center Survey</t>
  </si>
  <si>
    <t>Years of Study &lt;1 - 4</t>
  </si>
  <si>
    <t>Hamdany, H.A. and Picard, M.</t>
  </si>
  <si>
    <t>Literature Circles Enhancing Cultural Awareness and Language Acquisition for Adult Learners of Arabic</t>
  </si>
  <si>
    <t>https://www.scopus.com/inward/record.uri?eid=2-s2.0-85136782694&amp;doi=10.22034%2fijscl.2022.550377.2578&amp;partnerID=40&amp;md5=8386f00ab31220e2a2ca2e89f87d5d8f</t>
  </si>
  <si>
    <t>International Journal of Society, Culture and Language</t>
  </si>
  <si>
    <t>89-102</t>
  </si>
  <si>
    <t>Language and culture are inextricably linked. Consequently, the teaching of cultural awareness as part of additional language instruction is crucial to increasing language proficiency. This paper examines how literature circles are utilized and actively modelled in the teaching and learning of the Arabic language and its culture in an adult Arabic as an Additional Language classroom in Iraq with beginner, intermediate and advanced learners. The impact of the literature circles pedagogy is explored through the analysis of audio transcripts of the interactions during the class, student journals reflections on their experiences participating in the study, and the researcher’s field notes recording their observations during the literature circle activities. Eight participants from diverse cultural and linguistic backgrounds were divided into two multi-level groups. The data revealed that the literature circle methodology increased student-to-student interaction and collaborative learning and understanding of Arabic culture. These outcomes resulted in enhanced confidence in using the language and, consequently language proficiency in the Arabic language. © 2022 IJSCL. All rights reserved.</t>
  </si>
  <si>
    <t>Adult language learners;Arabic as an additional language;Culturally diverse learners;Language/culture nexus;Literature circles;Arabs</t>
  </si>
  <si>
    <t>Iraq</t>
  </si>
  <si>
    <t xml:space="preserve">Beginner; Intermediate; Advanced </t>
  </si>
  <si>
    <t>Negative pragmatic transfer and language proficiency: American learners of Arabic</t>
  </si>
  <si>
    <t>https://www.scopus.com/inward/record.uri?eid=2-s2.0-85047927187&amp;doi=10.1080%2f09571736.2018.1474247&amp;partnerID=40&amp;md5=99b4b1c5e0ea4f80efdc3a56ae19e9b5</t>
  </si>
  <si>
    <t>41-65</t>
  </si>
  <si>
    <t>This study investigated the relationship between language proficiency and negative pragmatic transfer from a first language (L1), focusing on the speech act of refusal as realised by American learners of Arabic as a Foreign Language (AFL) in Egyptian Arabic. Twenty American AFL learners (10 intermediate and 10 advanced) and 2 baseline groups (10 native speakers of Egyptian Arabic and 10 native speakers of American English) participated in the study. Data were collected using enhanced open-ended role plays, which consisted of six scenarios eliciting refusals of requests and offers in lower, equal and higher status situations. The study is significant because it is the first to examine issues of pragmatic competence and transfer among American learners of AFL. Results showed that both learner groups engaged in negative pragmatic transfer from English with regard to the overall frequency of direct and indirect strategies, individual refusal strategies, strategy use relative to status and discourse-level transfer. The findings also showed that the intermediate learners engaged in negative pragmatic transfer more frequently than their advanced counterparts. Additionally, learners sometimes used patterns that deviated from the norms of both learners’ L1 and their target second language (L2). © 2018 Association for Language Learning.</t>
  </si>
  <si>
    <t>Arabic as a foreign language;Egyptian Arabic;interlanguage pragmatics;speech act of refusal;Arabs</t>
  </si>
  <si>
    <t>Intermediate (1yr+); Advanced</t>
  </si>
  <si>
    <t>Al Masaeed, K.</t>
  </si>
  <si>
    <t>Interlanguage Pragmatic Development: Internal and External Modification in L2 Arabic Requests</t>
  </si>
  <si>
    <t>https://www.scopus.com/inward/record.uri?eid=2-s2.0-85030649952&amp;doi=10.1111%2fflan.12293&amp;partnerID=40&amp;md5=0e4a2fca105fcd1c67275c109794a71c</t>
  </si>
  <si>
    <t>808-820</t>
  </si>
  <si>
    <t>This study investigated the way in which American university students learning Arabic as a foreign language in the United States developed the ability to make and modify requests both internally, through an addition of mitigating or aggravating modality markers, and externally, via supportive moves before or after the main request in formal and informal situations. Data were gathered from spoken discourse completion tasks for 56 university students from four different proficiency levels. While previous studies showed that learners at lower proficiency levels relied heavily on politeness markers, lower-proficiency students in this study most frequently used grounders. Also in contrast to previous studies, the ways in which advanced learners mitigated their requests diverged from those used by Arabic native speakers. Pedagogical implications are discussed. © 2017 by American Council on the Teaching of Foreign Languages</t>
  </si>
  <si>
    <t>internal and external modification;L2 Arabic;pragmatic competence;requests;Arabs</t>
  </si>
  <si>
    <t xml:space="preserve">Mixed (English) </t>
  </si>
  <si>
    <t>Egyptian/ Levantine/ and Moroccan</t>
  </si>
  <si>
    <t>Al Khateeb, A. and Hassan, M.</t>
  </si>
  <si>
    <t>Peer feedback among learners of English and Arabic as a foreign language in a telecollaborative language learning program</t>
  </si>
  <si>
    <t>https://www.scopus.com/inward/record.uri?eid=2-s2.0-85135784019&amp;doi=10.29140%2fjaltcall.v18n2.479&amp;partnerID=40&amp;md5=2c7c9b485e3da171957adfa4b9eab693</t>
  </si>
  <si>
    <t>JALT CALL Journal</t>
  </si>
  <si>
    <t>164-184</t>
  </si>
  <si>
    <t>Advancement in online collaboration between community members enables new forms of feedback in language learning settings. This exploratory study presents an analysis of peer feedback on writing tasks. Participants included learners of English and Arabic as foreign languages, at the college/university level, in two learning contexts (Saudi Arabia and the United States), throughout a 12-week telecollaborative project. Four different tasks, related to giving feedback on each other’s writing, were given to participants in the two contexts. These activities were designed to investigate the impact of this approach at enhancing foreign language learning with telecollaboration. The objective was to create a digital environment for language learners, in which cultural elements could be discussed among people from diverse backgrounds. The study applied qualitative methods, using codes and thematic analysis. The data analysis was conducted with qualitative methodology, classifying speech acts and language functions based on Leng’s framework (2014). The findings confirmed the positive contribution of this approach for language learning, specifically increasing intercultural understanding. Participants, regardless of their linguistic or cultural feedback, easily maintained reciprocal communication through shared feedback. Social interaction regarding the cultural encounter culture served as an active agent for the learning process of each target language. Pedagogical implications of this research include the value of situating peer feedback within telecollaboration to help students create their own intercultural stances by negotiating linguistic, social, and cultural inputs. © 2022. Ahmed Al Khateeb &amp; Mohamed Hassan</t>
  </si>
  <si>
    <t>Intercultural communicative competence (icc);Peer feedback;Telecollaboration;Third place;Arabs;Emigrants and Immigrants</t>
  </si>
  <si>
    <t>Intermediate - Upper-intermediate</t>
  </si>
  <si>
    <t>Gorsuch, G.</t>
  </si>
  <si>
    <t>Investigating second language learner self-efficacy and future expectancy of second language use for high-stakes program evaluation</t>
  </si>
  <si>
    <t>https://www.scopus.com/inward/record.uri?eid=2-s2.0-72349092744&amp;doi=10.1111%2fj.1944-9720.2009.01034.x&amp;partnerID=40&amp;md5=768a1bcb7ae0bacadba9b49918fbab68</t>
  </si>
  <si>
    <t>505-540</t>
  </si>
  <si>
    <t>As part of a larger summative evaluation of a foreign language department and a two-year foreign language core competency, the researcher investigated fourth-semester student self-efficacy (a person's belief, rooted in experience, that they can do something) and future expectancy of second language use. In effect, this was also an evaluation of program theory, which sought to determine what faculty members thought second-year learners ought to know and be able to do at the end of their study, and the extent to which those learners felt they knew and could do these activities. Using questionnaire data from 150 students in nine divisions (Arabic, Chinese [Mandarin], French, German, Italian, Japanese, Portuguese, Russian, and Spanish), this study found that learners had at least a modicum of self-efficacy for the things that faculty members and instructors thought they ought to know and be able to do. It was recommended that (1) practice and language use opportunities probably require more attention within divisions so that learner self-efficacy might be further developed, and (2) divisions and students might benefit from having instructors more explicitly connect potentially undiscussed classroom processes (staying in the second language [L2], interacting with classmates in the L2) with successful class outcomes.</t>
  </si>
  <si>
    <t>Learner variables;Program evaluation;Self-efficacy;Program Evaluation;Self-Evaluation Programs</t>
  </si>
  <si>
    <t>Fourth semester</t>
  </si>
  <si>
    <t xml:space="preserve">Hughes, Haning Zhou </t>
  </si>
  <si>
    <t>Language placement policy: Predicting strategic language learning success at the United States Air Force Academy</t>
  </si>
  <si>
    <t>University of Colorado</t>
  </si>
  <si>
    <t>Students at the United States Air Force Academy (USAFA) are required to study a foreign language. In order to place students into the "appropriate" language courses, especially strategic languages like Chinese or Arabic, effective language placement policies are essential. This study examines USAFA's current language placement policy, which considers general intelligence, language aptitude, and student language choice. The alternative language placement policy models include a measure of first language ability, a more precise measure of language aptitude, and a motivation variable, in addition to student choice. This quantitative policy study employs binary logistic regression to examine the existing language placement policy model and three proposed models to determine whether a more effective predictor of foreign language learning success can be identified. The placement of USAFA's Class of 2013 into Arabic, Chinese, Japanese, and Russian students was reviewed. The effect on language placement of students' first choice language, academic composite scores, ACT/SAT Verbal scores, DLAB language aptitude scores, and motivation was assessed. There were no substantial differences between the existing language placement model and the proposed models in terms of predicting the likelihood of successful foreign language acquisition. However, a proposed model consisting of DLAB scores, ACT/SAT Verbal scores, Student Language Choice, and Motivation, represented the best predictive model of the four. It correctly classified the most cases, and its goodness of fit indicated that the model fit the data fairly well. More importantly, its theoretical foundation for the inclusion of each variable was solidly grounded in current second language acquisition research. Although USAFA intends to discontinue DLAB language aptitude testing, based on recent second language acquisition research, it seems more prudent to retain some form of language learning aptitude assessment, such as the MLAT. Further research into the motivation aspect of second language acquisition, and the development and validation of a reliable motivation assessment instrument should be emphasized.</t>
  </si>
  <si>
    <t>Education;Social sciences;Aptitude assessment;DLAB, MLAT assessment;Language learning;Less commonly taught languages;Placement policy;Second language acquisition;United States Air Force Academy;Language arts;Foreign Language;Military studies;Education policy;Foreign language instruction;0458:Education Policy;0279:Language arts;0750:Military studies;0444:Foreign language education;United States</t>
  </si>
  <si>
    <t>Attitude/Motivation Test Battery (Gardener et al, 1985); Defense Language Aptitude Battery (DLAB); ACT/SAT</t>
  </si>
  <si>
    <t>Jing, L. and Ning, A. and Yongyan, Z.</t>
  </si>
  <si>
    <t>What motivates L3 learners' investment and/or divestment in Arabic? Understanding learning motivation in terms of “identity”</t>
  </si>
  <si>
    <t>https://www.scopus.com/inward/record.uri?eid=2-s2.0-85099091798&amp;doi=10.5209%2fCLAC.71993&amp;partnerID=40&amp;md5=12c35f07c1274652204ea4785df56d74</t>
  </si>
  <si>
    <t>Circulo de Linguistica Aplicada a la Comunicacion</t>
  </si>
  <si>
    <t>27-39</t>
  </si>
  <si>
    <t>The study extends our understanding of the relationship between identity and Arabic learning in the Chinese context from a sociolinguistic perspective. Drawing on Darvin and Norton's (2015) model of investment, the study explores the interplay between identity and investment in the context of Chinese learners' motivation to learn Arabic. The sample population comprises 25 adult Arabic learners with Chinese as their first language, English as their second language, and Arabic as their third language. Qualitative data from learners' retrospective narrative accounts and complementary semi-structured interviews were analyzed in terms of identity and investment. The findings show that these Chinese Arabic learners' constitutive orientation towards language learning is highly related to their multifaceted and fluid identities (inherited identities, competitive identities, and imagined identities), which are complex and dynamic and can be negotiated and constructed over time, involving learners' perceptions of affordances in capital resources and their goals of acquiring symbolic and material resources. Therefore, investment/divestment is influenced by the interconnections between identities and perceptions. The study concludes with some methodological and theoretical implications for future research on learning LOTEs (languages other than English) and investment. © 2020 Universidad Complutense de Madrid. All rights reserved.</t>
  </si>
  <si>
    <t>Arabic learning motivation;Chinese learners;Identity;Investment;Motivation;Arabs</t>
  </si>
  <si>
    <t>0.5-31 years of learning</t>
  </si>
  <si>
    <t xml:space="preserve">Mixed (Muslim + other) </t>
  </si>
  <si>
    <t>Altan, Mustapha X.</t>
  </si>
  <si>
    <t>Beliefs about Language Learning of Foreign Language-Major University Students</t>
  </si>
  <si>
    <t>Australian Journal of Teacher Education</t>
  </si>
  <si>
    <t>1-9</t>
  </si>
  <si>
    <t>Beliefs are a central construct in every discipline which deals with human behavior and learning. Teachers' beliefs influence their consciousness, teaching attitude, teaching methods and teaching policies. Teachers' beliefs also strongly influence teaching behavior and, finally, learners' development. The formation of teachers' educational beliefs in language teaching/learning process will exert an indiscernible effect on forming effective teaching methods and will bring about the improvement of learners' language learning abilities (Horwitz, 1985). The Beliefs About Language Learning Inventory (BALLI) was administered to a total of 248 foreign language major university students at five universities. The participants were in the departments of English, German, French, Japanese and Arabic and they were all going to be the teachers of the language they were learning. Although most of the item alternatives drew slightly different percentages of responses, the overall pattern of responses remained strikingly consistent across language groups. The present findings indicate that students hold a range of beliefs with varying degrees of validity; in some cases, the term "myth" might be a more accurate characterization. Some results reported here may surprise language teaching educators and teacher trainers; others probably confirm their experiences and intuitions.</t>
  </si>
  <si>
    <t>Turkey;Beliefs About Language Learning Inventory;ERIC, Current Index to Journals in Education (CIJE);Higher Education;Postsecondary Education;Teacher Attitudes;English (Second Language);Second Language Learning;Student Attitudes;German;Semitic Languages;Foreign Countries;Language Teachers;Japanese;Surveys;Second Language Instruction;French;Measures (Individuals);Teaching Methods;Teacher Education Programs;Teacher Effectiveness;Majors (Students);Emigrants and Immigrants</t>
  </si>
  <si>
    <t xml:space="preserve">Beliefs About Language Learning Inventory (BALLI) - Horowitz (1983) </t>
  </si>
  <si>
    <t xml:space="preserve">1st; 2nd; 3rd; 4th year university </t>
  </si>
  <si>
    <t xml:space="preserve">Turkey </t>
  </si>
  <si>
    <t>Whitcomb, Lynn Ellen</t>
  </si>
  <si>
    <t>Investigating diglossic Arabic language variation in foreign language instruction and in native speaker behaviour</t>
  </si>
  <si>
    <t>Northwestern University</t>
  </si>
  <si>
    <t>This paper examines current practices and philosophies within Teaching of Arabic as a Foreign Language (TAFL) through analysis of a survey distributed to Arabic language teachers around the U.S. and follow-up interviews with a small subset of the respondents. Based on these contacts with Arabic language instructors, I analyze aspects of the current treatment of diglossic Arabic language variation within U.S.-based TAFL programs. Crucially, I investigate whether or not the recent developments in the field, including a dramatic shift in textbook choice, represent a widespread consensus regarding a new approach to diglossia in the classroom.    I add to the discussion of TAFL by examining the survey and interview results in connection with a second study conducted in Egypt, which investigates native speaker attitudes toward Arabic diglossia and toward different Arabic varieties. This second study also provides insight into broad patterns of native speaker production within the diglossic context. By incorporating this information about native speaker attitudes and production, we are able to re-examine TAFL practices from a fresh perspective, and raise thought-provoking questions about the future direction of the field and how it might better serve its student population(s).</t>
  </si>
  <si>
    <t>Education;Language, literature and linguistics;Arabic;Diglossic;Foreign language;Language variation;Native speaker;Linguistics;Language arts;0290:Linguistics;0279:Language arts;Arabs;Emigrants and Immigrants</t>
  </si>
  <si>
    <t>Diglossia</t>
  </si>
  <si>
    <t>Chalhoub-Deville, M.</t>
  </si>
  <si>
    <t>Deriving oral assessment scales across different tests and rater groups</t>
  </si>
  <si>
    <t>https://www.scopus.com/inward/record.uri?eid=2-s2.0-84937294836&amp;doi=10.1177%2f026553229501200102&amp;partnerID=40&amp;md5=d147da95d1db0b42c2db440b3ec98f94</t>
  </si>
  <si>
    <t>16-33</t>
  </si>
  <si>
    <t>The purpose of this study is to derive the criteria/dimensions underlying learners' L2 oral ability scores across three tests: An oral interview, a narration and a read-aloud. A stimulus tape of 18 speech samples was presented to three native speaker rater groups for evaluation. The rater groups included teachers of Arabic as a foreign language in the USA, nonteaching Arabs residing in the USA for at least one year and nonteaching Arabs living in their home country (Lebanon). Each of the raters provided a holistic score for every speech sample. Holistic scores were analysed using the INDSCAL multidimensional scaling model. Results showed that the nonmetric three-dimensional solution provided a good fit to the data. Both regression and speech sample analyses were employed to identify those dimensions. Additionally, subject weights indicated that the three rater groups were emphasizing the three dimensions differentially, thus demon strating that native speaker groups with varied backgrounds perceive the L2 oral construct differently. The study contends that researchers might need to reconsider employing generic component scales. A research approach that derives scales empirically according to the given tests and audiences, and according to the purpose of assessment, is recommended. Finally, replicating this study using other languages, L2 oral ability levels, tests and rater groups is suggested. © 1995, Sage Publications. All rights reserved.</t>
  </si>
  <si>
    <t>Learners; Teachers; Other</t>
  </si>
  <si>
    <t>United States; Lebanon</t>
  </si>
  <si>
    <t>Alshehri, Awad H.</t>
  </si>
  <si>
    <t>Arabic as a Foreign Language: Phonological Analysis of Speech Sounds Produced by Students</t>
  </si>
  <si>
    <t>English Language Teaching</t>
  </si>
  <si>
    <t>47-57</t>
  </si>
  <si>
    <t>The aim of this paper is to expose the potential difficulties encountered by students learning Arabic as a foreign language (AFL) with a focus on sounds production. The research design was descriptive-analytic. The data was obtained using direct recording and interviews. The sample included 27 AFL students at the Arabic Institutes at IMSIU and KSU. The work on this research is twofold: first, the paper reports on teachers' and learners' views on the general difficulties encountered by students learning Arabic, focusing on those in post-secondary school getting ready for tertiary education. Secondly, the paper analyzes their speech for pronunciation errors found in sounds production. The results show that learners generally had no problem expressing themselves, but they had some pronunciation issues with some specific Arabic sounds. The results also show that the students attempt different methods to overcome pronunciation difficulties. Teachers were aware of these difficulties, and they had their own methods to help improve students' pronunciation of unfamiliar sounds. The findings show that traditional ways of teaching Arabic sounds are not enough, and difficulties could still exist, as shown by the phonological analysis of sounds environments. The study suggests that implementing an eclectic approach, leveraging the use of technology, could help AFLs to improve their pronunciation.</t>
  </si>
  <si>
    <t>ERIC, Current Index to Journals in Education (CIJE);Higher Education;Postsecondary Education;Listening Skills;Teacher Attitudes;Pronunciation;Student Attitudes;Foreign Countries;Semitic Languages;Pronunciation Instruction;Saudi Arabia;Second Language Instruction;College Students;Barriers;Phonological Awareness;Phonology;Teaching Methods;Error Patterns;Arabs;Emigrants and Immigrants</t>
  </si>
  <si>
    <t>Learners + Teachers</t>
  </si>
  <si>
    <t>Classical</t>
  </si>
  <si>
    <t>George, May G.</t>
  </si>
  <si>
    <t>Teacher Scaffolding of Oral Language Production</t>
  </si>
  <si>
    <t>This research involved two observational studies. It explored the scaffolding processes as part of classroom pedagogy. The research shed light on the way a teacher's instructional methodology took shape in the classroom. The target event for this study was the time in which a novice learner was engaged publicly in uttering a sentence in Arabic in response to a task posed by the teacher. The central question was: What does the teacher do to assist and support this interactive sentence production process? It was decided to label this assistance and support as "scaffolding," i.e., temporary support to help a learner accomplish a challenging task slightly beyond his or her current level of proficiency. The research involved detailed descriptions and analysis of videotaped classroom episodes conducted in first-year Arabic language classrooms at a private liberal arts college during a three-month period. A central finding in this study was that oral Arabic sentence production was achieved through several related steps. These steps involved providing the students a pattern to follow, subsequently removing the pattern, and asking the students to produce sentences after explaining the grammatical rules. The teachers differed in the extent to which they launched models and patterns for students to follow. [The dissertation citations contained here are published with the permission of ProQuest LLC. Further reproduction is prohibited without permission. Copies of dissertations may be obtained by Telephone (800) 1-800-521-0600. Web page: http://www.proquest.com/en-US/products/dissertations/individuals.shtml.]</t>
  </si>
  <si>
    <t>ERIC, Resources in Education (RIE);Higher Education;Oral Language;Liberal Arts;Second Language Learning;Semitic Languages;Grammar;Language Teachers;Second Language Instruction;College Students;Scaffolding (Teaching Technique);Private Colleges;Observation;Sentences;Language Proficiency;Teaching Methods;College Faculty</t>
  </si>
  <si>
    <t>Observations</t>
  </si>
  <si>
    <t>Arabic; Persian</t>
  </si>
  <si>
    <t>Ferguson, Gibson R. and Gibson Ronald Ferguson</t>
  </si>
  <si>
    <t>Language practices and language management in a UK Yemeni community</t>
  </si>
  <si>
    <t xml:space="preserve">http://www.tandfonline.com/doi/abs/10.1080/01434632.2012.724071 </t>
  </si>
  <si>
    <t>Journal of Multilingual &amp; Multicultural Development</t>
  </si>
  <si>
    <t>121-135</t>
  </si>
  <si>
    <t>; Through observation, questionnaires and, particularly, ethnographic interviews with parents, pupils, teachers and community organisers associated with a Yemeni complementary school, this paper develops a portrait of language repertoires, practices and preferences in a Yemeni diasporic community in a northern English city. Also investigated are the language ideologies and the linguistic culture animating language management practices through which conservation of the heritage language and culture is pursued. One central finding is that despite strong affiliations to Arabic and active efforts to maintain Arabic skills in younger UK-born individuals of Yemeni heritage there appears to be a shift underway towards English-dominant bilingualism in this younger generation. There remains, however, considerable variability between individuals in language repertoires and Arabic language proficiency, and this significantly qualifies generalisations about language shift. The paper also comments on the secular and religious discourses found in discussions of the reasons for complementary school attendance, and on the efforts made by parents to secure the home as an Arabic-speaking space. The paper concludes with the observation that this study of a Yemeni community helps highlight a diversity within the UK Muslim population that popular discourses tend to overlook</t>
  </si>
  <si>
    <t>BILINGUALISM;IMMIGRANTS;LANGUAGE maintenance;STUDENTS;Attitudes;SECONDARY school students;SUPPLEMENTARY education;TEACHERS;SECONDARY education;ARABIC language;LINGUISTIC usage;NATIVE language;SHEFFIELD (England)</t>
  </si>
  <si>
    <t>Learners; Teachers; Parents; Others</t>
  </si>
  <si>
    <t>Islam</t>
  </si>
  <si>
    <t>Rosowsky, A.</t>
  </si>
  <si>
    <t>Sacred language acquisition in superdiverse contexts</t>
  </si>
  <si>
    <t>https://www.scopus.com/inward/record.uri?eid=2-s2.0-85073298755&amp;doi=10.1016%2fj.linged.2019.100751&amp;partnerID=40&amp;md5=eae0556295244457db979b8ec946be34</t>
  </si>
  <si>
    <t>Zouhir, Abderrahmane</t>
  </si>
  <si>
    <t>An investigation of issues associated with teaching and learning Arabic for U.S. students</t>
  </si>
  <si>
    <t>Arabic is gaining ground in U.S. Universities and new Arabic programs have been established. American Students’ registration in Arabic classes has increased rapidly in recent years. Through my participation for several years as a teaching assistant in the university where this research is conducted and lecturer of Arabic in other American institutions, I have noticed that American students face major difficulties in learning Arabic as a foreign language. There are striking conceptual and structural dissimilarities between Arabic and English. Arabic presents certain types of phonological, morphological and syntactical difficulties to the English-speaking students. Not enough research has explored the factors influencing learning Arabic and the teaching materials used in class. To this end, this study investigates the challenges that American students face in learning Arabic and explores the factors influencing learning Arabic in reading and writing. The data of this study was collected in a Midwestern university. A teacher and six American students learning Arabic were interviewed and observed in class to see the difficulties they face in learning Arabic and the factors that impact their learning. Students’ tests and homework were assessed. The study critically assesses the teaching and learning of Arabic, and provides some recommendations that are peculiar to the study setting as well as to the general field of teaching Arabic as a foreign language in the United States. Findings suggest that extra curricular activities should be promoted in teaching and learning Arabic in U.S. universities.</t>
  </si>
  <si>
    <t>Education;Arabic;Second language acquisition;Foreign language learning;Pedagogy;Arabic language;University students;Continuing education;Foreign language instruction;0651:Continuing education;0444:Foreign language education;0456:Pedagogy;Arabs</t>
  </si>
  <si>
    <t>Mackey, Alison and Al-Khalil, Maymona and Atanassova, Gergana and Hama, Mika and Logan-Terry, Aubrey and Nakatsukasa, Kimi</t>
  </si>
  <si>
    <t>Teachers' Intentions and Learners' Perceptions about Corrective Feedback in the L2 Classroom</t>
  </si>
  <si>
    <t>The efficacy of corrective feedback provided during classroom interaction is the topic of much current debate in the second language (L2) literature, and innovative methodology is needed in order to explore this complex issue. Several studies have investigated learners' perceptions about corrective feedback (Egi, in press; Kim &amp; Han, in press; Mackey et al., 2000; Roberts, 1995); however, the degree of overlap between teachers' intentions and learners' perceptions about corrective feedback and the factors influencing such overlap are little understood. The current research investigated perceptions about feedback in Arabic foreign language classrooms. Corrective feedback was provided during authentic lessons on a range of linguistic targets (e.g. phonology, morphology/lexis and syntax) in a number of different ways (e.g. explicit feedback and implicit feedback, including declarative/interrogative recasts and negotiation). Shortly after the language classes, the teachers and their students viewed video clips of feedback episodes and provided comments about the episodes. These comments were analysed for evidence as to whether or not the learners understood the intentions of the teachers who provided the corrective feedback. The results demonstrated that learners' perceptions and teachers' intentions about the linguistic target of corrective feedback overlapped the most when feedback concerned lexis and was provided explicitly. Also, the linguistic targets of the feedback were perceived more accurately when feedback was directed at the learners themselves rather than at their classmates. Adapted from the source document</t>
  </si>
  <si>
    <t>Second Language Instruction (75700);Feedback (23950);Arabic (03750);Second Language Learning (75850);Teacher Attitudes (87840);Language Teaching Methods (44100);Student Attitudes (84725);article;4112: applied linguistics;non-native language pedagogy;Feedback</t>
  </si>
  <si>
    <t>Feedback</t>
  </si>
  <si>
    <t>Rejab, H.M. and Ismail, Z. and Jamaludin, S.</t>
  </si>
  <si>
    <t>Teacher’s feedback on Arabic student writing process</t>
  </si>
  <si>
    <t>https://www.scopus.com/inward/record.uri?eid=2-s2.0-84924249331&amp;doi=10.5901%2fmjss.2015.v6n2p608&amp;partnerID=40&amp;md5=74ef8bd75bdd8af75f45b6bbf9d1f1f1</t>
  </si>
  <si>
    <t>608-614</t>
  </si>
  <si>
    <t>Teacher feedback is an essential component of the instructional process and assessment. The aim of this study is to explore teacher feedback practices in the classroom context of Arabic language writing to determine the roles of teacher feedback from an assessment-for learning (AFL) perspective. Three questions guided the analysis of the data: (a) how teachers' practice feedback in the classroom, (b) the type of feedback used by teacher and (c) the students’ perception toward teacher feedback. Using single case study design, this qualitative study draws on multiple sources of data generated through classroom observations, field notes, interviews and documents. Results indicated that teacher feedback provided verbally, written and nonverbal. Feedback strategy can be categorized into types; judgemental, corrective, descriptive, prescriptive and motivational. In addition, the findings suggest that corrective feedback consider as a useful pedagogical device to improve second language pupils writing development. The paper concludes with implications for classroom teaching and learning as well as recommendations for the future. © MCSER-Mediterranean Center of Social and Educational Research.</t>
  </si>
  <si>
    <t>Assessment for learning;Case study;Feedback;Second language writing;Writing development;Arabs</t>
  </si>
  <si>
    <t>Feedback; Writing</t>
  </si>
  <si>
    <t>NS</t>
  </si>
  <si>
    <t>Hamid, M.A.A.A. and Sahrir, M.S. and Razali, K.A.</t>
  </si>
  <si>
    <t>A preference analysis and justification of Arabic written corrective feedback among instructors and undergraduates</t>
  </si>
  <si>
    <t>https://www.scopus.com/inward/record.uri?eid=2-s2.0-85101251100&amp;doi=10.17509%2fijal.v10i3.31756&amp;partnerID=40&amp;md5=c116cbfd645a1da2b31640f152cec914</t>
  </si>
  <si>
    <t>697-706</t>
  </si>
  <si>
    <t>There has been extensive discussion on the need to use corrective feedback in writing within foreign language learning. Essentially, corrective feedback is one of the important tools in improving students' skills in learning a language. This study aims to find out the preference and justification of written corrective feedback (WCF) through the use of Google Docs among instructors and students in a higher learning institute. The effects of the direct and indirect feedback with metalinguistic comments were also studied to determine their suitability in teaching and learning the Arabic language. Quantitative and qualitative data were collected to (1) identify the preferred type of feedback among instructors and students, (2) identify justification of the preferred feedback type, and (3) examine post-test score differences between types of written correction feedback. Two questionnaires were adapted and distributed to 93 first-year students and four instructors of Arabic language for Academic Writing. Two instructors and five students were interviewed to find out their justification of the preferred types of WCF. A total of 50 respondents were divided into two groups according to the type of WCF provided, and post-test scores between the types of feedback were compared to determine if there was any significant difference between the types of feedback. The findings show that instructors prefer indirect WCF with metalinguistic comments while students prefer direct corrective feedback with metalinguistic comments. Post-test scores indicate that higher scores were achieved by students who received indirect feedback with metalinguistic comments. This indicates that students are able to process indirect feedback that is supplemented with metalinguistic comments. Moreover, an online learning environment provides more opportunities for instructors to highlight the students' errors more clearly. © 2021 Authors. All Rights Reserved.</t>
  </si>
  <si>
    <t>Collaborative writing;corrective feedback;e-learning;teaching of Arabic language;technology-assisted corrective feedback;Arabs;Feedback</t>
  </si>
  <si>
    <t>Feedback; CALL; Writing</t>
  </si>
  <si>
    <t>Atanassova, Gergana</t>
  </si>
  <si>
    <t>Beginning and advanced learners' awareness of corrective feedback in the Arabic foreign language classroom</t>
  </si>
  <si>
    <t>Corrective feedback as part of conversational interaction has been shown to facilitate language development (Li, 2010; Russel &amp; Spada, 2006), but learners differ in the extent to which they benefit from it. Awareness is one cognitive process that has been proposed to play a supportive (Gass, 1997; Schmidt, 2009) to essential (Carroll, 2001) role in moderating feedback effectiveness. Language proficiency has also been suggested to influence the way learners engage with feedback (Ammar &amp; Spada, 2006; Philp, 2003). However, the relationship between proficiency and awareness of feedback during classroom interaction has not yet been empirically addressed. In this study, five intact Arabic classes -- four beginning and one advanced -- were observed and videotaped during unscripted whole-class conversational activities. Volunteers from each class (26 beginners, 5 advanced) then participated in a stimulated recall interview in order to gauge their awareness of the target and corrective intent of classroom feedback. The interview protocols were coded for presence or absence of awareness, and analyzed in relation to three characteristics of the feedback episode to which they were referring: type, linguistic target, and direction. Qualitative thematic analysis of the protocols was used to identify additional factors in learners' awareness of feedback. Advanced learners reported awareness of correction 79% and awareness of target 41% of the time, significantly more frequently than beginners (54% and 27%, respectively). None of the feedback characteristics investigated in the study was significantly associated with advanced learners' awareness, but all three were significantly associated with beginning learners' awareness. Thematic analysis of interview protocols showed that learner awareness was additionally influenced by the presence of new information in the episode, affective response to the feedback or its addressee, and external factors such as fatigue. The findings highlight the role of proficiency in feedback awareness and suggest a need for further exploration of the influence of affect on learner engagement with feedback. Copies of dissertations may be obtained by addressing your request to ProQuest, 789 E. Eisenhower Parkway, P.O. Box 1346, Ann Arbor, MI 48106-1346. Telephone 1-800-521-3042; e-mail: disspub@umi.com</t>
  </si>
  <si>
    <t>Cognitive Processes (12950);Language Acquisition (41600);Second Languages (76200);Drama (19750);Feedback (23950);Emotions (21600);Arabic (03750);Interviews (37950);Educational Activities (20910);dissertation;Arabs;Feedback;Emigrants and Immigrants</t>
  </si>
  <si>
    <t>A Qualitative Study Examining Teachers’ Self-Efficacy and Students’ Learning Outcomes in the Flipped Arabic Language Classroom</t>
  </si>
  <si>
    <t>A qualitative case study was conducted to explore perceptions of Arabic language teachers on the relationship between teachers’ level of self-efficacy and students’ learning performance. The problem addressed in this study was teachers’ low sense of self-efficacy in implementing student-centered teaching strategies in the advanced level Arabic language flipped classroom and its association with decreased levels in students’ language proficiency. The purpose of this qualitative multiple-case study was to explore teachers’ self-efficacy in implementing student-centered teaching strategies to improve students’ language proficiency and cultural knowledge in the advanced level flipped Arabic language classroom from the perspective of teachers in two southeastern U.S higher education institutions. The study’s theoretical framework included Bandura’s self-efficacy, Bloom’s taxonomy, and Krashen’s natural approach. The study’ research questions addressed participants’ perspectives on the effect of teachers’ self-efficacy on teachers and students’ performance in the flipped Arabic language classroom. The research questions also addressed participants’ perspectives on how to improve challenges related to the effect of teachers’ self-efficacy on teachers and students’ performance. Ten Arabic language teachers from two higher education institutions participated in individual interviews to collect data for the study. Five participants also took part in a focus group discussion. A thematic analysis was employed to organize transcribed data and identify key themes. Findings revealed participants’ agreement on the importance of the teacher’ role in improving students’ learning performance. Participants agreed that teaching about culture is essential to helping advanced-level students achieve the desired language proficiency. Findings showed that teachers’ level of self-efficacy may affect their ability to adapt student-centered teaching strategies to the learning context of the flipped classroom. Implications of findings revealed a need to train teachers in flipped classroom technologies and teaching strategies. Recommendations for practice included providing professional development opportunities to improve teachers’ knowledge and confidence in the flipped classroom. Recommendations for further research included conducting studies with a larger sample size of Arabic language teachers, exploring the effect of Arabic teacher’s self-efficacy on students’ learning performance from the perspective of students, and investigating the effect of students’ level of self-efficacy on students’ learning experience in the flipped Arabic language classroom.</t>
  </si>
  <si>
    <t>Arabic language in the U.S.;Flipped classroom learning activities;Flipped classroom technologies;Flipped language classroom;Student-centered learning activities;Teacher’s self-efficacy;Higher education;Educational technology;Foreign language instruction;0710:Educational technology;0745:Higher education;0444:Foreign language education;Arabs</t>
  </si>
  <si>
    <t>Rahman, D.S. and Sahayu, W.</t>
  </si>
  <si>
    <t>How do foreign language teachers motivate students in language learning?</t>
  </si>
  <si>
    <t>https://www.scopus.com/inward/record.uri?eid=2-s2.0-85090375333&amp;doi=10.24815%2fsiele.v7i1.15586&amp;partnerID=40&amp;md5=9a55818f6181490186877d41e7049343</t>
  </si>
  <si>
    <t>Studies in English Language and Education</t>
  </si>
  <si>
    <t>181-193</t>
  </si>
  <si>
    <t>Motivation is one of the keys to success in the language learning process. It is a crucial factor for students in learning a foreign language, and the teachers’ ways to motivate students are also essential. This study aims to investigate language teachers’ ways in motivating students in learning foreign languages. The participants in this study are eight foreign language teachers including English, Arabic, and French teachers. Data were collected through open-ended questionnaires with the teachers. The results of this study showed that most of the foreign language teachers motivated the students in learning a foreign language by sentences (verbal) and this method encouraged students’ instrumental motivation. Next, referring to the time of motivation, four teachers motivated the students at the beginning of each learning process, meanwhile three teachers gave motivations at the beginning and at the end of each learning process. Finally, referring to the types of motivation, only two teachers (i.e. French teachers) could identify motivation types of learners, which are in the form of internal, external, intrinsic, and extrinsic motivation. Meanwhile, other teachers (i.e. English and Arabic teachers), did not mention specifically the names of the motivation types that they knew. To conclude, most of the teachers of this study did not motivate their students maximally in the classrooms. Consequently, this study offers some methods to motivate learners in learning foreign languages, those are the Verbal Method (VM1) and the Visual Method (VM2), and they are further discussed in the paper. © Universitas Syiah Kuala. All rights reserved.</t>
  </si>
  <si>
    <t>Foreign language learners;Motivate;Motivation;Teachers’ methods;Emigrants and Immigrants</t>
  </si>
  <si>
    <t>Kong, Ji-Hyun and Shin, Suk-Ha and Lee, Hae-Jung and Kim, Tae-Young</t>
  </si>
  <si>
    <t>Arabic Language Teachers' Perceptions of Learners' Motivation in South Korean Universities</t>
  </si>
  <si>
    <t>243</t>
  </si>
  <si>
    <t>It is crucial for second language (L2) teachers to understand L2 learners' motivation in order to meet learners' learning needs and improve their performance. This study investigated Arabic language teachers' perceptions of their students' L2 learning motivation change patterns and sociocultural factors that affect motivation by conducting interviews with seven teachers. Also, five graduates and six students in Arabic language departments were recruited as interview participants for the purpose of data triangulation. The analysis showed that Arabic teachers recognize job expectations, parents or teachers' advice, cultural interest, and desire to go to college as major motivating factors for their students to learn Arabic. All the teachers believed that the motives for Arabic learning went through some remarkable changes after the September 11, 2001 attacks, contributing to increasing the employment expectations of learners. In particular, this study identified media, Confucian culture, and academic elitism as sociocultural factors influencing motivation to learn the Arabic language, which is categorized as a Less Commonly Taught Language in South Korea.</t>
  </si>
  <si>
    <t>Linguistics;Arabic language;Second language learning;Language change;Sociocultural factors;Teacher attitudes;Cultural identity;Cultural factors;College students;Student attitudes;Motivation;Second language teachers;Language teachers;Second language instruction;Arabic as a second language;South Korea;Arabs</t>
  </si>
  <si>
    <t>Learners; Teachers; Other (Graduates)</t>
  </si>
  <si>
    <t>Years of Learning Experience</t>
  </si>
  <si>
    <t>Not stated (Confucian?)</t>
  </si>
  <si>
    <t>Jodaei, H. and Zareian, G. and Amirian, S.M.R. and Adel, S.M.R.</t>
  </si>
  <si>
    <t>The interplay of teacher motivation and learner motivation: A Q method study</t>
  </si>
  <si>
    <t>https://www.scopus.com/inward/record.uri?eid=2-s2.0-85058442074&amp;doi=10.1007%2fs12144-018-0091-5&amp;partnerID=40&amp;md5=30543f1069fc581b12c173ee68fb96fe</t>
  </si>
  <si>
    <t>Current Psychology</t>
  </si>
  <si>
    <t>1696-1710</t>
  </si>
  <si>
    <t>This study investigated the interplay of second language (L2) teacher motivation and L2 learner motivation. In total, sixty male foreign language learners, including thirty-five English, nine Arabic, eight French, and eight Russian language learners from a military university in Tehran, Iran were selected using nonprobability purposeful sampling. Q methodology was used as a method for the systematic study of subjectivity and an interview with the most representative participants of each factorial group was conducted to explore the learners’ viewpoints toward the interplay of teacher motivation and learner motivation. Hybrid-type Q sampling was used to develop 60 statements related to the interplay of teacher motivation and learner motivation. Using PQMethod, a dedicated statistical program for Q methodology, the Q sorts were intercorrelated and factor-analyzed. Four factors were extracted and rotated by varimax rotation and hand adjustment. Factor arrays and qualitative analyses were used to identify and interpret four distinctive accounts of L2 motivation. The four factors suggested that the learners hold four different prototypical viewpoints regarding the interplay of teacher motivation and learner motivation: (a) Teachers’ Role (b) Students’ Role in Normal Contexts, (c) Student-Teacher Relationship, and (d) Students’ Self-Determined Motivation in Adverse Contexts. The results, furthermore, suggested that different learner prototypes are motivated differently, so teachers should look for alternative motivational strategies that consider learners motivation in the context of learning. © 2018, Springer Science+Business Media, LLC, part of Springer Nature.</t>
  </si>
  <si>
    <t>Language learning motivation;Learner motivation;Q methodology;Teacher motivation</t>
  </si>
  <si>
    <t>Ghenghesh, Pauline</t>
  </si>
  <si>
    <t>The Motivation of Learners of Arabic: Does it Decrease with Age?</t>
  </si>
  <si>
    <t>Journal  of Language Teaching and Research</t>
  </si>
  <si>
    <t>235-249</t>
  </si>
  <si>
    <t>Since the results of the above studies suggest that the motivation of learners in school contexts declines with age and that it is influenced by external factors related to the teacher and course-specific motivational components outlined in Dornyei's (1994) framework of L2 motivation, the objectives of the current study were to find out: (a) the extent in which various factors affect students. motivation and achievement in second language learning particularly as they enter the senior high school; (b) to carry out a cross-comparison of the results obtained by the questionnaire with those of the interviews and (c) to obtain additional information on how students motivation can be enhanced.     [...]in order to check if the scales in our "Student.s Motivation Questionnaire. were reliable, the researcher computed for each scale the Cronbach Alpha internal consistency reliability coefficient.     [...]a correlational analysis using Pearson Product-Moment Correlations was conducted to identify the interrelationship between the motivational variables and to examine the relationship between those factors and effort, motivated behaviour and achievement scores.     [...]the above findings emphasise the importance of the learning situation level of student motivation, particularly the course-specific motivational components comprising the syllabus, materials, teaching method and tasks as outlined in Dornyei.s (1994) framework of L2 motivation.</t>
  </si>
  <si>
    <t>Education;Teaching;Students;Language acquisition;Second language learning;Foreign language learning;Arabic language;Age differences;United Kingdom;UK;Egypt;Arabs</t>
  </si>
  <si>
    <t>Motivation; Age</t>
  </si>
  <si>
    <t>Grades 6-10</t>
  </si>
  <si>
    <t>Williams, Sarah Ann</t>
  </si>
  <si>
    <t>L2 Motivation and Falling Language Enrollments in U.S. Higher Education: A Mixed Methods Case Study</t>
  </si>
  <si>
    <t>Foreign language enrollments in U.S. higher education are falling at an unprecedented rate since the 1980s. This mixed methods case study sought to investigate this phenomenon by examining the motivational and attitudinal profiles of 89 beginning-level learners of foreign languages (Spanish, French, Arabic, Japanese) and the contextual factors (academic milieu, learning experience, socio-political discourse, ideologies) that characterize the ecosystem in which they are embedded. The research lens was informed by the Complex Dynamic Systems Theory (CDST) wherein complex phenomena such as motivation to learn foreign languages are seen to be shaped by the dynamic interplay of factors representing three nested levels of influence--micro-, the meso-, and macro-. The micro-level factors in this study were represented by theoretically-driven constructs drawn from two prevailing theories of L2 motivation: the Socio-Educational Model and the L2 Motivational Self-System. The findings revealed considerable overlapping between key constructs of the two frameworks, particularly with regard to the "ideal L2 self," "attitudes toward the target language" community, and "integrativeness." Findings with respect to the conflictive nature of the "ought-to L2 self" support initiatives to reformulate this construct or re-evaluate how it is operationalized in questionnaires. Although the "anti-ought-to self" is not an original component of the L2MSS, the findings in this study support previous research on native English speakers learning second/foreign languages indicating that it should be. For one, Spanish learners at the research site scored significantly lower on the "anti-ought-to self" than the other three language groups, thus indicating a more submissive (less reactive) profile than the other language learners. The fact that the majority of Spanish learners indicated they were enrolled strictly to satisfy language requirements supports this finding. Moreover, it was discovered that mean scores on the "anti-ought-to self" make it possible to predict who will choose to learn Spanish versus other languages at the research site. In addition, the results of the standard multiple regression analysis revealed that the amount of variance in "intended learning effort" accounted for by the "anti-ought-to self" exceeded that of any other single variable. In short, the inclusion of the "anti-ought-to self" in this study made it possible to discern a unique profile for Spanish learners in this study that otherwise may not have emerged. The qualitative data provided insight into meso- and macro-level factors in the learners' environment that help explain falling foreign language enrollments. The most important findings included faculty's perceptions as to the lack of administrative support for foreign language learning, the belief that falling enrollments are in part to be attributed to pervasive "English-only" linguistic ideologies that place little value on foreign language competence in the U.S., and differences in the language learning experiences between learners of Western versus non-Western languages. The negative impact of prejudice on L2 motivation emerged from these findings as well. [The dissertation citations contained here are published with the permission of ProQuest LLC. Further reproduction is prohibited without permission. Copies of dissertations may be obtained by Telephone (800) 1-800-521-0600. Web page: http://www.proquest.com/en-US/products/dissertations/individuals.shtml.]</t>
  </si>
  <si>
    <t>ERIC, Resources in Education (RIE);Higher Education;Postsecondary Education;Systems Approach;Language Attitudes;Declining Enrollment;Second Language Learning;Semitic Languages;Language Teachers;Learning Motivation;Japanese;English Only Movement;Beginning Teachers;French;Social Bias;Spanish</t>
  </si>
  <si>
    <t xml:space="preserve">Motivation; Attitudes; Learning Context </t>
  </si>
  <si>
    <t>Barada-Hammami, Nabila and Esmail, Ashraf</t>
  </si>
  <si>
    <t>Arab American High School Teachers' Perceptions of Developing Cultural Awareness of First-Level Arabic Language Learners</t>
  </si>
  <si>
    <t>Walden University</t>
  </si>
  <si>
    <t>National standards for learning foreign languages describe five area goals which are intertwined and interconnected in the K–12 learning environment; yet, absent from the literature are investigations on how K–12 teachers are able to implement and incorporate the  practices, products, and perspectives of culture into world language classrooms in the United States. The purpose of this qualitative case study was to investigate Arab American high school teachers' perceptions regarding developing cultural awareness of first-level Arabic language learners. Vygotsky's sociocultural theory served as the conceptual framework for this study. Data were collected through one-on-one semi-structured in-depth interviews of 5 high school teachers of Arabic within the same district. Seidel's qualitative data analysis method and open coding followed by axial coding were used in analyzing the data. Findings from the teachers' interviews revealed that developing cultural awareness in first-level Arabic language classes requires a strong connection between the Arabic language and culture. Culture learning can be enhanced by incorporating a wide variety of culturally focused practices, activities, and assessment tools. In addition, culture learning and teaching can also be promoted through effective communication with students and parents and by addressing persistent cultural challenges encountered in class. Based on the results, it is recommended that teachers utilize best cultural practices for beginning Arabic classes and maintain consistency in assessing the right cultural skills. Implications for positive social change includes promoting students', policy makers', and teachers' awareness of the impact of teaching and learning culture as an integral component of foreign language teaching which is important for students who work in multicultural context.</t>
  </si>
  <si>
    <t>Education;Arab-American;Arabic;Cultural awareness;Culture;High school;Teaching;World language;Foreign Language;Teacher education;Secondary education;Foreign language instruction;0533:Secondary education;0530:Teacher education;0444:Foreign language education;Arabs</t>
  </si>
  <si>
    <t>Cultural Competence</t>
  </si>
  <si>
    <t>Beginner (First-level)</t>
  </si>
  <si>
    <t>Alalawneh, Fatmeh W.</t>
  </si>
  <si>
    <t>Strategies Used to Teach Arabic as a Foreign Language</t>
  </si>
  <si>
    <t>University of Toledo</t>
  </si>
  <si>
    <t>The popularity of Arabic language classes has increased in the recent years. Most research has focused on Arabic language teaching to post-secondary education; however, limited research investigated the strategies used to teach Arabic as a foreign language to school students. This thesis investigates the strategies used by Arabic language teachers to teach Arabic language at Al-Bayan School in Sylvania, Ohio. This study shows that teachers use technology based strategies; group based strategies; bilingual strategies; experience based; movement based strategies; motivation-based; discussion based strategies, in their teaching. This study aims at bridging the gap in teaching Arabic as a foreign language research through providing a much needed overview of approaches used by teachers of Arabic as a foreign language at the K-12 level.</t>
  </si>
  <si>
    <t>Education;Arabic;Arabic as a foreign language;Challenges faced in teaching Arabic as a foreign language;K-12;Teaching methodologies;Teaching strategies;Foreign language education;Foreign language instruction;0444:Foreign language education;Arabs;Emigrants and Immigrants</t>
  </si>
  <si>
    <t>Varied (ACTFL levels; skill-based)</t>
  </si>
  <si>
    <t>Varied (Levantine; Sudanese)</t>
  </si>
  <si>
    <t>Kadah, Raghad B</t>
  </si>
  <si>
    <t>Learning strategy instruction in the foreign language classroom: An exploratory study of strategy instruction for reading comprehension in Arabic in the United States</t>
  </si>
  <si>
    <t>George Washington University</t>
  </si>
  <si>
    <t>There is a growing body of research that supports the importance of teaching reading strategies to foreign language (FL) students; however, virtually no research has been undertaken that places instruction of reading strategies in the ordinary FL classrooms at the center of attention. By the same token, while FL research has been actively pursuing questions regarding relationships between the reading strategies that some readers employ and the demographics of these readers, it has yet to pursue questions regarding relationships between the reading strategies that FL teachers teach to students and specific demographics of teachers and students. In order to supplement part of the literature needed in FL research, this exploratory study was designed to address the following two basic questions while focusing on Arabic as a foreign language (AFL): (1) How frequently do teachers of AFL teach each of the 22 reading strategies to their students? (2) To what extent will specific demographic characteristics (the teachers' participation in professional training, the teachers' gender, the teachers' ethnicity/culture, the students' Arabic proficiency level, the students' grade level) relate to frequencies of instruction of the 22 reading strategies? For the purpose of this exploratory study, strategy instruction (or teaching) refers to the teaching of language learning strategies (LLS) through the method of embedded training. The 22 reading strategies that were investigated by this study were generally based on the National Capital Language Resource Center's (2004) taxonomy of 'commonly used and effective language learning strategies' for teaching the different language skills to FL learners, with some adjustments for the purpose of this study. The data was collected by means of a survey to which 106 K-12 reading teachers of AFL in the United States responded. The study results indicated the types of reading strategies taught the most as well as those taught the least by the participants. Frequency of reading strategy instruction was found to be related to the teachers' training participation and to the teachers' gender. However, no clear relationship was found between the frequency of reading strategy instruction and the teachers' ethnicity, the students' school grade level, or the students' Arabic proficiency level.</t>
  </si>
  <si>
    <t>Second Language Instruction (75700);Reading Strategies (71400);Second Language Reading Instruction (75950);Second Language Learning (75850);Arabic (03750);Teachers (87860);Learning Strategies (46000);dissertation;4113: applied linguistics;non-native language acquisition;Arabs;Emigrants and Immigrants;United States</t>
  </si>
  <si>
    <t>The Role of Cultural Awareness in Raising Language Proficiency for the Military Linguist</t>
  </si>
  <si>
    <t>Language is the way that nations transfer their customs and history to the new generations. The language is the cultural medium that is used for this transforming type of communication between generations. Thus, comes the role of cultural awareness into playing its significant effect in the process of linguistic interaction between generations. For this study, the role that cultural awareness plays in raising the proficiency of Arabic language learners to higher levels was investigated. All these efforts concentrated on learning how cultural awareness could enrich the proficiency of the military polyglot and prepare them to act as a bridge between the American culture (i.e., source culture) and the Middle East culture (i.e., target culture). The problem that was studied in this research addressed wo main concerns. First, finding a clear definition to the role that cultural awareness plays in second acquisition. Second, finding the best practices to introduce the Arabic culture into the Arabic Basic Course curriculum. The main components of this study were the survey questionnaire and the interviews. The participants in these two parts are teachers of the Arabic language with over five years of experience. The framework of the study was to question and interview the local Arabic teachers of the language in Arabic teaching institutions. The core of the research was to study the significance of the role of culture in re-enforcing the learning process of Arabic language. The study was also focused on the mechanism of preparing the English native speaker to reach higher proficiency levels of Arabic in their performance as military linguists. The required information was solicited from teachers that are working towards achieving the proficiency standards set forth by the Interagency Language Roundtable for the linguists. The research method utilized in this study was the qualitative method for the purpose of learning about the introduction of Arabic culture into the curriculum as a substantial component in the progression of the Arabic language learning process to reach high level proficiency for the Arabic military linguist.</t>
  </si>
  <si>
    <t>Arabic language;Aramaic language;Diversity consulting;Second language acquisition;Military linguist;Middle East dialects;Origins of Arabic language;Cultural awareness;High proficiency teaching;Educational administration;Educational technology;Middle Eastern studies;Language;0710:Educational technology;0555:Middle Eastern Studies;0514:Educational administration;0679:Language;Military Personnel</t>
  </si>
  <si>
    <t>Basic Course students</t>
  </si>
  <si>
    <t xml:space="preserve">Habbal, Manal S. </t>
  </si>
  <si>
    <t>Classroom Discourse in an Arabic Foreign Language Classroom and the Perceived Benefits of Interactions among Learners: A Case Study of College-Level Heritage Language Learners (HLLs) and Foreign Language Learners (FLLs)</t>
  </si>
  <si>
    <t>Growing interest in Arabic language learning due to the sociopolitical climate in the United States has led to an increase in the number of Arabic language classrooms at institutions of higher learning throughout the United States. In addition to Foreign Language Learners (FLLs), Heritage Language Learners (HLLs) have been steadily enrolling in Arabic language classrooms. It is widely confirmed that these two types of learners enter the classroom with different backgrounds, language skills, and motivations. This dissertation investigates the FLLs' and HLLs' contributions to the interactions and learning that take place within the classroom context. It explores how the two types of Arabic learners and the instructor perceive the presence of FLLs vs. HLLs and how any differences influence interaction patterns and learning development.    Qualitative research, with a case study approach, was conducted for data collection and analysis. A beginner-intermediate level Arabic language classroom at a large Midwestern university was selected as a site for the study. Along with classroom observations, interviews were conducted with four students (2 HLLs and 2 FLLs) and the classroom teacher, which allowed for a better understanding of the participants' beliefs and perceptions of factors that impact the Arabic language learning experience. The theoretical framework adopted in this study is Vygotsky's Sociocultural Theory (SCT), which allows for an investigation of cognition as well as social context. In addition, this research was informed by Second Language Acquisition (SLA) theories that explicitly take social context into account. These include theories of Interaction (Gass, 2003; Gass &amp; Mackey, 2007; Long, 1996) and theories of affect and motivation (Dornyei, 1996, 2005; Gardner &amp; Lambert, 1972; Ushioda &amp; Dornyei, 2012).   Results of the study show different factors that influence the interaction process, and consequently the learning that develops within the classroom context. Some of the factors were context specific, while others were learner specific. The study also reveals that FLLs feel a degree of intimidation from the presence of HLLs who are native speakers of the language, although they consider them to be a valuable resource for learning the target language and culture. In addition, the findings expose the role of pedagogical methods on the interaction process and the learning that takes place within the classroom context. For language teachers, the presence of HLLs in the classroom poses an additional challenge and requires that extra effort be made to find pedagogies that suit the needs of all learners and motivate them to collaborate in the classroom.</t>
  </si>
  <si>
    <t>Education;Arabic HLLs;classroom interaction;Foreign language education;Qualitative research;Heritage language;Second language learning;Sociocultural theory;Data collection;Case studies;Arabic language;Language culture relationship;Classroom communication;Motivation;Language teaching methods;Beliefs;Interpersonal communication;Second language teachers;Foreign language instruction;United States;US;0444:Foreign language education;Arabs;Emigrants and Immigrants</t>
  </si>
  <si>
    <t>Questionnaire; Interviews; Classroom Observations</t>
  </si>
  <si>
    <t xml:space="preserve">Temples, Amanda Lanier </t>
  </si>
  <si>
    <t>Constructing Arabic as heritage: Investment in language, literacy, and identity among young U.S. learners</t>
  </si>
  <si>
    <t>The numbers of learners studying Arabic in the U.S. have increased more than any other language over the last ten years. As a critical language, important for strategic political and economic reasons, Arabic has received considerable support from the Departments of State and Education (Jackson &amp; Malone, 2009; Wiley, 2007). However, Arabic is also a prominent heritage language, important for cultural and interpersonal reasons to the families and communities who speak it and for whom it is a binding force (Fishman, 2001; Van Deusen-Scholl, 2003). Nevertheless, research on learners of Arabic and their learning processes is still very limited.    Existing studies have compared Arabic heritage learners’ motivation and the structure of their language knowledge with that of non-HLLs (Husseinali, 2006; Benmamoun, Montrul, &amp; Polinsky, 2010), but HLL research has hardly addressed the complex social and cultural influences on their learning processes (He, 2010; Montrul, 2010). Drawing on investment in language learning (Norton Peirce, 1995; Norton, 2000) as a theoretical lens, this study asks how learners and their families construct Arabic as heritage and its implications for their beliefs and practices.    Focusing on students in a public charter middle school in the southeast U.S. who are studying Arabic as a foreign language, this study seeks to bring together language learning, identity construction, and the challenges and implications of biliteracy for Arabic learners from a range of backgrounds in an effort to understand the complexity of the Arabic learning process. To that end, it uses ethnographic methods including interviews with five focal families, class observations, and surveys and strives for grounded theory. In constructing heritage, each learner and family, from a range of national and cultural backgrounds, must balance priorities regarding the multiple varieties of Arabic, religious literacy, and the role of Arabic in local and global contexts.    Results should shed light on the role of social context in language and literacy development for Arabic and comparable LCTLs, contribute to theory regarding the relationship between identity construction and language learning for heritage learners, and suggest approaches to supporting young learners of critical and heritage languages to promote a more multilingual society.    Index Words: Language learning, Identity, Identity construction, Investment, Motivation, Second language literacy, Heritage languages, Heritage language learners, Critical languages, Foreign languages, Cultural capital, Arabic, Religious identity, Islam, Literacy, Biliteracy, Religious literacy</t>
  </si>
  <si>
    <t>Language, literature and linguistics;Social sciences;Education;Arabic;Ethnographic;Foreign language;Heritage language;Motivation;Second language acquisition;United States;Bilingual education;Sociolinguistics;Language;0636:Sociolinguistics;0282:Bilingual education;0679:Language;Arabs</t>
  </si>
  <si>
    <t>Learners; Parents; Teachers</t>
  </si>
  <si>
    <t>Mixed (Muslim; Christian)</t>
  </si>
  <si>
    <t>El Omari, Samir</t>
  </si>
  <si>
    <t>The impact of computer assisted language learning adhering to the national standards for foreign language learning: A focus on modern standard Arabic at the university level</t>
  </si>
  <si>
    <t>The development of the new digital world in the 21st Century has exponentially altered the mode through which we communicate, teach, learn, and perform research. The mode of interactions and social relationships that occur through new digital technologies are also shaping and transforming the meaning of instruction. Current online activities support face-to-face, distance education and hybrid or blended courses (combination of face-to-face and exclusively online interactions) (Garnham &amp; Kaleta, 2002). Yet, despite the more frequent use of technology in the Arabic classroom, there is still little research conducted in the Arabic instructors' use, understanding, and knowledge of technological tools. As a result, this study examined the use of technological tools Arabic instructors are implementing in their curriculum. This study also explored Arabic instructors' awareness of the National Standards for Foreign Language Learning (NSFLL) and how they integrate technology to promote NSFLL in the teaching and learning of Arabic. The study also investigated the instructors' roles as online facilitators and their beliefs about the importance of the integration of technology to enhance Arabic learners' foreign language (FL) skills at university level in the United States. This study used a mixed-method approach to collect data from a sample of Higher Education Arabic instruction using two types of instruments. First was the online non-experimental survey, which was computer-mediated and self-administered survey. Second were in-depth semi-structured interviews conducted with a small sample of instructors to obtain an in-depth understanding of Arabic teachers' attitudes toward the use of technology and their beliefs concerning the NSFLL. The interviews investigated suggestions and recommendations of Arabic instruction to the National Standards for Foreign Language Learning in the virtual learning environment. The significance of the study was to provide contribution and support to the progress of the teaching and learning of Arabic as a FL in the United States in the 21st Century. Copies of dissertations may be obtained by addressing your request to ProQuest, 789 E. Eisenhower Parkway, P.O. Box 1346, Ann Arbor, MI 48106-1346. Telephone 1-800-521-3042; e-mail: disspub@umi.com</t>
  </si>
  <si>
    <t>Surveys (86000);Second Language Teachers (76120);Teaching Methods (88150);Arabic (03750);Second Language Learning (75850);Higher Education (31750);Learning Environment (45880);Interviews (37950);Teacher Attitudes (87840);dissertation;4112: applied linguistics;non-native language instruction (languages other than English);Arabs;Learning;Emigrants and Immigrants</t>
  </si>
  <si>
    <t>Tang, Fei and Calafato, Raees</t>
  </si>
  <si>
    <t>Multilingual, bilingual, and monolingual Arabic teachers' development of learner self‐regulation and language awareness in the Emirates</t>
  </si>
  <si>
    <t>233-254</t>
  </si>
  <si>
    <t>Multilingual learning and teaching have been receiving growing attention of late as many cities and states undergo significant demographic changes brought about by increasing levels of human migration. The onset of super-diversity means that teachers often encounter students with very different language and cultural backgrounds in the classroom. This has created a new set of challenges and opportunities, especially concerning the teaching and learning of languages. As a result, research on language teaching and learning in superdiverse contexts has acquired greater importance, yet the teaching of languages other than English (LOTE), specifically LOTE teacher beliefs and practices, has received comparatively little attention to date. To shed more light on teacher beliefs and practices as these concern the teaching of LOTEs to multilingual students, this study explored the extent to which 100 Arabic language teachers, working in UK-curriculum secondary schools in the United Arab Emirates, used their students' multilingualism as a resource during lessons and developed their self-regulation and language awareness through specific activities. The findings regarding the participants' efforts to develop their students' self-regulation and language awareness revealed an unexpected, negative correlation between their degree of multilingualism and their reported practices.</t>
  </si>
  <si>
    <t>Linguistics;Arabic language;Teaching;Students;Monolingualism;Culture;Curricula;Teacher attitudes;Demographics;Self concept;Language teachers;Foreign language learning;Secondary school students;Teachers;Dialects;Motivation;Classrooms;Migration;Bilingualism;Multilingualism;Multiculturalism &amp; pluralism;Metacognition;Transnationalism;Cultural heritage;United Kingdom;UK;Europe;United Arab Emirates;Arabs</t>
  </si>
  <si>
    <t>Desired and Observed Language Use in Arabic Classes and Its Relationship to the Real World: Students' Perspectives</t>
  </si>
  <si>
    <t xml:space="preserve">University of Wisconsin </t>
  </si>
  <si>
    <t>Research on Arabic as a foreign language has centered on studying students’ attitudes toward the problems of learning Arabic as a foreign/second language. Because little is currently known about language use within the Arabic classrooms, this study aimed to investigate how students perceive the use of Modern Standard Arabic (MSA) and colloquial varieties, both inside and outside the classroom.    The study sought to assess (a) how students imagine Arabic to be used in the real world, (b) for what purposes and why students prefer either colloquial Arabic or MSA, and (c) whether students are capable of distinguishing between MSA and colloquial Arabic when they listen to their teacher. The study also aimed to investigate whether students consider English a potentially important third classroom language in certain instances. The data for this study were collected from eight Arabic classes at a large mid-western university in the Fall and Spring semesters 2014/2015. Data were collected through the video-recording of classes, the conducting of face-to-face interviews, and the administration of in-class and take-home questionnaires. The data were analyzed by both qualitative and quantitative methods. The study compared students’ responses according to two variables, namely, level of enrollment and reported travel to an Arab-speaking country. Results indicated that students acknowledged the status of MSA as the official language that is used in formal settings as opposed to the colloquial varieties which they believed were used as languages of daily communication. However, students indicated their preference for MSA over the other colloquial varieties of Arabic inside and outside the classroom. Results also showed that beginning level students were not able to distinguish between MSA and colloquial Arabic when they listen to their teacher. The study highlights the pedagogical implications drawn from the findings and suggests recommendations for classroom activities to deal with the linguistic situation of Arabic and language use in the Arabic classroom in an attempt to prepare students for real-life encounters.</t>
  </si>
  <si>
    <t>Language, literature and linguistics;Social sciences;Education;Arabic speech community;Colloquial Arabic;Diglossia;Language use practices;Modern standard Arabic;Linguistics;Foreign Language;Language use;Arabic as a second language;Arabic language;Language varieties;Student attitudes;Classroom communication;Questionnaires;Educational activities;Language attitudes;Student teacher relationship;Middle Eastern studies;Learning;Second language teachers;English language;Foreign language instruction;0290:Linguistics;0555:Middle Eastern Studies;0444:Foreign language education;Arabs</t>
  </si>
  <si>
    <t xml:space="preserve">Upper'; 'Lower' </t>
  </si>
  <si>
    <t>Practices in less commonly taught languages: A study of teachers' beliefs and the factors that guide foreign language teachers' instructional practices</t>
  </si>
  <si>
    <t>Research indicates that a significant amount of time and resources are spent on teacher training programs, but few studies have demonstrated whether these programs significantly improve instruction, especially in the area of foreign language teaching where a majority of teachers hold preconceived beliefs about teaching and learning.     The purpose of this mixed method study was (1) to investigate the perceptions that teachers of Less Commonly Taught Languages (LCTLs) had about teaching foreign languages and (2) to discover the factors that shaped their beliefs about teaching and learning Arabic, Chinese, Dari, Pashto, Filipino, Japanese, Korean, and Persian as foreign languages.     The primary study was conducted, using a mixed method design, through questionnaires and interviews of twenty-five foreign-born LCTL instructors and their students in community colleges, universities, and private schools in Southern California. The main focus of the primary study was to determine the factors that guide teachers' instructional decisions and the methodologies that they considered effective.     The secondary study focused on the impact of an intensive eighty-hour teacher training program on teachers' beliefs about education. The researcher conducted a quantitative analysis of preexistent data (pre and post) that was collected by a Language Training Center within a public university in Southern California from twenty-five foreign-born language instructors.    The findings demonstrated that the teachers subscribed to the principles of "modern language teaching and learning," but had different understandings of commonly used educational terms and concepts. This exemplifies the need for teacher educators to better explain concepts and provide ample examples of "best practices." Also, the study identified factors to which the teachers attributed their beliefs and the reasons why teachers prefer one strategy over another. The researcher, moreover, found that teacher training programs can impact teachers' beliefs about teaching and learning less commonly taught languages such as Arabic, Chinese, Dari, Pashto, Filipino, Japanese, Korean, and Persian if language teacher educators better tailor their curricula to the needs of teachers.</t>
  </si>
  <si>
    <t>Education;Arabic;Chinese;Lctl teacher prep program;Lctl teachers practices dari;Lctl teachers' beliefs about effective teaching in learning dari;Ltcl teachers beliefs;Pashto;Persian;Teacher training lctl;Teachers of dari;Foreign Language;Educational psychology;Curriculum development;Quantitative analysis;Japanese language;Persian language;Second language instruction;Arabic language;Teacher attitudes;German as a second language learning;College students;Teacher education;Questionnaires;Education policy;Beliefs;Second language teachers;Korean language;Iranian languages;Foreign language instruction;Chinese languages;Southern California;United States;US;0727:Curriculum development;0458:Education Policy;0525:Educational psychology;0444:Foreign language education</t>
  </si>
  <si>
    <t>Overseas Students of Arabic and Their Teachers: Issues in Program Implementation</t>
  </si>
  <si>
    <t>A study investigated beliefs about language learning held by American adult students of Arabic studying in two programs, one in Morocco and one in Yemen, and compared them with beliefs held by the teachers. Subjects were 44 students and 10 teachers from the Morocco program and 27 students and 7 teachers from the Yemen program. Subjects were surveyed on the first day of classes, before placement tests were conducted. Some demographic differences were found in the two program populations. Survey questions concerned language learning strategies and patterns, personal motivation for language learning, language aptitude, and the nature of language learning. Results indicate that the student and teachers did hold differing beliefs about language learning. Implications for classroom instruction, curriculum design, and evaluation are explored. The questionnaire is appended. Contains 39 references. (MSE)</t>
  </si>
  <si>
    <t>Morocco;Yemen;ERIC, Resources in Education (RIE);Administrators;Practitioners;Teachers;Teacher Attitudes;Beliefs;Cultural Context;Program Administration;Second Language Learning;Student Attitudes;Foreign Countries;Surveys;Uncommonly Taught Languages;Comparative Analysis;Arabic;Second Languages;Teacher Student Relationship;Questionnaires;Study Abroad;Arabs</t>
  </si>
  <si>
    <t>Saddiki, H. and Bouzoubaa, K. and Cavalli-Sforza, V.</t>
  </si>
  <si>
    <t>Text readability for Arabic as a foreign language</t>
  </si>
  <si>
    <t>https://www.scopus.com/inward/record.uri?eid=2-s2.0-84980395642&amp;doi=10.1109%2fAICCSA.2015.7507232&amp;partnerID=40&amp;md5=c142caca81feda2b13716e11b897ac22</t>
  </si>
  <si>
    <t>Conference paper - presented at 12th IEEE/ACS International Conference of Computer Systems and Applications</t>
  </si>
  <si>
    <t>In this study, we evaluate the informativeness of lexical, morphological and semantic features in determining the readability of texts geared towards learners of Arabic as a foreign language. We have gathered low-complexity features with the purpose of establishing a baseline for future research in readability assessment, using freely available natural language processing (NLP) and machine learning (ML) tools on a publicly accessible corpus. We tested common classification algorithms, as well as random forests-an ensemble learning method-and report on their results using several evaluation measures for comparability with similar work. Our results suggest that a small set of easily computed features can be indicative of the reading level of a text. Moreover, our findings will serve as a common ground, for ourselves and others, to evaluate and compare the performance of more elaborate techniques and feature sets. © 2015 IEEE.</t>
  </si>
  <si>
    <t>Arabic;foreign language learning;machine learning;natural language processing;text readability;Arabs;Emigrants and Immigrants</t>
  </si>
  <si>
    <t>Nassiri, N. and Lakhouaja, A. and Cavalli-Sforza, V.</t>
  </si>
  <si>
    <t>Arabic L2 readability assessment: Dimensionality reduction study</t>
  </si>
  <si>
    <t>https://www.scopus.com/inward/record.uri?eid=2-s2.0-85100252312&amp;doi=10.1016%2fj.jksuci.2020.12.021&amp;partnerID=40&amp;md5=300c9263ea3e00f1bd4ab24f74031c75</t>
  </si>
  <si>
    <t>Journal of King Saud University - Computer and Information Sciences</t>
  </si>
  <si>
    <t>3789-3799</t>
  </si>
  <si>
    <t>Readability is a measure that associates a written text to a reader's skill or grade level. Readability assessment is very important in the field of second or foreign language (L2) learning. The complexity of reading in some languages, such as Arabic, presents a great challenge to overcome and increases the need for such a measure before giving texts to a learner. In order to develop powerful tools that automate this choice, we must first choose the optimal feature set to be used in the development of such a tool. In this paper, we present an approach to automatically measure the readability of Arabic as a foreign language through a series of experiments. We begin by using a wide range of features plausibly relevant to readability, as found in the literature, and reduce them in subsequent experiments by eliminating features that appear to have little significance in readability prediction. Our objective is to keep the smallest set of features that gives good readability prediction accuracy based on three different corpora for learners of Arabic as a foreign language, annotated with five difficulty levels. Our best L2 readability accuracy result is 86.15%. © 2021 The Authors</t>
  </si>
  <si>
    <t>Arabic;Dimensionality reduction;Features;Readability;Arabs</t>
  </si>
  <si>
    <t>Inman, Julie E.</t>
  </si>
  <si>
    <t>Cooperation among Second Language Specialists: Annual State Survey of the Joint National Committee for Languages</t>
  </si>
  <si>
    <t>Joint National Committee for Languages, Washington, D.C.</t>
  </si>
  <si>
    <t>The 1993 annual national survey of state supervisors of foreign languages concerning language enrollments, language offerings, state supervisor's responsibility, cooperation between language departments and other education offices, and educational reform efforts is reported. Thirty-nine states responded to the survey. Of these, 34 received funding from the federal Foreign Language Assistance Program (FLAP), which provides funding support for instruction in Arabic, Korean, Spanish, Russian, Japanese, Chinese, French, and German. In ten states, English-as-a-Second-Language (ESL) and/or bilingual education programs are administered through their offices. The survey also gathered information on primary responsibilities of state supervisors for federal language programs, grant applications, curricula, teacher certification, monitoring of student progress, policy formation, teacher training, instructional materials selection, technical assistance, and other functions. Following a summary of findings, the report contains summaries of each state's survey response. These citations include the name and title of the respondent, foreign and bilingual education enrollment figures, FLAP and other federal program involvement, innovative language program offerings, state supervisor responsibilities, and nature of cooperation among foreign language departments and state offices. (MSE)</t>
  </si>
  <si>
    <t>Foreign Language Assistance Program;ERIC, Resources in Education (RIE);State Departments of Education;Administrator Role;Educational Change;Russian;English (Second Language);German;Agency Cooperation;Language Teachers;Limited English Speaking;Arabic;French;Second Language Instruction;National Surveys;Second Languages;Interprofessional Relationship;Public Officials;Spanish;Federal Aid;Administrator Responsibility;Departments;Korean;Japanese;Elementary Secondary Education;Uncommonly Taught Languages;Occupational Information;Bilingual Education;Language Enrollment;Annual Reports;Second Language Programs;Chinese</t>
  </si>
  <si>
    <t>Lunt, Lora G</t>
  </si>
  <si>
    <t>Teaching Arabic as a Second Language in Tunisia</t>
  </si>
  <si>
    <t>107-125</t>
  </si>
  <si>
    <t>The teaching of Arabic as a second language in Tunisia is discussed through an in-depth look at five institutions in Tunisia: the Bourguiba Instit, the Foreign Service Instit, the Peace Corps training program for volunteers, the French school system, &amp; the White Sisters continuing education community program. Data were collected through interviewing students &amp; instructors (N unspecified), observing classes at several levels, &amp; reviewing sample materials. Focus is placed on comparing present-day methods of Arabic as a second language instruction to an ideal proposed by followers of the proficiency approach. 8 References. Adapted from the source document</t>
  </si>
  <si>
    <t>Arabic as a second language instruction methods, Tunisian institutions examples;Second Language Instruction (75700);Arabic (03750);Tunisia (91600);Language Teaching Methods (44100);article;4112: applied linguistics;non-native language pedagogy;Tunisia;Arabs</t>
  </si>
  <si>
    <t>5 institutions</t>
  </si>
  <si>
    <t>Mixed Levels (FE; HE; Secondary level; Primary level)</t>
  </si>
  <si>
    <t>Mixed (University; secondary school; primary school; FE programs)</t>
  </si>
  <si>
    <t>Bar-Lev, Zev</t>
  </si>
  <si>
    <t>Two Innovations for Teaching Arabic</t>
  </si>
  <si>
    <t>Two innovations for teaching elementary Arabic are described: (1) "glyphs" for reading, &amp; (2) "Pre-Arabic" for speaking. Glyphs are visual devices that serve as memory aids in teaching letters within the context of whole words. The beginning student uses the visual image as a basis for recognizing the Arabic word without knowing its letters, &amp; then proceeds to learn letters. Sight-words must be taught orally, preferably with at least a shortened version of Pre-Arabic; sight-word reading &amp; letter knowledge should be developed simultaneously. Use of glyphs enhances student interest &amp; success in letter learning, focuses early on root recognition, &amp; allows early skimming of a passage. Pre-Arabic encourages beginning students to speak confidently &amp; spontaneously in original sentences through its use of a simple vocabulary &amp; avoidance of grammatical inflections. Students are initially taught only one form of each word; words are usually taught orally in groups of six, using the perfect/root form. A pilot experiment (N not specified) compared teaching methods: one group received standard input-dialogue, the other a prelanguage output version. The latter group exceeded the standard group in a subsequent test of communicative ability. Supplementing prelanguage with "asymmetrical sequencing" of grammatical inflections &amp; phonemic contrasts allows students to absorb these categories &amp; develop their speech fluency &amp; confidence. 28 References. Adapted from the source document</t>
  </si>
  <si>
    <t>Arabic as a foreign language instruction, glyph/pre-Arabic techniques;Second Language Instruction (75700);Vocabulary Instruction (94850);Arabic (03750);Visual Media (94550);article;4112: applied linguistics;non-native language pedagogy;Arabs</t>
  </si>
  <si>
    <t>No participant information provided</t>
  </si>
  <si>
    <t>Al-Sulaiti, L. and Atwell, E.</t>
  </si>
  <si>
    <t>The design of a corpus of Contemporary Arabic</t>
  </si>
  <si>
    <t>https://www.scopus.com/inward/record.uri?eid=2-s2.0-43249161876&amp;doi=10.1075%2fijcl.11.2.02als&amp;partnerID=40&amp;md5=a2e3d72d5591ec36cf8d316ef724a381</t>
  </si>
  <si>
    <t>International Journal of Corpus Linguistics</t>
  </si>
  <si>
    <t>135-171</t>
  </si>
  <si>
    <t>Corpora are an important resource for both teaching and research. Arabic lacks sufficient resources in this field, so a research project has been designed to compile a corpus, which represents the state of the Arabic language at the present time and the needs of end-users. This report presents the result of a survey of the needs of teachers of Arabic as a foreign language (TAFL) and language engineers. The survey shows that a wide range of text types should be included in the corpus. Overall, our survey confirms our view that existing corpora are too narrowly limited in source-type and genre, and that there is a need for a freely-accessible corpus of contemporary Arabic covering a broad range of text-types. We have collected and published an initial version of the Corpus of Contemporary Arabic (CCA) to meet these design issues. The CCA is freely downloadable via WWW from http://www.comp.leeds.ac.uk/arabic. © John Benjamins Publishing Company.</t>
  </si>
  <si>
    <t>Arabic;Contemporary;Corpus;Design;Language Engineering;Language variation;Teaching Arabic as a foreign language (TAFL);Arabs</t>
  </si>
  <si>
    <t>Teachers; Other (language engineers)</t>
  </si>
  <si>
    <t>Alsabaan, Majed and Ramsay, Allan</t>
  </si>
  <si>
    <t>Diagnostic CALL Tool for Arabic Learners</t>
  </si>
  <si>
    <t xml:space="preserve"> S. Jager, L. Bradley, E. J. Meima, &amp; S. Thouësny (Eds), CALL Design: Principles and Practice; Proceedings of the 2014 EUROCALL Conference, Groningen, The Netherlands</t>
  </si>
  <si>
    <t>pp. 6-11</t>
  </si>
  <si>
    <t>Our proposed work is aimed at teaching non-native Arabic speakers how to improve their pronunciation. This paper reports on a diagnostic tool for helping non-native speakers of Arabic improve their pronunciation, particularly of words involving sounds that are not distinguished in their native languages. The tool involves the implementation of several substantial pieces of software. The first task is to ensure the system we are building can distinguish between the more challenging sounds when they are produced by a native speaker, since without that, it will not be possible to classify learners' attempts at these sounds. To this end, we carried out a number of experiments with the well-known speech recognition Hidden Markov Model Toolkit (HTK), in order to ensure that it can distinguish between confusable sounds, such as the ones that people have difficulty with. Our diagnostic tool provides feedback in three different forms: as an animation of the vocal tract, as a synthesised version of the target utterance, and as a set of written instructions. We have evaluated the tool by placing it in a classroom setting, asking 40 Arabic students to use the different versions of the tool. Each student had a thirty minute session with the tool, working their way through a set of pronunciation exercises at their own pace. Preliminary results from this pilot group show that their pronunciation does improve over the course of the session. [For full proceedings, see ED565087.]</t>
  </si>
  <si>
    <t>ERIC, Resources in Education (RIE);Oral Language;Pronunciation;Computer Software;Second Language Learning;Semitic Languages;Pronunciation Instruction;Computer Assisted Instruction;Native Speakers;Second Language Instruction;Instructional Effectiveness;Teaching Methods;Feedback (Response);Arabs</t>
  </si>
  <si>
    <t>Malmasi, S. and Dras, M.</t>
  </si>
  <si>
    <t>Arabic Native Language Identification</t>
  </si>
  <si>
    <t>https://www.scopus.com/inward/record.uri?eid=2-s2.0-85122810654&amp;partnerID=40&amp;md5=799e5be62e7233ad2f6e821448e9042c</t>
  </si>
  <si>
    <t>Conference paper - presented at Arabic Natural Language Processing Workshop (colocated with EMNLP 2014)</t>
  </si>
  <si>
    <t>In this paper we present the first application of Native Language Identification (NLI) to Arabic learner data. NLI, the task of predicting a writer’s first language from their writing in other languages has been mostly investigated with English data, but is now expanding to other languages. We use L2 texts from the newly released Arabic Learner Corpus and with a combination of three syntactic features (CFG production rules, Arabic function words and Part-of-Speech n-grams), we demonstrate that they are useful for this task. Our system achieves an accuracy of 41% against a baseline of 23%, providing the first evidence for classifier-based detection of language transfer effects in L2 Arabic. Such methods can be useful for studying language transfer, developing teaching materials tailored to students’ native language and forensic linguistics. Future directions are discussed. ©2014 Association for Computational Linguistics</t>
  </si>
  <si>
    <t>Corpus</t>
  </si>
  <si>
    <t>Alsanie, W. and Alkanhal, M.I. and Alhamadi, M. and Alqabbany, A.O.</t>
  </si>
  <si>
    <t>Automatic scoring of arabic essays over three linguistic levels</t>
  </si>
  <si>
    <t>https://www.scopus.com/inward/record.uri?eid=2-s2.0-85111710783&amp;doi=10.1007%2fs13748-021-00257-z&amp;partnerID=40&amp;md5=9eb8bbf737e7329cd8416da89f59a57c</t>
  </si>
  <si>
    <t>Progress in Artificial Intelligence</t>
  </si>
  <si>
    <t>The importance of open questions requiring argumentative answers to assess student’s competence, along with the increasing number of people applying to colleges, have increased the demand to have systems which automatically score written essays. Developing such a system faces two main challenges. The first is, in many cases, scoring a free answer is largely subjective and does not have well-defined criteria. The second is scoring free answers requires deep language understanding. In this paper, we present an automatic scoring system for Arabic with these two challenges being considered. We only consider the essays of learners of Arabic as a second language in the beginning and intermediate levels. We omit essays of students at advanced levels as these essays might pose different challenges that require deep language understanding. The essays are scored by extracting specific features from the three linguistic levels, lexical, syntax and semantics. Syntactic level scoring is based on the sentence structure. Each level is scored independently and then the final score of the essay is a combination of these scores. We present different experiments with linear and non-linear combination methods on a real dataset. The results obtained from our experiments show that the trained models with respect to a human rater achieve accuracies and quadratic weighted kappa values similar to the agreement between two human raters. It is evident from our results that, with some realistic assumptions, a decision support Arabic scoring system can be achieved. © 2021, Springer-Verlag GmbH Germany, part of Springer Nature.</t>
  </si>
  <si>
    <t>Artificial intelligence for education;Automatic essay scoring;Automatic grading systems;Language processing for education;Arabs</t>
  </si>
  <si>
    <t>Beginning; Intermediate</t>
  </si>
  <si>
    <t>Faisal, M. and Raza, A. and Ishaq, Q.</t>
  </si>
  <si>
    <t>TACKLING the LANGUAGE BARRIERS in ISLAMIC STUDIES -AN ANALYTICAL STUDY of the PREVAILING CURRICULUM for DINI MADARIS in Pakistan</t>
  </si>
  <si>
    <t>https://www.scopus.com/inward/record.uri?eid=2-s2.0-85143048312&amp;partnerID=40&amp;md5=0360053c4cf80749ec71e7d221e85a92</t>
  </si>
  <si>
    <t>Hamdard Islamicus</t>
  </si>
  <si>
    <t>103-127</t>
  </si>
  <si>
    <t>It is argued generally that education plays a vital role in the development and sustainability of a country. The curriculum of any education system expresses its purposes and objectives on the similar axis. Learning process is facilitated through medium of instruction which is a direct agent enabling the better communication between the teachers and students. DÊni madÉris (religious institutions) are contributing to provide the learned human resource in the field of Islamic education since hundreds of years in the Subcontinent. These institutes are providing Islamic education by following the curriculum of "Dars-e-NiÐÉmi" which is communicated through various languages as medium of instructions. This difference of multi-lingual syllabus and medium of instructions for teaching Islamic education may create several barriers to understand the fundamental concepts. This issue leads a critical analysis to find out solutions; to cope up with such problems and clarify the minds of students in line of the original concepts of religion for the betterment of humanity at large. The purpose of this paper is to articulate about the language barriers in the religious institutes especially in the perspective of wifÉqÉt (Islamic educational boards) of Pakistan. The research explores the problem and difficulties faced by the students regarding the use of multi-lingual media in the learning process. For this preliminary work, the qualitative approach is adopted to collect data through informal round table talks with the students of almost fifteen MadÉris located in the vicinity of Rawalpindi and Islamabad. The findings of the study highlight the advantages and disadvantages of prevailing multi-lingual system of education in madÉris of the country. In finding multilingual nature and medium of instruction in madÉris have been explored. The multilingual nature of the curricula of "Dars-e-NiÐÉmi" and of medium of instruction remained a great challenge which causes comprehension problems along with many advantages. The work suggests replacing the multi-lingual medium of instruction with native language (Urdu or any other) on the initial stages; and second language (Arabic and English) on the advanced level of Islamic education. © 2022 Hamdard Foundation Pakistan. All rights reserved.</t>
  </si>
  <si>
    <t>Barriers;Lingua Language;MadÉris Curriculum;WifÉqÉt;Pakistan;Curriculum</t>
  </si>
  <si>
    <t>Pakistan</t>
  </si>
  <si>
    <t>15 institutions</t>
  </si>
  <si>
    <t>Driessen, Geert W J M</t>
  </si>
  <si>
    <t>From Mother Tongue to Foreign Language: Prospects for Minority-Language Education in the Netherlands</t>
  </si>
  <si>
    <t>PERSPECTIVES ON FOREIGN-LANGUAGE POLICY: STUDIES IN HONOUR OF THEO VAN ELS, Bongaerts, Theo, &amp; De Bot, Kees [Eds], Amsterdam: John Benjamins, 1997</t>
  </si>
  <si>
    <t>pp 181-200</t>
  </si>
  <si>
    <t>Although Turkish &amp; Arabic foreign-language instruction in Dutch educational institutions is considerable, the Dutch National Action Programme's attention to such instruction is limited. A historical overview of minority language instruction in elementary &amp; secondary programs emphasizes the place of Mediterranean immigrants in the Dutch educational system. The primary approaches to language-learning in Dutch primary schools - bilingual reception models &amp; mother-tongue instruction - are discussed. The multiphase development of theoretical &amp; pragmatic perspectives to foreign-language learning in primary institutions is examined; several research projects are investigated to support the claim that mother-tongue instruction will decrease in the future. However, the lack of data concerning mother-tongue instruction in secondary programs is noted. Discrepancies between government statements pertaining to primary education approaches &amp; those promulgated by educational institutions problematize the universal adoption of one approach. It is concluded that language programs that integrate bilingual reception models &amp; mother-tongue instruction with the creation of language centers for students &amp; adults would increase the effectiveness of second-language learning in The Netherlands. 2 Tables, 39 References. J. W. Parker</t>
  </si>
  <si>
    <t>Turkish/Arabic as foreign languages instruction, Netherlands, teaching approach integration benefits;Second Language Instruction (75700);Arabic (03750);Netherlands (57150);Turkish (91900);Language Teaching Methods (44100);bookitem;4112: applied linguistics;non-native language pedagogy;Netherlands;Emigrants and Immigrants</t>
  </si>
  <si>
    <t>Shaalan, K. and Magdy, M. and Fahmy, A.</t>
  </si>
  <si>
    <t>Morphological analysis of ill-formed arabic verbs in intelligent language tutoring framework</t>
  </si>
  <si>
    <t>https://www.scopus.com/inward/record.uri?eid=2-s2.0-77957876476&amp;partnerID=40&amp;md5=f74a5c09d1fdd4fe1aa317c62413502b</t>
  </si>
  <si>
    <t>Conference paper - presented at 23rd International Florida Artificial Intelligence Research Society Conference, FLAIRS-23; Daytona Beach, FL</t>
  </si>
  <si>
    <t>Arabic is a language of rich and complex morphology. The nature and peculiarity of Arabic make its morphological and phonological rules confusing for second language learners (SLLs). The conjugation of Arabic verbs is central to the formulation of an Arabic sentence because of its richness of form and meaning. In this paper, we address issues related to the morphological analysis of ill-formed Arabic verbs in order to identify the source of errors and provide an informative feedback to SLLs of Arabic. The edit distance and constraint relaxation techniques are used to demonstrate the capability of the proposed approach in generating all possible analyses of erroneous Arabic verbs written by SLLs. Filtering mechanisms are applied to exclude the irrelevant constructions and determine the target stem. A morphological analyzer has been developed and effectively evaluated using real test data. It achieved satisfactory results in terms of the recall rate. Copyright © 2010, Association for the Advancement of Artificial Intelligence (www.aaai.org). All rights reserved.</t>
  </si>
  <si>
    <t>Arabs;Intelligence</t>
  </si>
  <si>
    <t>Shaalan, K. and Magdy, M.</t>
  </si>
  <si>
    <t>Adaptive feedback message generation for second language learners of Arabic</t>
  </si>
  <si>
    <t>https://www.scopus.com/inward/record.uri?eid=2-s2.0-84866842521&amp;partnerID=40&amp;md5=509f27971a3e5038b2ab651fd2010096</t>
  </si>
  <si>
    <t>Conference paper - presented at 8th International Conference on Recent Advances in Natural Language Processing, RANLP 2011; Hissar; Bulgaria; 12 September 2011 through 14 September 2011</t>
  </si>
  <si>
    <t>752-757</t>
  </si>
  <si>
    <t>This paper addresses issues related to generating feedback messages to errors related to Arabic verbs made by second language learners (SLLs). The proposed approach allows for individualization. When a SLL of Arabic writes a wrong verb, it performs analysis of the input and distinguishes between different lexical error types. The proposed system issues the intelligent feedback that conforms to the learner's proficiency level for each class of error. The proposed system has been effectively evaluated using real test data and achieved satisfactory results.</t>
  </si>
  <si>
    <t>Brod, Richard I.</t>
  </si>
  <si>
    <t>Survey of Foreign Language Course Registrations in U.S. Colleges and Universities, Fall 1983. Final Report</t>
  </si>
  <si>
    <t>1-411</t>
  </si>
  <si>
    <t xml:space="preserve">Department of Education, Washington D.C. </t>
  </si>
  <si>
    <t>Data from a national survey of colleges and universities with foreign language programs revealed an increase of 4.5% in total foreign language registrations between 1980 and 1983, the first general increase noted since 1968. Registrations increased by over 10% in Chinese, Italian, Japanese, and Russian. French, Spanish, German, and the aggregate of less commonly taught languages showed smaller gains. Arabic, Ancient Greek, Hebrew, Latin, and Portugese had enrollment decreases. Spanish continued to be the leading language in U.S. colleges and universities, accounting for 41% of the total. The report contains a main section and two appendices. The body of the report consists of an introduction, 6 summary tables, and 15 detailed tables all reporting the full survey of college and university enrollments. The detailed tables present data by state or region for the seven most commonly taught languages and for the other languages as a group, as well as detailed comparative figures from 1968, 1970, 1974, 1977, and 1980 surveys. The appendices include an institutional directory of language enrollments and a copy of the enrollment survey questionnaire. (Author/MSE)</t>
  </si>
  <si>
    <t>ERIC, Resources in Education (RIE);State Universities;Italian;Russian;Hebrew;State Colleges;German;Universities;Arabic;French;National Surveys;Portuguese;Questionnaires;Spanish;Higher Education;Two Year Colleges;Japanese;Uncommonly Taught Languages;Enrollment Rate;Language Enrollment;Private Colleges;Latin;Chinese;College Second Language Programs;Greek;Trend Analysis;Enrollment Trends;Emigrants and Immigrants</t>
  </si>
  <si>
    <t>Alowaydhi, Wafa Hafez</t>
  </si>
  <si>
    <t>Evaluation of Arabic Language Learning Program for Non-Native Speakers in Saudi Electronic University According to Total Quality Standards</t>
  </si>
  <si>
    <t>74-90</t>
  </si>
  <si>
    <t>The current study aimed at standardizing the program of learning Arabic for non-native speakers in Saudi Electronic University according to certain standards of total quality. To achieve its purpose, the study adopted the descriptive analytical method. The author prepared a measurement tool for evaluating the electronic learning programs in light of the total quality standards. The tool reviewed and evaluated by (30) specialists in administration, educational planning, curriculum and instruction and educational technology. Reliability of the evaluation card was verified, which rated (95.7%). Then, the same measurement tool is used to investigate the availability of standards in the program of learning Arabic for non-native speakers including a number of faculty and technicians in Saudi Electronic University. The results of the study showed the 100% availability of total quality in all program's domains of the program. The study recommended marketing of the program of learning Arabic for non-native speakers in Saudi Electronic University according to the requirements of educational revolution in the concepts of knowledge economy according to economic plan funded by Ministry of Education in Saudi Arabia.</t>
  </si>
  <si>
    <t>Saudi Arabia;ERIC, Current Index to Journals in Education (CIJE);Higher Education;Postsecondary Education;Virtual Universities;Educational Quality;Electronic Learning;College Second Language Programs;Semitic Languages;Program Evaluation;Foreign Countries;Standards;Arabs</t>
  </si>
  <si>
    <t>Alnafisah, Mutleb</t>
  </si>
  <si>
    <t>Functional and Optimality-Theoretic Analyses of English-Arabic Code-Switching in Religious Settings in the US</t>
  </si>
  <si>
    <t>Southern Illinois Unviersity Carbondale</t>
  </si>
  <si>
    <t>The majority of scholars’ work on code-switching within the sociolinguistic approach of Arabic has been mainly concentrated on the interaction of the Standard variety with other regional dialects in indigenous communities (Albirini, 2011; Bassiouney, 2006; Saeed, 1997; Soliman, 2008). Their work also extends to include the interaction of Arabic with other languages in informal and highly interactional settings (Abalhassan and Alshalawi, 2000; Safi, 1992; Sayahi, 2014). When it comes to the religious settings, their work has been solely devoted to Standard Arabic and Dialectal Arabic in Arabic countries and among Arabic native speakers (Albirini, 2011; Bassiouney, 2006; Saeed, 1997; Soliman, 2008). This thesis, in turn, investigates CS between Arabic and English in highly formal religious settings in the United States and among American Islamic preachers, non-native speakers of Arabic. It aims to enumerate the social functions of CS between English and Arabic and provides the internal optimal bilingual grammar of these speakers. To achieve these goals, two analyses have been conducted, the functional analysis and the optimality-theoretic analysis. The results of the first analysis revealed that preachers chiefly switch from English to Arabic for eight functions: (1) to use formulaic expressions; (2) to introduce direct quotations; (3) to show a level of education in the Islamic studies; (4) to show a level of education in the Arabic language; (5) to evoke Muslimness and Islamic affiliation; (6) to mark emphasis; (7) to stress the importance of a speech segment; and (8) to introduce rhyming stretches. On the other hand, they switch from Arabic to English mainly to fulfill two functions: (1) to translate the previous Arabic stretch; and (2) to simplify, explain, and clarify a segment that was previously mentioned in Arabic. The result of the optimality-theoretic analysis showed that the internal optimal bilingual grammar of American preachers is {FAITH, FACE} &gt;&gt; PERSPECTIVE &gt;&gt; {SOLIDARITY, POWER}.</t>
  </si>
  <si>
    <t>Arabic;Code-switching;English;Optimality Theory;Religious settings;Social functions;Sociolinguistics;Bilingual education;Foreign language learning;Communication;0459:Communication;0636:Sociolinguistics;0282:Bilingual education;0444:Foreign language education;Arabs</t>
  </si>
  <si>
    <t>Why a Preference for English as a Foreign Language over a Heritage Language</t>
  </si>
  <si>
    <t>Revista de Filología y Lingüística de la Universidad de Costa Rica</t>
  </si>
  <si>
    <t>107-118</t>
  </si>
  <si>
    <t>This is a linguistic autobiography whose objective is to explore some of the linguistic, socio-cultural and personality factors that have contributed to the fact that the author has successfully acquired English as a foreign language, has experienced varying degrees of success while learning other languages, but has not acquired Arabic, her heritage language.</t>
  </si>
  <si>
    <t>Costa Rica</t>
  </si>
  <si>
    <t>Autobiographical study</t>
  </si>
  <si>
    <t>Spanish; Arabic</t>
  </si>
  <si>
    <t>Yilmaz, Haci</t>
  </si>
  <si>
    <t>The Quality of Arabic Language Teaching Curricula in Turkey in Accordance with the Turkish Qualifications Framework</t>
  </si>
  <si>
    <t>International Online Journal of Education and Teaching</t>
  </si>
  <si>
    <t>1644-1659</t>
  </si>
  <si>
    <t>The European Qualifications Framework (EQF) was released in 2008 by the European Parliament and the Council of Europe for Lifelong Learning purposes. Thirty-six countries that are members of or in the process of the membership to the European Union (EU) have prepared their own national qualifications framework in accordance with the EQF. In Turkey, this framework was prepared by the Vocational Qualifications Authority (MYK acronym in Turkish). The aim of the study was to examine the reflections of the Turkish Qualifications Framework (TQF) on the Arabic language teaching curricula in Turkey. Therefore, the study investigated whether Arabic language teaching curricula released by the Ministry of Education Board of Education, Turkey in 2016 and in 2018 were developed in accordance with TQF. In this qualitative study, the Document Review Method was adopted. The data were analyzed via content analysis. As a result of the study, it was observed that TQF was not aligned explicitly or implicitly to Arabic language teaching curricula. Meanwhile, in some parts the objectives were incidentally similar to the competencies in TQF, but not the same at all. The study discussed some major deficiencies, and put forward some recommendations in order to overcome them in the forthcoming Arabic language teaching curriculum studies.</t>
  </si>
  <si>
    <t>ERIC, Current Index to Journals in Education (CIJE);Elementary Secondary Education;Educational Quality;Second Language Instruction;Turkey;Content Analysis;Second Language Learning;Semitic Languages;Teaching Methods;Foreign Countries;Curriculum Development;Arabs;Turkeys</t>
  </si>
  <si>
    <t>Lewicka, Magdalena and Waszau, Anna</t>
  </si>
  <si>
    <t>Analysis of Textbooks for Teaching Arabic as a Foreign Language in Terms of the Cultural Curriculum</t>
  </si>
  <si>
    <t>36-44</t>
  </si>
  <si>
    <t>The subject of this paper is embedded in the context of the issues of cultural and religious studies on the grounds of the contemporary glottodidactics, since it contains the characteristics of the selected textbooks for learning Arabic as a foreign language in the aspect of the content of the cultural thematic corpus. Three various textbooks, representing three various publishing markets (Poland, France, United States of America) have been analyzed to assess the extent of the presence of the cultural and regional knowledge elements. This analysis allowed answering the question regarding the method of reflecting the aspects forming the socio-cultural competence of a student and the extent of such reflection.</t>
  </si>
  <si>
    <t>Poland;France;United States;ERIC, Current Index to Journals in Education (CIJE);Comparative Education;Cross Cultural Training;Foreign Countries;Semitic Languages;Linguistic Competence;Intercultural Communication;Second Language Instruction;Psycholinguistics;Textbook Content;Textbook Evaluation;Cultural Awareness;Arabs;Emigrants and Immigrants</t>
  </si>
  <si>
    <t>Poland</t>
  </si>
  <si>
    <t>Poland; France; United States</t>
  </si>
  <si>
    <t>Goldberg, David and Looney, Dennis and Lusin, Natalia</t>
  </si>
  <si>
    <t>Enrollments in Languages Other than English in United States Institutions of Higher Education, Fall 2013</t>
  </si>
  <si>
    <t>Modern Language Association</t>
  </si>
  <si>
    <t>SINCE 1958, the Modern Language Association (MLA) has gathered and analyzed data on undergraduate and graduate course enrollments in languages other than English in United States colleges and universities. The previous survey examined language enrollments in fall 2009; here the MLA presents its twenty-third survey in the series, describing trends in language course enrollments in fall 2013. Course enrollments in languages other than English tallied 1,562,179 in 2013. Aggregated results for enrollments in all languages show a decrease of 6.7% from the 2009 survey, thus ending a steady rise in enrollments since 1980 (with the exception of a slight dip in 1995), when numbers moved from 924,337 in 1980 to 1,673,543 in 2009. In terms of ranking, Spanish and French still lead as the two most studied languages. American Sign Language (ASL), continuing to experience remarkable growth, especially in undergraduate enrollments, is the language with the third most enrollments, displacing German, which is now fourth. Italian, Japanese, and Chinese come next, in the sequence they have occupied since 1998, followed by Arabic, Latin, and Russian. As in the 2009 survey, enrollments in courses in Korean are greater than those in Modern Hebrew, and Korean continues to hold its place after Portuguese as the fourteenth most commonly studied language in 2013. In terms of percentages, between 2009 and 2013 the geographic distribution of enrollments has remained relatively stable. Eight states (Delaware, Hawai'i, Maryland, Missouri, New Hampshire, New Mexico, Rhode Island, and Wisconsin) and the District of Columbia recorded increases in enrollments in 2013; six of these states and the District of Columbia had also reported gains in 2009. Of the forty-two states posting enrollment losses in 2013, thirty-one had shown gains in 2009, and eleven had also shown losses in 2009. Of the thirty-one states showing gains in 2009 and losses in 2013, twelve had increased enrollments by more than 10% in 2009. Nineteen of the forty-two states posting losses in 2013 showed losses of over 10%. The data collected in the 2013 language enrollment survey show trends that are polarized. On the one hand, there is an indisputable drop of 6.7% across total enrollments. On the other hand, in many sectors of the curriculum and in many institutions across the country, there have been remarkable gains in enrollments that counter the negative downturn. One can take away from the data in 2013 the following crucial detail: many programs, presumably those that are well run and have been provided with enough resources to survive, if not thrive, do succeed. Such programs need to be studied, for they are apparently remarkable models of effective foreign language teaching and learning, all the more so in a time of financial constraints, challenges to the profession, and general disregard for language study.</t>
  </si>
  <si>
    <t>ERIC, Resources in Education (RIE);Higher Education;Postsecondary Education;Tables (Data);Italian;Russian;American Sign Language;Second Language Learning;German;Semitic Languages;Educational Trends;Graduate Students;Second Language Instruction;French;Portuguese;Undergraduate Students;Spanish;Statistical Analysis;Korean;Japanese;Surveys;Uncommonly Taught Languages;Language Enrollment;Latin;Chinese;Trend Analysis;Greek;Enrollment Trends;United States</t>
  </si>
  <si>
    <t>St Kuraedah and Mar, N.A. and Gunawan, F.</t>
  </si>
  <si>
    <t>Improving Students' Sense to Learn Language in Islamic Institution of Coastal Area Indonesia</t>
  </si>
  <si>
    <t>https://www.scopus.com/inward/record.uri?eid=2-s2.0-85048355413&amp;doi=10.1088%2f1755-1315%2f156%2f1%2f012047&amp;partnerID=40&amp;md5=c501ca1a48b775c0f4923fc12d091934</t>
  </si>
  <si>
    <t>Conference paper - presented at International Conference on Frontiers of Sciences and Society 2017, ICFSS 2017; Makassar; Indonesia</t>
  </si>
  <si>
    <t>This research aims to examine the ways to develop a sense of love for learning Arabic among students in Islamic Higher education of Indonesia. This study is essential to do because Arabic should be the favourite subject by the students. In addition, Arabic is also the language of Al-Qur'an. As the language of Al-Qur'an, Arabic for Indonesian is not a foreign language as other foreign languages. In fact, the Arabic becomes one of the dreaded subjects by most students, especially at State Islamic Institute of Kendari. Therefore, it takes the tips and efforts by the Arabic teachers to make Arabic more interesting for the students. The results show that one way to increase the motivation to learn Arabic for students is to develop students' sense of love to Arabic. The teachers can do it by showing how easy Arabic is and how important it is since it is a language of religion and science, and providing the tips to learn the language. Besides, they also can explain some borrowing words from Arabic adopted into Indonesian and to be used in daily conversations without realizing it, and show the form of word derivation in Arabic that can help to enrich the Arabic vocabulary. The teacher should tell the students that knowing one word in Arabic can develop into some vocabulary with different meanings. © 2018 Institute of Physics Publishing. All rights reserved.</t>
  </si>
  <si>
    <t xml:space="preserve">Norris, Daniel J. </t>
  </si>
  <si>
    <t>Attitudes and motivations towards learning foreign languages: A survey of U.S. university students</t>
  </si>
  <si>
    <t>This study examined the beliefs and opinions of U.S university students towards learning foreign languages. Four major areas were explored, including attitudes and motivations towards learning foreign languages, perceptions of foreign languages in the U.S., and favorability of Arabic, Chinese, French, German, Korean, and Spanish. One additional area that investigated participants' opinions in support or against a foreign language requirement in the United States was also examined.     The instrument included a survey of 22 items, consisting of 13 quantitative attitude/opinion questions, two qualitative open-ended questions, and seven questions for demographics. The data was analyzed through descriptive, inferential, and content analyses, including Cronbach's Alpha, independent and dependent samples t-tests and  one-way ANOVAs.     The results of the study showed that participants generally had positive attitudes and high motivations towards learning foreign languages. Their perceptions were slightly critical of Americans' perspectives of foreign languages but indicated the belief that the U.S. education system does provide reasonable opportunities to learn foreign languages. Participants showed high favorability towards learning Spanish, with French also slightly favorable. Participants did not demonstrate positive favorability towards learning Arabic, Chinese, German, or Korean. However, participants commonly referred to Chinese as being particularly useful for business opportunities and consistently indicated low interest or usefulness in Arabic. Few significant differences were observed between genders or foreign language education background. Overall, female participants had slightly more positive views about learning foreign languages, whereas the same was true for participants with higher-level foreign language ability.</t>
  </si>
  <si>
    <t>Education;Language, literature and linguistics;Arabic;Attitudes motivations percections favorability;Chinese;Foreign language education;Foreign language learning;French;German;Korean;Spanish;Modern language;Foreign Language;Foreign language instruction;Thompson, Christian;0291:Modern language;0444:Foreign language education;Emigrants and Immigrants;Attitude</t>
  </si>
  <si>
    <t>Not studying the language</t>
  </si>
  <si>
    <t>Taha, T. A.</t>
  </si>
  <si>
    <t>Arabic as "A Critical-Need" Foreign Language in Post-9/11 Era: A Study of Students' Attitudes and Motivation</t>
  </si>
  <si>
    <t>Journal of Instructional Psychology</t>
  </si>
  <si>
    <t>150-160</t>
  </si>
  <si>
    <t>Taking into consideration President Bush's recent initiative that encourages Americans/students to learn "critical-need languages," this study explores the attitudes, perceptions, and motivation of American and international students regarding the teaching/learning of Arabic, one of the languages identified in the President's plan. The primarily quantitative study relies on the responses of 142 undergraduate and graduate students enrolled in an HBCU. Results of the study indicate that, although most of the respondents agree that learning Arabic is important for utilitarian purposes, they seem divided on its specific usefulness in their future careers. The two groups, however, differ in their general perceptions of the Arabic language/culture. (Contains 7 tables and 2 notes.)</t>
  </si>
  <si>
    <t>ERIC, Current Index to Journals in Education (CIJE);Higher Education;Foreign Students;Terrorism;Language Attitudes;Careers;Student Attitudes;Semitic Languages;Learning Motivation;Futures (of Society);Graduate Students;Student Motivation;Undergraduate Students;Academic Achievement;Presidents;Cultural Awareness;Arabs;Emigrants and Immigrants</t>
  </si>
  <si>
    <t>Attitudes; Motivation; Beliefs</t>
  </si>
  <si>
    <t>Muradi, A. and Amaluddin, L.O. and Hilmi, D. and Hery, B. and Noor, F. and Noor, H. and Jailani, M.S.</t>
  </si>
  <si>
    <t>Evaluation of Arabic Learning Program at State Islamic Religious College During COVID-19</t>
  </si>
  <si>
    <t>https://www.scopus.com/inward/record.uri?eid=2-s2.0-85143971744&amp;doi=10.14689%2fejer.2022.99.011&amp;partnerID=40&amp;md5=be4c09cb586a2250b76d46346a93ebc3</t>
  </si>
  <si>
    <t>Eurasian Journal of Educational Research</t>
  </si>
  <si>
    <t>189-200</t>
  </si>
  <si>
    <t>Purpose Among the main factors required to achieve standard quality in learning foreign languages including Arabic, standardized language test and continuous evaluation are the prerequisites. Such a test and evaluation should be carried out in a planned, gradual, and continuous manner with the aim to get a clear description of the learning development of students as a result of their learning activities. This paper aimed to evaluate the Arabic language learning program at three State Islamic Universities in Indonesia during the COVID-19 period. Method This research adopted a field research method, using a qualitative approach. The samples of the study were the State Islamic University of Lampung, the State Islamic University of Malang and the State Islamic University of Makassar. These three universities were sampled from a total of 35 Islamic universities in Indonesia, and each represented West, East and Central Indonesia. Data collection techniques included interviews and documentation search. Data analysis used the condensation, data presentation and conclusion verification method recommended by model of Miles, Huberman &amp; Saldana (2018). Findings The results of this study indicates that the three sampled State Islamic Universities did not have any significant differences in evaluation in terms of monitoring, midterm and final exams as well as tutor supervision. However, one difference was seen in the assessment process in the form of a portfolio at the State Islamic University of Malang, which used methods like memorizing and translating text from Indonesian to Arabic. Implications to Research and Practice The findings highlight the similarities in the evaluation process of the three State Islamic Universities, the rewards and punishments systems, and the appreciation and punishment awarded to tutors. The selection of learning methods and providing opportunities for practice would also be a useful reference to predict student achievement. © 2022 Ani Publishing Ltd. All rights reserved.</t>
  </si>
  <si>
    <t>Arabic Language Program Evaluation;Assessment Process;Monitoring;State Islamic University;Arabs</t>
  </si>
  <si>
    <t>3 universities</t>
  </si>
  <si>
    <t>Teachers; Other (Policy makers)</t>
  </si>
  <si>
    <t>Abu-Melhim, Abdel-Rahman</t>
  </si>
  <si>
    <t>The Status of Arabic in the United States of America Post 9/11 and the Impact on Foreign Language Teaching Programs</t>
  </si>
  <si>
    <t>Advances in Language and Literary Studies</t>
  </si>
  <si>
    <t>70-81</t>
  </si>
  <si>
    <t>This study aims at investigating the status of Arabic in the United States of America in the aftermath of the 9/11 World Trade Center events. It delves into this topic and identifies the main reasons for the increased demand for learning Arabic. It also determines the impact of the renewed interest in Arabic on foreign language teaching programs. Furthermore, the study identifies the main Arabic language programs established in the U.S. after the events of 9/11, 2001 at various institutions of higher education. The process of data collection relied primarily on information and statistics provided by several authorized professional linguistic organizations based in the U.S. as well as a number of telephone interviews conducted by the researcher. Since September 11, 2001, Arabic language teaching and learning has become the focus of much more attention from the educational community in the United States. The study revealed that Arabic is the fastest-growing foreign language taught at U.S. colleges and universities ranking tenth among all other foreign languages during the last decade. Major reasons for the high demand for Arabic including political, family, and linguistic reasons are also discussed. Finally, the impact of this demand on Arabic teaching programs is explained providing a comprehensive list of higher educational institutions that teach Arabic in the United States today.</t>
  </si>
  <si>
    <t>ERIC, Current Index to Journals in Education (CIJE);Higher Education;Postsecondary Education;Geographic Location;Second Language Instruction;Terrorism;Student Interests;Political Issues;Semitic Languages;Course Selection (Students);Arabs;United States;Emigrants and Immigrants</t>
  </si>
  <si>
    <t>Mixed Levels (HE; Secondary level; Primary level)</t>
  </si>
  <si>
    <t>University + mainstream schools</t>
  </si>
  <si>
    <t>In person</t>
  </si>
  <si>
    <t>Ramadhina, F.A. and Santoso, H.B. and Isal, Y.K.</t>
  </si>
  <si>
    <t>Online learning design for fundamental arabic language with user-centered design approach</t>
  </si>
  <si>
    <t>https://www.scopus.com/inward/record.uri?eid=2-s2.0-85081088546&amp;doi=10.1109%2fICACSIS47736.2019.8979912&amp;partnerID=40&amp;md5=a38bf71eab62d5fff5bddb332872b567</t>
  </si>
  <si>
    <t>Conferenec paper - presented at International Conference on Advanced Computer Science and Information Systems, ICACSIS 2019</t>
  </si>
  <si>
    <t>With the growing awareness to learn deeper about Islam and Quran, there is an increasing trend to learn the Arabic language in Indonesia. While many institutions offer onsite learning platform to learn Arabic, the need for technology-based e-learning Arabic course is increasing as technology in Indonesia advances. The e-learning approach has to be based upon the needs of users to ensure the learning is effective. This study aims to design an online e-learning basic Arabic course using user-centered design (UCD) approach. The methodology employed in this study is mixed methods. The study covers requirements gathering, create design solution, prototyping, and evaluation. Gagne's nine instructional events are used as a theoretical basis for designing Instructional design. Evaluation is done by referring to usability testing method. This study results in an e-learning Arabic course interface that stemmed from user needs and instructional design. The final output has 17 features out of 34 identified user needs. © 2019 IEEE.</t>
  </si>
  <si>
    <t>Arabic Language;Design;E-Learning;Second Language Acquisition;User-Centered Design;Arabs;Learning</t>
  </si>
  <si>
    <t>Learners; Other (pre-learners)</t>
  </si>
  <si>
    <t>Beginner; Level 2; Mid-Level; Level 4</t>
  </si>
  <si>
    <t>Clark, John L. D. and Johnson, Dora E.</t>
  </si>
  <si>
    <t>A Survey of Materials Development Needs in the Less Commonly Taught Languages in the United States. Final Project Report</t>
  </si>
  <si>
    <t>1982</t>
  </si>
  <si>
    <t>1-154</t>
  </si>
  <si>
    <t>Centre for Applied Linguistics, Washington D.C.</t>
  </si>
  <si>
    <t>Materials development needs in the less commonly taught languages were surveyed in order to update an earlier conference report and set priorities for the 1980s. Questionnaires were developed for university department chairpersons, instructors, and business language programs. The survey response data are reported on (1) teaching program structure, (2) instructor background and training, (3) classroom activities, (4) instructional objectives, (5) student assessment procedures, (6) use of instructional materials, and (7) needed instructional materials. Recommendations are made regarding Russian and other Eastern European languages; Arabic and other Middle Eastern languages; South Asian languages; Chinese, Japanese, and other East Asian languages; Southeast Asian languages; and Sub-Saharan African languages. In addition, corporate language training and government language training programs were surveyed. The recommendations address the desirability of more intensive language training in these languages, retraining of students who once had a high level of proficiency, follow-up of program graduates, and development of materials emphasizing communicative skills. Questionnaires and survey forms are appended. (RW)</t>
  </si>
  <si>
    <t>ERIC, Resources in Education (RIE);Instructional Materials;Surveys;Uncommonly Taught Languages;Higher Education;Postsecondary Education;Second Language Instruction;Material Development;Second Language Programs;Nonschool Educational Programs;Needs Assessment;United States</t>
  </si>
  <si>
    <t>Constructivist and Cognitive Multimedia Learning Theories as Tools for Training Teachers on How to Integrate Technology Using the TPACK Framework for Teaching Arabic Online</t>
  </si>
  <si>
    <t>The purpose of this study is to explore the perceptions of trainees towards a professional development program. The target is to train teachers on how to use a learning management system called "Blackboard" for designing courses that could be taught online in the future. I used technological pedagogical and content knowledge as a theoretical framework (TPACK) for designing the training. The design of the professional development program took into consideration two learning theories--constructivist learning theory and cognitive multimedia learning theory as part of the pedagogy component of the TPACK framework. Design-based research with one contextual phase without subsequent interventions was used for conducting this study. Semi-structured interviews, a survey with closed ended questions, and a performance exam were used for data collection. The results are presented aligned with the study's research questions and purpose. The findings showed positive attitude towards the professional development program as a whole and the manual and problem-based activities in particular, with some recommendations for further enhancement. The results of this study attempt to assist professional development designers in the design of other training programs. Finally, theoretical and practical implications are highlighted based on the discussion and conclusions drawn.</t>
  </si>
  <si>
    <t>Egypt (Cairo);ERIC, Resources in Education (RIE);Teacher Workshops;Problem Based Learning;Teacher Attitudes;Constructivism (Learning);Learning Theories;Technological Literacy;Online Courses;Second Language Learning;Semitic Languages;Foreign Countries;Language Teachers;Transfer of Training;Faculty Development;Program Design;Second Language Instruction;Scaffolding (Teaching Technique);Teaching Methods;Management Systems;Pedagogical Content Knowledge;Multimedia;Arabs;Cognition</t>
  </si>
  <si>
    <t>Arabic Second Language Learning and Effects of Input, Transfer, and Typology</t>
  </si>
  <si>
    <t>Despite the status of Arabic as a global language and the high demand to learn it, the field of Arabic second language acquisition remains underinvestigated. Second language acquisition findings are crucial for informing and advancing the field of Arabic foreign language pedagogy including Arabic language teaching, testing, and syllabus design.; Arabic Second Language Learning and Effects of Input, Transfer, and Typology provides data-driven empirical findings for a number of basic and high-frequency morphosyntactic structures with two novel typological language pairings, examining Arabic second language acquisition data from adult L1 Chinese- and Russian-speaking learners of Arabic as a foreign language. Alhawary's study examines the different processes, hypotheses, and acquisition tendencies from the two learner groups, and documents the extent of the successes and challenges faced by such learners in their L2 Arabic grammatical development during the first three years of learning the language. In addition, the book offers both theoretical and practical implications related to input exposure, L1 and L2 transfer, and typological and structural proximity effects.; This book serves as a valuable resource for both second language acquisition experts and foreign language teaching practitioners.</t>
  </si>
  <si>
    <t>Chinese; Russian</t>
  </si>
  <si>
    <t>China; Taiwan; Russia</t>
  </si>
  <si>
    <t>Morkus, Nader</t>
  </si>
  <si>
    <t>The realization of the speech act of refusal in Egyptian Arabic by American learners of Arabic as a foreign language</t>
  </si>
  <si>
    <t>This study investigated how the speech act of refusal is realized in Egyptian Arabic by intermediate and advanced American learners of Arabic as a foreign language. It also compared the performance of the learners to that of native speakers of Egyptian Arabic and native speakers of American English. The study aimed to investigate the relationship between the learners’ language proficiency and their pragmatic competence. In addition, it examined the extent of pragmatic transfer from L1 and whether there was a relationship between the degree of pragmatic transfer and the level of L2 proficiency. The study also examined how refusals are structured and organized at the discourse level.    Four groups participated in the study: 10 native speakers of Egyptian Arabic, 10 native speakers of American English, 10 American learners of Arabic at the intermediate level, and 10 at the advanced level. Data were collected using enhanced open-ended role plays which consisted of 6 scenarios eliciting refusals of offers and requests in equal and unequal status situations. Both quantitative and qualitative data analytic methods were used for analyzing the interactions.    Results show that there were important differences between the two learner groups and the native speakers of Egyptian Arabic with regard to the frequency of direct and indirect strategies and individual strategy use. For example, the learners used a higher percentage of direct strategies and a lower percentage of indirect strategies than the native speakers of Egyptian Arabic, especially in higher status situations. The learners also used a higher percentage of the Statement of Regret and Request for Information/Clarification strategies and a lower percentage of the Postponement and Hedging strategies than the Egyptians. With regard to differences between the two learner groups, the advanced students were able to engage in more negotiation and use an overall lower percentage of direct strategies and a higher percentage of indirect strategies than their intermediate counterparts. Evidence of positive and negative pragmatic transfer was observed in the two learner groups; however a higher degree of transfer was observed in the advanced students. Individual differences among the learners were found to play a major role in how refusals were realized.</t>
  </si>
  <si>
    <t>Education;Social sciences;Language, literature and linguistics;Arabic;Politeness;Pragmatic competence;Pragmatics;Refusal;Role plays;Speech acts;Linguistics;Foreign Language;Sociolinguistics;Foreign language instruction;0290:Linguistics;0636:Sociolinguistics;0444:Foreign language education;Arabs;Emigrants and Immigrants</t>
  </si>
  <si>
    <t>Vanpee, K. and Soneson, D.</t>
  </si>
  <si>
    <t>Arabic proficiency improvement through a culture of assessment</t>
  </si>
  <si>
    <t>https://www.scopus.com/inward/record.uri?eid=2-s2.0-85091113810&amp;doi=10.1007%2f978-3-030-01006-5_11&amp;partnerID=40&amp;md5=d6eaa6431d920f31976f3c0ba81aceb3</t>
  </si>
  <si>
    <t>Foreign Language Proficiency in Higher Education</t>
  </si>
  <si>
    <t>197-216</t>
  </si>
  <si>
    <t>In this chapter, we demonstrate how systematic implementation of proficiency testing, student self-assessment, and instructor professional development contributed to large gains in student proficiency in Arabic within two years. ACTFL assessments of speaking and reading in Arabic at three levels of the curriculum conducted over the course of two years showed dramatic improvements at each level between testing sessions. Results are interpreted within the context of systemic changes introduced in a post-secondary Arabic Program at all levels. These changes included Incorporating external, proficiency-based assessments at all program levels and creating a culture of student resilience around proficiency testing to establish a culture of assessment;Supporting this assessment culture with student self-assessment and reflection on the learning process;Establishing and maintaining a culture of continual instructor professional development and teamwork to reinforce and support student proficiency development;Close collaboration with support units dedicated to excellence in foreign language teaching, such as the Language Center. © Springer Nature Switzerland AG 2019.</t>
  </si>
  <si>
    <t>Arabic;Assessment;Collaboration;Curriculum design;Proficiency;Resilience;Self-assessment;Arabs</t>
  </si>
  <si>
    <t>Speaking; Reading</t>
  </si>
  <si>
    <t>Basic Outcomes
Student Self Assessment (BOSSA) protocol</t>
  </si>
  <si>
    <t>Novice Mid - Advanced Low</t>
  </si>
  <si>
    <t>Izzuddin and Maulana, A. and Ma'mun, T.N. and Mannaa, H.S.</t>
  </si>
  <si>
    <t>The curriculum development of arabic instruction to improve student's writing skills</t>
  </si>
  <si>
    <t>https://www.scopus.com/inward/record.uri?eid=2-s2.0-85090485469&amp;doi=10.13189%2fujer.2020.080952&amp;partnerID=40&amp;md5=5ea79114e5c4c7005bac48430da99025</t>
  </si>
  <si>
    <t>4261-4272</t>
  </si>
  <si>
    <t>This research study seeks to conduct an objective investigation into the current curriculum applicable to written Arabic instruction and its overall design, to come up with improvements that positively impact students’ writing skills. The primary inspiration for this study is the ideas of Adab and Humanities of UIN Sunan Gunung Djati Bandung, consisting of objectives, content, methods, media, and evaluation. To accomplish these objectives, this study has utilized the research and development method, which happens to be a procedure used for developing and validating educational products. This method is based on the steps of analysis developed and established by Borg and Gall. This research study has been conducted based on three fundamental theories: Intentional interactions, cognitive theory, and competency-based language teaching. The findings revealed that the current curriculum applicable to written Arabic instruction had several faults: an extremely rule-oriented teaching program, lack of creativity in the teaching materials, usage of only markers and white boards as media, and an unhealthy focus on results. The developed Arabic curriculum has been proven to possess increased merits: providing learners with ample training for the application of language rules, attractive teaching materials, usage of several teaching methods, placement and achievement tests, and multimedia. Copyright©2020 by authors, all rights reserved.</t>
  </si>
  <si>
    <t>Arabic Instruction;Curriculum Development;Writing Skills;Arabs;Curriculum</t>
  </si>
  <si>
    <t>Enrolling Arabic heritage language learners in Texas community-based schools: Examining the attitudinal and motivational factors impacting parental choice</t>
  </si>
  <si>
    <t>https://www.proquest.com/dissertations-theses/enrolling-arabic-heritage-language-learners-texas/docview/1018422373/se-2?accountid=13042</t>
  </si>
  <si>
    <t>To date, there has been a dearth of research on areas that focus on Arabic heritage language (AHL) learning, AHL learners, and parents of AHL learners, as well as community based schooling. This dissertation contributes to fill the gap in these areas. The conceptual framework for the dissertation draws upon principles of socio-cultural theory (Vygotsky &amp; Kozulin, 1986) and Gardner's (1985) socio psychological theory. These theoretical frameworks were used as a lens through which to view and analyze the attitudinal and motivational factors that influence the choice parents of AHL learners make regarding the type of schooling in which their children receive Arabic language instruction. Given that the Texas Education Agency (TEA) has offered an initiative that authorizes the teaching of Arabic as a foreign language in public schools (TEA, 2007), this choice lies either in any public school in Texas that offers Arabic as a foreign language courses approved by the TEA or in community-based schooling. The unique contribution of my study is that it explored the significant impact of ethnicity in combination with other attitudinal and motivational factors on parental choice. I utilized a non-experimental, cross-sectional quantitative research design. Factor analysis and logistic regression analysis were conducted to indicate the ability and accuracy of a set of socio cultural and socio-psychological factors in predicting parental choice. Furthermore, a qualitative examination was incorporated to help in the interpretation of the quantitative findings. The data was collected using a newly-constructed survey: "Aburumuh Attitudes and Motives of Parental Choice" (AMPC) survey. Using a purposive sampling procedure, data was drawn from seven Islamic community-based schools in Texas. A total of three hundred eighty-seven (n  = 387) parents of AHL learners who actually enrolled their children in seven community-based schools in Texas were surveyed. The research sample consisted predominantly of Muslim parents; the majority of them fell into the category of a non-Arab ethnic background with a high representation of Asian parents (e.g., Pakistani, Indian). Findings from the factor analysis identified eleven latent constructs among the items in the survey instrument. Values derived from the factor analysis supported the psychometric soundness of scales extracted from the AMPC Survey. The results of the logistic regression analysis indicated that ethnicity was the strongest predictor of parental choice. The following four attitudinal and motivational factors were also found to be statistically significant and represented a good fitting model in predicting parental choice; these included developing Arabic and literacy skills, followed by perception toward bilingualism, then utilitarian reasons, and finally, dissatisfaction with public schooling. Findings from regression analysis suggest re-conceptualizing Gardner's theory so that motivational and attitudinal constructs incorporate individual multiple identities and the surrounding socio cultural environment. This re-conceptualization demands a more holistic approach when examining HL learning and the various factors impacting parental choice. Moreover, implications from the analyses propose redefining the term `heritage language' (HL) so that it will encompass a wider range of HL learners. Districts would be well-advised to consider the findings when deliberating on the development of Arabic language programs for public schools.</t>
  </si>
  <si>
    <t>Education;Arabic HL learners;Community-based schooling;Heritage languages;Language attitude;Motivation;Parental choice;Socio-psychological theory;Bilingual education;Curriculum development;Multicultural education;0727:Curriculum development;0455:Multicultural Education;0282:Bilingual education;Arabs</t>
  </si>
  <si>
    <t>Batmang, Batmang and Sultan, Muslihin and Azis, Abdul and Gunawan, Fahmi</t>
  </si>
  <si>
    <t>Perceptions of Pre-Service Teachers on Online Learning during the COVID-19 Pandemic</t>
  </si>
  <si>
    <t>International Journal of Education in Mathematics, Science and Technology</t>
  </si>
  <si>
    <t>449-461</t>
  </si>
  <si>
    <t>Despite the researches into pre-service teachers' perception of online learning has been extensively undertaken during the pandemic COVID-19, little empirical evidence addresses their perception of the learning basic needs during the pandemic COVID-19 in Indonesia. To fill this void, this study aims to explore how Arabic pre-service teachers perception on online learning during the pandemic. Observations and in-depth interviews were carried out in the data collection process. The results of the study indicate that Arabic pre-service teachers' perceptions relating to the basic needs of online learning consist of four things; competence, arousal, self-determination, and relatedness. Finally, this research implies not only contextual but also empirical and policy contributions.</t>
  </si>
  <si>
    <t>ERIC, Current Index to Journals in Education (CIJE);Higher Education;Postsecondary Education;Pandemics;Teacher Competencies;Computer Mediated Communication;Self Determination;Student Attitudes;Online Courses;Second Language Learning;Foreign Countries;Semitic Languages;School Closing;Preservice Teachers;Interpersonal Relationship;COVID-19;Educational Technology;Technology Uses in Education;Indonesia</t>
  </si>
  <si>
    <t>Beaty, Kevin James</t>
  </si>
  <si>
    <t>Pushing the Limits: Achieving Superior Arabic Fluency in America</t>
  </si>
  <si>
    <t>The University of Texas - Austin</t>
  </si>
  <si>
    <t>This study investigates the current situation of Arabic education in the United States with an overarching question of, "What is the best way for a student of Arabic in the United States to achieve Superior proficiency?" This study focuses on two elite institutions of Arabic education in the United States. This study is based on 3 sources of information from the two programs: curriculum review, teacher interviews, and student conversations and interviews. Five aspects of the Second Language Acquisition process are evaluated and analyzed to assess their role in helping students achieve Superior proficiency in the Arabic language. The findings of this research show that there are certain elements that contribute to a student achieving the higher levels of Arabic proficiency. In addition, there are certain factors that will hinder a student from achieving Superior level and beyond. This study includes a previously unidentified aspect of the SLA process that will help both the Arabic teacher and student on the foreign language journey to Superior proficiency and beyond. The study concludes by suggesting some new directions for Arabic language instruction that may help increase the number of students who reach Superior proficiency. (Contains 1 table and 3 figures.)</t>
  </si>
  <si>
    <t>ERIC, Resources in Education (RIE);Higher Education;Teacher Attitudes;Educational Environment;Teacher Role;Student Attitudes;Semitic Languages;Language Teachers;Student Motivation;Second Language Instruction;College Students;Barriers;Educational Technology;Ideology;Language Fluency;Interviews;Curriculum Evaluation;Student Role;Arabs</t>
  </si>
  <si>
    <t>2 institutions</t>
  </si>
  <si>
    <t>Varied (Iraqi, Egyptian, Levantine, and Gulf Arabic)</t>
  </si>
  <si>
    <t>Nasban, Mohammed Suleiman</t>
  </si>
  <si>
    <t>A critical study and evaluation of the teaching of Arabic as a foreign language in Saudi Arabia: With reference to text book analysis</t>
  </si>
  <si>
    <t>St Andrews University</t>
  </si>
  <si>
    <t>Teaching Arabic as foreign language is a fairly new field of study, particularly in Western Universities. The aim of this thesis is to discuss one aspect of this field by concentrating on text-book analysis and evaluation. In carrying out this task v/e have formulated a set of questions to serve as parameters in the collection and analysis of data relevant to this task (appendix II). The subject of this practical study is vol. 1, entitled "Arabic for Beginners" of a series of books used for teaching Arabic to foreign adults at the Arabic Language Institute. Our study utilises a number of notions and considerations which are applicable to text-book analysis and evaluation generally. In Appendix I we deal with some of these points in an attempt to specify the theoretical dimension presupposed by our practical analysis. The thesis contains two main parts:- the theoretical part which deals with different aspects belonging to the teaching of Arabic as a foreign language, including the characteristics of the Arabic language and the teaching of sounds, vocabulary, constructions, and culture. The practical part, on the other hand, is concerned with the practical application and the outcome of the analysis of the text-book in terms of a set of criteria which may have applicability outside the immediate realm of Arabic foreign language teaching. The thesis contains four chapters. Chapter one deals with the characteristics of the Arabic language and its importance as a foreign language; it also concentrates on the objectives of Arabic language teaching as well as on the problem of syllabus design in relation to this language. Chapter two gives a general outline of the institutes and the materials of teaching Arabic as a foreign language in Saudi Arabia. Chapter three deals with the importance of sounds, vocabulary, constructions and culture, paying attention to their place in the text-book of teaching Arabic as a foreign Language. Chapter four sets out the results of applying the criteria of text-book evaluation to the book under investigation, pointing out its positive and negative features in the areas of sounds, vocabulary, constructions and culture.</t>
  </si>
  <si>
    <t>(UMI)AAI10170761;Education;Arabic as a foreign language;Saudi Arabia;Textbooks;Language arts;Foreign Language;Foreign language instruction;Instructional design;0447:Instructional Design;0279:Language arts;0444:Foreign language education;Arabs</t>
  </si>
  <si>
    <t>Vocabulary; Cultural competence</t>
  </si>
  <si>
    <t>AMAYREH, MOHAMMAD AHMAD</t>
  </si>
  <si>
    <t>A LINGUISTIC ANALYSIS AND EVALUATION OF ARABIC TEXTBOOK MATERIALS AND METHODOLOGY (LANGUAGE EDUCATION, SEMITIC)</t>
  </si>
  <si>
    <t>The main focus of this study is on the textbooks used to teach standard Arabic to non-native speakers, particularly to university level students.    The importance of the Arabic language is discussed first. Arabic is the native language of around two hundred million people. It has been an important language throughout history, due to its religious and cultural roles and the strategic position of its speakers' land.    The first chapter is a detailed survey of research, seminars and symposiums, journals, and other literature about teaching Arabic to non-natives. Special attention is paid to efforts to teacher Arabic as a foreign language in the Arab countries.    The second chapter is devoted to major efforts to teach the Arabic writing system. The efforts are analyzed and two major problems resulting from them are discussed. One problem is a lack of accuracy in teaching the alphabet and the number of forms for each letter. The other is a lack of awareness that learning written forms is not separated from the total experience of language learning. This results in use of artificial examples and nonsense words.    The third chapter has the results of a word count of ten textbooks. The verbs from the word list are compared to those from two more lists completed by other researchers: Abdo's list and the list of Rammuny and McCarus.    The focal point of chapter four is on the grammar in textbooks. Different views about the importance of grammar in teaching Arabic are presented. Selected grammar topics are traced to reveal how they are treated in various textbooks.    The final chapters is an analysis of the textbooks' major methods of teaching Arabic to non-native speakers. The grammar translation method is still the most prevalent. Audio-visual aids are not widely nor effectively used, and teachers' guides are not available for most of the textbooks.    At the end of the study, there is a conclusion and a bibliography of materials that deal with teaching Arabic to non-natives.</t>
  </si>
  <si>
    <t>Language, literature and linguistics;Middle Eastern literature;0315:Middle Eastern literature;Arabs</t>
  </si>
  <si>
    <t>Cases of Heritage Language Maintenance Among Asian Immigrant Families in the Southwestern United States</t>
  </si>
  <si>
    <t>New Mexico State University</t>
  </si>
  <si>
    <t>This qualitative, multiple-case research study seeks to understand how Asian immigrant families engage their children in learning their respective heritage languages from the parents’ home country while residing in the southwest region of the United States. The study used ethnographic interviews and field notes to collect data, and qualitative content analysis to analyze the data. Four couples (eight participants) who have U.S.-born children but are foreign-born themselves participated. Although the four couples come from different countries (China, Nepal, Iran, and Saudi Arabia) with different heritage languages (Mandarin, Nepali, Persian, and Arabic), the major findings reflect a general phenomenon of heritage language acquisition, shift, loss, revival, and maintenance. Further major findings include similar family efforts and beliefs in assisting children to maintain heritage languages, such as: (a) believing in their children’s ability and mentally preparing them for heritage language maintenance, (b) developing language rules within the home in order to form heritage language speaking habits, (c) working on heritage language proficiency, (d) providing a print-rich heritage language home environment, (e) storytelling in the heritage language, (f) practicing translation between English and the heritage language with the children, (g) learning together with children and building positive relationships, (h) including technology as part of children’s heritage language learning resources, (i) offering diverse viewpoints and questions to develop critical thinking skills, (j) getting involved with the local ethnic community, (k) keeping in close contact with grandparents and homeland relatives and friends, and (l) deepening children’s heritage language learning through visits to the homeland.  Moreover, the findings also unveiled Asian immigrant families’ struggles and challenges; for example, (a) the lack of heritage language resources, (b) the lack of school community support, and (c) parents as busy international graduate students.</t>
  </si>
  <si>
    <t>Asian immigrant families;Children’s heritage language maintenance;Family beliefs and efforts;Family challenges;Sociocultural theories;Bilingual education;Multicultural education;0455:Multicultural Education;0282:Bilingual education;United States;Emigrants and Immigrants</t>
  </si>
  <si>
    <t>Bichani, Sanaa</t>
  </si>
  <si>
    <t>A study of language use, language attitudes and identities in two arabic speaking communities in the uk</t>
  </si>
  <si>
    <t>University of Sheffield</t>
  </si>
  <si>
    <t>This thesis investigates patterns of language use, language attitudes, identity and attitudes towards learning Arabic, within two Arabic speaking communities in the UK. An important motivation is to investigate a rarely researched group to explore language practices, language proficiency, language attitudes and identity within this group. It is also an opportunity to investigate the relationship between Islam and the Arabic language and the relationship between Islamic and Arabic identities within Arab migrant groups from various national backgrounds. The two communities were approached and accessed via two complementary schools, one in Ealing in London, the other in Leeds, West Yorkshire. The members of these communities were adults (teachers and parents), as well as children (pupils) in the two complementary schools. The data consists of interviews with children and adults at the two research sites, pupil participants’ questionnaires and informal tests of proficiency in Arabic, supplemented by field notes based on participant observation. The findings show that subjects’ attitudes to the heritage language, in both its varieties, namely standard (Fusha) and colloquial Arabic, were generally positive. The children studied were dominant in English and used English with their siblings and peers. However, they typically used a mixture of English and colloquial Arabic with adults. Informal Arabic proficiency tests in vocabulary and reading conducted in the complementary school classrooms suggest that the pupils’ Arabic proficiency was rather low, and certainly lower than they reported. Differences were discovered between the Ealing and Leeds communities. For instance, Leeds children showed a higher level of Arabic proficiency and reported using Arabic more frequently at school and at home than the Ealing children. One possible reason for this difference is the greater proportion of children at the Leeds site who were born outside the UK; and the greater religiosity of the Leeds participants, which may have inclined them to more regular use and a higher valuation of Arabic than their Ealing counterparts. Moreover, there was variable language use in terms of intergenerational difference. Arab adults expressed support for the association between language and identity. However, children had diverse perspectives toward this relationship, expressing negative attitudes to learning standard Arabic outside the home, i.e. in complementary schools. Despite the differences between the communities, there was clear evidence of language shift being underway in both cohorts. This study contributes to the literature on language and identity within ethnic minorities in the UK, while at the same time showing that Arab minorities are internally different and far from homogenous.</t>
  </si>
  <si>
    <t>http://etheses.whiterose.ac.uk/10502/;(UMI)AAI10092773;Social sciences;Arabs</t>
  </si>
  <si>
    <t>Mallari, Tyler</t>
  </si>
  <si>
    <t>Internal and External Factors influencing Enrollment into an Undergraduate Arabic Language Program in Indiana: A Survey of University Freshmen and Sophomores</t>
  </si>
  <si>
    <t>Within the rankings of world languages, Arabic takes a prominent place, being the fifth most-spoken language in the world (Lane, 2016). Despite the surge of concern in modern media with relations in the Middle East, particularly in Arab-populated countries, very little focus has been put on improving enrollment in Arabic programs in the United States, and in particular in the Midwest. At Purdue University, enrollment in Arabic language courses have only been low and no effort has been made on the part of the university or the department to understand this trend from more than a purely statistical analysis of enrollment numbers (Purdue, 2016). In the present study, freshman and sophomore perceptions of an undergraduate Arabic program at Purdue University were evaluated with specific regards to the relationship between enrollment and motivations students had for enrolling or not enrolling in the program’s courses. Despite the participation of only one student enrolled in Arabic language courses at the university, factors found that significantly affected student enrollment into foreign language courses included student perceptions about personal abilities and the foreign language departments themselves, student perceptions about the availability of jobs in their field which required the use of a foreign language and the requirement or non-requirement of foreign language courses in student plans of study. Results were discussed in terms of student responses to qualitative survey, whose responses are described and characterized quantitatively.</t>
  </si>
  <si>
    <t>Social sciences;Education;Arabic;Enrollment;Freshmen;Undergraduate;University;Foreign language education;Management;Foreign language instruction;Higher education administration;0454:Management;0446:Higher Education Administration;0444:Foreign language education;Indiana;Arabs</t>
  </si>
  <si>
    <t xml:space="preserve">Other (Non-Arabic students) </t>
  </si>
  <si>
    <t>Belnap, R. Kirk and Abuamsha, Khaled and Brown, Tony [Ed], Bown, Jennifer [Ed]</t>
  </si>
  <si>
    <t>Taking on the "ceiling effect" in Arabic.</t>
  </si>
  <si>
    <t>To advanced proficiency and beyond: Theory and methods for developing superior second language ability. Eds Tony Brown and Jennifer Bown</t>
  </si>
  <si>
    <t>105-116</t>
  </si>
  <si>
    <t>As of 2013, well over thirty thousand students were pursuing the study of Arabic in US colleges and universities and extensive studying indicates that most of those students want to reach a level of proficiency that would allow them to use Arabic comfortably in their professional activities. However, there is little chance of timely success unless they can increase the amount of time they spend on task to even more than that typically amassed by foreign language majors in four years, and thereby break through the ceiling imposed by a typical undergraduate course of study. This breakthrough is doable; some undergraduates are reaching Advanced High- and even Superior-level proficiency in Arabic. The key? Extended periods of intensive study. However, not all intensive study programs arc created equal. Time on task is likely to remain the most important factor but innovative pedagogical practices that result in higher levels of engagement and therefore, expedited learning warrant careful consideration. This chapter documents one institution's efforts to help its students acquire professional-level proficiency and concludes with suggestions for students who are not enrolled at such an institution. Particular emphasis is given to the cohort of Brigham Young University (BYU) students who studied abroad in 2011, given that their experience has been the most thoroughly documented to date. (PsycInfo Database Record (c) 2021 APA, all rights reserved)</t>
  </si>
  <si>
    <t>*College Students;*Foreign Language Education;*Foreign Language Learning;*Language Proficiency;*Teaching Methods;Time On Task;Arabs</t>
  </si>
  <si>
    <t>Novice High - Advanced-Mid</t>
  </si>
  <si>
    <t>United States; Jordan</t>
  </si>
  <si>
    <t>Diao, Wenhao and Trentman, Emma</t>
  </si>
  <si>
    <t>Politicizing Study Abroad: Learning Arabic in Egypt and Mandarin in China</t>
  </si>
  <si>
    <t>31</t>
  </si>
  <si>
    <t>This paper examines ideologies of American study abroad in politically and culturally "non-Western" countries. Drawing from the theory of orientalism (Said, 1978), we analyze how American public discourse on study abroad for learners of Mandarin and Arabic manifests an orientalist thinking, and how such macro discourse both produces multilingual subjects (Kramsch, 2010) and considerable tensions with the micro discourses of these subjects. Our findings show that despite linguistic and cultural differences between China and the Arab world, the two contexts are imagined together as the political "East" in American public rhetoric. The two languages are also assumed to be crucial to the somewhat contradictory goals of "bridge-building" and "national defense." These imaginings provide students a mode of identity construction, but they are also contested in students' everyday experience. Using these findings, we argue that the discursive links between the two study abroad destinations result from a geopolitically situated American gaze, a view that obscures differences between the two destinations, the goals of individual language learners, and the locals they interact with when abroad.</t>
  </si>
  <si>
    <t>Linguistics;Mandarin;Second language learning;Study abroad;Political factors;Intercultural communication;Ideology;Arabic language;Egypt;Arabs;China;Learning</t>
  </si>
  <si>
    <t>United States; Egypt</t>
  </si>
  <si>
    <t>Arabic readability assessment for foreign language learners</t>
  </si>
  <si>
    <t>https://www.scopus.com/inward/record.uri?eid=2-s2.0-85048052164&amp;doi=10.1007%2f978-3-319-91947-8_49&amp;partnerID=40&amp;md5=b635a521909b72bb158274fb5e923010</t>
  </si>
  <si>
    <t>Conference paper - presented at 23rd International Conference on Natural Language and Information Systems, NLDB 2018; Paris; France</t>
  </si>
  <si>
    <t>Reading in a foreign language is a difficult task, especially if the texts presented to readers are chosen without taking into account the reader’s skill level. Foreign language learners need to be presented with reading material suitable to their reading capacities. A basic tool for determining if a text is appropriate to a reader’s level is the assessment of its readability, a measure that aims to represent the human capacities required to comprehend a given text. Readability prediction for a text is an important aspect in the process of teaching and learning, for reading in a foreign language as well as in one’s native language, and continues to be a central area of research and practice. In this paper, we present our approach to readability assessment for Modern Standard Arabic (MSA) as a foreign language. Readability prediction is carried out using the Global Language Online Support System (GLOSS) corpus, which was developed for independent learners to improve their foreign language skills and was annotated with the Interagency Language Roundtable (ILR) scale. In this study, we introduce a frequency dictionary, which was developed to calculate frequency-based features. The approach gives results that surpass the state-of the-art results for Arabic. © 2018, Springer International Publishing AG, part of Springer Nature.</t>
  </si>
  <si>
    <t>Foreign language;Machine Learning (ML);Modern Standard Arabic (MSA);Readability;Text features;Arabs;Emigrants and Immigrants</t>
  </si>
  <si>
    <t>Global
Language Online Support System (GLOSS)</t>
  </si>
  <si>
    <t>Blake, Robert J and Shiri, Sonia</t>
  </si>
  <si>
    <t>Online Arabic Language Learning: What Happens After?</t>
  </si>
  <si>
    <t>230-246</t>
  </si>
  <si>
    <t>Learning Arabic, a category IV less commonly taught language, can be a daunting task even with the luxury of a five-day per week schedule, good teachers, office hours, and solid learning materials. This study reports on the successes and challenges of teaching Arabic within a distance-learning environment. With a grant from the Fund for Improvement of Post Secondary Education (FIPSE), the authors developed Arabic Without Walls (AWW) as a first-year online Arabic course supported by Web materials (e.g. text, graphics, sounds, short human-interest videos, and self-correcting Java-scripted exercises). The present study focuses on student outcomes and their reflections during and after this two-semester course. The overall student impression of this online learning experience suggests that AWW was a credible alternative for students who would otherwise had no access to Arabic instruction at their home institution or for those who had sought a more flexible learning environment due to their own schedules and life circumstances. Adapted from the source document</t>
  </si>
  <si>
    <t>Second Language Instruction (75700);Arabic (03750);Computer Mediated Communication (14353);Computer Assisted Language Learning (14210);Learning Environment (45880);article;4112: applied linguistics;non-native language instruction (languages other than English);Arabs</t>
  </si>
  <si>
    <t>Bringing the lexical approach to TAFL: Evaluating the primary lexicon in part one of the 'Al-Kitaab Fii Ta'allum Al-'Arabiyya' Arabic as a foreign language textbook series.</t>
  </si>
  <si>
    <t>This study proposes two models for exploring the lexical contents of Part One of the most popular Arabic as a Foreign Language textbook series, Al-Kitaab fii Ta'allum Al-'Arabiyya. Through the lens of a word families framework, this study hypothesizes on the contents and arrangement of the L2 Arabic mental lexicon after completing the textbook. Through counting lexemes, lemmas, and word family members, it is possible to gain insight into the quantity of vocabulary items present within the textbook outside of traditional measures like the triconsonantal root. Through a frequency-based framework, this study analyzes textbook vocabulary items in light of the 5,000 most frequent lemmas in the language from a corpus of 30 million tokens from A Frequency Dictionary of Arabic (Buckwalter and Parkinson: 2011). A comparison between textbook vocabulary and frequency data points to the relationship between the vocabulary studied by AFL learners and the most widely used forms in the language as a whole. While this study gives special consideration to frequency data up to the 3,000 word level, the sheer amount of lexical knowledge necessary for reading Arabic newspapers and novels necessitates integration of frequency-derived data at even the novice level. A lexical and frequency-based approach to AFL instruction and curriculum design may prove helpful in decreasing the decidedly large vocabulary burden (Nation: 1990, cited in Young: 2011) for learners of Arabic as a Foreign Language. Copies of dissertations may be obtained by addressing your request to ProQuest, 789 E. Eisenhower Parkway, P.O. Box 1346, Ann Arbor, MI 48106-1346. Telephone 1-800-521-3042; e-mail: disspub@umi.com</t>
  </si>
  <si>
    <t>Language Textbooks (44300);Corpus Analysis (15664);Dictionaries (18800);Arabic (03750);Lexicon (47150);Corpus Linguistics (15670);Families (23820);Language Teaching Methods (44100);Reading (70400);dissertation;Arabs;Emigrants and Immigrants</t>
  </si>
  <si>
    <t>Al-Thawahrih, Jamil Nofal</t>
  </si>
  <si>
    <t>Arabic second language learners' use of word order and subject-verb agreement for actor role assignment</t>
  </si>
  <si>
    <t>Studies have shown that English speakers use first noun strategy in NVN word order to interpret these sentences as SVO, and that they use second noun strategy in VNN and NNV word order to interpret sentences as VOS and OSV, respectively (Harrington, 1987). In contrast, Taman (1993) found that Arabic native speakers rely primarily on gender agreement, followed by case marking and animacy to assign agency. This study investigates whether and/or how second language (L2) learners of Arabic use word order and subject-verb agreement to assign an actor role in simple sentences. It assesses the role of first language (L1) (English) in processing Arabic sentences, and how L2 processing develops with increasing exposure to the language. The purpose of this study is (1) to determine whether L2 learners of Arabic enrolled in their first year show L1 transfer and use word order to assign a subject role, and (2) if so, to what extent additional exposure to Arabic will decrease reliance of word order and increase reliance on verb agreement.     Language use patterns of three groups of L2 learners enrolled in first, second, and third year Arabic classes were examined. Participants read simple Arabic sentences and chose the subject of the sentence by button press (Bates et al., 1999, Experiment 3 &amp; 4; Brandl, 2013; Kempe &amp; MacWhinney, 1999). The dependent variable, frequency of choosing 1N, was calculated as a function of subject-verb variation for each group of students within the VNN and NVN word order. This study tentatively suggests that there might be an L1 transfer at the beginning stages of learning Arabic, and learners shift to use the L2 cues in processing L2 sentences with more exposure to the language. It also suggests some implications for L2 pedagogy. Whether it is because of L1 transfer or universal strategies, the Beginner group did not utilize the verb agreement to assign actor role regardless of the fact that they received explicit instructions about verb agreement in Arabic.</t>
  </si>
  <si>
    <t>Language, literature and linguistics;Arabic L2 learners;Pyscolingusitics;Second language acquisition;Linguistics;Language;0290:Linguistics;0679:Language;Arabs</t>
  </si>
  <si>
    <t>English; Somali; Urdu; Persian</t>
  </si>
  <si>
    <t>Sofu, Hatice</t>
  </si>
  <si>
    <t>Language Shift or Maintenance within Three Generations: Examples from Three Turkish-Arabic-Speaking Families</t>
  </si>
  <si>
    <t>International Journal of Multilingualism</t>
  </si>
  <si>
    <t>246-257</t>
  </si>
  <si>
    <t>Where there are two or more languages in contact, language shift is inevitable. Shift or maintenance happens at individual or societal levels due to social and psychological conditions in which community members are in. Pattern of language use in a family and the attitudes of family members towards heritage language or the language of the wider community are also important determining factors. For that reason, language patterns in three Arabic-Turkish bilingual families have been investigated through deep interviews held with third-generation representatives of each families. The results show that shift or maintenance take different directions within three generations because of, mostly, outside factors shaping the attitude of bilingual speakers. (Contains 3 tables.)</t>
  </si>
  <si>
    <t>ERIC, Current Index to Journals in Education (CIJE);Language Maintenance;Multilingualism;Heritage Education;Language Attitudes;Semitic Languages;Family Environment;Turkish;Second Languages;Language Patterns;Bilingualism;Language Usage;Interviews;Arabs</t>
  </si>
  <si>
    <t>3 families</t>
  </si>
  <si>
    <t>Turkish; Arabic</t>
  </si>
  <si>
    <t>Linguistic Structure and Information Organisation: The Case of Very Advanced Learners</t>
  </si>
  <si>
    <t>EUROSLA Yearbook</t>
  </si>
  <si>
    <t>183-206</t>
  </si>
  <si>
    <t>This paper addresses the factors that distinguish very advanced learners from native speakers, investigating the difficulties that arise in overcoming the final thresholds in the learning process. First, it compares different linguistic systems with respect to specific grammaticized categories, showing how these categories relate to patterns of information organization at the text level, with the assumption that the principles underlying these patterns form part of the learner's linguistic knowledge. Second, it demonstrates that L2 learners who master the formal system of the target language to a near-perfect degree still have problems in applying the forms in context, in accordance with the principles of information organization which grammaticized forms entail in the target language. The domains investigated are event-time structures. The languages investigated in the empirical study are Algerian Arabic, English, German, Spanish, Norwegian, &amp; advanced learner languages (English &amp; German). 8 Figures, 30 References. Adapted from the source document</t>
  </si>
  <si>
    <t>Syntactic Structures (86770);Arabic (03750);Grammaticalization (29220);Native Speakers (56450);Word Structure (98300);Syntactic Processing (86760);English as a Second Language Learning (22130);Second Language Learning (75850);Learning Processes (45950);English (21900);German (27700);Norwegian (59450);German as a Second Language Learning (27780);Spanish (81800);article;4113: applied linguistics;non-native language acquisition</t>
  </si>
  <si>
    <t>Very advanced</t>
  </si>
  <si>
    <t>Asher, James J.</t>
  </si>
  <si>
    <t>Differential Prediction of Student Success in Intensive Language Training. Final Report</t>
  </si>
  <si>
    <t>San Jose State College, California Depat. Of Psychology, Defense Language Institute, Monterey</t>
  </si>
  <si>
    <t>This report summarizes the results from the first year of a proposed three-year study into ability patterns for learning second languages in intensive training. The languages sampled were Arabic, Mandarin Chinese, German, French, Korean, Russian, Spanish, Turkish, and Vietnamese. Before training, the students were administered these predictive measures: the Modern Language Aptitude Test, the Pimsleur Language Aptitude Battery, the Army Language Test, the Horne Assessment of Basic Linguistic Abilities, the Al-Haik Foreign Language Auditory Aptitude Test, the Foreign Language Interest Inventory, the Otis-Lennon Quick-Scoring Mental Ability Test, the Need for Social Approval, and the Taylor Manifest Anxiety Scale. In addition, certain biographical items were used as predictors, such as age and education. Some of the students in the sample were also assessed for motivation with the Q by Q Interview. Results from preliminary data analysis after six weeks of training suggested that each language may have a unique factor structure with very little overlap between languages. Statistical data are included. (RL)</t>
  </si>
  <si>
    <t>ERIC, Resources in Education (RIE);Intensive Language Courses;Russian;Student Evaluation;Learning Theories;Korean;Second Language Learning;German;Mandarin Chinese;Semitic Languages;Success;Turkish;Educational Research;Language Instruction;Objective Tests;Arabic;French;Aptitude Tests;Vietnamese;Spanish</t>
  </si>
  <si>
    <t>the Modern Language Aptitude Test; the Pimsleur Language Aptitude Battery the Army Language Test; the Horne Assesment of Basic Linguistic Abilities; the Al-Haik Foreign Language Auditory Aptitude Test; the Foreign Language Interest Inventory; the Otis-Lenon Quick-Scoring Mental Ability Test; the Need for Social Aproval; and the Taylor Manifest Anxiety Scale</t>
  </si>
  <si>
    <t>The effects of computer-mediated reading supports on the reading comprehension and the reading behavior of beginning American learners of Arabic as a foreign language</t>
  </si>
  <si>
    <t>Based on the theoretical connection between the current understanding of reading comprehension and the technological attributes of the computer, the present study investigated the effect of using computer-mediated reading supports on the reading comprehension and the reading behavior of foreign language learners. The overall design of the study was hybrid in nature, involving a quantitative analysis of the reading performance of beginning American learners of Arabic as a foreign language (AFL), and a qualitative analysis of their perception of the different features of the experimental task. As a measure of triangulation, the study also involved a qualitative analysis of subjects' written immediate recall and think-aloud protocols. The study also assessed the feasibility of using the computer to gather data concerning the reading behavior of beginning AFL readers. Both descriptive and inferential statistics were employed to investigate the individual and collective contributions of reading supports to readers' comprehension scores. The findings indicate that the computer-mediated reading supports chosen for the study did facilitate reading comprehension during the independent reading of informative expository and narrative texts. The findings, further suggest that vocabulary knowledge was the primary contributor to reading comprehension. The results of the quantitative analysis can be interpreted in light of metacognitive theory and the technical attributes of the computer. Beginning readers who are generally not skilled at monitoring their comprehension and in the selection and use of study strategies, benefited from situating them in an expert's environment that enhanced their interaction with the text. The results of the attitudinal survey revealed that readers had positive attitude toward the reading task and toward their computer-assisted reading experience. Several theoretical and pedagogical implications as well as recommendations for further research, are given.</t>
  </si>
  <si>
    <t>Education;foreign language reading;Literacy;Reading instruction;Curricula;Teaching;Language arts;Educational technology;Curriculum development;0727:Curriculum development;0535:Reading instruction;0710:Educational technology;0279:Language arts;Arabs</t>
  </si>
  <si>
    <t>Beginning</t>
  </si>
  <si>
    <t>Analysis and feedback of erroneous Arabic verbs</t>
  </si>
  <si>
    <t>https://www.scopus.com/inward/record.uri?eid=2-s2.0-84925384374&amp;doi=10.1017%2fS1351324913000223&amp;partnerID=40&amp;md5=32a1a6066d4d00a72c7dad82643ec841</t>
  </si>
  <si>
    <t>Natural Language Engineering</t>
  </si>
  <si>
    <t>271-323</t>
  </si>
  <si>
    <t>Arabic language is strongly structured and considered as one of the most highly inflected and derivational languages. Learning Arabic morphology is a basic step for language learners to develop language skills such as listening, speaking, reading, and writing. Arabic morphology is non-concatenative and provides the ability to attach a large number of affixes to each root or stem that makes combinatorial increment of possible inflected words. As such, Arabic lexical (morphological and phonological) rules may be confusing for second language learners. Our study indicates that research and development endeavors on spelling, and checking of grammatical errors does not provide adequate interpretations to second language learners' errors. In this paper we address issues related to error diagnosis and feedback for second language learners of Arabic verbs and how they impact the development of a web-based intelligent language tutoring system. The major aim is to develop an Arabic intelligent language tutoring system that solves these issues and helps second language learners to improve their linguistic knowledge. Learners are encouraged to produce input freely in various situations and contexts, and are guided to recognize by themselves the erroneous functions of their misused expressions. Moreover, we proposed a framework that allows for the individualization of the learning process and provides the intelligent feedback that conforms to the learner's expertise for each class of error. Error diagnosis is not possible with current Arabic morphological analyzers. So constraint relaxation and edit distance techniques are successfully employed to provide error-specific diagnosis and adaptive feedback to learners. We demonstrated the capabilities of these techniques in diagnosing errors related to Arabic weak verbs formed using complex morphological rules. As a proof of concept, we have implemented the components that diagnose learner's errors and generate feedback which have been effectively evaluated against test data acquired from real teaching environment. The experimental results were satisfactory, and the performance achieved was 74.34 percent in terms of recall rate. Copyright © Cambridge University Press 2013.</t>
  </si>
  <si>
    <t>Ahsanuddin, Mohammad and Hanafi, Yusuf and Basthomi, Yazid and Taufiqurrahman, Febri and Bukhori, Herri A. and Samodra, Joko and Widiati, Utami and Wijayati, Primardiana H.</t>
  </si>
  <si>
    <t>Building a Corpus-Based Academic Vocabulary List of Four Languages</t>
  </si>
  <si>
    <t>Pegem Journal of Education and Instruction</t>
  </si>
  <si>
    <t>159-167</t>
  </si>
  <si>
    <t>This study aims to establish and explore students' perception of a corpus in vocabulary learning. The corpus development was completed based on IDM ADDIE. This research was started by conducting a problem analysis that reveals students' obstacles in learning a language. The students' are identified to have a limited vocabulary of the language they learned. The corpus construction and development was begun by creating a script in PHP language. This research produces a corpus with 377880 tokens and five sub-corpora, namely Indonesian, English, German, Arabic, as well as art and design. The vocabularies are presented according to the highest frequency in the language and language teacher education field. The evaluation carried out by the experts of materials, language, and media discovers that the corpus is feasible to be integrated into the learning. Simultaneously, the assessment from students who have attended the corpus' implementation with data-driven learning (DDL) approach shows that this corpus helps students broaden their vocabulary, including the word meaning, form, and usage through observation on the concordance and collocation lines.</t>
  </si>
  <si>
    <t>ERIC, Current Index to Journals in Education (CIJE);Higher Education;Postsecondary Education;English for Academic Purposes;Academic Language;Computational Linguistics;Definitions;Second Language Learning;German;Semitic Languages;Foreign Countries;Word Lists;Universities;Second Language Instruction;Barriers;Indonesian;Language Usage;Teaching Methods;Vocabulary Skills;Indonesia;Vocabulary</t>
  </si>
  <si>
    <t>Arkan, Zeynep</t>
  </si>
  <si>
    <t>Game Technique Applications in Teaching Arabic Words as a Foreign Language to Children</t>
  </si>
  <si>
    <t>367-377</t>
  </si>
  <si>
    <t>In this study, games were prepared that will contribute to improving the vocabulary of children learning Arabic. Considering the target audience, it is known that game techniques and word teaching offer a fun and lively course environment and increase the motivation of the student. In this study, qualitative research methods were used. Document analysis technique was used in the collection of data. The findings were analyzed by the method of exponence analysis and a systematic framework was established for the study. The analysis of the documents according to the gains in the 2-8th grade Arabic curriculum prepared by the Ministry of National Education was carried out by a linguist and it was aimed to increase the reliability of the study. Three language experts were consulted for the scope validity of the games associated with the achievements and the games were rearranged in line with the incoming feedback. A total of 13 games were presented at this stage. Care has been taken to ensure that game designs are available to the entire class. In addition, it is important that the games are able to strengthen both oral and written communication. At the end of the study, it was proposed that games that can be played in open spaces such as outdoors and using technological devices can be designed in the form of dual or group work for children learning Arabic.</t>
  </si>
  <si>
    <t>ERIC, Current Index to Journals in Education (CIJE);Elementary Secondary Education;Early Childhood Education;Elementary Education;Grade 2;Primary Education;Grade 3;Grade 4;Intermediate Grades;Grade 5;Middle Schools;Grade 6;Grade 7;Junior High Schools;Secondary Education;Grade 8;Game Based Learning;Semitic Languages;Foreign Countries;Turkish;Second Language Instruction;Turkey;Vocabulary Development;Only Child;Child;Arabs;Emigrants and Immigrants</t>
  </si>
  <si>
    <t>Said, Fatma</t>
  </si>
  <si>
    <t>Discourses of Multilingualism, Identity and Belonging: The View of Arabic Bilinguals in the UK</t>
  </si>
  <si>
    <t>Journal of Social Science Education</t>
  </si>
  <si>
    <t>84-102</t>
  </si>
  <si>
    <t>Purpose: This sociolinguistic paper discusses the relationship between language and belonging from the perspective of Arabic-English speaking bilinguals. It explores what knowledge of language(s) means for the minority language speaker and investigates the challenges, consequences and opportunities multilingualism poses for its speakers in a globalised era that is fraught with re-imagining nationalism, country, security, loyalty, and belonging. The project reported in this paper aimed to (1) understand the symbolisms the Arabic language held for its speakers, (2) understand the ramifications knowledge of Arabic had for these bilinguals; and (3) explore how second generation Arabic heritage speakers define their identities and feelings of belonging to the UK. Method: Sixty-two people took part in the project; data was collected through a short survey followed up by interviews that further explored issues of multilingualism, identity and belonging. Data from interviews and qualitative responses from the survey were analysed thematically in light of Ingrid Piller's emerging linguistic social justice framework (Piller, 2016). Finding: The findings suggest that English and Arabic are equally important to speakers; additionally Arabic is highly symbolic for reasons of religion, family, and cultural ties. The results however, also point to the apprehensiveness speakers have in using Arabic in public because they fear that they may be deemed too different, weird, abnormal, dangerous, disloyal or untrustworthy (Tonkin, 2003). The data implies that such hesitation leads to an anxiety of being viewed as 'other' and challenges how some young people envision their current and future belonging to the UK society.</t>
  </si>
  <si>
    <t>United Kingdom;ERIC, Current Index to Journals in Education (CIJE);Correlation;Nationalism;National Security;English (Second Language);Language Attitudes;Second Language Learning;Semitic Languages;Foreign Countries;Religious Factors;Family Relationship;Futures (of Society);Cultural Maintenance;Social Integration;Anxiety;Language Usage;Sociolinguistics;Multilingualism;Social Justice;Young Adults;Program Descriptions;Self Concept;Islam;Bilingualism;Adults;Language Role;Arabs</t>
  </si>
  <si>
    <t>emerging linguistic social justice framework (Piller, 2016)</t>
  </si>
  <si>
    <t>Bale, Jeffrey</t>
  </si>
  <si>
    <t>When Arabic is the 'target' language: National security, Title VI, and Arabic language programs, 1958--1991</t>
  </si>
  <si>
    <t>Arizona State University</t>
  </si>
  <si>
    <t>This study is based on an interpretive policy analysis of Title VI of the National Defense Education Act of 1958 (later of the Higher Education Act of 1965, as amended) and the higher education Arabic language programs it has funded. In light of a number of contemporary policies motivated by national security to fund instruction in 'critical languages' such as Arabic, this study examines historical interpretations of the nexus of national security, education policy and language learning in an effort to help clarify the current debates. The study is based on analysis of Title VI-relevant documents and interviews with policy-relevant actors from three distinct interpretive communities, including policy elites, university actors, and Arab American actors. Findings from the study suggest that Title VI has played a complicated role in promoting Arabic instruction in the U.S. On the one hand, the funding that has been in place has been instrumental in the development of teaching materials and pedagogy, and in the formation of the cadre of Arabists that currently exists. On the other, the subordination of language education to national security concerns has limited the potential of such programs, especially with respect to heritage language education. Most consequentially, policy-relevant actors regularly employed and ascribed to others powerful assumptions about the nature of U.S. leadership in the world and the relationship of language education to that influence. These assumptions not only excluded consideration of actual U.S. foreign policy and intervention abroad, but also served to limit the terms of imagining and executing more effective language education advocacy. Copies of dissertations may be obtained by addressing your request to ProQuest, 789 E. Eisenhower Parkway, P.O. Box 1346, Ann Arbor, MI 48106-1346. Telephone 1-800-521-3042; e-mail: disspub@umi.com</t>
  </si>
  <si>
    <t>Teaching Materials (87950);Arabic (03750);Presuppositions (67500);Higher Education (31750);Interviews (37950);Educational Policy (20940);Language History (42600);Heritage Language (31680);Education (20900);dissertation;Arabs;Security Measures</t>
  </si>
  <si>
    <t>Other (Instructors; former students; policy makers/ stakeholders)</t>
  </si>
  <si>
    <t>Alrasheedi, Ghazi and Almutawa, Farah</t>
  </si>
  <si>
    <t>Weekend Islamic Schools in Europe: Challenges and Means of Development</t>
  </si>
  <si>
    <t>Improving Schools</t>
  </si>
  <si>
    <t>190-203</t>
  </si>
  <si>
    <t>ERIC, Current Index to Journals in Education (CIJE);Elementary Education;Teacher Attitudes;Religious Education;Elementary School Students;Teacher Salaries;Europe;Weekend Programs;Second Language Learning;Foreign Countries;Semitic Languages;Islam;Teacher Qualifications;Enrollment Rate;Teaching Methods</t>
  </si>
  <si>
    <t>Teachers; Parents; Other (School Managers)</t>
  </si>
  <si>
    <t>Elder, C.</t>
  </si>
  <si>
    <t>Evaluating the effectiveness of heritage language education: What role for testing?</t>
  </si>
  <si>
    <t>https://www.scopus.com/inward/record.uri?eid=2-s2.0-17644409445&amp;doi=10.1080%2f13670050508668607&amp;partnerID=40&amp;md5=254ea1387cb98ac4a14f26fe1d5ed056</t>
  </si>
  <si>
    <t>196-212</t>
  </si>
  <si>
    <t>This paper considers the role of tests in evaluating the effectiveness of a government-funded initiative to teach heritage languages in selected Australian schools. External evaluations were commissioned by the central educational authority and included a pre- and post-test requirement, although the nature and purpose of the tests was not specified. Drawing on illustrative data from four heritage language (HL) programmes (for learners of Chinese, Vietnamese and Arabic), the paper discusses the dilemmas faced by the evaluators in implementing the testing programme and in interpreting the test results. While the experience of testing in these schools suggests the need for extreme caution in using score gains as the sole source of evidence for determining programme effectiveness, it is argued that the process of devising and implementing such tests is valuable in that it forces the schools concerned to make explicit programme goals and the kinds of data that they would accept as evidence that these goals are being achieved. In addition, while the tests used are inadequate measures of genuine learning, they provide insights into the workings of each programme that would not otherwise have been available. The paper concludes with a number of recommendations for more effective use of language tests in HL education contexts. © 2005 C. Elder.</t>
  </si>
  <si>
    <t>Bilingual education;Heritage languages;Language testing;Programme evaluation</t>
  </si>
  <si>
    <t>Reading; Writing; Speaking</t>
  </si>
  <si>
    <t>Al-Salmi, Laila Z. and Smith, Patrick H.</t>
  </si>
  <si>
    <t>The Digital Biliteracies of Arab Immigrant Mothers</t>
  </si>
  <si>
    <t>Literacy Research: Theory, Method, and Practice</t>
  </si>
  <si>
    <t>193-209</t>
  </si>
  <si>
    <t>Few studies have explored how the literacies of immigrant parents are influenced by participation in their children's emerging biliteracy. This study addressed this lacuna using a qualitative case study design to investigate the biliteracy development of Arab immigrant mothers in the U.S. Southwest. We used the framework of digital biliteracy to study participants' literacy practices in Arabic and English and how these changed in the process of raising bilingual/biliterate children. As participants experienced life changes as immigrants, mothers, and language learners, they navigated this work through forms of digital technologies previously unfamiliar to them. They learned new words in both languages and developed digital literacy skills needed to use computers, tablets, and cell phones; access the Internet; create e-mail accounts; and translate terms across English and Arabic. The study contributes to knowledge of the literacy practices of Arab immigrant families and offers implications for research and practice.</t>
  </si>
  <si>
    <t>ERIC, Current Index to Journals in Education (CIJE);Technological Literacy;Arabs;Semitic Languages;Native Language Instruction;Immigrants;Mothers;English;Multiple Literacies;Second Language Instruction;Bilingual Education;Case Studies;Bilingualism;Qualitative Research;Emigrants and Immigrants</t>
  </si>
  <si>
    <t>Stansfield, Charles W. and Galloway, Ann</t>
  </si>
  <si>
    <t>Survey of Materials Development Needs in the Less Commonly Taught Languages. Final Report</t>
  </si>
  <si>
    <t>1-739</t>
  </si>
  <si>
    <t>A project surveyed the instructional materials development needs of the less commonly taught languages (LCTLs) language teaching community. The national survey in 1992 covered 82 languages and surveyed approximately 1,000 language course instructors and program directors at national resource centers and universities in the United States receiving graduate fellowships under the Foreign Language and Area Studies program. The questionnaire solicited information on language courses taught at each institution and the instructional materials used for these courses. The results of these queries comprise the bulk of this report. Each language was assigned to one of eight world areas: East Asia (e.g., Chinese, Japanese); Eastern Europe and the Former Soviet Union (e.g., Albanian, Greek); Latin America and Caribbean America and the Caribbean (e.g., Haitian Creole, Portuguese); Middle East and North Africa (e.g., Arabic, Hebrew); Northern Europe and Catalonia (e.g., Catalan, Danish); South Asia (e.g., Bengali, Hindi/Urdu); Southeast Asia and Pacific Islands (e.g., Burmese, Tagalog); and Sub-Saharan Africa (e.g., Acholi, Yoruba). Each world area report is introduced by a review briefly describing the status of languages in the world area. Each review is followed by individual reports on each language in that area; the descriptions vary in length from 5-15 pages. Language reports include the materials currently in use (textbooks, audiotapes, videotapes, computer courseware) arranged by level and the materials needed for each level. The four appendixes include a list of languages by world area, the language course report form, the program director questionnaire and a list of the participating institutions and reviewers of the reports. (VWL)</t>
  </si>
  <si>
    <t>ERIC, Resources in Education (RIE);Instructional Materials;Uncommonly Taught Languages;Higher Education;Second Language Instruction;Material Development;Questionnaires;College Second Language Programs;Foreign Countries;Data Collection</t>
  </si>
  <si>
    <t>approx 1000</t>
  </si>
  <si>
    <t>Mohaisen, Shyma</t>
  </si>
  <si>
    <t>A content delivery system for computer aided language instruction</t>
  </si>
  <si>
    <t>Concordia University</t>
  </si>
  <si>
    <t>North American children have a variety of cultural and linguistic backgrounds. For children whose mother tongue is still being spoken at home, maintaining and advancing parental linguistic instruction is an ongoing effort. This effort must be upheld by the parents and other classroom based media if the child is to preserve and further his mother language acquisition. We propose a means for computer assisted language delivery based on an expandable language content delivery system. The system is applied to the instruction of the Arabic language for grade one, second language instruction. All aspects of the delivery process are demonstrated in terms of letter shape, composition, recognition, connection shapes, and relevant vocabulary models. The model discussed in this thesis is relevant to the instruction of cursive languages such as Urdu or Persian. We drew on relevant research to enhance and contrast our system where necessary. A system designed based on the model gave rise to the creation of an engaging, user oriented interactive software application for the use of children at the grade one level. A total of seven students were asked to use the software and their interaction was observed and analyzed. The results of our experiments reveal acceptance and enhanced language acquisition as demonstrated by the evaluation experiments. Copies of dissertations may be obtained by addressing your request to ProQuest, 789 E. Eisenhower Parkway, P.O. Box 1346, Ann Arbor, MI 48106-1346. Telephone 1-800-521-3042; email: disspub@umi.com</t>
  </si>
  <si>
    <t>Elementary School Students (21520);Language Acquisition (41600);Parents (62770);Students (84750);Arabic (03750);Lexicon (47150);Computer Modeling and Simulation (14355);Cultural Background (16350);Native Language (56390);dissertation;Computer Systems;Acquired Immunodeficiency Syndrome</t>
  </si>
  <si>
    <t xml:space="preserve">Online </t>
  </si>
  <si>
    <t>Ryding, Karin C. and Al-Batal, Mahmoud</t>
  </si>
  <si>
    <t>Discourse Competence in TAFL: Skill Levels and Choice of Language Variety in the Arabic Classroom</t>
  </si>
  <si>
    <t>https://search.ebscohost.com/login.aspx?direct=true&amp;AuthType=ip,uid&amp;db=mzh&amp;AN=2009652280&amp;site=ehost-live&amp;authtype=ip,uid</t>
  </si>
  <si>
    <t>The Teaching of Arabic as a Foreign Language: Issues and Directions</t>
  </si>
  <si>
    <t>223-231</t>
  </si>
  <si>
    <t>United States;spoken language;Arabic as a Foreign Language;Arabs</t>
  </si>
  <si>
    <t>High-intermediate (ACTFL)</t>
  </si>
  <si>
    <t xml:space="preserve"> </t>
  </si>
  <si>
    <t>Full book</t>
  </si>
  <si>
    <t>Full book: Arabic Second Language Learning and Effects of Input, Transfer, and Typology</t>
  </si>
  <si>
    <t>Pedagogical Approaches; Writing</t>
  </si>
  <si>
    <t>Translanguaging; Study Abroad; Diglossia; Speaking</t>
  </si>
  <si>
    <t>Word Recognition; Reading; Diacritics</t>
  </si>
  <si>
    <t>Spelling; Language Learner Strategies; Error Analysis; Writing; Vocabulary</t>
  </si>
  <si>
    <t>Pragmatics; Speaking</t>
  </si>
  <si>
    <t>Bilingual Learning Contexts; Heritage Language Learning; Literacy; Reading; Writing</t>
  </si>
  <si>
    <t>Bilingual Learning Contexts; Heritage Language Learning; Attitudes</t>
  </si>
  <si>
    <t>Phonology; Listening</t>
  </si>
  <si>
    <t>Cross-Linguistic Influence; Grammar</t>
  </si>
  <si>
    <t>Motivation; Heritage Language Learning</t>
  </si>
  <si>
    <t>Pedagogical Approaches; Noticing; Vocabulary; Grammar</t>
  </si>
  <si>
    <t>Motivation; Diglossia; Grammar; Vocabulary</t>
  </si>
  <si>
    <t>Heritage Language Learning; Motivation; Listening; Reading; Writing</t>
  </si>
  <si>
    <t>Pedagogical Approaches; Gender; Attitudes; Cross-Linguistic Influence; Reading</t>
  </si>
  <si>
    <t>Developmental Stages; Grammar</t>
  </si>
  <si>
    <t>Cross-Linguistic Influence; Textbook Analysis; Grammar</t>
  </si>
  <si>
    <t>Motivation; Identity; Attitudes; Religion</t>
  </si>
  <si>
    <t>Motivation; Pedagogical Approaches</t>
  </si>
  <si>
    <t>Motivation; Multilingual Learning Contexts</t>
  </si>
  <si>
    <t>Motivation; Attitudes; Pedagogical Approaches; Learning Environment</t>
  </si>
  <si>
    <t xml:space="preserve">Attitudes; Gender; Cross-Linguistic Influence; </t>
  </si>
  <si>
    <t>Literature; Cultural Competence; Attitudes; Motivation</t>
  </si>
  <si>
    <t>Learner Expectations; Religion; Pedagogical Challenges</t>
  </si>
  <si>
    <t>Attitudes; Diglossia; Study Abroad</t>
  </si>
  <si>
    <t>Language Learner Strategies</t>
  </si>
  <si>
    <t>Motivation; Language Learner Strategies</t>
  </si>
  <si>
    <t xml:space="preserve">Gender; Mobile Assisted Language Learning </t>
  </si>
  <si>
    <t xml:space="preserve">Motivation; Engagement; Heritage Language Learning; Learner Expectations; Religion </t>
  </si>
  <si>
    <t>Learner Needs; Learner Challenges; Reading; Writing; Speaking; Listening</t>
  </si>
  <si>
    <t>Heritage Language Learning; Language Practices; Attitudes; Reading</t>
  </si>
  <si>
    <t>Language Learner Strategies; Reading</t>
  </si>
  <si>
    <t>Language Learner Strategies; Speaking</t>
  </si>
  <si>
    <t>Language Learner Strategies; Gender; Speaking</t>
  </si>
  <si>
    <t>Anxiety; Motivation; Teacher Factors</t>
  </si>
  <si>
    <t>Anxiety; Motivation; Reading; Gender</t>
  </si>
  <si>
    <t>Motivation; Cultural Competence</t>
  </si>
  <si>
    <t>Anxiety; Heritage Language Learning; Reading</t>
  </si>
  <si>
    <t>Pedagogical Approaches; Program Evaluation; Attitudes</t>
  </si>
  <si>
    <t>Online Language Learning; Materials Development; Attitudes; Speaking; Listening</t>
  </si>
  <si>
    <t>Beliefs; Learning Environment; Diglossia; Religion</t>
  </si>
  <si>
    <t>Study Abroad; Diglossia; Acculturation</t>
  </si>
  <si>
    <t>Beliefs; Learning Environment; Study Abroad</t>
  </si>
  <si>
    <t>Program Evaluation</t>
  </si>
  <si>
    <t>Beliefs; Study Abroad</t>
  </si>
  <si>
    <t>Beliefs; Aptitude; Motivation; Language Learner Strategies</t>
  </si>
  <si>
    <t>Beliefs; Attitudes; Study Abroad</t>
  </si>
  <si>
    <t>Language Learner Strategies; Pedagogical Approaches</t>
  </si>
  <si>
    <t>Arabic For Specific Purposes; Motivation; Learner Needs; Pedagogical Approaches; Religion</t>
  </si>
  <si>
    <t>Motivation; Aptitude; Age; Cross-Linguistic Influence</t>
  </si>
  <si>
    <t>Grammar; Pedagogical Approaches</t>
  </si>
  <si>
    <t>Diglossia; Attitudes; Pedagogical Approaches; Vocabulary</t>
  </si>
  <si>
    <t>Pedagogical Approaches; Diglossia</t>
  </si>
  <si>
    <t>Mobile Assisted Language Learning; Speaking</t>
  </si>
  <si>
    <t>Assessment; Attitudes; Reading; Teacher Factors</t>
  </si>
  <si>
    <t xml:space="preserve">Online Language Learning; Pedagogical Approaches; Materials Development; Vocabulary </t>
  </si>
  <si>
    <t>Learning Environment; Teacher Factors</t>
  </si>
  <si>
    <t>Program Evaluation; Beliefs; Reading; Writing; Speaking; Listening</t>
  </si>
  <si>
    <t>Online Language Learning; Pedagogical Challenges; Assessment; Reading; Writing; Speaking; Listening</t>
  </si>
  <si>
    <t>Heritage Language Learning; Motivation; Diglossia; Religion</t>
  </si>
  <si>
    <t>Heritage Language Learning; Language Practices; Diglossia; Identity; Translanguaging</t>
  </si>
  <si>
    <t>Motivation; Cultural Competence; Attitudes</t>
  </si>
  <si>
    <t>Attitudes; Cultural Competence</t>
  </si>
  <si>
    <t>Diglossia; Heritage Language Learning; Cross-Linguistic Influence; Grammar</t>
  </si>
  <si>
    <t>Self-Efficacy; Study Abroad; Language Learner Strategies; Motivation; Program Evaluation</t>
  </si>
  <si>
    <t xml:space="preserve">Diglossia; Cross-Linguistic Influence; Listening </t>
  </si>
  <si>
    <t>Learner Challenges; Cross-Linguistic Influence; Gender; Pedagogical Approaches; Grammar</t>
  </si>
  <si>
    <t>Attitudes; Pedagogical Approaches</t>
  </si>
  <si>
    <t>Heritage Language Learning</t>
  </si>
  <si>
    <t>Acculturation; Motivation; Age</t>
  </si>
  <si>
    <t>Language Learner Strategies; Diglossia; Vocabulary; Cross-Linguistic Influence</t>
  </si>
  <si>
    <t>Language Learner Strategies; Gender</t>
  </si>
  <si>
    <t>Phonology; Orthography; Word Recognition; Reading</t>
  </si>
  <si>
    <t>Diglossia; Pragmatics; Speaking</t>
  </si>
  <si>
    <t>Materials Evaluation; Pedagogical Approaches; Speaking</t>
  </si>
  <si>
    <t>Pedagogical Approaches; Learner Expectations; Grammar</t>
  </si>
  <si>
    <t>Diglossia; Language Learner Strategies; Cross-Linguistic Influence; Listening</t>
  </si>
  <si>
    <t>Diglossia; Motivation; Attitudes; Speaking; Pedagogical Approaches</t>
  </si>
  <si>
    <t xml:space="preserve">Motivation; Heritage Language Learning </t>
  </si>
  <si>
    <t>Attitudes; Religion; Identity; Cultural Competence; Speaking</t>
  </si>
  <si>
    <t>Pedagogical Approaches; Diglossia; Program Evaluation; Learner Needs</t>
  </si>
  <si>
    <t>Language Learner Strategies; Vocabulary</t>
  </si>
  <si>
    <t>Materials Development; Pedagogical Approaches; Vocabulary</t>
  </si>
  <si>
    <t>Pedagogical Approaches; Vocabulary; Engagement</t>
  </si>
  <si>
    <t>Pedagogical Approaches; Speaking</t>
  </si>
  <si>
    <t>Program Evaluation; Study Abroad; Diglossia</t>
  </si>
  <si>
    <t>Attitudes; Pedagogical Approaches; Pedagogical Challenges; Teacher Factors; Age; Gender</t>
  </si>
  <si>
    <t>Cultural Competence; Study Abroad</t>
  </si>
  <si>
    <t>Program Evaluation; Pedagogical Challenges</t>
  </si>
  <si>
    <t>Materials Evaluation; Pedagogical Approaches</t>
  </si>
  <si>
    <t>Language Learner Strategies; Writing; Anxiety; Attitudes</t>
  </si>
  <si>
    <t>Heritage Language Learning; Diglossia; Attitudes; Identity; Religion; Speaking; Writing</t>
  </si>
  <si>
    <t>Cross-Linguistic Influence; Diglossia; Heritage Language Learning; Speaking</t>
  </si>
  <si>
    <t>Heritage Language Learning; Identity</t>
  </si>
  <si>
    <t>Pedagogical Approaches; Multilingual Learning Contexts</t>
  </si>
  <si>
    <t>Identity; Speaking</t>
  </si>
  <si>
    <t>Cross-Linguistic Influence</t>
  </si>
  <si>
    <t>Study Abroad; Identity; Language Practices; Investment; Gender; Religion</t>
  </si>
  <si>
    <t>Assessment; Diglossia; Vocabulary; Listening; Reading</t>
  </si>
  <si>
    <t>Engagement; Identity; Learning Environment</t>
  </si>
  <si>
    <t>Cultural Competence; Teacher Factors</t>
  </si>
  <si>
    <t>Engagement; Metacognitive Abilities; Learning Experience</t>
  </si>
  <si>
    <t>Translanguaging; Diglossia; Heritage Language Learning; Cross-Linguistic Influence; Identity</t>
  </si>
  <si>
    <t>Language Practices; Attitudes; Identity; Heritage Language Learning; Religion</t>
  </si>
  <si>
    <t>Language Maintenance; Heritage Language Learning</t>
  </si>
  <si>
    <t>Assessment; Vocabulary</t>
  </si>
  <si>
    <t>Heritage Language Learning; Religion; Pedagogical Challenges; Learner Challenges; Identity; Diglossia; Cross-Linguistic Influence; Language Practices</t>
  </si>
  <si>
    <t>Identity; Beliefs; Heritage Language Learning; Learning Environment; Diglossia; Attitudes; Learning Environment</t>
  </si>
  <si>
    <t>Pedagogical Approaches; Engagement; Materials Development; Grammar</t>
  </si>
  <si>
    <t>Heritage Language Learning; Pedagogical Approaches; Diglossia</t>
  </si>
  <si>
    <t>Language Practices; Attitudes; Language Maintenance; Diglossia; Identity; Translanguaging; Literacy; Heritage Language Learning</t>
  </si>
  <si>
    <t>Language Maintenance; Heritage Language Learning; Attitudes</t>
  </si>
  <si>
    <t>Language Practices; Attitudes; Heritage Language Learning; Language Maintenance</t>
  </si>
  <si>
    <t>Heritage Language Learning; Language Practices; Language Ideologies; Translanguaging</t>
  </si>
  <si>
    <t>Teacher Factors; Bilingual Learning Contexts; Language Practices</t>
  </si>
  <si>
    <t>Translanguaging; Diglossia; Pedagogical Approaches; Speaking</t>
  </si>
  <si>
    <t>Religion; Identity; Heritage Language Learning</t>
  </si>
  <si>
    <t>Heritage Language Learning; Identity; Diglossia</t>
  </si>
  <si>
    <t>Cultural Competence; Pedagogical Approaches; Visual Arts</t>
  </si>
  <si>
    <t>Religion; Family Language Policy</t>
  </si>
  <si>
    <t>Program Evaluation; Cultural Competence; Learner Expectations; Religion; Diglossia</t>
  </si>
  <si>
    <t>Study Abroad; Learner Expectations; Learner Challenges; Engagement; Speaking</t>
  </si>
  <si>
    <t>Gender; Study Abroad; Learner Challenges; Agency; Cultural Competence</t>
  </si>
  <si>
    <t>Diglossia; Study Abroad; Socialization; Language Learner Strategies; Metacognitive Abilities</t>
  </si>
  <si>
    <t>Study Abroad; Program Evaluation; Reading; Writing; Speaking; Listening</t>
  </si>
  <si>
    <t>Language Practices; Socialization</t>
  </si>
  <si>
    <t>Study Abroad; Investment; Learner Expectations; Socialization; Motivation</t>
  </si>
  <si>
    <t>Motivation; Cultural Competence; Informal Language Learning; Study Abroad; Speaking</t>
  </si>
  <si>
    <t>Diglossia; Study Abroad; Attitudes; Speaking</t>
  </si>
  <si>
    <t>Motivation; Pedagogical Approaches; Textbook Analysis; Identity; Investment</t>
  </si>
  <si>
    <t>Pedagogical Approaches; Learning Experience; Speaking</t>
  </si>
  <si>
    <t>Pedagogical Challenges; Learning Experience; Learning Environment; Speaking</t>
  </si>
  <si>
    <t>Pedagogical Approaches; Listening; Reading</t>
  </si>
  <si>
    <t>Study Abroad; Anxiety; Speaking</t>
  </si>
  <si>
    <t>Diglossia; Developmental Stages; Cross-Linguistic Influence; Reading; Writing; Speaking; Listening</t>
  </si>
  <si>
    <t>Attitudes; Anxiety; Teacher Factors</t>
  </si>
  <si>
    <t>Pedagogical Approaches; Cross-Linguistic Influence</t>
  </si>
  <si>
    <t>Pedagogical Approaches; Cultural Competence; Diglossia</t>
  </si>
  <si>
    <t>Pedagogical Approaches; Pedagogical Challenges</t>
  </si>
  <si>
    <t>Cultural Competence; Study Abroad; Diglossia</t>
  </si>
  <si>
    <t>Study Abroad; Diglossia; Speaking</t>
  </si>
  <si>
    <t>Study Abroad; Diglossia; Cultural Competence; Learning Environment; Socialization</t>
  </si>
  <si>
    <t>Error Analysis; Grammar; Vocabulary</t>
  </si>
  <si>
    <t>Diglossia; Phonology; Speaking; Study Abroad; Heritage Language Learning; Gender</t>
  </si>
  <si>
    <t>Study Abroad; Language Practices</t>
  </si>
  <si>
    <t>Diglossia; Pedagogical Approaches; Speaking; Vocabulary</t>
  </si>
  <si>
    <t>Heritage Language Learning; Age; Speaking; Grammar</t>
  </si>
  <si>
    <t>Learning Experience; Learning Environment; Learner Challenges</t>
  </si>
  <si>
    <t>Diglossia; Pedagogical Approaches; Cross-Linguistic Influence</t>
  </si>
  <si>
    <t>Visual Arts; Identity; Heritage Language Learning; Pedagogical Approaches</t>
  </si>
  <si>
    <t>Developmental Stages; Error Analysis; Grammar</t>
  </si>
  <si>
    <t>Language Maintenance; Heritage Language Learning; Literacy</t>
  </si>
  <si>
    <t>Pragmatics; Pedagogical Approaches; Learning Environment; Learning Environment</t>
  </si>
  <si>
    <t>Cultural Competence; Pedagogical Approaches; Bilingual Learning Context</t>
  </si>
  <si>
    <t>Textbook Analysis; Vocabulary; Reading</t>
  </si>
  <si>
    <t>Pedagogical Approaches; Textbook Analysis; Vocabulary; Grammar; Reading; Diglossia</t>
  </si>
  <si>
    <t>Pronunciation; Speaking; Listening</t>
  </si>
  <si>
    <t>Pronunciation; Pedagogical Approaches; Speaking; Listening</t>
  </si>
  <si>
    <t>Diglossia; Pragmatics; Study Abroad; Speaking</t>
  </si>
  <si>
    <t>Diglossia; Pedagogical Approaches; Speaking</t>
  </si>
  <si>
    <t>Translanguaging; Bilingual Learning Contexts; Heritage Language Learning; Speaking</t>
  </si>
  <si>
    <t>Socialization; Study Abroad</t>
  </si>
  <si>
    <t>Pedagogical Approaches; Language Learner Strategies; Vocabulary</t>
  </si>
  <si>
    <t>Translanguaging; Speaking</t>
  </si>
  <si>
    <t>Word Recognition; Phonology; Orthography; Vocabulary; Reading</t>
  </si>
  <si>
    <t>Heritage Language Learning; Identity; Multilingual Learning Contexts; Gender</t>
  </si>
  <si>
    <t>Assessment; Gender; Reading; Listening; Speaking</t>
  </si>
  <si>
    <t>Cross-Linguistic Influence; Diglossia; Heritage Language Learning; Grammar</t>
  </si>
  <si>
    <t>Word Formation; Cross-Linguistic Influence; Vocabulary; Grammar</t>
  </si>
  <si>
    <t>Agency; Program Development</t>
  </si>
  <si>
    <t>Pedagogical Approaches; Phonology; Speaking; Listening</t>
  </si>
  <si>
    <t>Phonology; Heritage Language Learning; Pronunciation; Cross-Linguistic Influence; Speaking</t>
  </si>
  <si>
    <t>Phonology; Pedagogical Approaches; Attitudes; Speaking; Listening</t>
  </si>
  <si>
    <t>Heritage Language Learning; Cross-Linguistic Influence; Phonology; Grammar; Vocabulary; Reading</t>
  </si>
  <si>
    <t xml:space="preserve">Learning Experience; Motivation </t>
  </si>
  <si>
    <t>Pedagogical Approaches; Grammar; Word Formation; Vocabulary</t>
  </si>
  <si>
    <t>Episodic Memory; Motivation</t>
  </si>
  <si>
    <t>Speaking; Assessment</t>
  </si>
  <si>
    <t>Mobile Assisted Language Learning; Materials Development; Game-Based Learning</t>
  </si>
  <si>
    <t>Learning Environment; Pedagogical Approaches; Cultural Competence; Speaking</t>
  </si>
  <si>
    <t>Learning Environment; Bilingual Learning Environments; Developmental Stages</t>
  </si>
  <si>
    <t>Family Language Policy; Heritage Language Learning; Bilingual Learning Contexts; Beliefs</t>
  </si>
  <si>
    <t>Family Language Policy; Heritage Language Learning; Literacy</t>
  </si>
  <si>
    <t>Attitudes; Pedagogical Approaches; Motivation; Speaking</t>
  </si>
  <si>
    <t>Heritage Language Learning; Grammar; Diglossia; Cross-Linguistic Influence; Translanguaging</t>
  </si>
  <si>
    <t>Pedagogical Approaches; Learning Environment</t>
  </si>
  <si>
    <t>Language Learner Strategies; Speaking; Cross-Linguistic Influence</t>
  </si>
  <si>
    <t>Learning Challenges; Identity</t>
  </si>
  <si>
    <t>Pedagogical Approaches; Listening; Vocabulary</t>
  </si>
  <si>
    <t>Teacher Factors; Pedagogical Approaches; Listening</t>
  </si>
  <si>
    <t>Multilingual Learning Contexts; Pedagogical Approaches</t>
  </si>
  <si>
    <t>Pedagogical Approaches; Humor; Heritage Language Learning</t>
  </si>
  <si>
    <t>Agency; Language Maintenance; Heritage Language Learning; Socialisation; Family Language Policy; Language Practices; Speaking</t>
  </si>
  <si>
    <t>Literacy; Family Language Policy; Language Practices; Reading; Speaking</t>
  </si>
  <si>
    <t>Program Development; Assessment; Program Evaluation</t>
  </si>
  <si>
    <t>Pedagogical Approaches; Pedagogical Challenges; Speaking</t>
  </si>
  <si>
    <t>Motivation; Self-Regulation; Vocabulary</t>
  </si>
  <si>
    <t>Family Language Policy; Heritage Language Learning; Beliefs</t>
  </si>
  <si>
    <t>Heritage Language Learning; Attitudes; Family Language Policy; Language Maintenance</t>
  </si>
  <si>
    <t>Heritage Language Learning; Age; Language Maintenance; Learning Environment</t>
  </si>
  <si>
    <t>Pronunciation; Cross-Linguistic Influence; Speaking</t>
  </si>
  <si>
    <t>Heritage Language Learning; Age; Learning Environment; Grammar</t>
  </si>
  <si>
    <t>Heritage Language Learning; Literacy; Language Maintenance</t>
  </si>
  <si>
    <t>Cross-Linguistic Influence; Pronunciation; Listening; Speaking</t>
  </si>
  <si>
    <t>Pedagogical Approaches; Bilingual Learning Contexts; Speaking; Listening</t>
  </si>
  <si>
    <t>Learning Environment; Pragmatics; Bilingual Learning Environments; Speaking</t>
  </si>
  <si>
    <t>Agency; Bilingual Learning Contexts</t>
  </si>
  <si>
    <t>Learner Challenges; Heritage Language Learning; Language Maintenance; Learner Needs</t>
  </si>
  <si>
    <t>Identity; Heritage Language Learning; Learning Environment</t>
  </si>
  <si>
    <t>Bilingual Learning Contexts; Metalinguistic Awareness</t>
  </si>
  <si>
    <t>Metalinguistic Awareness; Bilingual Learning Contexts; Cross-Linguistic Influence; Grammar</t>
  </si>
  <si>
    <t>Literacy; Heritage Language Learning; Reading; Speaking</t>
  </si>
  <si>
    <t>Multilingual Learning Contexts; Cross-Linguistic Influence; Reading</t>
  </si>
  <si>
    <t>Multilingual Learning Contexts; Attitudes</t>
  </si>
  <si>
    <t>Heritage Language Learning; Literacy; Reading; Speaking</t>
  </si>
  <si>
    <t>Multilingual Learning Contexts; Heritage Language Learning; Listening; Speaking</t>
  </si>
  <si>
    <t>Multilingual Learning Contexts; Orthography; Cross-Linguistic Influence; Reading</t>
  </si>
  <si>
    <t>Heritage Language Learning; Assessment; Vocabulary; Grammar; Reading</t>
  </si>
  <si>
    <t>Grammar; Bilingual Learning Contexts</t>
  </si>
  <si>
    <t>Attitudes; Multilingual Learning Contexts</t>
  </si>
  <si>
    <t>Pedagogical Approaches; Engagement; Vocabulary</t>
  </si>
  <si>
    <t>Identity; Language Practices; Heritage Language Learning; Multilingual Learning Contexts</t>
  </si>
  <si>
    <t>Orthography; Phonology; Listening; Speaking</t>
  </si>
  <si>
    <t>Attitudes; Identity; Bilingual Learning Context</t>
  </si>
  <si>
    <t>Assessment; Heritage Language Learning</t>
  </si>
  <si>
    <t>Heritage Language Learning; Cross-Linguistic Influence; Literacy</t>
  </si>
  <si>
    <t>Language Maintenance; Heritage Language Learning; Family Language Policy; Identity; Speaking</t>
  </si>
  <si>
    <t>Family Language Policy; Heritage Language Learning; Identity; Religion; Language Maintenance</t>
  </si>
  <si>
    <t>Bilingual Learning Contexts; Literacy; Writing</t>
  </si>
  <si>
    <t>Teacher Factors; Pedagogical Approaches; Cultural Competence</t>
  </si>
  <si>
    <t>Informal Language Learning; Video Captions; Informal Language Learning; Vocabulary</t>
  </si>
  <si>
    <t>Orthography; Error Analysis; Writing</t>
  </si>
  <si>
    <t>Phonology; Grammar; Bilingual Learning Contexts; Reading; Vocabulary</t>
  </si>
  <si>
    <t>Informal Language Learning; Video Captions; Listening</t>
  </si>
  <si>
    <t>Family Language Policy; Heritage Language Learning</t>
  </si>
  <si>
    <t>Heritage Language Learning; Orthography; Working Memory; Reading; Grammar</t>
  </si>
  <si>
    <t>Socialization; Identity; Heritage Language Learning; Religion</t>
  </si>
  <si>
    <t>Age; Heritage Language Learning; Grammar; Developmental Stages</t>
  </si>
  <si>
    <t>Pedagogical Approaches; Socialization; Religion</t>
  </si>
  <si>
    <t>Pedagogical Approaches; Program Evaluation</t>
  </si>
  <si>
    <t>Noticing; Vocabulary</t>
  </si>
  <si>
    <t>Heritage Language Learning; Language Maintenance; Family Language Policy</t>
  </si>
  <si>
    <t>Noticing; Reading; Grammar</t>
  </si>
  <si>
    <t>Autonomy; Listening; Reading</t>
  </si>
  <si>
    <t>Pedagogical Approaches; Religion</t>
  </si>
  <si>
    <t>Age; Phonology; Informal Language Learning; Speaking; Grammar</t>
  </si>
  <si>
    <t>Phonology; Orthography; Speaking</t>
  </si>
  <si>
    <t>Vocabulary; Multilingual Learning Contexts; Cross-Linguistic Influence</t>
  </si>
  <si>
    <t>Religion; Program Evaluation</t>
  </si>
  <si>
    <t>Phonology; Cross-Linguistic Influence; Listening</t>
  </si>
  <si>
    <t>Orthography; Phonology; Vocabulary</t>
  </si>
  <si>
    <t>Phonology; Age; Listening; Speaking</t>
  </si>
  <si>
    <t>Phonology; Pronunciation; Bilingual Learning Contexts; Heritage Language Learning; Speaking; Vocabulary</t>
  </si>
  <si>
    <t>Language Learner Strategies; Vocabulary; Cross-Linguistic Influence</t>
  </si>
  <si>
    <t>Heritage Language Learning; Learner Challenges</t>
  </si>
  <si>
    <t>Spelling; Orthography; Cross-Linguistic Influence; Phonology; Writing</t>
  </si>
  <si>
    <t>Literacy; Multilingual Learning Contexts; Reading</t>
  </si>
  <si>
    <t>Grammar; Age</t>
  </si>
  <si>
    <t>Pedagogical Approaches; Writing; Multilingual Learning Contexts</t>
  </si>
  <si>
    <t>Anxiety; Learning Experience</t>
  </si>
  <si>
    <t>Pronunciation; Phonology; Cross-Linguistic Influence; Speaking; Listening</t>
  </si>
  <si>
    <t>Pedagogical Approaches; Performing Arts; Speaking; Vocabulary</t>
  </si>
  <si>
    <t>Heritage Language Learning; Language Learner Strategies; Learning Environment; Cultural Competence</t>
  </si>
  <si>
    <t>Pedagogical Approaches</t>
  </si>
  <si>
    <t>Cultural Competence; Pedagogical Approaches</t>
  </si>
  <si>
    <t>Textbook Analysis; Cultural Competence</t>
  </si>
  <si>
    <t>Socialisation; Identity; Teacher Factors</t>
  </si>
  <si>
    <t>Assessment; Speaking; Grammar</t>
  </si>
  <si>
    <t>Feedback; Heritage Language Learning; Pedagogical Approaches; Speaking</t>
  </si>
  <si>
    <t xml:space="preserve">Textbook Analysis </t>
  </si>
  <si>
    <t>Attitudes; Speaking; Bilingual Learning Contexts</t>
  </si>
  <si>
    <t>Bilingual Learning Contexts; Phonology; Metalinguistic Awareness; Cross-Linguistic Influence; Literacy</t>
  </si>
  <si>
    <t>Literacy; Pedagogical Approaches; Attitudes</t>
  </si>
  <si>
    <t>Assessment; Materials Development; Materials Evaluation; Reading; Writing; Speaking; Listening; Grammar; Vocabulary</t>
  </si>
  <si>
    <t>Assessment; Attitudes; Writing</t>
  </si>
  <si>
    <t>Pedagogical Approaches; Assessment; Writing</t>
  </si>
  <si>
    <t>Pedagogical Approaches; Humor</t>
  </si>
  <si>
    <t>Pedagogical Approaches; Pronunciation; Speaking; Listening</t>
  </si>
  <si>
    <t>Phonology; Word Recognition; Listening</t>
  </si>
  <si>
    <t>Textbook Analysis</t>
  </si>
  <si>
    <t>Teacher Factors; Pedagogical Approaches</t>
  </si>
  <si>
    <t>Language Policy; Cultural Competence; Program Evaluation</t>
  </si>
  <si>
    <t>Textbook Analysis; Vocabulary</t>
  </si>
  <si>
    <t>Pedagogical Challenges; Bilingual Learning Contexts; Attitudes; Identity</t>
  </si>
  <si>
    <t>Heritage Language Learning; Language Maintenance; Learner Needs</t>
  </si>
  <si>
    <t>Program Evaluation; Arabic For Specific Purposes; Learner Needs; Religion</t>
  </si>
  <si>
    <t>Heritage Language Learning; Beliefs; Language Practices; Identity</t>
  </si>
  <si>
    <t>Teacher Factors; Gender</t>
  </si>
  <si>
    <t>Language Policy; Bilingual Learning Contexts; Language Practices; Program Evaluation</t>
  </si>
  <si>
    <t>Pedagogical Approaches; Feedback; Attitudes</t>
  </si>
  <si>
    <t>Language Learner Strategies; Reading; Vocabulary</t>
  </si>
  <si>
    <t>Language Learner Strategies; Beliefs; Vocabulary</t>
  </si>
  <si>
    <t>Attitudes; Religion; Identity</t>
  </si>
  <si>
    <t>Identity; Multilingual Learning Contexts; Religion</t>
  </si>
  <si>
    <t>Pragmatics; Speaking; Gender</t>
  </si>
  <si>
    <t>Working Memory; Reading</t>
  </si>
  <si>
    <t>Translanguaging; Study Abroad; Speaking</t>
  </si>
  <si>
    <t>Bilingual Learning Contexts; Attitudes</t>
  </si>
  <si>
    <t>Pedagogical Approaches; Writing; Reading</t>
  </si>
  <si>
    <t>Heritage Language Learning; Learner Challenges; Reading; Listening</t>
  </si>
  <si>
    <t>Heritage Language Learning; Language Maintenance; Diglossia</t>
  </si>
  <si>
    <t>Bilingual Learning Contexts; Program Evaluation; Textbook Analysis</t>
  </si>
  <si>
    <t>Pragmatics; Cross-Linguistic Influence; Speaking</t>
  </si>
  <si>
    <t>Multilingual Learning Contexts; Pedagogical Challenges; Cultural Competence; Attitudes</t>
  </si>
  <si>
    <t>Pedagogical Approaches; Program Development</t>
  </si>
  <si>
    <t>Metalinguistic Awareness; Grammar</t>
  </si>
  <si>
    <t>Attitudes; Motivation; Cultural Competence; Multilingual Learning Contexts</t>
  </si>
  <si>
    <t>Heritage Language Learning; Age; Vocabulary</t>
  </si>
  <si>
    <t>Pedagogical Approaches; Teacher Factors</t>
  </si>
  <si>
    <t>Cultural Competence; Reading</t>
  </si>
  <si>
    <t>Attitudes; Bilingual Learning Contexts; Reading; Listening</t>
  </si>
  <si>
    <t>Noticing; Grammar; Speaking</t>
  </si>
  <si>
    <t>Pedagogical Approaches; Grammar</t>
  </si>
  <si>
    <t>Multilingual Learning Contexts; Reading</t>
  </si>
  <si>
    <t>Diglossia; Language Practices; Pragmatics; Speaking</t>
  </si>
  <si>
    <t>Diacritics; Orthography; Reading</t>
  </si>
  <si>
    <t>Learner Challenges; Metalinguistic Awareness; Grammar</t>
  </si>
  <si>
    <t>Language Learner Strategies; Grammar; Reading</t>
  </si>
  <si>
    <t>Pedagogical Approaches; Textbook Analysis; Grammar; Reading; Writing</t>
  </si>
  <si>
    <t>Error Analysis; Writing</t>
  </si>
  <si>
    <t>Language Learner Strategies; Writing</t>
  </si>
  <si>
    <t>Pedagogical Approaches; Translanguaging; Study Abroad</t>
  </si>
  <si>
    <t>Vocabulary; Cross-Linguistic Influence</t>
  </si>
  <si>
    <t>Developmental Stages; Writing</t>
  </si>
  <si>
    <t>Developmental Stages; Grammar; Speaking</t>
  </si>
  <si>
    <t>Orthography; Phonology; Listening</t>
  </si>
  <si>
    <t>Error Analysis; Cross-Linguistic Influence; Learner Challenges; Grammar; Writing</t>
  </si>
  <si>
    <t>Cross-Linguistic Influence; Diglossia; Heritage Language Learning; Grammar; Writing</t>
  </si>
  <si>
    <t>Error Analysis; Cross-Linguistic Influence; Grammar</t>
  </si>
  <si>
    <t>Assessment</t>
  </si>
  <si>
    <t>Heritage Language Learning; Grammar; Vocabulary</t>
  </si>
  <si>
    <t>Motivation; Enrollment; Learner Challenges</t>
  </si>
  <si>
    <t>Phonology; Listening; Cross-Linguistic Influence</t>
  </si>
  <si>
    <t>Assessment; Diglossia; Cultural Competence; Speaking</t>
  </si>
  <si>
    <t>Grammar; Cross-Linguistic Influence</t>
  </si>
  <si>
    <t>Phonology; Pedagogical Approaches; Pronunciation; Speaking</t>
  </si>
  <si>
    <t>Cross-Linguistic Influence; Vocabulary</t>
  </si>
  <si>
    <t>Pronunciation; Speaking</t>
  </si>
  <si>
    <t>Learner Challenges; Pedagogical Approaches; Learner Needs; Writing</t>
  </si>
  <si>
    <t>Heritage Language Learning; Speaking; Grammar</t>
  </si>
  <si>
    <t>Phonology; Materials Evaluation; Vocabulary</t>
  </si>
  <si>
    <t>Pedagogical Approaches; Assessment; Aptitude</t>
  </si>
  <si>
    <t>Heritage Language Learning; Diglossia</t>
  </si>
  <si>
    <t>Error Analysis; Textbook Analysis</t>
  </si>
  <si>
    <t>Multilingual Learning Contexts; Motivation; Attitudes; Gender</t>
  </si>
  <si>
    <t>Assessment; Materials Development; Materials Evaluation; Vocabulary</t>
  </si>
  <si>
    <t>Phonology; Speaking</t>
  </si>
  <si>
    <t>Heritage Language Learning; Language Maintenance; Diglossia; Attitudes; Speaking</t>
  </si>
  <si>
    <t>Pronunciation; Error Analysis; Speaking</t>
  </si>
  <si>
    <t>Phonology; Language Learner Strategies; Learner Challenges; Listening</t>
  </si>
  <si>
    <t>Phonology; Orthography</t>
  </si>
  <si>
    <t>Language Practices; Bilingual Learning Contexts</t>
  </si>
  <si>
    <t>Orthography; Phonology; Cross-Linguistic Influence; Listening; Vocabulary</t>
  </si>
  <si>
    <t>Learning Environment; Pedagogical Approaches; Speaking</t>
  </si>
  <si>
    <t>Attitudes; Heritage Language Learning; Language Maintenance; Religion</t>
  </si>
  <si>
    <t>Cross-Linguistic Influence; Pronunciation; Literacy</t>
  </si>
  <si>
    <t>Language Practices; Heritage Language Learning</t>
  </si>
  <si>
    <t>Mobile Assisted Language Learning; Materials Development; Materials Evaluation; Vocabulary</t>
  </si>
  <si>
    <t>Learner Challenges; Speaking</t>
  </si>
  <si>
    <t>Pedagogical Approaches; Noticing; Reading</t>
  </si>
  <si>
    <t>Pronunciation; Cross-Linguistic Influence; Speaking; Listening</t>
  </si>
  <si>
    <t>Phonology; Pronunciation; Cross-Linguistic Influence; Speaking</t>
  </si>
  <si>
    <t>Diglossia; Speaking</t>
  </si>
  <si>
    <t>Textbook Analysis; Bilingual Learning Contexts; Cultural Competence</t>
  </si>
  <si>
    <t>Religion; Attitudes; Multilingual Learning Contexts</t>
  </si>
  <si>
    <t>Cross-Linguistic Influence; Phonology; Developmental Stages; Listening; Vocabulary</t>
  </si>
  <si>
    <t>Cultural Competence; Identity</t>
  </si>
  <si>
    <t xml:space="preserve">Assessment; Pedagogical Approaches; Speaking </t>
  </si>
  <si>
    <t>Cross-Linguistic Influence; Error Analysis; Cross-Linguistic Influence; Pedagogical Approaches</t>
  </si>
  <si>
    <t>Pedagogical Approaches; Translanguaging</t>
  </si>
  <si>
    <t>Pedagogical Approaches; Anxiety; Reading; Vocabulary</t>
  </si>
  <si>
    <t>Error Analysis; Materials Development; Corpus Development</t>
  </si>
  <si>
    <t>Error Analysis; Grammar</t>
  </si>
  <si>
    <t>Pragmatics; Cultural Competence; Speaking</t>
  </si>
  <si>
    <t>Attitudes; Pronunciation; Speaking</t>
  </si>
  <si>
    <t>Identity; Religion</t>
  </si>
  <si>
    <t>Motivation; Attitudes; Bilingual Learning Context</t>
  </si>
  <si>
    <t>Developmental Stages; Error Analysis; Speaking</t>
  </si>
  <si>
    <t>Working Memory; Multilingual Learning Contexts; Attitudes; Phonology; Orthography; Spelling; Writing; Reading</t>
  </si>
  <si>
    <t>Musicality; Phonology; Pronunciation; Speaking</t>
  </si>
  <si>
    <t>Heritage Language Learning; Literacy; Reading</t>
  </si>
  <si>
    <t>Multilingual Learning Contexts; Religion</t>
  </si>
  <si>
    <t>Phonology; Speaking; Listening</t>
  </si>
  <si>
    <t>Diglossia; Informal Language Learning; Translanguaging</t>
  </si>
  <si>
    <t>Pedagogical Approaches; Reading</t>
  </si>
  <si>
    <t>Religion; Socialisation</t>
  </si>
  <si>
    <t>Metalinguistic Awareness; Reading; Vocabulary; Grammar</t>
  </si>
  <si>
    <t>Bilingual Learning Contexts; Working Memory; Metalinguistic Awareness; Vocabulary; Diglossia</t>
  </si>
  <si>
    <t>Pedagogical Approaches; Vocabulary</t>
  </si>
  <si>
    <t>Arabic For Specific Purposes; Religion; Pedagogical Approaches</t>
  </si>
  <si>
    <t>Transliteration; Working Memory; Pedagogical Approaches; Vocabulary</t>
  </si>
  <si>
    <t>Cross-Linguistic Influence; Developmental Stages; Speaking</t>
  </si>
  <si>
    <t>Multilingual Learning Contexts; Literacy; Reading</t>
  </si>
  <si>
    <t>Spelling; Orthography; Phonology; Cross-Linguistic Influence; Developmental Stages; Listening; Reading; Writing</t>
  </si>
  <si>
    <t>Pragmatics; Listening</t>
  </si>
  <si>
    <t>Pedagogical Approaches; Language Learner Strategies; Listening; Vocabulary</t>
  </si>
  <si>
    <t>Vocabulary; Grammar; Orthography</t>
  </si>
  <si>
    <t>Pedagogical Approaches; Memorisation; Vocabulary; Grammar</t>
  </si>
  <si>
    <t>Pronunciation; Cross-Linguistic Influence; Phonology; Speaking</t>
  </si>
  <si>
    <t>Orthography; Cross-Linguistic Influence; Bilingual Learning Contexts; Writing</t>
  </si>
  <si>
    <t xml:space="preserve">Heritage Language Learning; Motivation </t>
  </si>
  <si>
    <t>Heritage Language Learning; Language Ideologies</t>
  </si>
  <si>
    <t>Pronunciation; Phonology; Speaking</t>
  </si>
  <si>
    <t>Cross-Linguistic Influence; Pronunciation; Bilingual Learning Contexts; Phonology; Speaking</t>
  </si>
  <si>
    <t>Phonology; Pronunciation; Speaking</t>
  </si>
  <si>
    <t>Orthography; Writing</t>
  </si>
  <si>
    <t>Developmental Stages; Cross-Linguistic Influence; Grammar</t>
  </si>
  <si>
    <t>Learner Challenges; Error Analysis; Writing</t>
  </si>
  <si>
    <t>Cross-Linguistic Influence; Error Analysis; Diglossia; Writing; Grammar</t>
  </si>
  <si>
    <t>Pedagogical Approaches; Self-Efficacy; Vocabulary</t>
  </si>
  <si>
    <t>Learner Challenges; Pedagogical Approaches; Language Learner Strategies</t>
  </si>
  <si>
    <t>Orthography; Phonology; Developmental Stages; Heritage Language Learning; Reading</t>
  </si>
  <si>
    <t>Learner Challenges; Grammar</t>
  </si>
  <si>
    <t>Reading; Learner Challenges; Cultural Competence</t>
  </si>
  <si>
    <t>Language Learner Strategies; Cross-Linguistic Influence; Speaking</t>
  </si>
  <si>
    <t>Diglossia; Pedagogical Approaches; Language Ideologies; Translanguaging</t>
  </si>
  <si>
    <t>Cross-Linguistic Influence; Pronunciation; Speaking</t>
  </si>
  <si>
    <t>Heritage Language Learning; Reading</t>
  </si>
  <si>
    <t>Assessment; Grammar; Cross-Linguistic Influence</t>
  </si>
  <si>
    <t>Motivation; Self-Regulation; Metacognitive Abilities; Autonomy</t>
  </si>
  <si>
    <t>Cross-Linguistic Influence; Phonology; Listening</t>
  </si>
  <si>
    <t>Language Maintenance; Heritage Language Learning; Attitudes; Diglossia</t>
  </si>
  <si>
    <t>Language Maintenance; Heritage Language Learning; Diglossia; Religion</t>
  </si>
  <si>
    <t>Cross-Linguistic Influence; Language Learner Strategies; Writing</t>
  </si>
  <si>
    <t>Word Formation; Grammar; Vocabulary</t>
  </si>
  <si>
    <t>Diglossia; Pedagogical Approaches; Program Evaluation</t>
  </si>
  <si>
    <t>Language Learner Strategies; Cross-Linguistic Influence</t>
  </si>
  <si>
    <t>Cross-Linguistic Influence; Phonology; Pronunciation; Speaking; Listening</t>
  </si>
  <si>
    <t>Program Development; Motivation; Diglossia</t>
  </si>
  <si>
    <t>Pedagogical Approaches; Religion; Memorisation; Grammar</t>
  </si>
  <si>
    <t>Cross-Linguistic Influence; Writing</t>
  </si>
  <si>
    <t>Bilingual Learning Contexts; Cross-Linguistic Influence; Grammar; Reading; Diglossia</t>
  </si>
  <si>
    <t>Pedagogical Approaches; Language Learner Strategies; Translanguaging</t>
  </si>
  <si>
    <t>Program Evaluation; Reading</t>
  </si>
  <si>
    <t>Motivation; Beliefs; Attitudes</t>
  </si>
  <si>
    <t>Cultural Competence; Literature</t>
  </si>
  <si>
    <t>Cross-Linguistic Influence; Pragmatics; Speaking</t>
  </si>
  <si>
    <t>Self-Efficacy; Motivation</t>
  </si>
  <si>
    <t>Aptitude; Motivation</t>
  </si>
  <si>
    <t>Identity; Investment; Motivation</t>
  </si>
  <si>
    <t xml:space="preserve">Beliefs; Teacher Factors </t>
  </si>
  <si>
    <t>Assessment; Diglossia</t>
  </si>
  <si>
    <t>Heritage Language Learning; Language Practices</t>
  </si>
  <si>
    <t>Multilingual Learning Contexts; Literacy; Religion; Reading</t>
  </si>
  <si>
    <t>Pedagogical Challenges; Reading; Writing</t>
  </si>
  <si>
    <t>Motivation; Teacher Factors</t>
  </si>
  <si>
    <t>Language Learner Strategies; Pedagogical Approaches; Reading</t>
  </si>
  <si>
    <t xml:space="preserve">Cultural Competence; Pedagogical Approaches;  </t>
  </si>
  <si>
    <t>Learning Environment; Heritage Language Learning; Pedagogical Approaches; Motivation</t>
  </si>
  <si>
    <t>Investment; Identity; Heritage Language Learning; Literacy</t>
  </si>
  <si>
    <t>Multilingual Learning Contexts; Beliefs; Teacher Factors</t>
  </si>
  <si>
    <t>Language Practices; Diglossia; Attitudes</t>
  </si>
  <si>
    <t>Beliefs; Pedagogical Approaches</t>
  </si>
  <si>
    <t>Census Study; Enrollment</t>
  </si>
  <si>
    <t>Pedagogical Approaches; Materials Evaluation; Reading</t>
  </si>
  <si>
    <t>Corpus Development</t>
  </si>
  <si>
    <t>Textbook Analysis; Learner Challenges</t>
  </si>
  <si>
    <t>Translanguaging; Religion</t>
  </si>
  <si>
    <t>Attitudes; Learner Challenges</t>
  </si>
  <si>
    <t>Motivation; Attitudes; Gender; Beliefs</t>
  </si>
  <si>
    <t>Materials Development</t>
  </si>
  <si>
    <t>Pragmatics; Cross-Linguistic Influence; Diglossia; Speaking</t>
  </si>
  <si>
    <t>Program Evaluation; Writing</t>
  </si>
  <si>
    <t>Attitudes; Motivation; Enrollment; Heritage Language Learning; Religion</t>
  </si>
  <si>
    <t>Textbook Analysis; Vocabulary; Cultural Competence</t>
  </si>
  <si>
    <t>Textbook Analysis; Grammar; Vocabulary</t>
  </si>
  <si>
    <t>Heritage Language Learning; Language Maintenance; Attitudes</t>
  </si>
  <si>
    <t>Language Practices; Attitudes; Identity; Heritage Language Learning; Diglossia</t>
  </si>
  <si>
    <t>Enrollment; Motivation</t>
  </si>
  <si>
    <t>Program Evaluation; Pedagogical Approaches; Speaking; Reading</t>
  </si>
  <si>
    <t>Materials Development; Readability; Reading</t>
  </si>
  <si>
    <t>Language Maintenance; Heritage Language Learning; Bilingual Learning Contexts</t>
  </si>
  <si>
    <t>Learner Challenges; Materials Development; Materials Evaluation; Vocabulary</t>
  </si>
  <si>
    <t>Pedagogical Approaches; Game-Based Learning; Materials Evaluation; Vocabulary</t>
  </si>
  <si>
    <t>Multilingual Learning Contexts; Identity; Heritage Language Learning</t>
  </si>
  <si>
    <t>Learning Environment; Religion; Enrollment</t>
  </si>
  <si>
    <t>Assessment; Program Evaluation; Heritage Language Learning; Reading; Writing; Speaking</t>
  </si>
  <si>
    <t>Materials Evaluation</t>
  </si>
  <si>
    <t>Program Evaluation; Diglossia; Learning Environment; Speaking</t>
  </si>
  <si>
    <t>CALL; Game-Based Learning</t>
  </si>
  <si>
    <t>CALL; Developmental Stages; Grammar</t>
  </si>
  <si>
    <t>Motivation; CALL; Online Language Learning</t>
  </si>
  <si>
    <t>Agency; Online Language Learning; CALL; Motivation; Self-Efficacy; Self-Regulation</t>
  </si>
  <si>
    <t>CALL; Attitudes</t>
  </si>
  <si>
    <t>Study Abroad; CALL; Online Language Learning; Gender</t>
  </si>
  <si>
    <t>CALL; Pedagogical Approaches; Diglossia; Motivation; Engagement</t>
  </si>
  <si>
    <t>CALL; Materials Evaluation; Online Language Learning; Speaking; Listening</t>
  </si>
  <si>
    <t>CALL; Online Language Learning; Materials Development</t>
  </si>
  <si>
    <t>CALL; Pedagogical Challenges; Online Language Learning; Assessment</t>
  </si>
  <si>
    <t>CALL; Mobile Assisted Language Learning; Materials Development; Attitudes</t>
  </si>
  <si>
    <t>CALL; Beliefs; Reading; Listening</t>
  </si>
  <si>
    <t>CALL; Online Language Learning; Learning Challenges</t>
  </si>
  <si>
    <t>Cultural Competence; CALL; Online Language Learning; Diglossia; Speaking</t>
  </si>
  <si>
    <t>CALL; Online Language Learning; Motivation; Assessment</t>
  </si>
  <si>
    <t>Pedagogical Challenges; Online Language Learning; CALL</t>
  </si>
  <si>
    <t>Pedagogical Approaches; CALL; Program Development</t>
  </si>
  <si>
    <t>CALL; Materials Development; Speaking</t>
  </si>
  <si>
    <t>Assessment; CALL; Online Language Learning; Listening; Reading</t>
  </si>
  <si>
    <t xml:space="preserve">CALL; Online Language Learning; Pedagogical Challenges </t>
  </si>
  <si>
    <t>CALL; Online Language Learning; Program Evaluation; Pedagogical Approaches; Reading; Attitudes; Engagement</t>
  </si>
  <si>
    <t>Pedagogical Challenges; Diglossia; Online Language Learning; CALL; Program Evaluation; Arabic For Specific Purposes</t>
  </si>
  <si>
    <t>Online Language Learning; Autonomy; CALL</t>
  </si>
  <si>
    <t>Pragmatics; CALL; Online Language Learning; Materials Evaluation</t>
  </si>
  <si>
    <t>CALL; Online Language Learning; Cross-Linguistic Influence; Materials Development; Materials Evaluation; Vocabulary</t>
  </si>
  <si>
    <t>CALL; Online Language Learning; Program Evaluation; Vocabulary; Reading; Writing; Speaking; Listening</t>
  </si>
  <si>
    <t>CALL; Program Evaluation; Pedagogical Approaches; Attitudes; Heritage Language Learning</t>
  </si>
  <si>
    <t>CALL; Pronunciation; Pedagogical Approaches; Speaking</t>
  </si>
  <si>
    <t>Pedagogical Approaches; CALL; Program Evaluation</t>
  </si>
  <si>
    <t>CALL; Online Language Learning; Informal Language Learning; Diglossia; Video Captions</t>
  </si>
  <si>
    <t>CALL; Online Language Learning; Pedagogical Challenges</t>
  </si>
  <si>
    <t xml:space="preserve">CALL; Online Language Learning; Informal Language Learning </t>
  </si>
  <si>
    <t>CALL; Teacher Factors</t>
  </si>
  <si>
    <t>Assessment; CALL; Online Language Learning; Reading; Listening</t>
  </si>
  <si>
    <t>CALL; Online Language Learning; Informal Language Learning; Listening</t>
  </si>
  <si>
    <t>CALL; Online Language Learning; Socialisation; Informal Language Learning</t>
  </si>
  <si>
    <t>CALL; Critical Thinking; Writing; Game-Based Learning; Pedagogical Approaches</t>
  </si>
  <si>
    <t>Learning Challenges; CALL; Game-Based Learning; Materials Evaluation; Speaking</t>
  </si>
  <si>
    <t>CALL; Online Language Learning; Pedagogical Approaches</t>
  </si>
  <si>
    <t>Attitudes; Assessment; CALL; Speaking</t>
  </si>
  <si>
    <t>Online Language Learning; CALL; Learner Challenges</t>
  </si>
  <si>
    <t>Pedagogical Approaches; Critical Thinking; CALL; Reading</t>
  </si>
  <si>
    <t>Cultural Competence; CALL; Online Language Learning</t>
  </si>
  <si>
    <t>Teacher Factors; CALL</t>
  </si>
  <si>
    <t>Pronunciation; Cross-Linguistic Influence; Learner Challenges; CALL; Speaking; Listening; Phonology</t>
  </si>
  <si>
    <t>CALL; Heritage Language Learning; Diglossia; Family Language Policy</t>
  </si>
  <si>
    <t>Materials Evaluation; CALL</t>
  </si>
  <si>
    <t>Vocabulary; Materials Evaluation; CALL</t>
  </si>
  <si>
    <t>Assessment; CALL; Speaking</t>
  </si>
  <si>
    <t>Materials Development; CALL; Grammar</t>
  </si>
  <si>
    <t>Pedagogical Approaches; Game-Based Learning; CALL; Identity</t>
  </si>
  <si>
    <t>CALL; Online Language Learning; Game-Based Learning</t>
  </si>
  <si>
    <t>CALL; Materials Development; Vocabulary; Grammar</t>
  </si>
  <si>
    <t>CALL; Materials Development; Online Language Learning; Speaking</t>
  </si>
  <si>
    <t>CALL; Online Language Learning; Translanguaging; Diglossia; Speaking</t>
  </si>
  <si>
    <t>Informal Language Learning; Game-Based Learning; CALL; Materials Development</t>
  </si>
  <si>
    <t>Informal Language Learning; Game-Based Learning; CALL; Aptitude; Cultural Competence</t>
  </si>
  <si>
    <t>CALL; Pedagogical Approaches; Writing</t>
  </si>
  <si>
    <t>CALL; Materials Evaluation</t>
  </si>
  <si>
    <t>Attitudes; Pedagogical Approaches; CALL</t>
  </si>
  <si>
    <t>CALL; Online Language Learning; Vocabulary</t>
  </si>
  <si>
    <t>CALL; Vocabulary</t>
  </si>
  <si>
    <t>CALL; Materials Evaluation; Assessment; Speaking</t>
  </si>
  <si>
    <t>Pedagogical Approaches; Game-Based Learning; Critical Thinking; CALL</t>
  </si>
  <si>
    <t>CALL; Learner Challenges; Writing</t>
  </si>
  <si>
    <t>Pedagogical Approaches; Phonology; Orthography; Program Evaluation; Pronunciation; CALL; Speaking; Writing; Reading</t>
  </si>
  <si>
    <t>CALL; Pronunciation; Speaking; Listening</t>
  </si>
  <si>
    <t>Pragmatics; Materials Development; Materials Evaluation; CALL; Speaking; Listening</t>
  </si>
  <si>
    <t>Materials Development; CALL; Materials Evaluation; Reading</t>
  </si>
  <si>
    <t>Musicality; CALL; Learning Environment</t>
  </si>
  <si>
    <t>CALL; Materials Development</t>
  </si>
  <si>
    <t>Online Language Learning; Materials Development; Pedagogical Approaches; CALL</t>
  </si>
  <si>
    <t>CALL; Pedagogical Approaches; Program Evaluation</t>
  </si>
  <si>
    <t>Learning Styles; CALL</t>
  </si>
  <si>
    <t>CALL; Video Captions; Listening</t>
  </si>
  <si>
    <t>Pedagogical Approaches; CALL; Attitudes</t>
  </si>
  <si>
    <t>CALL; Online Language Learning; Informal Language Learning; Writing</t>
  </si>
  <si>
    <t>Feedback; Pedagogical Approaches; Cultural Competence; CALL; Writing</t>
  </si>
  <si>
    <t>Self-Efficacy;  Teacher Factors; Pedagogical Approaches; CALL</t>
  </si>
  <si>
    <t>CALL; Pedagogical Approaches; Online Language Learning; Attitudes</t>
  </si>
  <si>
    <t>Readability; CALL; Reading</t>
  </si>
  <si>
    <t>CALL; Pronunciation; Materials Development; Materials Evaluation; Speaking</t>
  </si>
  <si>
    <t>CALL; Pronunciation; Cross-Linguistic Influence; Speaking</t>
  </si>
  <si>
    <t>Error Analysis; CALL; Feedback; Materials Development; Materials Evaluation; Grammar</t>
  </si>
  <si>
    <t>Error Analysis; CALL; Feedback; Materials Development; Materials Evaluation</t>
  </si>
  <si>
    <t>Program Evaluation; CALL; Online Language Learning</t>
  </si>
  <si>
    <t>CALL; Online Language Learning; Program Evaluation</t>
  </si>
  <si>
    <t>Program Development; CALL; Online Language Learning</t>
  </si>
  <si>
    <t>CALL; Online Language Learning; Attitudes; Self-Determination</t>
  </si>
  <si>
    <t>Pedagogical Approaches; Program Evaluation; CALL</t>
  </si>
  <si>
    <t>Pedagogical Challenges; Online Language Learning; CALL; Attitudes; Program Evaluation</t>
  </si>
  <si>
    <t>CALL; Materials Evaluation; Pedagogical Approaches; Reading</t>
  </si>
  <si>
    <t>Error Analysis; CALL; Online Language Learning; Materials Development; Grammar</t>
  </si>
  <si>
    <t>Literacy; CALL; Online Language Learning</t>
  </si>
  <si>
    <t>CALL; Materials Development; Heritage Language Learning</t>
  </si>
  <si>
    <t>CALL; VR Experiences</t>
  </si>
  <si>
    <t xml:space="preserve">Writing Tasks; Corpus-Based Error Correction Task </t>
  </si>
  <si>
    <t xml:space="preserve">Dyadic-Conversations </t>
  </si>
  <si>
    <t>Written Essays</t>
  </si>
  <si>
    <t>Reading Tests; Questionnaire</t>
  </si>
  <si>
    <t>Writing Tasks; Questionnaire; Semi-Structured Interviews</t>
  </si>
  <si>
    <t>Questionnaire; Journals; Interviews; Observations; Think Alouds; Screencast Recordings</t>
  </si>
  <si>
    <t>Journals; Thinkalouds; Stimulated Recall;  Observations; Questionnaire; Walkthroughs;  Interviews</t>
  </si>
  <si>
    <t>Proficiency Test; Role Play Tasks</t>
  </si>
  <si>
    <t>Observations; Semi-Structured Interviews</t>
  </si>
  <si>
    <t>Writing Task</t>
  </si>
  <si>
    <t xml:space="preserve">Surveys; Interviews; Language Tasks </t>
  </si>
  <si>
    <t>Oral Language Test</t>
  </si>
  <si>
    <t>Questionnaire; Language Tasks; Interviews</t>
  </si>
  <si>
    <t>Listening Tasks</t>
  </si>
  <si>
    <t>Proficiency Test; Language Tasks</t>
  </si>
  <si>
    <t>Writing Task (Essays)</t>
  </si>
  <si>
    <t>Language Tasks; Think Aloud</t>
  </si>
  <si>
    <t>Language Tasks (Word Recognition; Comprehension Texts); Questionnaire; Observations</t>
  </si>
  <si>
    <t>Written Tests; Oral Tests; Questionnaire; Reflection Essays; Portfolios (Journals; Language Tasks)</t>
  </si>
  <si>
    <t>Language Tasks (Text Reconstruction); Learner Notes; Interviews</t>
  </si>
  <si>
    <t>Questionnaire; Interviews; Proficiency Test</t>
  </si>
  <si>
    <t>Interviews; Questionnaire; Language Tasks</t>
  </si>
  <si>
    <t>Questionnaire; Focus Group Interviews</t>
  </si>
  <si>
    <t>Questionnaire; Language Task</t>
  </si>
  <si>
    <t xml:space="preserve">Language Tasks (Sentence Completion; Oral Narrative) </t>
  </si>
  <si>
    <t>Questionnaire; Proficiency Test; Language Tasks (Word Recognition; Comprehension Texts)</t>
  </si>
  <si>
    <t>Questionnaires; Interviews</t>
  </si>
  <si>
    <t>Observations; Interviews; Assessment Grades</t>
  </si>
  <si>
    <t>Questionnaire; Observations; Interviews</t>
  </si>
  <si>
    <t xml:space="preserve">Questionnaire; Interviews; Document Analysis </t>
  </si>
  <si>
    <t>Interviews; Classroom Observations</t>
  </si>
  <si>
    <t>Questionnaire; Intervention Materials; Assessment Grades</t>
  </si>
  <si>
    <t>Language Tasks; Intervention Materials</t>
  </si>
  <si>
    <t xml:space="preserve">Questionnaire; Interviews; Focus Groups </t>
  </si>
  <si>
    <t>Assessment Grades; Questionnaire</t>
  </si>
  <si>
    <t>Journals; Classroom Observations</t>
  </si>
  <si>
    <t>Questionnaires; Interviews; Journals; Classroom Observations; Assessment Grades</t>
  </si>
  <si>
    <t>Observations; Language Tasks; Interviews</t>
  </si>
  <si>
    <t>Questionnaire; Classroom Observations; Document Analysis; Interviews</t>
  </si>
  <si>
    <t>Focus Groups</t>
  </si>
  <si>
    <t>Interviews; Researcher Journal; Field Notes; Questionnaire</t>
  </si>
  <si>
    <t>Intervention Materials; Language Tasks</t>
  </si>
  <si>
    <t>Intervention Materials; Questionnaire; Language Tasks; Think Aloud</t>
  </si>
  <si>
    <t>Proficiency Test; Questionnaire</t>
  </si>
  <si>
    <t>Questionnaire; Think Alouds; Interviews</t>
  </si>
  <si>
    <t>Questionnaires; Interviews; Classroom Observations; Intervention Materials</t>
  </si>
  <si>
    <t>Interviews; Classroom Observations; Document Analysis; Questionnaires</t>
  </si>
  <si>
    <t>Intervention Materials; Surveys; Document Analysis</t>
  </si>
  <si>
    <t>Archival Data</t>
  </si>
  <si>
    <t>Questionnaire; Interviews; Observations</t>
  </si>
  <si>
    <t>Archival Test Scores</t>
  </si>
  <si>
    <t>Questionnaire; Interviews; Observations; Document Analysis</t>
  </si>
  <si>
    <t xml:space="preserve">Interviews; Document Analysis </t>
  </si>
  <si>
    <t>Interviews; Language Tasks; Questionnaire</t>
  </si>
  <si>
    <t>Intervention Materials; Document Analysis; Interviews</t>
  </si>
  <si>
    <t xml:space="preserve">Interviews; Journals; Document Analysis </t>
  </si>
  <si>
    <t>Interviews; Focus Groups; Observations; Questionnaire</t>
  </si>
  <si>
    <t>Interview; Questionnaire; Classroom Observations</t>
  </si>
  <si>
    <t>Language Tasks</t>
  </si>
  <si>
    <t>Language Tasks; Questionnaire</t>
  </si>
  <si>
    <t>Archival Questionnaire Data</t>
  </si>
  <si>
    <t xml:space="preserve">Questionnaire; Interviews; Journals </t>
  </si>
  <si>
    <t>Observations; Questionnaire</t>
  </si>
  <si>
    <t>Interviews; Observations; Language Tasks; Intervention Materials</t>
  </si>
  <si>
    <t>Language Tasks; Questionnaire; Intervention Materials</t>
  </si>
  <si>
    <t>Focus Group; Questionnaire</t>
  </si>
  <si>
    <t>Content Analysis (Drawings)</t>
  </si>
  <si>
    <t>Interviews; Journals; Observations</t>
  </si>
  <si>
    <t>Interviews; Observations</t>
  </si>
  <si>
    <t>Focus Groups; Journals; Observations; Language Tasks; Intervention Materials</t>
  </si>
  <si>
    <t>Questionnaires; Interviews; Observations</t>
  </si>
  <si>
    <t>Observations; Questionnaire; Language Tasks</t>
  </si>
  <si>
    <t>Questionnaire; Language Tasks</t>
  </si>
  <si>
    <t>Language Tasks; Intervention Materials; Questionnaire</t>
  </si>
  <si>
    <t>Questionnaire; Observations</t>
  </si>
  <si>
    <t>Questionnaire; Focus Groups; Interviews</t>
  </si>
  <si>
    <t>Focus Groups; Questionnaire; Interviews</t>
  </si>
  <si>
    <t>Focus Groups; Interviews</t>
  </si>
  <si>
    <t>Questionnaire; Content Analysis (Facebook Group)</t>
  </si>
  <si>
    <t>Language Tasks; Journals</t>
  </si>
  <si>
    <t>Language Tasks; Questionnaire; Interviews; Stimulated Recall</t>
  </si>
  <si>
    <t>Language Tasks; Interviews</t>
  </si>
  <si>
    <t>Interviews; Observations; Document Analysis</t>
  </si>
  <si>
    <t>Language Tasks; Questionnaire; Interviews</t>
  </si>
  <si>
    <t xml:space="preserve">Archival Data (Assessment Grades) </t>
  </si>
  <si>
    <t>Journals; Document Analysis</t>
  </si>
  <si>
    <t>Obsevrations</t>
  </si>
  <si>
    <t>Questionnaires; Inteviews; Observations</t>
  </si>
  <si>
    <t>Interviews; Language Tasks</t>
  </si>
  <si>
    <t>Observations; Document Analysis; Interviews;</t>
  </si>
  <si>
    <t>Observations; Interviews; Field Notes</t>
  </si>
  <si>
    <t>Language Tasks; Archival Data (Assessment Scores)</t>
  </si>
  <si>
    <t>Observations; Interviews; Document Analysis</t>
  </si>
  <si>
    <t>Interviews; Document Analysis; Field Notes; Observations</t>
  </si>
  <si>
    <t>Questionnaire; Focus Groups; Observations; Document Analysis</t>
  </si>
  <si>
    <t>Questionnaire; Interviews; Journals</t>
  </si>
  <si>
    <t>Journals; Field Notes; Interviews; Document Analysis; Observations; Metacognition</t>
  </si>
  <si>
    <t>Journals; Language Tasks</t>
  </si>
  <si>
    <t>Interviews; Questionnaire; Observations; Document Analysis</t>
  </si>
  <si>
    <t>Questionnaire; Other (Essays)</t>
  </si>
  <si>
    <t>Fieldnotes; Interviews; Observations; Questionnaire; Document Analysis</t>
  </si>
  <si>
    <t>Archival Data (ACTFL Assessment Interviews)</t>
  </si>
  <si>
    <t>Intervention Materials; Language Tasks; Questionnaire</t>
  </si>
  <si>
    <t>Questionnaire; Language Tasks; Other (Hair Cortisol Levels)</t>
  </si>
  <si>
    <t xml:space="preserve">Journals; Class Observations; Document Analysis </t>
  </si>
  <si>
    <t xml:space="preserve">Interviews; Intervention Materials </t>
  </si>
  <si>
    <t>Interviews; Document Analysis; Observations; Questionnaires</t>
  </si>
  <si>
    <t>Interviews; Language Tasks; Observations</t>
  </si>
  <si>
    <t>Observations; Interviews; Questionnaire; Document Analysis</t>
  </si>
  <si>
    <t>Questionnaire; Language Tasks; Document Analysis; Interview; Observations</t>
  </si>
  <si>
    <t>Interviews; Questionnaire</t>
  </si>
  <si>
    <t>Questionnaire; Interviews; Stimulated Recall; Observations; Journals</t>
  </si>
  <si>
    <t>Journals; Interviews</t>
  </si>
  <si>
    <t>Document Analysis (Visual Arts); Interviews</t>
  </si>
  <si>
    <t>Questionnaire; Intervention Materials; Language Tasks</t>
  </si>
  <si>
    <t>Questionnaire; Document Analysis</t>
  </si>
  <si>
    <t>Document Analysis</t>
  </si>
  <si>
    <t>Interviews; Questionnaires; Observations; Document Analysis</t>
  </si>
  <si>
    <t>Questionnaire; Interviews; Observations; Journals</t>
  </si>
  <si>
    <t>Questionnaires; Journals; Language Tasks</t>
  </si>
  <si>
    <t>Interviews; Learner Narratives</t>
  </si>
  <si>
    <t>Interviews; Language Tasks; Intervention Materias</t>
  </si>
  <si>
    <t xml:space="preserve">Archival Data (ACTFL Opis) </t>
  </si>
  <si>
    <t>Field Notes; Observations; Interviews</t>
  </si>
  <si>
    <t>Interviews; Observations; Document Analysis; Researcher Journal; Parent Narratives</t>
  </si>
  <si>
    <t>Observations; Language Tasks</t>
  </si>
  <si>
    <t>Obsservations; Interviews</t>
  </si>
  <si>
    <t>Interviews; Language Task; Questionnaire</t>
  </si>
  <si>
    <t>Observations; Field Notes; Document Analysis; Questionnaire; Interviews</t>
  </si>
  <si>
    <t xml:space="preserve">Observations; Field Notes; Interviews; Questionnaire; Document Analysis </t>
  </si>
  <si>
    <t>Questoinnaire; Observations; Interviews; Document Analysis</t>
  </si>
  <si>
    <t>Intervention Materials; Questionnaire</t>
  </si>
  <si>
    <t>Questionnaire; Intervention Materials</t>
  </si>
  <si>
    <t>Interviews; Observations; Field Notes</t>
  </si>
  <si>
    <t>Questionnaires, Think-Aloud Protocols, Observations; Journals; Interviews</t>
  </si>
  <si>
    <t>Interviews; Focus Groups</t>
  </si>
  <si>
    <t>Observations;</t>
  </si>
  <si>
    <t>Thinkaloud Protocols; Journals; Interview</t>
  </si>
  <si>
    <t>Field Notes; Questionnaire; Interviews</t>
  </si>
  <si>
    <t>Language Tests; Questionnaire</t>
  </si>
  <si>
    <t>Language Tasks; Questionnaire; Observations; Focus Groups</t>
  </si>
  <si>
    <t>Language Tasks; Interviews; Questionnaires</t>
  </si>
  <si>
    <t>Questionnaire; Journal; Interviews</t>
  </si>
  <si>
    <t>Journals; Questoinnaires</t>
  </si>
  <si>
    <t>Language Tasks; Eye-Tracking</t>
  </si>
  <si>
    <t xml:space="preserve">Observations; Interviews; Focus Groups; Document Analysis </t>
  </si>
  <si>
    <t>Interviews; Stimulated Recalls; Questionnaire; Language Tasks</t>
  </si>
  <si>
    <t xml:space="preserve">Observations; Interviews; Fieldnotes </t>
  </si>
  <si>
    <t>Questionnaire; Language Tasks; Journals</t>
  </si>
  <si>
    <t>Questionnaires; Language Tasks</t>
  </si>
  <si>
    <t>Journals</t>
  </si>
  <si>
    <t>Document Analyis; Questionnaire; Interviews</t>
  </si>
  <si>
    <t>Focus Groups; Language Tasks</t>
  </si>
  <si>
    <t>Questionnaire; Focus Groups</t>
  </si>
  <si>
    <t>Interview; Observations</t>
  </si>
  <si>
    <t>Questionnaire; Interviews; Language Tasks</t>
  </si>
  <si>
    <t>Observations; Field Notes; Interviews</t>
  </si>
  <si>
    <t>Observations; Written Reports</t>
  </si>
  <si>
    <t>Document Analysis; Questionnaire</t>
  </si>
  <si>
    <t>Observations; Questionnaires; Interviews; Document Analysis</t>
  </si>
  <si>
    <t>Think Alouds; Language Tasks</t>
  </si>
  <si>
    <t>Think Alouds</t>
  </si>
  <si>
    <t>Language Tasks; Observations</t>
  </si>
  <si>
    <t>Interviews; Document Analysis; Observations</t>
  </si>
  <si>
    <t>Questionnaires; Interviews; Document Analysis; Observations</t>
  </si>
  <si>
    <t>Language Tasks; Learner Journal</t>
  </si>
  <si>
    <t>Interviews, Observations, Questionnaire; Language Tasks</t>
  </si>
  <si>
    <t>Think Aloud; Interviews; Observations</t>
  </si>
  <si>
    <t>Think Aloud</t>
  </si>
  <si>
    <t>Language Tasks; Document Analysis</t>
  </si>
  <si>
    <t>Questionnaire; Interviews; Document Analysis</t>
  </si>
  <si>
    <t>Language Tasks; Think Alouds; Observations</t>
  </si>
  <si>
    <t>Content Analysis</t>
  </si>
  <si>
    <t>Questionnaire; Language Tasks; Observations; Interviews</t>
  </si>
  <si>
    <t>Questionnaire; Interviews; Observations; Journals; Document Analysis</t>
  </si>
  <si>
    <t>Language Tasks; Interviews; Questionnaire</t>
  </si>
  <si>
    <t>Interviews; Document Analysis</t>
  </si>
  <si>
    <t xml:space="preserve">Content Analysis </t>
  </si>
  <si>
    <t>Interviews; Critical Autobiographical Reflection</t>
  </si>
  <si>
    <t>Focus Groups; Questionnaire</t>
  </si>
  <si>
    <t>Interviews; Observations; Think-Alouds</t>
  </si>
  <si>
    <t>Journals; Questionnaire; Observations; Language Tasks</t>
  </si>
  <si>
    <t>Think Alouds; Questionnaire; Interviews</t>
  </si>
  <si>
    <t>Language Tasks; Interviews; Focus Groups</t>
  </si>
  <si>
    <t>Focus Groups; Interviews; Field Notes</t>
  </si>
  <si>
    <t>Questionnaire; Comprehension Tests; Classroom Observations</t>
  </si>
  <si>
    <t>Questionnaire; Proficiency Test</t>
  </si>
  <si>
    <t>Classroom Transcripts; Journals; Classroom Observations (Field Notes)</t>
  </si>
  <si>
    <t>Role Plays</t>
  </si>
  <si>
    <t>Oral Discourse Completion Tasks</t>
  </si>
  <si>
    <t>Extended Writing Tasks; Feedback Responses; Written Samples</t>
  </si>
  <si>
    <t xml:space="preserve">Language Tests; Survey </t>
  </si>
  <si>
    <t>Narrative Accounts; Interviews</t>
  </si>
  <si>
    <t>Surveys; Interviews</t>
  </si>
  <si>
    <t xml:space="preserve">Language Tasks (Oral Interview; Picture Story Narration; Read Aloud) </t>
  </si>
  <si>
    <t>Speech Samples; Interviews</t>
  </si>
  <si>
    <t>Interviews; Observations; Questionnaire</t>
  </si>
  <si>
    <t xml:space="preserve">Interviews; Observations; Teaching Materials Analysis </t>
  </si>
  <si>
    <t>Questionnaires; Interviews; Observations;  Think-Alouds; Language Tasks (Reading; Writing)</t>
  </si>
  <si>
    <t>Stimulated Recall Interview; Questionnaire</t>
  </si>
  <si>
    <t>Classroom</t>
  </si>
  <si>
    <t>Questionnaire; Language Task; Interviews</t>
  </si>
  <si>
    <t xml:space="preserve">Observations; Stimulated Recall Interview; Questionnaire </t>
  </si>
  <si>
    <t xml:space="preserve">Interviews; Focus Group; </t>
  </si>
  <si>
    <t xml:space="preserve">Q Sets; Interviews </t>
  </si>
  <si>
    <t>Interviews; Questionnaires; Assessment Grades</t>
  </si>
  <si>
    <t>Questionnaire; Interviews; Focus Groups</t>
  </si>
  <si>
    <t>Surveys; Interviews; Classroom</t>
  </si>
  <si>
    <t>Observations; Document Analysis; Other</t>
  </si>
  <si>
    <t>Questionnaire; Interviews; Classroom Transcripts</t>
  </si>
  <si>
    <t xml:space="preserve">Questionnaire; Interviews; Secondary Data Analysis (Pre- + Post- Tests) </t>
  </si>
  <si>
    <t>Video Recordings Of Speech (Youtube)</t>
  </si>
  <si>
    <t>Autobiographical Narrative</t>
  </si>
  <si>
    <t>Questionnaire; Performance Exam; Interviews</t>
  </si>
  <si>
    <t>Curriculum Analysis</t>
  </si>
  <si>
    <t>Document Analysis; Interviews</t>
  </si>
  <si>
    <t>Interviews; Field Notes; Document Analysis</t>
  </si>
  <si>
    <t>Observations; Questionnaires; Interviews; Field Notes; Language Tasks</t>
  </si>
  <si>
    <t>Instrument Adopted</t>
  </si>
  <si>
    <t xml:space="preserve">Language History Questionnaire (Li et al, 2014); </t>
  </si>
  <si>
    <t xml:space="preserve">Raven’s Coloured Progressive Matrices (Raven, Raven, &amp; Court, 1998); </t>
  </si>
  <si>
    <t>ArabiCorpus</t>
  </si>
  <si>
    <t>GCSE tasks</t>
  </si>
  <si>
    <t>Sung Language Self-Assessment Questionnaire (SLSAQ)</t>
  </si>
  <si>
    <t>Liao (2002)</t>
  </si>
  <si>
    <t>SORS (Mokhtari and Sheorey, 2002; 2008)</t>
  </si>
  <si>
    <t>Tulving (2002a, 2002b)</t>
  </si>
  <si>
    <t>Iowa Test of Basic Skills (ITBS)</t>
  </si>
  <si>
    <t>Vocabulary
Knowledge Scale (VKS)</t>
  </si>
  <si>
    <t>Database of studies: A scoping review into the teaching and learning of Arabic as an Additional Language</t>
  </si>
  <si>
    <t>Bibliographic Information</t>
  </si>
  <si>
    <t>Focus of Study</t>
  </si>
  <si>
    <t>FE language learning program</t>
  </si>
  <si>
    <t>University + FE language learning program</t>
  </si>
  <si>
    <t>University + military academy + FE language learning program</t>
  </si>
  <si>
    <t>domestic intensive program</t>
  </si>
  <si>
    <t>This paper focuses on issues of reproduction and the manufacturing of national/ethnic and religious identities in the deterritorialized space of the Moroccan immigrant diaspora. More specifically, this paper examines Moroccan immigrant children's language socialization into pan-Arabic and Islamic identities in relation to the teaching of the Arabic language to these younger generations of Moroccans, who have either already been born in Spain, or who immigrated to Spain with their parents when they were toddlers. Moroccan immigrant children in this study attend Arabic language classes in a Spanish public school--a relatively new program jointly funded by the Spanish and Moroccan Ministries of Education--and in after-school religious classes in a small oratory-Complementary school run by a local Islamic cultural organization. In this paper, I address similarities and differences in linguistic and literacy practices between these two contexts, paying particular attention to how the internal dynamism of the Moroccan community itself organizes adults' socializing efforts in relation to language education, especially where there may be some conflicting interests in achieving literacy by religious and secular elements of the children's communities of origin. Comparing language and literacy practices in the fields of Arabic language classes at the school and in the Complementary school allows us to trace homologies, or similarity of organization in linguistic and cultural (re)production, across these two settings, but also to uncover different kinds of strategies teachers engage in and the differential effect pursued by putting these strategies to use in the classroom. Outlining both, processes of homology and heterogeneity, is particularly important to understand the degree of redundancy in language socialization practices, as well as the possible areas of disjuncture that may impinge upon children's ability to negotiate commonality of belonging in their multiple communities. (Contains 2 charts and 4 tables.)</t>
  </si>
  <si>
    <t>This paper explores what kinds of advantages and strengths the process of learning to read simultaneously in different languages and scripts might bring about. It is based on a socio-cultural view of learning and literacy and examines early literacy in three parallel literacy classes in Watford, England. It analyses the learning experiences of five bilingual children who are of second or third generation Pakistani background. At the start of the study the children are five years old and they attend the same school and class. They learn to read in English during their daily literacy hour lessons; their home language is Pahari1. They attend weekly Urdu lessons that take place in a community language school. They also learn to read in classical Arabic–in a language they do not speak or understand–in their daily Qur’anic classes and, typically, in the local Complementary school. The data shows that the children learn to switch between three literacy systems. They talk about their literacy learning in terms of ‘how you got to do it’ and ‘do it properly’, which varies from class to class. They use a different range of learning strategies in establishing how to read with meaning. Rather than finding these–or the different related languages and scripts–confusing, they have a powerful impact in enabling the children to see literacies as systems that change and that can be manipulated. This kind of analytical approach of understanding ‘proper’ reading is based on the children’s varied experiences of parallel literacy classes. © 2006 Taylor &amp; Francis Group, LLC.</t>
  </si>
  <si>
    <t>This article presents and discusses data which reveal the multilingual contexts of contemporary UK Complementary school schools offering Muslim children liturgical (Qur'anic) literacy acquisition. It contrasts significantly with data collected twenty years earlier from broadly similar contexts. That data, gathered in the years 1998–2001, suggested relatively stable but complex patterns of language use including codeswitching, reading as decoding, memorisation and localised di/triglossia involving both prestigious and vernacular community languages, a sacred language (Classical Arabic) and a majority language, English. Nearly two decades later, findings from similar UK contexts present quite different linguistic profiles with less stable and much greater linguistic diversity, the more widespread—in some cases, the dominant—use of English, and the ever-increasing publication and use of English language and bilingual teaching resources and practices. This article attempts to bring research into liturgical literacy practices in such settings up to date by sharing data drawn from a range of sources gathered recently across a range of Complementary school schools in a northern city in England. © 2019</t>
  </si>
  <si>
    <t>Language shift;Literacy;Complementary school;Multilingual;Qur'anic;Supplementary school</t>
  </si>
  <si>
    <t>Many educational centers for instructing Muslim children in the principles of Islam and the Arabic language have been established in Europe. These centers are called weekend schools; students attend these schools on the weekend to learn the Holy Qur'an in addition to Arabic language skills. The current study aimed to examine the nature of these schools and their instructional focuses. The study used a qualitative method for data collection and conducted interviews based on semi-open questions. A total of 26 participants were interviewed during the Annual Conference of the Islamic Organization Union in France in 2012. The results indicate that there is no detailed database that shows the total number or overall percentage of Muslim students who attend weekend schools in Europe. The results also show that the rate of enrollment is increasing. The results of the study confirm that most of the students are primary school students who attend these schools for only 3 to 4 hours every week. The findings show that these weekend schools face several challenges. The most important of these challenges are the weak qualifications of the teachers, inadequate curriculum, an inconvenient instructional environment, and other challenges that will be covered in this research. The researcher argues that the efforts exerted by Complementary schools and Islamic centers to maintain the identity represented in the supplementary schools and classes called weekend schools are insufficient due to the numerous challenges that these schools are facing.</t>
  </si>
  <si>
    <t>Novice dialect</t>
  </si>
  <si>
    <t>Teacher Education; Pedagogical Approaches; Pedagogical Challenges</t>
  </si>
  <si>
    <t>Pedagogical Approaches; Teacher Education; CALL</t>
  </si>
  <si>
    <t>Language Learner Strategies; Teacher Education; Reading; Writing; Speaking; Listening</t>
  </si>
  <si>
    <t>Teacher Education</t>
  </si>
  <si>
    <t>Teacher Education; Speaking</t>
  </si>
  <si>
    <t>Teacher Education; Pedagogical Approaches</t>
  </si>
  <si>
    <t>Teacher Education; Teacher Factors</t>
  </si>
  <si>
    <t>Teacher Education; Program Evaluation</t>
  </si>
  <si>
    <t>Teacher Education; CALL; Online Language Learning</t>
  </si>
  <si>
    <t>Teacher Education; Pedagogical Challenges; Attitudes</t>
  </si>
  <si>
    <t>Teacher Education; CALL; Attitudes</t>
  </si>
  <si>
    <t>Assessment; Teacher Education; Speaking; Reading</t>
  </si>
  <si>
    <t>https://onlinelibrary.wiley.com/doi/abs/10.1111/modl.12623</t>
  </si>
  <si>
    <t>https://onlinelibrary.wiley.com/doi/abs/10.1111/flan.12158</t>
  </si>
  <si>
    <t>https://eric.ed.gov/?id=ED570206</t>
  </si>
  <si>
    <t>https://www.tandfonline.com/doi/abs/10.1080/09575140500251897</t>
  </si>
  <si>
    <t>https://www.researchgate.net/publication/232502034_The_social_context_of_second_language_learning_in_Israel_schools</t>
  </si>
  <si>
    <t>https://www.proquest.com/openview/31749fec2087d419fe3aacd7076d9030/1?pq-origsite=gscholar&amp;cbl=18750&amp;diss=y</t>
  </si>
  <si>
    <t>https://www.jstor.org/stable/25744778</t>
  </si>
  <si>
    <t>https://etheses.whiterose.ac.uk/13730/</t>
  </si>
  <si>
    <t>https://www.jstor.org/stable/pdf/43192671.pdf</t>
  </si>
  <si>
    <t>https://www.proquest.com/openview/8986eb1767ed6f5ee92f4dc39e083485/1?pq-origsite=gscholar&amp;cbl=18750&amp;diss=y</t>
  </si>
  <si>
    <t>https://onlinelibrary.wiley.com/doi/abs/10.1111/modl.12642</t>
  </si>
  <si>
    <t>https://escholarship.org/uc/item/4cr0b1qh</t>
  </si>
  <si>
    <t>https://eric.ed.gov/?id=EJ1211103</t>
  </si>
  <si>
    <t>https://ora.ox.ac.uk/objects/uuid:2135e20b-1a02-41a9-9a1f-b21b03bd6d14</t>
  </si>
  <si>
    <t>https://files.eric.ed.gov/fulltext/EJ1280590.pdf</t>
  </si>
  <si>
    <t>https://onlinelibrary.wiley.com/doi/10.1111/ijal.12165</t>
  </si>
  <si>
    <t>https://deepblue.lib.umich.edu/handle/2027.42/143923</t>
  </si>
  <si>
    <t>https://opensiuc.lib.siu.edu/theses/868/</t>
  </si>
  <si>
    <t>https://eric.ed.gov/?id=ED532415</t>
  </si>
  <si>
    <t>https://etheses.whiterose.ac.uk/29817/</t>
  </si>
  <si>
    <t>https://opensiuc.lib.siu.edu/theses/1291/</t>
  </si>
  <si>
    <t>https://eric.ed.gov/?id=EJ1270917</t>
  </si>
  <si>
    <t>https://www.proquest.com/openview/11a410f6cbac3b70f221bbf4520ac64a/1?pq-origsite=gscholar&amp;cbl=18750&amp;diss=y</t>
  </si>
  <si>
    <t>https://ethos.bl.uk/OrderDetails.do?uin=uk.bl.ethos.558645</t>
  </si>
  <si>
    <t>https://eric.ed.gov/?id=EJ1042985</t>
  </si>
  <si>
    <t>https://etd.ohiolink.edu/apexprod/rws_olink/r/1501/10?clear=10&amp;p10_accession_num=osu1382030341</t>
  </si>
  <si>
    <t>https://www.proquest.com/openview/f46596447f7f5655b5d21430cd1b29f1/1?pq-origsite=gscholar&amp;cbl=18750&amp;diss=y</t>
  </si>
  <si>
    <t>https://diginole.lib.fsu.edu/islandora/object/fsu:168555</t>
  </si>
  <si>
    <t>https://files.eric.ed.gov/fulltext/EJ1288322.pdf</t>
  </si>
  <si>
    <t>http://www.ncolctl.org/files/Arabic-heritage.pdf</t>
  </si>
  <si>
    <t>https://dc.uwm.edu/etd/2088/</t>
  </si>
  <si>
    <t>https://www.tandfonline.com/doi/abs/10.1080/10494820.2011.555840</t>
  </si>
  <si>
    <t>https://eric.ed.gov/?id=EJ1275491</t>
  </si>
  <si>
    <t>https://www.proquest.com/openview/cfeb1011d678f063a1958253bc04f001/1?pq-origsite=gscholar&amp;cbl=18750&amp;diss=y</t>
  </si>
  <si>
    <t>https://catalogue.nla.gov.au/Record/5612179</t>
  </si>
  <si>
    <t>https://etd.ohiolink.edu/apexprod/rws_etd/send_file/send?accession=osu1281556538&amp;disposition=inline</t>
  </si>
  <si>
    <t>https://eric.ed.gov/?id=ED499175</t>
  </si>
  <si>
    <t>https://repository.arizona.edu/bitstream/handle/10150/194265/azu_etd_10629_sip1_m.pdf?sequence=1</t>
  </si>
  <si>
    <t>https://eric.ed.gov/?id=ED407835</t>
  </si>
  <si>
    <t>https://www.proquest.com/openview/3b80d51d85e64a5f69fc2b50db1ac3c8/1?pq-origsite=gscholar&amp;cbl=51922&amp;diss=y</t>
  </si>
  <si>
    <t>https://www.proquest.com/openview/9185adb3789e0de517196788e255ba48/1?pq-origsite=gscholar&amp;cbl=18750&amp;diss=y</t>
  </si>
  <si>
    <t>https://www.jstor.org/stable/43194135</t>
  </si>
  <si>
    <t>https://www.jstor.org/stable/pdf/43192836.pdf</t>
  </si>
  <si>
    <t>https://files.eric.ed.gov/fulltext/ED399770.pdf</t>
  </si>
  <si>
    <t>https://eric.ed.gov/?id=ED432146</t>
  </si>
  <si>
    <t>https://www.proquest.com/openview/85407ea0a205feffd1805a0a2d679a39/1?pq-origsite=gscholar&amp;cbl=18750&amp;diss=y</t>
  </si>
  <si>
    <t>https://eric.ed.gov/?id=EJ1256553</t>
  </si>
  <si>
    <t>https://opensiuc.lib.siu.edu/theses/1441/</t>
  </si>
  <si>
    <t>https://ethos.bl.uk/OrderDetails.do?uin=uk.bl.ethos.515437</t>
  </si>
  <si>
    <t>https://www.proquest.com/openview/1ce1704c3f019eb102633eb286d5d691/1?pq-origsite=gscholar&amp;cbl=18750&amp;diss=y</t>
  </si>
  <si>
    <t>https://digitallibrary.sdsu.edu/islandora/object/sdsu%3A2148</t>
  </si>
  <si>
    <t>http://muse.jhu.edu/article/677960</t>
  </si>
  <si>
    <t>https://ore.exeter.ac.uk/repository/handle/10871/34217</t>
  </si>
  <si>
    <t>https://eric.ed.gov/?id=EJ1152657</t>
  </si>
  <si>
    <t>https://eric.ed.gov/?id=EJ1328320</t>
  </si>
  <si>
    <t>https://eric.ed.gov/?id=ED570835</t>
  </si>
  <si>
    <t>https://www.proquest.com/openview/1974fbf1a1ffe539f4ec366f566037c3/1?pq-origsite=gscholar&amp;cbl=18750</t>
  </si>
  <si>
    <t>Abedalla, Razak W.</t>
  </si>
  <si>
    <t>https://www.proquest.com/openview/99d174ae9b629242d26d1a027aaacaff/1?pq-origsite=gscholar&amp;cbl=18750&amp;diss=y</t>
  </si>
  <si>
    <t>https://digitalcommons.memphis.edu/etd/2216/</t>
  </si>
  <si>
    <t>https://www.proquest.com/openview/9ad8198752fcb9b1e9c9c202265379da/1.pdf?pq-origsite=gscholar&amp;cbl=18750</t>
  </si>
  <si>
    <t>https://www.proquest.com/openview/51b4642c249971543749f4f8c9097251/1?pq-origsite=gscholar&amp;cbl=18750</t>
  </si>
  <si>
    <t>https://www.academia.edu/28546819/LEARNERS_BELIEFS_ABOUT_THE_STRENGTHS_AND_WEAKNESSES_OF_THE_MODERN_STANDARD_ARABIC_SPECIAL_ASSISTANCE_PROGRAM_IN_SEMESTER_ONE_AT_THE_DEFENSE_LANGUAGE_INSTITUTE_FOREIGN_LANGUAGE_CENTER</t>
  </si>
  <si>
    <t>https://eric.ed.gov/?id=ED579120</t>
  </si>
  <si>
    <t>https://digitalcommons.usf.edu/cgi/viewcontent.cgi?article=10374&amp;context=etd</t>
  </si>
  <si>
    <t>https://eric.ed.gov/?id=ED614861</t>
  </si>
  <si>
    <t xml:space="preserve">Falha-Karout, Maha </t>
  </si>
  <si>
    <t>https://scholarworks.calstate.edu/concern/theses/kw52jb043</t>
  </si>
  <si>
    <t>https://pdxscholar.library.pdx.edu/open_access_etds/6020/</t>
  </si>
  <si>
    <t>https://eric.ed.gov/?id=EJ1148710</t>
  </si>
  <si>
    <t>https://repositories.lib.utexas.edu/handle/2152/1327</t>
  </si>
  <si>
    <t>http://rave.ohiolink.edu/etdc/view.cgi?acc%5Fnum=osu1274056937</t>
  </si>
  <si>
    <t>https://www.jstor.org/stable/43192654</t>
  </si>
  <si>
    <t>https://cardinalscholar.bsu.edu/items/d2603ae7-777b-4027-9105-2321d1139eef</t>
  </si>
  <si>
    <t>https://digitalcommons.umassglobal.edu/edd_dissertations/342/#:~:text=Conclusions%3A%20Short%2Dterm%20SA%20experiences,effectiveness%20varied%20in%20different%20programs.</t>
  </si>
  <si>
    <t>https://commons.und.edu/theses/2569/</t>
  </si>
  <si>
    <t>https://www.proquest.com/openview/f5fcbb2de192c51d20314d20de8d0ce5/1?pq-origsite=gscholar&amp;cbl=18750&amp;diss=y</t>
  </si>
  <si>
    <t>https://eric.ed.gov/?id=ED518302</t>
  </si>
  <si>
    <t xml:space="preserve">Elsayed, Ahmed </t>
  </si>
  <si>
    <t>https://www.academypublication.com/issues2/tpls/vol10/09/04.pdf</t>
  </si>
  <si>
    <t>Vocabulary learning strategies used by AFL (arabic as a foreign language) learners in saudi arabia</t>
  </si>
  <si>
    <t>https://etheses.whiterose.ac.uk/187/</t>
  </si>
  <si>
    <t>https://vtechworks.lib.vt.edu/handle/10919/39680</t>
  </si>
  <si>
    <t>https://etd.ohiolink.edu/apexprod/rws_etd/send_file/send?accession=osu1272465854&amp;disposition=inline</t>
  </si>
  <si>
    <t>https://www.researchgate.net/publication/43097069_Grammar_in_the_Classroom_Students%27_Expectations_and_Reality_--The_Case_of_Arabic_and_Mandarin</t>
  </si>
  <si>
    <t>https://etheses.whiterose.ac.uk/9119/</t>
  </si>
  <si>
    <t>https://www.netjournals.org/z_AERJ_19_041.html</t>
  </si>
  <si>
    <t>https://www.latl.leeds.ac.uk/article/talk-like-an-egyptian-egyptian-arabic-as-an-option-for-teaching-communicative-spoken-arabic/</t>
  </si>
  <si>
    <t>https://papers.ssrn.com/sol3/papers.cfm?abstract_id=4193458</t>
  </si>
  <si>
    <t>https://diginole.lib.fsu.edu/islandora/object/fsu:650750</t>
  </si>
  <si>
    <t>https://escholarship.org/uc/item/1fg9r9xw</t>
  </si>
  <si>
    <t>https://researchdirect.westernsydney.edu.au/islandora/object/uws:38924/</t>
  </si>
  <si>
    <t>https://ethos.bl.uk/OrderDetails.do?uin=uk.bl.ethos.833932</t>
  </si>
  <si>
    <t>https://onlinelibrary.wiley.com/doi/abs/10.1111/modl.12191</t>
  </si>
  <si>
    <t>https://tpls.academypublication.com/index.php/tpls/article/view/5011</t>
  </si>
  <si>
    <t>https://eric.ed.gov/?id=EJ994855</t>
  </si>
  <si>
    <t>https://digitalcommons.odu.edu/stemps_etds/1/</t>
  </si>
  <si>
    <t>https://era.ed.ac.uk/handle/1842/7399</t>
  </si>
  <si>
    <t>https://doaj.org/article/b9938b5bd6114944b71a2800219048e4</t>
  </si>
  <si>
    <t>https://fount.aucegypt.edu/etds/1941/</t>
  </si>
  <si>
    <t>https://eric.ed.gov/?id=ED596270</t>
  </si>
  <si>
    <t>https://www.proquest.com/openview/9c0c9b263c187c3e1255c87c6e778883/1.pdf?pq-origsite=gscholar&amp;cbl=18750</t>
  </si>
  <si>
    <t>https://repository.library.georgetown.edu/handle/10822/558134</t>
  </si>
  <si>
    <t>https://www.cambridge.org/core/journals/studies-in-second-language-acquisition/article/abs/is-learning-a-standard-variety-similar-to-learning-a-new-language/5BE17D62DAF41D289D98A7831352A0A3</t>
  </si>
  <si>
    <t>https://www.proquest.com/docview/2093609618?pq-origsite=gscholar&amp;fromopenview=true</t>
  </si>
  <si>
    <t>https://search.library.wisc.edu/catalog/9912449963102121</t>
  </si>
  <si>
    <t>https://onlinelibrary.wiley.com/doi/abs/10.1111/j.1944-9720.2008.tb03304.x</t>
  </si>
  <si>
    <t>https://scholarsarchive.byu.edu/cgi/viewcontent.cgi?article=1175&amp;context=rlj</t>
  </si>
  <si>
    <t xml:space="preserve">https://eric.ed.gov/?id=ED545838 </t>
  </si>
  <si>
    <t>https://eric.ed.gov/?id=ED576504</t>
  </si>
  <si>
    <t>https://www.sciencedirect.com/science/article/abs/pii/S0346251X17310205</t>
  </si>
  <si>
    <t>https://repository.library.northeastern.edu/files/neu:bz611w708/fulltext.pdf</t>
  </si>
  <si>
    <t>https://benjamins.com/catalog/aral.35.2.03cru</t>
  </si>
  <si>
    <t>https://files.eric.ed.gov/fulltext/ED577308.pdf</t>
  </si>
  <si>
    <t>https://e-space.mmu.ac.uk/628417/</t>
  </si>
  <si>
    <t>https://journals.aiac.org.au/index.php/IJALEL/article/view/5601</t>
  </si>
  <si>
    <t>https://repository.library.georgetown.edu/handle/10822/1029917</t>
  </si>
  <si>
    <t>https://www.proquest.com/openview/87c59ea567359de09ea7c004333462f9/1?pq-origsite=gscholar&amp;cbl=18750&amp;diss=y</t>
  </si>
  <si>
    <t xml:space="preserve">Abuhakema, Ghazi </t>
  </si>
  <si>
    <t>http://www.ncolctl.org/files/heritage-and-non-heritage.pdf</t>
  </si>
  <si>
    <t>http://www.ncolctl.org/files/Jncolctl-vol-21/Attitudes%20of%20Arabic-%20and%20Non-Arabic%20Speaking%20Parents%20.pdf</t>
  </si>
  <si>
    <t>https://www.proquest.com/openview/045361535539177c9912ce4ddda58961/1?pq-origsite=gscholar&amp;cbl=18750&amp;diss=y</t>
  </si>
  <si>
    <t>https://dl.acm.org/doi/book/10.5555/AAI28125022</t>
  </si>
  <si>
    <t>https://www.jstor.org/stable/25745785</t>
  </si>
  <si>
    <t>https://eric.ed.gov/?id=ED360830</t>
  </si>
  <si>
    <t>https://cdr.lib.unc.edu/concern/dissertations/qj72p731q</t>
  </si>
  <si>
    <t>https://www.proquest.com/openview/86c8a492e627f9d1417f39e80648aa0b/1?pq-origsite=gscholar&amp;cbl=18750&amp;diss=y</t>
  </si>
  <si>
    <t>https://brill.com/view/journals/hlj/12/3/article-p221_1.xml</t>
  </si>
  <si>
    <t>https://brill.com/view/journals/hlj/16/3/article-p296_2.xml?language=en</t>
  </si>
  <si>
    <t>https://www.tandfonline.com/doi/abs/10.1080/17501229.2019.1579219</t>
  </si>
  <si>
    <t>https://eric.ed.gov/?id=EJ1097466</t>
  </si>
  <si>
    <t>https://papers.ssrn.com/sol3/papers.cfm?abstract_id=3612888#:~:text=The%20study%20used%20(SPSS%2C25,native%20students%20of%20Arabic%20speakers.</t>
  </si>
  <si>
    <t>Aboudahr, Shorouk Mohamed Farag</t>
  </si>
  <si>
    <t>https://repositories.lib.utexas.edu/handle/2152/1142</t>
  </si>
  <si>
    <t>https://scholarsarchive.byu.edu/etd/9413/</t>
  </si>
  <si>
    <t>https://scholarsarchive.byu.edu/etd/5775/</t>
  </si>
  <si>
    <t>https://iro.uiowa.edu/esploro/outputs/doctoral/Portrait-of-a-Tunisian-Arabic-learner/9983779798502771</t>
  </si>
  <si>
    <t>Lamani, Laila</t>
  </si>
  <si>
    <t>https://scholarsarchive.byu.edu/etd/1501/</t>
  </si>
  <si>
    <t>https://files.eric.ed.gov/fulltext/EJ1062013.pdf</t>
  </si>
  <si>
    <t xml:space="preserve">https://scholarsarchive.byu.edu/cgi/viewcontent.cgi?article=2185&amp;context=etd </t>
  </si>
  <si>
    <t xml:space="preserve">https://journals.uair.arizona.edu/index.php/AZSLAT/article/view/21255 </t>
  </si>
  <si>
    <t>https://scholarworks.umass.edu/dissertations_1/286/</t>
  </si>
  <si>
    <t>https://eric.ed.gov/?id=EJ1235992</t>
  </si>
  <si>
    <t>https://eric.ed.gov/?id=EJ1081488</t>
  </si>
  <si>
    <t>https://journal.uinsi.ac.id/index.php/dinamika_ilmu/article/view/1568</t>
  </si>
  <si>
    <t>https://eric.ed.gov/?id=EJ1102126</t>
  </si>
  <si>
    <t>https://journals.sagepub.com/doi/10.1177/1362168819895253#:~:text=Third%2C%20proverbs%20constitute%20authentic%20materials,level%20in%20the%20learning%20process.</t>
  </si>
  <si>
    <t>https://etd.ohiolink.edu/apexprod/rws_olink/r/1501/10?clear=10&amp;p10_accession_num=kent1523375642705076</t>
  </si>
  <si>
    <t>https://onlinelibrary.wiley.com/doi/10.1111/flan.12162</t>
  </si>
  <si>
    <t>https://frontiersjournal.org/index.php/Frontiers/article/view/319</t>
  </si>
  <si>
    <t xml:space="preserve">https://www.sciencedirect.com/science/article/abs/pii/S0346251X16304195 </t>
  </si>
  <si>
    <t>https://www.proquest.com/openview/df9b690051b705098315a1ccf1bd334b/1?pq-origsite=gscholar&amp;cbl=18750&amp;diss=y</t>
  </si>
  <si>
    <t>https://journals.aiac.org.au/index.php/IJALEL/article/view/3380</t>
  </si>
  <si>
    <t>https://papers.ssrn.com/sol3/papers.cfm?abstract_id=4210875</t>
  </si>
  <si>
    <t>https://journals.sagepub.com/doi/10.1177/026553229501200102</t>
  </si>
  <si>
    <t>Alsahil, Asma</t>
  </si>
  <si>
    <t>https://repository.arizona.edu/bitstream/handle/10150/621308/azu_etd_14892_sip1_m.pdf?sequence=1</t>
  </si>
  <si>
    <t>https://onlinelibrary.wiley.com/doi/abs/10.1111/flan.12140</t>
  </si>
  <si>
    <t>https://files.eric.ed.gov/fulltext/ED383224.pdf</t>
  </si>
  <si>
    <t xml:space="preserve">https://pure.manchester.ac.uk/ws/portalfiles/portal/54507834/FULL_TEXT.PDF </t>
  </si>
  <si>
    <t>https://files.eric.ed.gov/fulltext/EJ1223437.pdf</t>
  </si>
  <si>
    <t>https://eric.ed.gov/?id=ED109881</t>
  </si>
  <si>
    <t>https://era.ed.ac.uk/handle/1842/26668</t>
  </si>
  <si>
    <t>https://centaur.reading.ac.uk/84813/</t>
  </si>
  <si>
    <t>https://commons.und.edu/theses/732/</t>
  </si>
  <si>
    <t>https://digitalrepository.unm.edu/educ_llss_etds/109/</t>
  </si>
  <si>
    <t>https://www.proquest.com/openview/7b8d363f45c53b60d43ebe46b125db22/1?pq-origsite=gscholar&amp;cbl=18750&amp;diss=y</t>
  </si>
  <si>
    <t>https://kuscholarworks.ku.edu/handle/1808/27538?show=full</t>
  </si>
  <si>
    <t>https://academic.oup.com/applij/article-abstract/43/1/88/6169390?redirectedFrom=fulltext</t>
  </si>
  <si>
    <t>95-123</t>
  </si>
  <si>
    <t>https://core.ac.uk/download/pdf/231902264.pdf</t>
  </si>
  <si>
    <t>Hillstrom, Rebecca</t>
  </si>
  <si>
    <t>https://scholarsarchive.byu.edu/etd/2780/</t>
  </si>
  <si>
    <t>https://articlegateway.com/index.php/JHETP/article/view/3662</t>
  </si>
  <si>
    <t>https://www.jstor.org/stable/43194134</t>
  </si>
  <si>
    <t>https://files.eric.ed.gov/fulltext/EJ1311487.pdf</t>
  </si>
  <si>
    <t>https://repository.brynmawr.edu/dissertations/168/</t>
  </si>
  <si>
    <t>https://brill.com/view/journals/hlj/17/2/article-p202_5.xml?language=en</t>
  </si>
  <si>
    <t>https://tspace.library.utoronto.ca/handle/1807/15327</t>
  </si>
  <si>
    <t>Penjwini, Rasul M.</t>
  </si>
  <si>
    <t>https://www.proquest.com/openview/d1461137f934955da152d85a9d0ae01f/1?pq-origsite=gscholar&amp;cbl=18750&amp;diss=y</t>
  </si>
  <si>
    <t>https://www.ideals.illinois.edu/items/25059</t>
  </si>
  <si>
    <t>https://scholarworks.umt.edu/etd/871/</t>
  </si>
  <si>
    <t>https://scholarworks.gsu.edu/cgi/viewcontent.cgi?article=1012&amp;context=ece_diss</t>
  </si>
  <si>
    <t>https://files.eric.ed.gov/fulltext/EJ1212657.pdf</t>
  </si>
  <si>
    <t>https://www.cedtech.net/article/the-impact-of-mobile-digital-game-in-learning-arabic-language-at-tertiary-level-11480</t>
  </si>
  <si>
    <t>https://onlinelibrary.wiley.com/doi/abs/10.1111/flan.12134</t>
  </si>
  <si>
    <t>https://rex.libraries.wsu.edu/esploro/outputs/doctoral/A-TWO-CASE-STUDY-OF-ARAB-FAMILY/99900581413801842</t>
  </si>
  <si>
    <t>https://eric.ed.gov/?id=EJ1239164</t>
  </si>
  <si>
    <t>https://www.ideals.illinois.edu/items/116672</t>
  </si>
  <si>
    <t>https://eric.ed.gov/?id=EJ1223365#:~:text=Findings%20showed%20contested%20opinions%20regarding,education%22%20in%20the%20Arabic%20context.</t>
  </si>
  <si>
    <t>https://www.academia.edu/20332776/Resistance_Is_Durable_Not_Futile_Local_Organization_in_an_Arabic_Immersion_Program</t>
  </si>
  <si>
    <t>https://repository.usfca.edu/diss/572/#:~:text=The%20results%20showed%20that%20post,both%20pre%2D%20(r%3D.</t>
  </si>
  <si>
    <t>https://d.lib.msu.edu/etd/986</t>
  </si>
  <si>
    <t>https://scholarworks.gsu.edu/msit_diss/95/</t>
  </si>
  <si>
    <t>https://www.proquest.com/openview/4d0d319e733d8f7d95b57e985755e079/1?pq-origsite=gscholar&amp;cbl=18750</t>
  </si>
  <si>
    <t>https://scholarsarchive.byu.edu/etd/9238/</t>
  </si>
  <si>
    <t>https://escholarship.org/uc/item/6qx1381h</t>
  </si>
  <si>
    <t>https://eric.ed.gov/?id=EJ1099878</t>
  </si>
  <si>
    <t>https://www.proquest.com/openview/e993e07247024a480004e72c5bf5907d/1?pq-origsite=gscholar&amp;cbl=18750&amp;diss=y</t>
  </si>
  <si>
    <t>https://www.jlls.org/index.php/jlls/article/view/1787</t>
  </si>
  <si>
    <t>https://www.proquest.com/openview/d251a71ace82cd62d304c25aaefbd3d0/1?pq-origsite=gscholar&amp;cbl=18750&amp;diss=y</t>
  </si>
  <si>
    <t>https://deepblue.lib.umich.edu/handle/2027.42/143979</t>
  </si>
  <si>
    <t>https://onlinelibrary.wiley.com/doi/abs/10.1111/modl.12384</t>
  </si>
  <si>
    <t>The issue of intercultural competence among students of Arabic has not received much attention in academic literature. The ability to comfortably thrive in more than one culture and language is certainly of importance for students in this age of global contact, exchange, and even strife. At a time of wars and frequent misunderstandings, cultural and linguistic tolerance and understanding between the Arab world and the West is paramount. Fortunately, more and more American students are signing up to study Arabic. Enrollments in Arabic at institutions of higher education in the United States increased 126% - more than any other language - between 2002 and 2006 (Furman, Goldberg, &amp; Lusin, 2007). In order to understand Arabic language and culture well, it is generally accepted that students should spend time abroad in an Arabic-speaking country. The benefits of study abroad have long been praised (Carroll, 1967; Kinginger &amp; Farrell, 2004; Berg et al., 2008). Contradictorily, however, there are not many American students who choose to study abroad in the Arab world each year (Gutierrez et al., 2009). 
            This paper presents the results of a research project that queried over 90 research participants who spent time on study abroad programs in the Arab world. These research participants completed an online questionnaire about their cultural and linguistic experiences abroad. This paper reports results pertaining to research participant difficulty in performing certain social and linguistic functions while abroad using an adapted instrument to measure acculturation from Ward &amp; Kennedy (1999). The research participants were also asked about the amount of interaction in which they engaged with host nationals. Finally, research participants were asked about their use of Arabic language varieties. Results show that research participants were able to perform the social and linguistic functions with greater ease at the end of their study abroad programs. Results also showed that students who had exposure to spoken colloquial Arabic before arrival felt more acculturated at the beginning of their programs. Interestingly, research participants who interacted more with host nationals tended to speak more colloquial Arabic than the more formal variety. In addition, research participants in Egypt, Syria, and Jordan (to a lesser degree) had a greater desire to speak colloquial Arabic than those in Morocco and Yemen.</t>
  </si>
  <si>
    <t>To promote Arabic teaching, researchers examined attitudes and expectations of parents regarding the importance of their children’s Arabic study. In four states Researchers surveyed 238 Arabic-speaking and 128 non-Arabic speaking parents of children at urban and suburban schools offering Arabic as part of their mainstream programs. Most parents demonstrated positive attitudes toward language learning. They involved and encouraged their children’s Arabic study and involed themselves in it. Arabic-speaking parents believed Arabic important for their children to maintain communication and affinity with family; preserve culture, religion, and traditions; maintain cultural heritage in the United States; and maintain moral and professional values. Non-Arabic speaking parents expressed similar reasons. However, Arabic-speaking parents recognized a wider variety of benefits to learning Arabic. Researchers concluded that parental attitudes toward language learning have great impact on children’s learning process, but noted a discrepancy between the attitudes and expectations of Arabic- versus non-Arabic- speaking parents regarding learning Arabic.</t>
  </si>
  <si>
    <t>This study examines how Arabic heritage language learners (HLLs) and non-heritage language learners (non-HLLs) perceive each other, and the class dynamics in a combined classroom setting. Two groups of HLLs and non-HLLs completed a separate questionnaire and answered follow-up open-ended questions. The results show that learners do not feel strongly about mixing or separation, but they also acknowledge that just as there are disadvantages to combining, there are advantages as well. While instructors need to capitalize on the advantages to create a more engaging and more successful teaching environment for both groups, they also need to be aware of the disadvantages in order to counteract them. The study also shows that the particular diglossic situation of Arabic seems to have impacted students’ perceptions and attitudes. The implications and recommendations of the study are quite relevant to schools similar to where the study was conducted. The study makes it possible for the voices of HLLs and non-HLLs to reach educators and administrators and empower them in their research processes to inform the teaching of heritage languages.</t>
  </si>
  <si>
    <t>https://www.proquest.com/openview/01c0c8eadf3f1c9521118d7edf5a885d/1?pq-origsite=gscholar&amp;cbl=18750</t>
  </si>
  <si>
    <t>https://psycnet.apa.org/record/2016-41479-006</t>
  </si>
  <si>
    <t>Al Janaideh, Redab and Gottardo, Alexandra and Tibi, Sana and Paradis, Johanne and Chen, Xi</t>
  </si>
  <si>
    <t>https://www.cambridge.org/core/journals/applied-psycholinguistics/article/abs/role-of-word-reading-and-oral-language-skills-in-reading-comprehension-in-syrian-refugee-children/DBD6C0CA25AC92F01AC535D6202E328A</t>
  </si>
  <si>
    <t>https://tspace.library.utoronto.ca/handle/1807/109103</t>
  </si>
  <si>
    <t>https://onlinelibrary.wiley.com/doi/full/10.1111/flan.12636</t>
  </si>
  <si>
    <t>https://www.jlls.org/index.php/jlls/article/view/2140</t>
  </si>
  <si>
    <t>http://www.lingref.com/bucld/44/BUCLD44-01.pdf</t>
  </si>
  <si>
    <t>https://www.proquest.com/openview/f2bcfdbbad4431c48babe2cdb9711930/1?pq-origsite=gscholar&amp;cbl=18750&amp;diss=y</t>
  </si>
  <si>
    <t>https://www.ccsenet.org/journal/index.php/ijel/article/view/9295/7026</t>
  </si>
  <si>
    <t>https://brill.com/view/journals/hlj/15/3/article-p369_5.xml?language=en</t>
  </si>
  <si>
    <t>https://scholarsarchive.byu.edu/cgi/viewcontent.cgi?article=4253&amp;context=etd</t>
  </si>
  <si>
    <t>https://research.manchester.ac.uk/en/studentTheses/exploring-arabic-teachersâ-experiences-and-understandings-of-livi</t>
  </si>
  <si>
    <t>Qasim, Asil Murtadha</t>
  </si>
  <si>
    <t>https://www.proquest.com/openview/df99d4fa7f8ceb5555eac3da6476e27c/1?pq-origsite=gscholar&amp;cbl=2026366&amp;diss=y</t>
  </si>
  <si>
    <t>https://theses.ncl.ac.uk/jspui/handle/10443/3098</t>
  </si>
  <si>
    <t>https://eric.ed.gov/?id=EJ1207974</t>
  </si>
  <si>
    <t>https://www.sciencedirect.com/science/article/abs/pii/S0898589810000252</t>
  </si>
  <si>
    <t>https://repository.library.georgetown.edu/handle/10822/1064659</t>
  </si>
  <si>
    <t>https://www.proquest.com/openview/7ad57ef8b91f88ae20235e999151311b/1?pq-origsite=gscholar&amp;cbl=18750&amp;diss=y</t>
  </si>
  <si>
    <t>https://www.jstor.org/stable/26451374</t>
  </si>
  <si>
    <t>https://uobrep.openrepository.com/handle/10547/134371</t>
  </si>
  <si>
    <t>https://www.proquest.com/openview/721f71ef91d50948b779c5266604abe3/1?pq-origsite=gscholar&amp;cbl=18750&amp;diss=y</t>
  </si>
  <si>
    <t>https://files.eric.ed.gov/fulltext/EJ1293750.pdf</t>
  </si>
  <si>
    <t>https://www.cambridge.org/core/journals/studies-in-second-language-acquisition/article/reexamining-the-critical-period-hypothesis/9536459BD62CE74EABCD924E75DC4FC6</t>
  </si>
  <si>
    <t>https://ijere.iaescore.com/index.php/IJERE/article/view/20747#:~:text=Data%20were%20analyzed%20by%20using,al%2DIslam%20at%20higer%20education.</t>
  </si>
  <si>
    <t>https://www.proquest.com/openview/304d52ef5f08f3037ab985d6172ac060/1?pq-origsite=gscholar&amp;cbl=18750&amp;diss=y</t>
  </si>
  <si>
    <t>https://www.cambridge.org/core/journals/applied-psycholinguistics/article/abs/native-english-speakers-learning-arabic-the-influence-of-novel-orthographic-information-on-second-language-phonological-acquisition/3B656B490B0B9E2482758F58A86EE4CC</t>
  </si>
  <si>
    <t>https://files.eric.ed.gov/fulltext/ED030858.pdf</t>
  </si>
  <si>
    <t>https://search.library.wisc.edu/catalog/9912360566102121</t>
  </si>
  <si>
    <t>https://etheses.whiterose.ac.uk/22875/</t>
  </si>
  <si>
    <t>https://www.tandfonline.com/doi/abs/10.1080/03004430.2016.1163690?journalCode=gecd20</t>
  </si>
  <si>
    <t>https://link.springer.com/article/10.1007/s11145-013-9448-1</t>
  </si>
  <si>
    <t>Al-Banyan, Ahmed Abdullah M.</t>
  </si>
  <si>
    <t>https://www.proquest.com/openview/2da0a2c76acdc7361fe989831bb8f6a9/1?pq-origsite=gscholar&amp;cbl=18750&amp;diss=y</t>
  </si>
  <si>
    <t>https://eric.ed.gov/?id=EJ1083757</t>
  </si>
  <si>
    <t>https://www.jstor.org/stable/43192672</t>
  </si>
  <si>
    <t>https://lewebpedagogique.com/natalisukariah/files/2019/05/Drama-as-a-Teaching-Technique-in-the-Second-Language-Classroom.pdf</t>
  </si>
  <si>
    <t>https://researchonline.ljmu.ac.uk/id/eprint/11723/</t>
  </si>
  <si>
    <t>https://www.jstor.org/stable/pdf/44654038.pdf</t>
  </si>
  <si>
    <t>https://eric.ed.gov/?id=EJ1266889</t>
  </si>
  <si>
    <t>https://eric.ed.gov/?id=ED608765</t>
  </si>
  <si>
    <t>McCombie, Seth</t>
  </si>
  <si>
    <t>https://repository.arizona.edu/handle/10150/664990</t>
  </si>
  <si>
    <t>https://research.manchester.ac.uk/en/studentTheses/computational-support-for-learners-of-arabic</t>
  </si>
  <si>
    <t>https://www.proquest.com/openview/52845f9dcc35f54b5ad4f0379c212aca/1?pq-origsite=gscholarandcbl=18750anddiss=y</t>
  </si>
  <si>
    <t>https://link.springer.com/article/10.1007/s11145-018-9850-9</t>
  </si>
  <si>
    <t>https://files.eric.ed.gov/fulltext/ED578256.pdf</t>
  </si>
  <si>
    <t>https://scholarsarchive.byu.edu/etd/598/</t>
  </si>
  <si>
    <t>https://ccsenet.org/journal/index.php/ies/article/view/69117</t>
  </si>
  <si>
    <t>https://academic.oup.com/jrs/article-abstract/35/4/1568/6765291?redirectedFrom=fulltext</t>
  </si>
  <si>
    <t>https://www.yumpu.com/en/document/view/39927627/integrative-arabic-assessment-test</t>
  </si>
  <si>
    <t>https://onlinelibrary.wiley.com/doi/abs/10.1111/modl.12667</t>
  </si>
  <si>
    <t>https://eric.ed.gov/?id=EJ1333712</t>
  </si>
  <si>
    <t>https://eric.ed.gov/?id=ED404885</t>
  </si>
  <si>
    <t>https://www.proquest.com/openview/8eb51faf401cecf524f3b9afff2d1b36/1?pq-origsite=gscholar&amp;cbl=18750&amp;diss=y</t>
  </si>
  <si>
    <t>https://eric.ed.gov/?id=EJ1333711</t>
  </si>
  <si>
    <t>https://collections.lib.utah.edu/details?id=1353905&amp;facet_department_t=%22Linguistics%22&amp;facet_format_t=%22application%2Fpdf%22&amp;rows=100&amp;sort=sort_title_t+asc</t>
  </si>
  <si>
    <t>https://etheses.whiterose.ac.uk/533/</t>
  </si>
  <si>
    <t>https://scholarsarchive.byu.edu/etd/1827/</t>
  </si>
  <si>
    <t>https://www.tandfonline.com/doi/abs/10.1080/01434632.2011.595494</t>
  </si>
  <si>
    <t>https://latinjournal.org/index.php/gist/article/view/585</t>
  </si>
  <si>
    <t>https://etheses.whiterose.ac.uk/511/</t>
  </si>
  <si>
    <t>https://ccsenet.org/journal/index.php/jel/article/view/0/47550</t>
  </si>
  <si>
    <t>https://www.tandfonline.com/doi/abs/10.1080/09500780802152820</t>
  </si>
  <si>
    <t>https://www.jstor.org/stable/pdf/43192693.pdf</t>
  </si>
  <si>
    <t>https://www.proquest.com/openview/f1fbdf003117ba0734574ccd8879dadc/1?pq-origsite=gscholar&amp;cbl=18750&amp;diss=y</t>
  </si>
  <si>
    <t>http://journalarticle.ukm.my/12867/</t>
  </si>
  <si>
    <t>https://squ.elsevierpure.com/en/publications/learning-strategies-of-malaysian-learners-of-arabic-as-a-foreign-</t>
  </si>
  <si>
    <t>https://onlinelibrary.wiley.com/doi/abs/10.1111/j.1467-971X.1996.tb00108.x</t>
  </si>
  <si>
    <t>https://eric.ed.gov/?id=ED360851</t>
  </si>
  <si>
    <t>https://repository.arizona.edu/handle/10150/612419</t>
  </si>
  <si>
    <t>https://eric.ed.gov/?id=ED559802</t>
  </si>
  <si>
    <t>https://www.tandfonline.com/doi/abs/10.1080/13670050.2010.497203?journalCode=rbeb20</t>
  </si>
  <si>
    <t>http://d-scholarship.pitt.edu/31510/</t>
  </si>
  <si>
    <t>https://csu-lb.primo.exlibrisgroup.com/discovery/fulldisplay?docid=alma991001520519702910&amp;context=L&amp;vid=01CALS_ULB:01CALS_ULB&amp;lang=en&amp;search_scope=NZ_IZ_CI&amp;adaptor=Local%20Search%20Engine&amp;tab=Everything&amp;query=any,contains,Reading%20comprehension%20among%20Arabic%20Heritage%20Language%20Learners%20and%20the%20Simple%20View%20of%20Reading%20model,AND&amp;mode=advanced&amp;offset=0</t>
  </si>
  <si>
    <t>https://www.jbe-platform.com/content/journals/10.1075/jlp.15.1.02or</t>
  </si>
  <si>
    <t>http://etheses.dur.ac.uk/2923/</t>
  </si>
  <si>
    <t>https://www.jlls.org/index.php/jlls/article/view/3390</t>
  </si>
  <si>
    <t>https://www.tandfonline.com/doi/full/10.1080/10564934.2017.1315538</t>
  </si>
  <si>
    <t>https://www.tandfonline.com/doi/abs/10.1080/07908319808666547</t>
  </si>
  <si>
    <t>https://eric.ed.gov/?id=ED362040</t>
  </si>
  <si>
    <t>https://www.tandfonline.com/doi/abs/10.1080/09571730802390759</t>
  </si>
  <si>
    <t>https://eric.ed.gov/?id=EJ1337821</t>
  </si>
  <si>
    <t>https://eric.ed.gov/?id=ED510212</t>
  </si>
  <si>
    <t>https://eric.ed.gov/?id=EJ1125164</t>
  </si>
  <si>
    <t>https://journals.sagepub.com/doi/10.1191/0265532205lt297oa</t>
  </si>
  <si>
    <t>https://www.tandfonline.com/doi/abs/10.1080/00224549809600368?journalCode=vsoc20</t>
  </si>
  <si>
    <t>https://digitalcommons.usf.edu/etd/6330/</t>
  </si>
  <si>
    <t>Riestenberg, Katherine J</t>
  </si>
  <si>
    <t>https://journals.librarypublishing.arizona.edu/jslat/article/id/273/</t>
  </si>
  <si>
    <t>https://www.tandfonline.com/doi/abs/10.1080/01434632.2020.1774595?journalCode=rmmm20</t>
  </si>
  <si>
    <t>https://eric.ed.gov/?id=EJ1309394</t>
  </si>
  <si>
    <t>https://www.proquest.com/openview/c346481d5dd7de9e5e24f86e1938b0eb/1?pq-origsite=gscholar&amp;cbl=18750&amp;diss=y</t>
  </si>
  <si>
    <t>https://catalogue.nla.gov.au/Record/5524783</t>
  </si>
  <si>
    <t>Al-Masaeed, Khaled</t>
  </si>
  <si>
    <t>https://onlinelibrary.wiley.com/doi/abs/10.1111/flan.12223</t>
  </si>
  <si>
    <t>https://www.jstor.org/stable/43192817</t>
  </si>
  <si>
    <t>https://www.jbe-platform.com/content/journals/10.1075/itl.93-94.02alb</t>
  </si>
  <si>
    <t xml:space="preserve">Husseinali, Ghassan T. A. </t>
  </si>
  <si>
    <t>https://repositories.lib.utexas.edu/handle/2152/2716</t>
  </si>
  <si>
    <t>https://dc.uwm.edu/etd/1070/</t>
  </si>
  <si>
    <t>https://static1.squarespace.com/static/5835166203596ef406c87231/t/5e2f818e8e67e40842f9f0d3/1580171665551/2005_Cross+Linguistic+Aspects+of+Processability+Theory+-+Agreement+morphology+in+Arabic+as+a+second+language+%28pp117-153%29.pdf</t>
  </si>
  <si>
    <t>https://www.proquest.com/openview/3e8420c668e8fa0ac7d9af3d3abcd6c0/1?pq-origsite=gscholar&amp;cbl=18750&amp;diss=y</t>
  </si>
  <si>
    <t>Labadi, Ayatollah</t>
  </si>
  <si>
    <t>https://eric.ed.gov/?id=ED360850</t>
  </si>
  <si>
    <t>https://eric.ed.gov/?q=source%3A%22Arab+Journal+of+Applied+Linguistics%22&amp;id=EJ1297580</t>
  </si>
  <si>
    <t>https://www.jstor.org/stable/43191686</t>
  </si>
  <si>
    <t>https://dc.uwm.edu/etd/1288/</t>
  </si>
  <si>
    <t>https://research.gold.ac.uk/id/eprint/21985/</t>
  </si>
  <si>
    <t>https://kuscholarworks.ku.edu/handle/1808/12957</t>
  </si>
  <si>
    <t>https://linguistics.gmu.edu/defenses/999</t>
  </si>
  <si>
    <t>https://www.sciencedirect.com/science/article/abs/pii/0346251X9290041Z</t>
  </si>
  <si>
    <t>https://www.proquest.com/openview/fb41b6ee72cec028018430b9828bc765/1?pq-origsite=gscholar&amp;cbl=18750</t>
  </si>
  <si>
    <t>https://eric.ed.gov/?id=EJ1030071</t>
  </si>
  <si>
    <t>https://etheses.whiterose.ac.uk/14351/</t>
  </si>
  <si>
    <t>https://ethos.bl.uk/OrderDetails.do?uin=uk.bl.ethos.654723</t>
  </si>
  <si>
    <t>https://www.researchgate.net/publication/326167750_Modern_Arabic_Dictionaries_Phonetic_Aspects_and_Implications</t>
  </si>
  <si>
    <t>https://static1.squarespace.com/static/5835166203596ef406c87231/t/5b70e61470a6ad48d1adad5a/1534125629983/Mansouri+%281995%29+The+acquisition+of+subject-verb+agreement+in+Arabic+as+a+second+language.pdf</t>
  </si>
  <si>
    <t>https://eric.ed.gov/?id=ED024934</t>
  </si>
  <si>
    <t>https://www.proquest.com/openview/29b80f4a91a83e544b970a6906faab98/1?pq-origsite=gscholar&amp;cbl=18750&amp;diss=y</t>
  </si>
  <si>
    <t>https://files.eric.ed.gov/fulltext/ED108459.pdf</t>
  </si>
  <si>
    <t>https://collections.lib.utah.edu/details?id=197801&amp;facet_department_t=%22Linguistics%22&amp;facet_format_t=%22application%2Fpdf%22&amp;rows=100&amp;sort=sort_title_t+asc</t>
  </si>
  <si>
    <t>https://eric.ed.gov/?q=Berber&amp;pg=3&amp;id=ED434524</t>
  </si>
  <si>
    <t>https://theses.ncl.ac.uk/jspui/handle/10443/5084</t>
  </si>
  <si>
    <t>https://eric.ed.gov/?id=EJ1112863</t>
  </si>
  <si>
    <t>https://repository.essex.ac.uk/17923/1/PhD_%20Submission%20to%20Research%20Respository_%202016_Sara%20Altubuly.pdf</t>
  </si>
  <si>
    <t>https://eric.ed.gov/?id=EJ1281586</t>
  </si>
  <si>
    <t>https://onlinelibrary.wiley.com/doi/abs/10.1111/j.1944-9720.1997.tb02354.x</t>
  </si>
  <si>
    <t>https://eudl.eu/doi/10.4108/el.2.6.e3</t>
  </si>
  <si>
    <t>https://onlinelibrary.wiley.com/doi/abs/10.1111/j.1467-971X.2008.00579.x</t>
  </si>
  <si>
    <t>https://www.tandfonline.com/doi/full/10.1080/09571736.2013.836349</t>
  </si>
  <si>
    <t>https://repository.usfca.edu/diss/85/</t>
  </si>
  <si>
    <t>https://www.jstor.org/stable/pdf/26451373.pdf</t>
  </si>
  <si>
    <t>https://repository.arizona.edu/bitstream/handle/10150/333120/azu_etd_13441_sip1_m.pdf?sequence=1</t>
  </si>
  <si>
    <t>https://www.tandfonline.com/doi/abs/10.1080/19313152.2021.2004768?journalCode=hmrj20</t>
  </si>
  <si>
    <t>https://eric.ed.gov/?id=ED500459</t>
  </si>
  <si>
    <t>https://www.jstor.org/stable/43195547</t>
  </si>
  <si>
    <t>https://www.jstor.org/stable/43192653</t>
  </si>
  <si>
    <t>https://onlinelibrary.wiley.com/doi/abs/10.1111/flan.12362</t>
  </si>
  <si>
    <t>https://awej.org/effect-of-attitude-on-foreign-language-acquisition-arabic-pronunciation-as-case-study/</t>
  </si>
  <si>
    <t>https://www.jstor.org/stable/44487589</t>
  </si>
  <si>
    <t>https://english.fullerton.edu/publications/clnArchives/pdf/Hirzalla-Where%20is%20the%20cat.pdf</t>
  </si>
  <si>
    <t>https://www.sciencedirect.com/science/article/abs/pii/S0738059311000137</t>
  </si>
  <si>
    <t>https://www.proquest.com/openview/9fcbd9880f2441509c6f18300ef7a7a5/1?pq-origsite=gscholar&amp;cbl=18750&amp;diss=y</t>
  </si>
  <si>
    <t>https://www.cambridge.org/core/journals/journal-of-french-language-studies/article/abs/codecrossing-and-multilingualism-among-adolescents-in-lille/4AF04118C44AFAC660B945AD30BF8DB2</t>
  </si>
  <si>
    <t>https://eric.ed.gov/?id=EJ1325762</t>
  </si>
  <si>
    <t>https://e-flt.nus.edu.sg/wp-content/uploads/2020/09/yassin.pdf</t>
  </si>
  <si>
    <t>https://www.jstor.org/stable/43192775</t>
  </si>
  <si>
    <t>https://www.proquest.com/openview/dc0ebbc1c88e6900e83991f24847c3aa/1?pq-origsite=gscholar&amp;cbl=18750&amp;diss=y</t>
  </si>
  <si>
    <t>https://www.jstor.org/stable/43192815</t>
  </si>
  <si>
    <t>The Relationship between Knowledge of "I'raab," Lexical Knowledge, and Reading Comprehension of Non-Native Readers of Arabic</t>
  </si>
  <si>
    <t>https://onlinelibrary.wiley.com/doi/abs/10.1111/0026-7902.00117</t>
  </si>
  <si>
    <t>https://www.researchgate.net/publication/308783824_Comparing_Second_Language_Learners%27_Sensitivity_to_Arabic_Derivational_and_Inflectional_Morphology_at_the_Lexical_and_Sentence_Levels</t>
  </si>
  <si>
    <t>http://www.ncolctl.org/files/Task-based_incidental_vocabulary_learning.pdf</t>
  </si>
  <si>
    <t>https://dc.uwm.edu/etd/342/</t>
  </si>
  <si>
    <t>https://onlinelibrary.wiley.com/doi/abs/10.1111/1467-9345.00198</t>
  </si>
  <si>
    <t>http://www.atiner.gr/journals/philology/2014-1-1-3-Fragman.pdf</t>
  </si>
  <si>
    <t>https://www.proquest.com/openview/59254fae2ee8d56f4a591129da4a8092/1?pq-origsite=gscholar&amp;cbl=18750</t>
  </si>
  <si>
    <t>https://www.tandfonline.com/doi/abs/10.1080/13670050108667716</t>
  </si>
  <si>
    <t>https://link.springer.com/article/10.1007/s10936-020-09688-6#:~:text=Results%20of%20the%20masked%20priming,learners%20with%20higher%20proficiency%20levels.</t>
  </si>
  <si>
    <t>https://www.jstor.org/stable/43191690</t>
  </si>
  <si>
    <t>https://www.ingentaconnect.com/content/doaj/19309031/2016/00000018/00000001/art00004;jsessionid=fl5l9bgj67t2b.x-ic-live-03</t>
  </si>
  <si>
    <t>https://www.tandfonline.com/doi/abs/10.1080/01434632.2020.1730382</t>
  </si>
  <si>
    <t>http://www.ncolctl.org/files/jncolctl-vol-19/Integrating-the-Genre-Based-Approach.pdf</t>
  </si>
  <si>
    <t xml:space="preserve"> In this study we investigate code-crossing and multilingualism among 13-14 year olds in three schools (five classes) in the northern French city of Lille, based on data elicited during one-to-one interviews as part of a broader study of adolescent language in the city. With regard to code-crossing the study focuses on the indicative evidence of acquisition of (dialectal) Arabic by adolescents of European or Metropolitan French family background, gleaned from a series of language tests. The results suggest that for subjects of Metropolitan French background, interethnic friendships, bolstered by playful use of the language of the Other, are the single most important factor in non-institutional acquisition of Dialectal Arabic. These findings receive a degree of confirmation from the professed familiarity with a variety of Rom in one class group. Cross-ethnic language acquisition does not, however, appear to correlate in any significant way with factors that may be said to frame the socio-cultural space (such as tastes in music and style of dress) in which these teenage informants were moving at the time of the fieldwork. With regard to multilingualism subjects were found to have had exposure to a variety of European and one West-African language (Wolof). On the evidence of the language tests, the largest ethnically defined minority group, the Maghrebians manifested a range of competence in Arabic, with apparently significant differences between subjects of Algerian and Moroccan extraction. [PUBLICATION ABSTRACT]</t>
  </si>
  <si>
    <t>This study aims at investigating how attitude influences foreign language acquisition. In fact, the present study focuses on the relationship between the pronunciation proficiency of some of the American students learning Arabic at the Georgetown University, and their attitude toward Arabic speakers. The study also reveals and points out some fundamentally related elements, such as the exposure to Arabic Language and Arabic environment, to eliminate, or at least to reduce, the students’ negative attitudes that may hinder the process of pronunciation acquisition. The sample of the study consisted of 6 students (4 females and 2 males) randomly chosen from Georgetown University. A five-point likert scale attitude questionnaire and an achievement test were used to collect data from the students who participated in this research. Results showed that the students who have good attitudes towards Arabic speakers, and have visited or stayed in an Arabic-speaking country, have the best pronunciation performance, while those who have neither good attitudes nor stayed a long time in an Arabic-speaking country, have the poorest performance.</t>
  </si>
  <si>
    <t>https://www.proquest.com/openview/8630319ca5307ff0fce6f17b49800475/1?pq-origsite=gscholar&amp;cbl=18750&amp;diss=y</t>
  </si>
  <si>
    <t>Yigitoglu, Nur</t>
  </si>
  <si>
    <t>http://www.newsite.ncolctl.org/images/writing-in-learning-less-commonly-taught-languages-in-Turkey.pdf</t>
  </si>
  <si>
    <t>https://www.jstor.org/stable/43192739</t>
  </si>
  <si>
    <t>http://repository.uin-malang.ac.id/5826/</t>
  </si>
  <si>
    <t>https://al-kindipublisher.com/index.php/ijllt/article/view/1748</t>
  </si>
  <si>
    <t>https://www.jlls.org/index.php/jlls/article/view/2933</t>
  </si>
  <si>
    <t>https://www.proquest.com/openview/a1385480a77cf0325896f856de76501e/1?pq-origsite=gscholar&amp;cbl=18750&amp;diss=y</t>
  </si>
  <si>
    <t>https://opensiuc.lib.siu.edu/theses/1604/</t>
  </si>
  <si>
    <t>https://ir.unimas.my/id/eprint/35032/</t>
  </si>
  <si>
    <t>https://link.springer.com/article/10.1023/B:READ.0000013831.91795.ec</t>
  </si>
  <si>
    <t>https://www.proquest.com/openview/cf68a84f18e0191462bba4487d05bb83/1?pq-origsite=gscholar&amp;cbl=18750&amp;diss=y</t>
  </si>
  <si>
    <t>https://doaj.org/article/3d1b7c5e7a254985905370f96f5fe990</t>
  </si>
  <si>
    <t>https://eric.ed.gov/?id=EJ1167658</t>
  </si>
  <si>
    <t>https://www.proquest.com/openview/88cece5bb3886e021f3281ad67f4b4e3/1?pq-origsite=gscholar&amp;cbl=18750&amp;diss=y</t>
  </si>
  <si>
    <t>https://www.proquest.com/openview/c4a02b7ee321b5a75b984e186fb30a10/1?pq-origsite=gscholar&amp;cbl=18750&amp;diss=y</t>
  </si>
  <si>
    <t>https://unipub.uni-graz.at/download/pdf/1895909.pdf</t>
  </si>
  <si>
    <t>https://eric.ed.gov/?id=EJ1303302</t>
  </si>
  <si>
    <t>https://www.proquest.com/openview/a81c7c387ca00eaf0130f4e1622bc77d/1?pq-origsite=gscholar&amp;cbl=3948528</t>
  </si>
  <si>
    <t>https://www.jbe-platform.com/content/books/9789027276216-cilt.141.13bol</t>
  </si>
  <si>
    <t>https://pure.uvt.nl/ws/portalfiles/portal/233469/75722.pdf</t>
  </si>
  <si>
    <t>https://benjamins.com/catalog/bpa.11.c6</t>
  </si>
  <si>
    <t>https://benjamins.com/catalog/bpa.11.c7</t>
  </si>
  <si>
    <t>https://www.jstor.org/stable/43195711</t>
  </si>
  <si>
    <t>https://www.sciencedirect.com/science/article/pii/S0024384120301510</t>
  </si>
  <si>
    <t>https://www.cambridge.org/core/journals/studies-in-second-language-acquisition/article/perception-of-arabic-vowel-duration-by-l1-hebrew-speakers/3122834F8A8A9F1174108231F033CF03</t>
  </si>
  <si>
    <t>https://etd.ohiolink.edu/apexprod/rws_etd/send_file/send?accession=osu1249495217&amp;disposition=inline</t>
  </si>
  <si>
    <t>https://escholarship.mcgill.ca/concern/theses/f4752k175</t>
  </si>
  <si>
    <t>https://escholarship.mcgill.ca/concern/theses/j38609318</t>
  </si>
  <si>
    <t>https://docs.lib.purdue.edu/dissertations/AAI3232171/</t>
  </si>
  <si>
    <t>https://www.jstor.org/stable/43195709</t>
  </si>
  <si>
    <t>https://link.springer.com/chapter/10.1007/978-3-319-98533-6_14</t>
  </si>
  <si>
    <t>https://benjamins.com/catalog/cilt.230.11rad</t>
  </si>
  <si>
    <t>https://journals.ekb.eg/article_118156_0.html</t>
  </si>
  <si>
    <t>https://benjamins.com/catalog/sal.4.03lab</t>
  </si>
  <si>
    <t xml:space="preserve">https://www.jbe-platform.com/content/books/9789027294371-cilt.267.14alh </t>
  </si>
  <si>
    <t>Mahomed, Abdool Majid</t>
  </si>
  <si>
    <t>https://ujcontent.uj.ac.za/esploro/outputs/doctoral/A-curriculum-framework-for-Arabic-in/9912902007691</t>
  </si>
  <si>
    <t>https://benjamins.com/catalog/cilt.289.16alh</t>
  </si>
  <si>
    <t>https://kjlr.pk/index.php/kjlr/article/view/192</t>
  </si>
  <si>
    <t>https://www.cambridge.org/core/journals/bilingualism-language-and-cognition/article/crosslanguage-interactions-during-novel-word-learning-the-contribution-of-form-similarity-and-participant-characteristics/D378FB2C5D03726287E771603ABD0D83</t>
  </si>
  <si>
    <t>https://www.proquest.com/openview/a4c6c10f526719999768458960e38401/1?pq-origsite=gscholar&amp;cbl=18750&amp;diss=y</t>
  </si>
  <si>
    <t>https://journals.sagepub.com/doi/abs/10.1177/1367006918781079</t>
  </si>
  <si>
    <t>Schwartz, M. and Asli, Abeer</t>
  </si>
  <si>
    <t>https://www.sciencedirect.com/science/article/abs/pii/S0742051X13001613</t>
  </si>
  <si>
    <t>https://www.jbe-platform.com/content/books/9789027291295-cilt.290.12alh</t>
  </si>
  <si>
    <t>https://www.jstor.org/stable/43195708</t>
  </si>
  <si>
    <t>http://irep.iium.edu.my/12528/</t>
  </si>
  <si>
    <t>University of Birmingham</t>
  </si>
  <si>
    <t>http://www.ncolctl.org/files/Why-students-in-Us-are-learning-arabic.pdf</t>
  </si>
  <si>
    <t>https://www.taylorfrancis.com/chapters/edit/10.4324/9780203824757-17/profile-students-arabic-universities-1-kirk-belnap</t>
  </si>
  <si>
    <t>https://www.proquest.com/docview/516355911</t>
  </si>
  <si>
    <t>https://files.eric.ed.gov/fulltext/EJ1069623.pdf</t>
  </si>
  <si>
    <t>https://www.proquest.com/openview/8d993161fabdb77e812c8acfb5d12fca/1?pq-origsite=gscholar&amp;cbl=18750&amp;diss=y</t>
  </si>
  <si>
    <t>https://eric.ed.gov/?id=EJ1308912</t>
  </si>
  <si>
    <t>https://repository.arizona.edu/handle/10150/145738</t>
  </si>
  <si>
    <t>https://www.ideals.illinois.edu/items/18610</t>
  </si>
  <si>
    <t>https://www.tandfonline.com/doi/abs/10.2167/illt047.0</t>
  </si>
  <si>
    <t>https://repository.library.georgetown.edu/handle/10822/557510</t>
  </si>
  <si>
    <t>Kdouh, Ranya Goumiri</t>
  </si>
  <si>
    <t>https://www.proquest.com/openview/102904e62965bb311d2e3c9b5b2cbbeb/1?pq-origsite=gscholar&amp;cbl=18750&amp;diss=y</t>
  </si>
  <si>
    <t>https://e-flt.nus.edu.sg/wp-content/uploads/2020/09/kong.pdf</t>
  </si>
  <si>
    <t>https://www.academypublication.com/issues/past/jltr/vol01/03/10.pdf</t>
  </si>
  <si>
    <t>https://eric.ed.gov/?id=ED621721</t>
  </si>
  <si>
    <t>https://eric.ed.gov/?id=ED547169</t>
  </si>
  <si>
    <t>https://etd.ohiolink.edu/apexprod/rws_etd/send_file/send?accession=toledo1525269422061136&amp;disposition=inline</t>
  </si>
  <si>
    <t>https://www.proquest.com/openview/fb8e6b374fb9a470687316eeff0c1d6c/1?pq-origsite=gscholar&amp;cbl=18750&amp;diss=y</t>
  </si>
  <si>
    <t>Kaninya, John</t>
  </si>
  <si>
    <t>https://www.proquest.com/openview/8ed8d30d4470c1c34734005d1bb080bb/1?pq-origsite=gscholar&amp;cbl=18750&amp;diss=y</t>
  </si>
  <si>
    <t>https://etd.ohiolink.edu/apexprod/rws_olink/r/1501/10?clear=10&amp;p10_accession_num=osu1494213839639091</t>
  </si>
  <si>
    <t>https://scholarworks.gsu.edu/alesl_diss/25/</t>
  </si>
  <si>
    <t>https://llc.umbc.edu/wp-content/uploads/sites/15/2013/02/diss2014_ElOmari.pdf</t>
  </si>
  <si>
    <t>https://onlinelibrary.wiley.com/doi/full/10.1111/flan.12515</t>
  </si>
  <si>
    <t>https://eric.ed.gov/?id=ED589602</t>
  </si>
  <si>
    <t>https://digitallibrary.sdsu.edu/islandora/object/sdsu%3A2680</t>
  </si>
  <si>
    <t>Saydee, Sayad Farid</t>
  </si>
  <si>
    <t>Humeidan, Bilal</t>
  </si>
  <si>
    <t>https://eric.ed.gov/?id=ED427513</t>
  </si>
  <si>
    <t>https://files.eric.ed.gov/fulltext/ED375618.pdf</t>
  </si>
  <si>
    <t>https://www.jstor.org/stable/43192676</t>
  </si>
  <si>
    <t>https://www.jstor.org/stable/pdf/43192651.pdf</t>
  </si>
  <si>
    <t>https://files.eric.ed.gov/fulltext/ED565137.pdf</t>
  </si>
  <si>
    <t>https://benjamins.com/catalog/z.81.14dri</t>
  </si>
  <si>
    <t>https://archive.org/details/ERIC_ED259549</t>
  </si>
  <si>
    <t>https://eric.ed.gov/?id=EJ1122493</t>
  </si>
  <si>
    <t>https://www.proquest.com/openview/9c14de9085df2d8d1e92e39ccc05e1a4/1?pq-origsite=gscholar&amp;cbl=18750&amp;diss=y</t>
  </si>
  <si>
    <t>Hasbún, Leyla</t>
  </si>
  <si>
    <t>https://www.redalyc.org/pdf/332/33267181001.pdf</t>
  </si>
  <si>
    <t>https://eric.ed.gov/?id=EJ1271098</t>
  </si>
  <si>
    <t>https://eric.ed.gov/?id=EJ1124657</t>
  </si>
  <si>
    <t>https://www.mla.org/Resources/Guidelines-and-Data/Reports-and-Professional-Guidelines/Enrollments-in-Languages-Other-Than-English-in-United-States-Institutions-of-Higher-Education/Enrollments-in-Languages-Other-Than-English-in-United-States-Institutions-of-Higher-Education-Fall-2013</t>
  </si>
  <si>
    <t>https://opensiuc.lib.siu.edu/theses/618/</t>
  </si>
  <si>
    <t>https://eric.ed.gov/?id=EJ778783</t>
  </si>
  <si>
    <t>https://eric.ed.gov/?id=EJ1128799</t>
  </si>
  <si>
    <t>https://files.eric.ed.gov/fulltext/ED228834.pdf</t>
  </si>
  <si>
    <t>https://eric.ed.gov/?id=ED594544</t>
  </si>
  <si>
    <t>https://www.jstor.org/stable/j.ctvcb5c6q</t>
  </si>
  <si>
    <t>https://digitalcommons.usf.edu/etd/2114/</t>
  </si>
  <si>
    <t>Aburumuh, Hamsa</t>
  </si>
  <si>
    <t>https://ijemst.net/index.php/ijemst/article/view/1595</t>
  </si>
  <si>
    <t>https://oa.mg/work/1492782200</t>
  </si>
  <si>
    <t>https://research-repository.st-andrews.ac.uk/handle/10023/15379</t>
  </si>
  <si>
    <t>https://www.proquest.com/openview/a2383514c1062bef442d337aee67e6b9/1?pq-origsite=gscholar&amp;cbl=18750&amp;diss=y</t>
  </si>
  <si>
    <t>https://www.proquest.com/docview/2386848063?pq-origsite=gscholar&amp;fromopenview=true</t>
  </si>
  <si>
    <t>Wang, Wenjie</t>
  </si>
  <si>
    <t>https://etheses.whiterose.ac.uk/10502/</t>
  </si>
  <si>
    <t>https://docs.lib.purdue.edu/dissertations/AAI10276871/</t>
  </si>
  <si>
    <t>https://muse.jhu.edu/pub/171/edited_volume/chapter/1477257</t>
  </si>
  <si>
    <t>https://escholarship.org/uc/item/90g8r79m</t>
  </si>
  <si>
    <t>https://escholarship.org/uc/item/0bf3r8g1</t>
  </si>
  <si>
    <t>https://repository.arizona.edu/handle/10150/294040</t>
  </si>
  <si>
    <t>https://core.ac.uk/download/pdf/276264007.pdf</t>
  </si>
  <si>
    <t>https://www.tandfonline.com/doi/abs/10.1080/14790710902878684</t>
  </si>
  <si>
    <t>von Stutterheim, Christiane</t>
  </si>
  <si>
    <t>https://benjamins.com/catalog/eurosla.3.11stu</t>
  </si>
  <si>
    <t>https://www.jstor.org/stable/325142</t>
  </si>
  <si>
    <t>https://etd.ohiolink.edu/apexprod/rws_olink/r/1501/10?clear=10&amp;p10_accession_num=osu1487847309052358</t>
  </si>
  <si>
    <t>Aweiss, Salem Issa</t>
  </si>
  <si>
    <t>https://www.pegegog.net/index.php/pegegog/article/view/1472</t>
  </si>
  <si>
    <t>https://papers.ssrn.com/sol3/papers.cfm?abstract_id=4053171</t>
  </si>
  <si>
    <t>https://research.gold.ac.uk/id/eprint/25742/</t>
  </si>
  <si>
    <t>https://www.pedocs.de/frontdoor.php?source_opus=24442</t>
  </si>
  <si>
    <t>https://eric.ed.gov/?id=EJ1260924</t>
  </si>
  <si>
    <t>https://journals.sagepub.com/doi/10.1177/2381336915617601</t>
  </si>
  <si>
    <t>https://www.researchgate.net/profile/Charles-Stansfield/publication/234645707_Survey_of_Materials_Development_Needs_in_the_Less_Commonly_Taught_Languages_Final_Report/links/574f0baa08ae1880a8202e07/Survey-of-Materials-Development-Needs-in-the-Less-Commonly-Taught-Languages-Final-Report.pdf</t>
  </si>
  <si>
    <t>https://spectrum.library.concordia.ca/id/eprint/976196/</t>
  </si>
  <si>
    <t xml:space="preserve">This paper presented the results of a study conducted at a language school in Casablanca, Morocco, testing and describing the method used in this institute to teach Darija—Moroccan Arabic—comparing it with the literature concerning other teaching strategies. This study is significant in at least three major respects. Firstly, the majority of the students attending these courses had no previous knowledge of Modern Standard Arabic (MSA). Secondly, Darija is taught through the Latin alphabet. Thirdly, the Darija courses are shaped according to the Common European Framework of Reference for Languages. The findings of this study had important implications which may be applied in introducing language variation to L2 learners of Arabic in higher education syllabus.
</t>
  </si>
  <si>
    <t>Learner's Learning Type</t>
  </si>
  <si>
    <t>Learner's Educational Level</t>
  </si>
  <si>
    <t>Teaching took place online/ in-person</t>
  </si>
  <si>
    <t xml:space="preserve">Database Version
</t>
  </si>
  <si>
    <t>Reference No.</t>
  </si>
  <si>
    <t xml:space="preserve">OASIS </t>
  </si>
  <si>
    <t>OASIS URL</t>
  </si>
  <si>
    <t>Summary Title</t>
  </si>
  <si>
    <t>Yes</t>
  </si>
  <si>
    <t xml:space="preserve">https://www.oasis-database.org/details/tb09j628f </t>
  </si>
  <si>
    <t>Using an Arabic language corpus to promote learner self-correction</t>
  </si>
  <si>
    <t xml:space="preserve">https://www.oasis-database.org/details/fn106z65h </t>
  </si>
  <si>
    <t>Using a spoken variety alongside MSA fosters pragmatic development in L2 Arabic study abroad</t>
  </si>
  <si>
    <t>No</t>
  </si>
  <si>
    <t xml:space="preserve">https://www.oasis-database.org/details/dj52w483c </t>
  </si>
  <si>
    <t>The importance of including internal short vowel diacritics for the learning of Arabic as a foreign/second language</t>
  </si>
  <si>
    <t xml:space="preserve">https://www.oasis-database.org/details/qn59q398d </t>
  </si>
  <si>
    <t>Understanding why students make mistakes in the use of the definite article</t>
  </si>
  <si>
    <t xml:space="preserve">https://www.oasis-database.org/details/mw22v618w </t>
  </si>
  <si>
    <t>Students’ views on Arabic dialect learning after two months of intensive study abroad</t>
  </si>
  <si>
    <t xml:space="preserve">https://www.oasis-database.org/details/qz20st17z </t>
  </si>
  <si>
    <t>Teaching with use of the L1 can be more effective than L2-only teaching in beginning-level French and Arabic instruction</t>
  </si>
  <si>
    <t xml:space="preserve">https://www.oasis-database.org/details/7s75dd15d </t>
  </si>
  <si>
    <t>Advanced oral proficiency in L2 Arabic: Successes and challenges of a nonnative-speaking Arabic teacher</t>
  </si>
  <si>
    <t xml:space="preserve">https://www.oasis-database.org/details/s1784m25z </t>
  </si>
  <si>
    <t>Translanguaging in support of MSA learning: The case of an Arabic community/heritage school</t>
  </si>
  <si>
    <t xml:space="preserve">https://www.oasis-database.org/details/5425kb33w </t>
  </si>
  <si>
    <t>Language contact during a semester of study abroad drives Arabic oral competence</t>
  </si>
  <si>
    <t xml:space="preserve">https://www.oasis-database.org/details/dz010q04x </t>
  </si>
  <si>
    <t>The important role bilingual children play in the maintenance of a minority language</t>
  </si>
  <si>
    <t xml:space="preserve">https://www.oasis-database.org/details/df65v786z </t>
  </si>
  <si>
    <t>Reading, language, and memory skills of bilingual and monolingual children aged 9-14</t>
  </si>
  <si>
    <t xml:space="preserve">https://www.oasis-database.org/details/t148fh79x </t>
  </si>
  <si>
    <t>What can an exceptionally good nonnative speaker of Arabic tell us about the critical period?</t>
  </si>
  <si>
    <t xml:space="preserve">https://www.oasis-database.org/details/f7623c61b </t>
  </si>
  <si>
    <t>How learners cope with ambiguity in foreign language vocabulary learning</t>
  </si>
  <si>
    <t xml:space="preserve">https://www.oasis-database.org/details/z316q2268 </t>
  </si>
  <si>
    <t>Integrating Arabic dialects in classroom instruction fosters L2 sociolinguistic competence</t>
  </si>
  <si>
    <t xml:space="preserve">https://www.oasis-database.org/details/4f16c2806 </t>
  </si>
  <si>
    <t>Processing Arabic as an L2 learner</t>
  </si>
  <si>
    <t xml:space="preserve">https://www.oasis-database.org/details/vh53ww184 </t>
  </si>
  <si>
    <t>To what extent can you train learners to listen for an L2 sound contrast that is not meaningful in their native language?</t>
  </si>
  <si>
    <t xml:space="preserve">https://www.oasis-database.org/details/wd375w98m </t>
  </si>
  <si>
    <t>Bilingual pedagogical strategies used by three teachers with bilingual Arabic-Hebrew kindergartners</t>
  </si>
  <si>
    <t>https://www.oasis-database.org/details/hm50ts340</t>
  </si>
  <si>
    <t>How do Emirati teachers of Arabic address multilingualism and self-regulation in secondary classrooms?</t>
  </si>
  <si>
    <t>Anna-Maria Ramezanzadeh &amp; Robert Woore, University of Oxford Department of Education 
Emilie Durand Zuniga, Independent Researcher</t>
  </si>
  <si>
    <t>Bohnacker, U and Wehbe, P and Daravigka, K and Haddad, R</t>
  </si>
  <si>
    <t>Arabic heritage language education in Sweden: Opportunities and challenges</t>
  </si>
  <si>
    <t>https://doi.org/10.1177/14749041251318150</t>
  </si>
  <si>
    <t>Journal article</t>
  </si>
  <si>
    <t>EUROPEAN EDUCATIONAL RESEARCH JOURNAL</t>
  </si>
  <si>
    <t>In international comparisons, the Swedish heritage-language education (HLE) system is often described as being at the forefront of HLE in Europe. Following recent right-wing shifts in national politics, HLE has now come under threat. This article investigates the current state of HLE in Sweden, focussing on Arabic, through a survey of the literature, statistics on HLE provision and attendance and two empirical studies. Arabic is by far the most taught heritage-language in Swedish schools; research on Arabic HLE is surprisingly scarce though. Study 1, based on questionnaires and interviews, investigates the attitudes and experiences of parents of 100 Arabic-speaking preschool and primary-school children, cross-sectionally and longitudinally (age 4-10 years). Interview-based Study 2 sheds light on the practices and experiences of 17 HLE teachers. Both parents and teachers express appreciation of state-funded HLE, but critique similar aspects of its implementation (e.g. scheduling, class duration). Arabic HLE attendance is high. Teachers report that children make progress despite time constraints and heterogeneous groups. They emphasise how they align their lessons with other school subjects and act as cultural mediators. Unlike some parents, teachers view exposure to different varieties of Arabic in the HLE classroom as beneficial for developing children's linguistic repertoires and promoting pluralism.</t>
  </si>
  <si>
    <t>Arabic; Arabic varieties; diglossia; Modern Standard Arabic (MSA); heritage language education;
majority language; minority language; municipality; preschool and primary-school children;
Sweden; White Arabic</t>
  </si>
  <si>
    <t>Affective factors; Attitudes; Enrolment and provision; Enrolment; Heritage Language Learning; Family language policy; Teacher factors</t>
  </si>
  <si>
    <t>Mixed methods</t>
  </si>
  <si>
    <t>Longitudinal</t>
  </si>
  <si>
    <t xml:space="preserve">5 years (study, then 2 years later follow-up 1, then 3 years later follow-up 2) </t>
  </si>
  <si>
    <t>questionnaire, interviews</t>
  </si>
  <si>
    <t>Cross-linguistic Lexical Task (CLT)</t>
  </si>
  <si>
    <t>117 (?)</t>
  </si>
  <si>
    <t>Teachers, Parents, Learners</t>
  </si>
  <si>
    <t>[see learner demographics]</t>
  </si>
  <si>
    <t>not stated</t>
  </si>
  <si>
    <t>Arabic dialects, presumably Swedish for some</t>
  </si>
  <si>
    <t>Mixed levels</t>
  </si>
  <si>
    <t>All children were Arabic/Swedish speakers. Almost all had been exposed to Arabic from birth, and almost half of them had continuing exposure to Swedish starting before age 3.</t>
  </si>
  <si>
    <t>HLL</t>
  </si>
  <si>
    <t>Formal</t>
  </si>
  <si>
    <t>Complementary school</t>
  </si>
  <si>
    <t>MSA, Dialect</t>
  </si>
  <si>
    <t>not stated ["different regional varieties"]</t>
  </si>
  <si>
    <t>Alhamami, M and Almosa, A</t>
  </si>
  <si>
    <t>Learning Arabic as a second language in Saudi universities: Ajzen's theory and religious motivations</t>
  </si>
  <si>
    <t>https://doi.org/10.1080/07908318.2023.2242912</t>
  </si>
  <si>
    <t>LANGUAGE CULTURE AND CURRICULUM</t>
  </si>
  <si>
    <t>509-532</t>
  </si>
  <si>
    <t>Learning Arabic as a second language (ASL) in Arabic-speaking countries is yet to be investigated thoroughly. The present study examines 61 ASL learners from 25 countries in seven Saudi universities using a quantitative and qualitative questionnaire, with Ajzen’s theory of planned behaviour used as a theoretical framework to elicit and analyze the participants’ intentions, attitudes, motivations, and challenges. The findings of the quantitative items show that learners hold significant and positive intentions, attitudes, and subjective-norm and perceived-behavioural-control beliefs regarding learning Arabic. These findings show the usefulness of using social psychology to elicit and understand ASL learners’ beliefs and predict their intentions to learn Arabic by adapting valid and published questionnaire items. The qualitative results show that religious factors are what motivate ASL learning in Saudi universities. For example, Arabic is the language of sacred texts, the language of the Prophet Muhammad, and the language of Heaven. The most-reported challenges are the instructors’ use of local dialects and inadequate training in teaching ASL. When designing curricula, policymakers should consider social factors such as religion, literature, history, and students’ backgrounds. It is also recommended that language researchers use theories from other related disciplines to understand fully the perspectives of ASL learners.</t>
  </si>
  <si>
    <t>Arabic; second language; foreign language; religion; language learning; social psychology</t>
  </si>
  <si>
    <t>Affective factors; Attitudes, Motivation; Beliefs; Learner challenges; Religion</t>
  </si>
  <si>
    <t>questionnaire</t>
  </si>
  <si>
    <t xml:space="preserve">mixed [Yoruba, French, Urdu, English, Wolof, Swahili, etc.] </t>
  </si>
  <si>
    <t>between first and fifth-year university students with Arabic as the language of instruction, though we don't know how long these students have been learning Arabic</t>
  </si>
  <si>
    <t>Many (and possible all) participants were Muslim.</t>
  </si>
  <si>
    <t>SLL</t>
  </si>
  <si>
    <t>Higher Education</t>
  </si>
  <si>
    <t>Alseraye, AMS</t>
  </si>
  <si>
    <t>L2 Arabic learners' processing of Arabic garden-path sentences: a consistent reading pattern</t>
  </si>
  <si>
    <t>https://doi.org/10.3389/fpsyg.2024.1333112</t>
  </si>
  <si>
    <t>FRONTIERS IN PSYCHOLOGY</t>
  </si>
  <si>
    <t>Purpose The main purpose of this study was to investigate to what extent the L2 Arabic learners' reading process is affected by the incomplete representation of speech (the absence of short vowels and diacritics) while reading ambiguous sentences (garden path sentences).Method With a self-paced reading software program, 41 non-native male students, aged from 22 to 26, enrolled in King Saud University, participated in reading 44 sentences (followed by reading comprehension questions) representing three reading conditions, plain, vowelized-discretized, and wrongly-vowelized.Results For the reading times data, the analysis revealed that the GP structure had a significant effect on the reading processes of L2 Arabic learners; it took them longer to read the GP sentences than their non-GP counterparts. For the reading comprehension, the analysis did not reveal any significant differences between the means for the percentages of correct responses. For the comparison between the three reading conditions, a significant difference was found: it took the participants on average less time to read the GP sentences when presented plain, and more time with the incorrect representation. However, their reading comprehension was not affected.Conclusion In addition to the good-enough model and the nature of Arabic morphology, the reading experience, is a good candidate to start with as an important factor in the interpretation of the ineffectiveness of the GP structure on the reading comprehension process of Arabic readers, in which the segregability of Arabic writing system prepare the readers to emphasize some sensory inputs and ignore others based on their past reading experience.</t>
  </si>
  <si>
    <t>garden-path structure; Arabic short vowels; past experience; heterophonic-homographic initial; L2 Arabic learners; reading comprehension</t>
  </si>
  <si>
    <t>Orthography; Diacritics; Literacy; Reading</t>
  </si>
  <si>
    <t>self-paced computer reading task</t>
  </si>
  <si>
    <t>Male(s)</t>
  </si>
  <si>
    <t>Single level</t>
  </si>
  <si>
    <t>advanced</t>
  </si>
  <si>
    <t>not clear SLL/FLL in immersion</t>
  </si>
  <si>
    <t>Aldossari, A and Stevenson, RA and Rafat, Y</t>
  </si>
  <si>
    <t>An Investigation of Language-
Specific and Orthographic Effects
in L2 Arabic geminate production
by Advanced Japanese- and English-
speaking learners</t>
  </si>
  <si>
    <t>http://doi.org/10.1177/00238309241267876</t>
  </si>
  <si>
    <t>LANGUAGE AND SPEECH</t>
  </si>
  <si>
    <t>365-390</t>
  </si>
  <si>
    <t>Research has indicated that second-language learners have difficulty producing geminates
accurately. Previous studies have also shown an effect of orthography on second-language speech
production. We tested whether the existence of a contrast in the first language phonology for
length aids the second-language production of the same contrast. Furthermore, we examined
the effect of exposure to orthographic input on geminate consonant production in a cross-script
context. We tested the production of Arabic geminate-singleton stop consonants [/bː/-/b/, /tː/-/t/,
/dː/-/d/, and /kː/-/k/], a nasal stop consonant /mː/-/m/, and an emphatic stop consonant /tˤː/-/tˤ/,
as well as the effect of the diacritic used in Arabic to mark gemination in a delayed imitation
task and two reading tasks (ortho-with diacritics and ortho-without diacritics). A comparison
of the productions of advanced Japanese-speaking learners, English-speaking learners, and an
Arabic control group showed that both learner groups were able to produce Arabic geminate
stops; however, the Japanese-speaking learners exhibited an advantage over the English-speaking
learners in the auditory-only task and in the presence of diacritics, highlighting the fact that
orthographic effects may occur in some cross-script contexts.</t>
  </si>
  <si>
    <t>L2 speech learning; production; geminate; diacritics; Japanese; Arabic; English</t>
  </si>
  <si>
    <t>Cross-linguistic influence; Phonology; Literacy; Reading</t>
  </si>
  <si>
    <t>Reading, Phonology</t>
  </si>
  <si>
    <t>controlled speech-production experiment</t>
  </si>
  <si>
    <t>Japanese, English</t>
  </si>
  <si>
    <t>advanced, had been studying Arabic for 2 to 5 years</t>
  </si>
  <si>
    <t>FLL</t>
  </si>
  <si>
    <t>USA, Japan</t>
  </si>
  <si>
    <t>Meihami, H and Esmaili, S</t>
  </si>
  <si>
    <t>TAFL and TEFL Teachers’ Emotional Vulnerability and Emotion
Regulation Strategies in Online Classes</t>
  </si>
  <si>
    <t>https://doi.org/10.1007/s40299-023-00804-3</t>
  </si>
  <si>
    <t>ASIA-PACIFIC EDUCATION RESEARCHER</t>
  </si>
  <si>
    <t>913-929</t>
  </si>
  <si>
    <t>The purpose of this study was to (1) explore the emotional vulnerabilities experienced by novice TAFL (Teaching Arabic as a Foreign Language) and TEFL (Teaching English as a Foreign Language) teachers when teaching in online classes and (2) investigate the emotion regulation strategies that they used to deal with the negative emotions. To such ends, we followed an explanatory narrative design to investigate the emotional vulnerability and emotion regulation strategies of ten novice TAFL and six novice TEFL teachers in their online classes. We collected autobiographical narratives and conducted unstructured interviews. The results of the reflexive thematic analysis showed that teaching in online classes led to experiencing both positive (curiosity, happiness, contentment, and satisfaction) and negative emotions (anger, anxiety, frustration, sadness, confusion, and fear) by novice TAFL and TEFL teachers. The findings also showed that novice TAFL teachers experienced more negative emotions compared to novice TEFL teachers. Moreover, the findings indicated that although novice TAFL teachers experienced curiosity as a positive emotion in their online classes, novice TEFL teachers did not experience this emotion. Concerning emotion regulation strategies, the findings indicated that novice TAFL and TEFL teachers used different strategies to deal with negative emotions. The findings concerning emotion regulation strategies also showed similarities and differences between novice TAFL and TEFL teachers. We conclude that emotional vulnerability caused by teaching in online classes might benefit TAFL and TEFL teachers. Moreover, emotion regulation has goals, and teachers might regulate their emotions at different time intervals in online classes. Finally, teachers' emotional vulnerability in online classes might be affected by the quality of L2 teacher education programs. As for the implications of the study, we suggested that L2 teacher education programs should create knowledge-based and practice-based venues for teachers to experience and deal with emotions before real classes.</t>
  </si>
  <si>
    <t>Emotion regulation strategies; Emotional
vulnerability; Explanatory narrative design; Online
classes</t>
  </si>
  <si>
    <t>Psychological factors; Self-regulation; Affective factors; Anxiety; Teacher factors; Pedagogy; Pedagogical challenges; Learning through technology; Computer-assisted language learning</t>
  </si>
  <si>
    <t>autobiographical narratives and unstructured interviews</t>
  </si>
  <si>
    <t>Riessman's "fully formed" narrative model for elicitation</t>
  </si>
  <si>
    <t>presumably Persian</t>
  </si>
  <si>
    <t>Secondary school (11-18yo)</t>
  </si>
  <si>
    <t>presumably MSA</t>
  </si>
  <si>
    <t>Alzahrani, A</t>
  </si>
  <si>
    <t>What is the next structure? Guessing enhances L2 syntactic learning in a syntactic priming task</t>
  </si>
  <si>
    <t>https://doi.org/10.3389/fpsyg.2023.1188344</t>
  </si>
  <si>
    <t>Previous psycholinguistic research has shown that Second Language (L2) speakers could learn from engaging in prediction. Few works have directly examined the relationship between prediction and L2 syntactic learning. Further, relatively limited attention has been paid to the effects of two linguistic factors in this area: structure type and L2 proficiency. Using a mixed experimental design, 147 L2 Arabic speakers with varying L2 proficiency levels completed two syntactic priming experiments, each targeting a different structure: (a) the dative and (b) Temporal Phrases (TP). The experimental conditions required participants to predict what the upcoming sentence's structure would be. The experimental conditions differed in the degree of engagement in prediction error. Results suggested that Arabic L2 speakers at different proficiency levels showed enhanced priming and short-term learning for two syntactic structures (PO, fronted TP) when (a) instructed to guess only (constrained condition) as well as when (b) instructed to guess and compute the prediction error (unconstrained condition), relative to the controls. These results imply a guessing benefit for priming and short-term learning. Participants also experienced different priming effects by structure type, but there was no significant effect for proficiency. The theoretical and practical implications of these findings are discussed.</t>
  </si>
  <si>
    <t>L2 syntactic learning; L2 prediction; L2 syntactic priming; L2 Arabic speakers; the implicit learning account</t>
  </si>
  <si>
    <t>Psychological factors; Noticing; Working memory</t>
  </si>
  <si>
    <t>structured syntactic priming tasks</t>
  </si>
  <si>
    <t>mixed</t>
  </si>
  <si>
    <t>varying L2 proficiency levels, either current or former students at the Arabic Linguistics Institute at King Saud University</t>
  </si>
  <si>
    <t>Shehata, A</t>
  </si>
  <si>
    <t>Arabic speech intelligibility:
Perception of spoken Arabic by
native and non-native speakers</t>
  </si>
  <si>
    <t>https://doi.org/10.1177/13621688241231628</t>
  </si>
  <si>
    <t>LANGUAGE TEACHING RESEARCH</t>
  </si>
  <si>
    <t>USA</t>
  </si>
  <si>
    <t>Previous studies have shown that native language backgrounds of both talkers and listeners affect speech intelligibility. This study investigated the interlanguage speech intelligibility benefit (ISIB) that is also known as the advantage in understanding second language (L2) speech that non-native listeners have over native listeners when both groups listen to speakers with the same first language (L1). More specifically, it looked into the ISIB in relation to the Arabic language spoken by both native Arabic (NA) and English speakers. To this end, 15 NA and 15 native English (NE) subjects listened to Arabic produced by two groups of talkers (5 NA talkers and 5 NE talkers) and were asked to identify the words they heard. Results showed evidence for the interlanguage speech intelligibility for listeners (i.e. NE listeners were more accurate than NA listeners at identifying English-accented Arabic speech). However, no evidence for the ISIB for talkers was found. That is, NE listeners did not find English-accented speech more intelligible than NA speech. By examining L2 learners' recognition of L2 consonant contrasts, the study contributes to the body of knowledge on L2 sound acquisition as well as the ISIB literature. It also provides some insight into the problem of adult L2 learners' ability to learn novel L2 consonants.</t>
  </si>
  <si>
    <t>Arabic language; foreign accent; interlanguage speech intelligibility benefit; native language background; perception</t>
  </si>
  <si>
    <t>Cross-linguistic influence; Phonology; Listening</t>
  </si>
  <si>
    <t>Listening, Phonology</t>
  </si>
  <si>
    <t>computerized forced-choice word discrimination task</t>
  </si>
  <si>
    <t>DMDX</t>
  </si>
  <si>
    <t>from intermediate-low to advanced</t>
  </si>
  <si>
    <t>Al-Samiri, RA</t>
  </si>
  <si>
    <t>"It's difficult, but it's worth it": Saudi Mothers' investments in their children's Arabic heritage learning in the U.S.</t>
  </si>
  <si>
    <t>https://doi.org/10.1080/19313152.2024.2342725</t>
  </si>
  <si>
    <t>INTERNATIONAL MULTILINGUAL RESEARCH JOURNAL</t>
  </si>
  <si>
    <t>This case study delves into the experiences of three Saudi mothers living in the United States, exploring their evolving understanding of their children's language needs and the obstacles they face as learners of Arabic heritage language (AHL). The study is rooted in the notion of language as a form of capital and Bonny Norton's metaphor of investment in language learning. It examines how AHL serves as a multifaceted form of social, cultural, and academic capital for their children's present and future lives in both the U.S. and Saudi Arabia. Through individual, semi-structured interviews, the study unveils the experiences, motivations, and challenges faced by the mothers in maintaining their children's AHL. The findings illustrate three distinct stages in the children's language learning journey, initially emphasizing English as the predominant language with capital in the U.S. followed by a crucial shift toward recognizing the significance of AHL preservation. Ultimately, this study sheds light on the nuanced role of AHL as an essential asset and its interconnectedness as a dynamic cultural and academic resource. The implications extend to social inclusion and identity formation, enriching our understanding of the intricate interplay between language, culture, and identity development.</t>
  </si>
  <si>
    <t>Arabic as a heritage language; heritage language learners; cultural identity; cultural capital; academic capital</t>
  </si>
  <si>
    <t>Affective factors; Motivation; Beliefs; Investment; Heritage Language Learning; Language Maintenance; Language practices, Learner Challenges</t>
  </si>
  <si>
    <t>semi-structured interviews</t>
  </si>
  <si>
    <t>Shejaeya, GA and Roon, KD and Whalen, DH</t>
  </si>
  <si>
    <t>Talker variability versus variability of vowel context in training naive learners on an unfamiliar class of foreign language contrasts</t>
  </si>
  <si>
    <t>https://doi.org/10.1016/j.wocn.2024.101369</t>
  </si>
  <si>
    <t>JOURNAL OF PHONETICS</t>
  </si>
  <si>
    <t>Numerous studies showed that learners can improve their ability to discriminate and/or identify non-native L2 contrasts through phonetic training, and that encountering sufficiently varied stimuli during training leads to effective generalization of the learning gains. However, previous studies often conflate talker and phonetic-context variability, and tend to prioritize talker variability. The current study investigated the relative importance of each source of variability in training naive learners on a contrasting class of L2 sounds, plain vs. emphatic Arabic coronals, which enabled us to test generalization more rigorously than is possible with a single L2 contrasting pair (e.g., English /l/-/ (sic)/). All trained participants showed significantly better identification of the contrast after training. For trained items, variability in the training materials did not matter. However, when participants had to generalize to unfamiliar contexts, variability of training materials did matter, but there was no benefit of one type of variability over the other. These findings highlight the importance of both talker and vowel context variability to effectively generalize learning of non-native sound contrasts. (c) 2024 Elsevier Ltd. All rights are reserved, including those for text and data mining, AI training, and similar technologies.</t>
  </si>
  <si>
    <t>Phonetic training; Phonetic variability; Talker variability; Second language; Arabic emphatics</t>
  </si>
  <si>
    <t>Phonology</t>
  </si>
  <si>
    <t>categorization task preceded and followed by forced-choice discrimination tasks</t>
  </si>
  <si>
    <t>Psychopy 3</t>
  </si>
  <si>
    <t>EN speakers with no prior experience learning AR</t>
  </si>
  <si>
    <t>No prior teaching</t>
  </si>
  <si>
    <t>Elabdali, R</t>
  </si>
  <si>
    <t>Yalla Nutbikh "Let's cook": Negotiating emotions of belonging through food in heritage language classrooms</t>
  </si>
  <si>
    <t>https://doi.org/10.1111/modl.12901</t>
  </si>
  <si>
    <t>MODERN LANGUAGE JOURNAL</t>
  </si>
  <si>
    <t>56-74</t>
  </si>
  <si>
    <t>Research on emotions and second language learning has recently expanded to heritage language education contexts. Influenced by a long tradition in psycholinguistics and second language acquisition, research on heritage language emotions has mainly focused on the statistical effects of emotions on language development rather than examining emotions that relate to social and interpersonal relations. This article responds to these research needs through a critical ethnographic exploration of how emotions of belonging are negotiated through the production and consumption of food at an Arabic heritage language school in the United States. Drawing on data from observations, interviews, and field notes collected during a 2-year period, I argue that the production and consumption of Arabic food during cooking events and classes at the school afford students opportunities to negotiate emotions of belonging toward Arab culture as an embodied and nonessentialist practice, toward diverse religions and nationalities in the heritage school community, and toward the local majority community in the United States. This analysis foregrounds the affordances of occasions in which language learning and emotions are situated within the sociomaterial practices of heritage culture and highlights the need to establish interinstitutional connections with community schools to support the socioemotional well-being and educational equity of immigrant and racialized youth.</t>
  </si>
  <si>
    <t>belonging; culture; emotions; food; heritage language education; immigrant and racialized youth</t>
  </si>
  <si>
    <t>Cultural competence; Heritage language learning</t>
  </si>
  <si>
    <t>observation during community events, informal conversations, interviews</t>
  </si>
  <si>
    <t>"100 or more" (?)</t>
  </si>
  <si>
    <t>Learners, Teachers, Parents</t>
  </si>
  <si>
    <t>presumably Arabic</t>
  </si>
  <si>
    <t>presumably Arabic and English</t>
  </si>
  <si>
    <t xml:space="preserve">"five major levels (...) further divided into two sublevels, basic and advanced" </t>
  </si>
  <si>
    <t>Online, In-person</t>
  </si>
  <si>
    <t>Ma, WY</t>
  </si>
  <si>
    <t>Language ideologies and heritage language maintenance among Egyptian Nubian families: a comparative study of urban and rural families</t>
  </si>
  <si>
    <t>https://doi.org/10.1080/01434632.2024.2358172</t>
  </si>
  <si>
    <t>JOURNAL OF MULTILINGUAL AND MULTICULTURAL DEVELOPMENT</t>
  </si>
  <si>
    <t>This article explores language ideologies in urban and rural Nubian families in Egypt toward Arabic, English, and Nubian, analysing how these families' different language ideologies could influence heritage language maintenance. Data were collected through semi-structured interviews and observations with three urban and three rural families in Egypt, and qualitative content analysis was conducted to compare differences in parents' ideologies between rural and urban Nubian families. The survey results show that parents from urban and rural families greatly emphasise Arabic learning. Parents in urban families are more willing to invest in their children's foreign language education. In contrast, parents in rural families consider Nubian to be of great significance for their children's education, which leads parents to prioritise having their children speak Nubian as the main language at home. They strongly recognise the value of the Nubian language in ethnic identity and cultural inheritance. The results suggest that parents' language ideologies and heritage language maintenance in urban and rural Nubian families may be affected by macro factors (e.g. national language policy, socio-cultural environment) and micro factors (e.g. parents' education level, family economic level).</t>
  </si>
  <si>
    <t>Language ideology; heritage language; Egyptian Nubian; multilingual family; urban and rural families</t>
  </si>
  <si>
    <t>Arabic + Other Languages</t>
  </si>
  <si>
    <t>Affective factors; Attitudes; Motivation; Identity; Language ideologies; Learner factors; Informal language learning</t>
  </si>
  <si>
    <t>observation, casual conversations, semi-structured individual interviews</t>
  </si>
  <si>
    <t>Learners, Parents, Other</t>
  </si>
  <si>
    <t>LexArabic: A receptive vocabulary size test to estimate Arabic proficiency</t>
  </si>
  <si>
    <t>https://doi.org/10.3758/s13428-023-02286-z</t>
  </si>
  <si>
    <t>BEHAVIOR RESEARCH METHODS</t>
  </si>
  <si>
    <t>5529-5556</t>
  </si>
  <si>
    <t>Arabic is understudied in second-language research (L2) and lacks rapid and adequate tools for measuring proficiency. Drawing inspiration from LexTALE and its extensions, this study created and validated a quick receptive vocabulary size test to estimate L2 Arabic proficiency. In Experiment 1, the initial version of LexArabic was designed and evaluated with 192 L1 and L2 speakers. Item analysis using point-biserial correlations and item response theory (IRT) was conducted to refine the test, resulting in a final version with 90 items (60 words, 30 nonwords). Experiment 2 assessed LexArabic reliability, validity, and accuracy using a new group of 260 L1 and L2 speakers. The validity of LexArabic was evaluated through objective tasks (a general Arabic proficiency test, L1 to L2 translation task, L2 to L1 translation task) as well as subjective tasks (self-rated proficiency). Results showed that LexArabic demonstrated good reliability (alpha &gt; 90), validity (correlation with two objective tasks and one subjective task), as well as accuracy (AUC value = .88). The introduction of LexArabic has the potential to facilitate experimental research on both L1 and L2 Arabic speakers and contributes to the development of standardized L2 proficiency assessment across languages.</t>
  </si>
  <si>
    <t>Arabic proficiency; Vocabulary test; Arabic speakers; Proficiency measurement</t>
  </si>
  <si>
    <t>Assessment; Vocabulary; Reading</t>
  </si>
  <si>
    <t>Vocabulary, Reading</t>
  </si>
  <si>
    <t>computerized language tasks, questionnaire</t>
  </si>
  <si>
    <t>LexArabic (based on Lemhöfer and
Broersma’s (2012) LexTALE test)</t>
  </si>
  <si>
    <t>mixed [English, Urdu, and many more]</t>
  </si>
  <si>
    <t>"While most of the recruited L2 participants
who came from campus (...) were exposed to Saudi Arabic in addition to MSA and learned Arabic in a formal context, limited information exists for L2 participants who were recruited via Prolific."</t>
  </si>
  <si>
    <t>Not clear</t>
  </si>
  <si>
    <t>An, N and Zheng, YY</t>
  </si>
  <si>
    <t>Pedagogical translanguaging and trans-semiotizing in a LOTE Arabic classroom: the coordination of semiotic resources in alphabetic teaching and learning</t>
  </si>
  <si>
    <t>https://doi.org/10.1080/17501229.2024.2417354</t>
  </si>
  <si>
    <t>INNOVATION IN LANGUAGE LEARNING AND TEACHING</t>
  </si>
  <si>
    <t>Based on the notion of translanguaging/trans-semiotizing, the study aims to explore an effective pedagogy in a foreign language classroom to respond to the multilingual and multimodal context and facilitate language teaching and learning. Specifically speaking, the study attempts to investigate the coordination of multiple semiotic resources during the teaching and learning of Arabic alphabet in a LOTE (Language other than English) Arabic classroom at a Chinese university. Drawing from a classroom ethnography for two academic years, the current study collected data from a focal Arabic teacher and learners via classroom recordings, semi-structured interviews, and stimulated recalls; multimodal conversational analysis and qualitative content analysis were used to analyze the data. The findings illustrate how multilingual resources can be activated to organize the classroom, how multimodal resources can be coordinated to contribute to language learning, and how students' individual resources can be integrated into the entire semiotic resources to enhance their understanding of Arabic orthography.ValueThe implications for LOTE education and teacher training programs are presented, including the encouragement of a multilingual, multimodal and multisensory teaching approach in the LOTE classroom. LOTE teacher's agentive role is demonstrated; LOTE learners are expected to make positive response to the teacher's pedagogy, and become active co-constructors of the language classroom and agents of translanguaging/trans-semiotizing practices.</t>
  </si>
  <si>
    <t>Translanguaging; trans-semiotizing; semiotic resources; Arabic teaching and learning; LOTEs</t>
  </si>
  <si>
    <t>Translanguaging; Language learner strategies; Orthography; Literacy; Pedagogy; Pedagogical approaches</t>
  </si>
  <si>
    <t>Reading, Writing</t>
  </si>
  <si>
    <t>classroom recordings, semi-structured interviews, stimulated recalls</t>
  </si>
  <si>
    <t>Learners, Teachers</t>
  </si>
  <si>
    <t>female</t>
  </si>
  <si>
    <t>"no knowledge of Arabic or with minimal proficiency before the course"</t>
  </si>
  <si>
    <t>Abourehab, Y</t>
  </si>
  <si>
    <t>It's an Imagined Fushatopia: Teacher Language Ideologies and Multilingual Practices in Arabic Heritage Learning in the United States</t>
  </si>
  <si>
    <t>http://doi.org/10.1093/applin/amae036</t>
  </si>
  <si>
    <t>APPLIED LINGUISTICS</t>
  </si>
  <si>
    <t>321–341</t>
  </si>
  <si>
    <t>This article examines teacher ideologies and multilingual practices in teaching Arabic as a heritage language in the USA. Using indexicality and its nexus to language ideologies, it identifies the key index values assigned to Standard Arabic (SA) and how these shape teacher positioning for teaching Arabic heritage. The article also analyzes the extent to which these ideologies are congruent or incongruent with their classroom practices. The findings of in-depth semi-structured interviews showed teachers' veneration of SA with representations that index 'perfection', 'majesty', 'purism', and 'generosity'. Although teachers seemed tolerant of using Arabic dialects strategically, their overall positioning supported teaching SA and minimized teaching dialects. Drawing on data from a larger corpus of around 25 hr of classroom video recordings, teachers showed ubiquitous multilingual and multidialectal practices in classroom discourse. With its dual focus on language ideologies and practices, this article enriches the discussion about the idealization of SA (fusatopia) as restricting the potential of Arabic dialects as important resources for learning SA. It also disrupts the linguistic hierarchy between SA and the dialects.</t>
  </si>
  <si>
    <t>Affective factors; Language ideologies; Multiglossia; Diglossia; Language practices; Heritage language learning</t>
  </si>
  <si>
    <t>video-recorded classroom observations, in-depth semi-structured interviews</t>
  </si>
  <si>
    <t>females</t>
  </si>
  <si>
    <t>Al Bukhari, J and Dewey, JA</t>
  </si>
  <si>
    <t>Multimodal glosses enhance learning of Arabic vocabulary</t>
  </si>
  <si>
    <t>https://hdl.handle.net/10125/73498</t>
  </si>
  <si>
    <t>LANGUAGE LEARNING &amp; TECHNOLOGY</t>
  </si>
  <si>
    <t>In second language acquisition, a popular method of introducing new vocabulary is by embedding the words in a natural text. Supplementary information (e.g., definitions, illustrations, synonyms, etc.), or glosses, can be included in the margins of the texts to highlight and improve retention of the new words. Previous studies suggest multimodal glosses facilitate learning, although the question of which glosses are most effective remains an active research topic. In the present study, we focused on a sample of university students studying Arabic as a second language. In two experiments, we found that (a) recognition and recall of target vocabulary words were superior when target words were accompanied by a combination of text and picture glosses compared to text-only or picture-only; and (b) including information about the Arabic root word from which the target word was derived in the glosses provided an additional memory benefit. Overall, this study adds further support for glosses as a teaching tool by generalizing to the case of Arabic. Our results also show how glosses that highlight root information can be useful for improving recognition and recall of Arabic vocabulary specifically.</t>
  </si>
  <si>
    <t>Arabic, SLA, Glosses, Multimodal</t>
  </si>
  <si>
    <t xml:space="preserve">Pedagogy; Pedagogical approaches; Vocabulary; Learning through technology; Computer-assisted language learning; Reading
</t>
  </si>
  <si>
    <t>controlled experiments embedded in the classroom context</t>
  </si>
  <si>
    <t>Daneman &amp; Carpenter,
1980's offline version of the reading span task</t>
  </si>
  <si>
    <t>not stated (though presumably English)</t>
  </si>
  <si>
    <t>"10 novice, 5 intermediate-low, 19 intermediate-high, 7 advanced"</t>
  </si>
  <si>
    <t>Albadawi, EB and Yazan, B</t>
  </si>
  <si>
    <t>Family language policies during a global pandemic: challenges and opportunities for language maintenance in Arabic-English multilingual families in the USA</t>
  </si>
  <si>
    <t>https://doi.org/10.1515/multi-2023-0015</t>
  </si>
  <si>
    <t>MULTILINGUA-JOURNAL OF CROSS-CULTURAL AND INTERLANGUAGE COMMUNICATION</t>
  </si>
  <si>
    <t>213-240</t>
  </si>
  <si>
    <t>In this study, we analyze interview data from 17 mothers of Arabic-English multilingual families to examine their experiences of maintaining their children's Arabic language development during the COVID-19 pandemic. We were interested in exploring the challenges they faced during the pandemic and their responses to those challenges with the resources available. Following a constant comparative method, our data analysis demonstrated that four main factors have impacted Arabic-English multilingual Muslim families' language policies during the pandemic, i.e. (1) inner-family dynamics, (2) school closures, (3) children's agency, and (4) family safety and wellbeing. Responding to those factors, participants' family language policies were guided by their commitment to Arabic as the language of Islam (i.e. performing religious practices and maintaining connection with the written Islamic heritage) and as an indispensable component of their children's ethno-religious identities. During the lockdown, when their children could not attend Arabic tutoring, mothers developed new strategies to support their children's language socialization (e.g., Halaka, more frequent family visit, online tutoring). When schools switched to online learning, their children had more time to spend at home, which most mothers used as an opportunity to have their children practice Arabic more and, in some cases, conduct daily Arabic literacy tutoring at home. All those mothers' creative responses to COVID-19 challenges were complexified by children's agency and concerns about family safety and wellbeing.</t>
  </si>
  <si>
    <t xml:space="preserve">COVID-19; family language policies; multilingual families; Arabic heritage language learning
</t>
  </si>
  <si>
    <t>Heritage language learning; Family language policy; Language maintenance; Language practices; Translanguaging; Learner challenges</t>
  </si>
  <si>
    <t>repeated (3) individual semi-structured interviews</t>
  </si>
  <si>
    <t>Duymun-Demirtas, N</t>
  </si>
  <si>
    <t>L7 mastered to nativelike proficiency in adulthood - a case study of simultaneous multiple language acquisition processes challenging Lenneberg's (1967) critical period hypothesis</t>
  </si>
  <si>
    <t>https://doi.org/10.1080/14790718.2024.2331057</t>
  </si>
  <si>
    <t>INTERNATIONAL JOURNAL OF MULTILINGUALISM</t>
  </si>
  <si>
    <t>707–731</t>
  </si>
  <si>
    <t>This paper seeks to present the case of successful nativelike proficiency in L7, achieved in adulthood. As a case study of multiple language acquisition processes acquired, both in childhood and adulthood, this study operates in the fields of multilingualism and language acquisition. The author presents her experiences of language acquisition and command of the languages: Mauritian Creole Kreol, French, English, Arabic, Urdu, Italian, and Turkish. The paper is shaped into a narrative as it is stipulated that autobiography can be used as data in linguistics research [Pavlenko (2007). Autobiographic narratives as data in applied linguistics. Applied Linguistics, 28(2), 163-188]. Simultaneous acquisition of five languages, in early childhood, is a phenomenon of success in light of Lenneberg's theory of Critical Period Hypothesis (CPH) (1967). However, Lenneberg's CPH is challenged when Turkish is analysed as a chronological L7, acquired successfully in adulthood to nativelike proficiency. This is assessed using an eclectic theoretical framework comprising: the theory of Mu &amp; ntilde;oz on the age of learning languages [(2008). Age-related differences in foreign language learning. Revisiting the empirical evidence. IRAL, International Review of Applied Linguistics in Language Teaching, 46(3), 197]; the Dynamic Model of Multilingualism by Philip Herdina and Ulrike Jessner [(2002). A dynamic model of multilingualism: Perspectives of change in psycholinguistics (Vol. 121). Multilingual Matters]; the Factor Model [Hufeisen (2000). A European perspective: Tertiary languages with a focus on German as L3. In J. W. Rosenthal (Ed.), Handbook of undergraduate second language education (pp. 209-229). Routledge], Hammarberg's [(2017). Becoming multilingual: The macro and the micro time perspective. International Review of Applied Linguistics in Language Teaching, 55(1), 3-22] theory on time perspectives. While justifying the shift of status of Turkish to second language, the author discusses the processes to multilingual success in communicative competence [Hymes (1972) On communicative competence. In J. B. Pride &amp; J. Holmes (Eds.), Sociolinguistics. Selected readings (pp. 269-293). Penguin] in the discussed languages.</t>
  </si>
  <si>
    <t>Multilingualism; simultaneous multiple language acquisition; critical period hypothesis; nativelikeness; communicative competence</t>
  </si>
  <si>
    <t>Learners factors; Age; Cross-linguistic influence; Heritage language learning; Multilingual learning contexts; Religion</t>
  </si>
  <si>
    <t>autobiographical narrative</t>
  </si>
  <si>
    <t>Female(s)</t>
  </si>
  <si>
    <t>Mauritian Creole</t>
  </si>
  <si>
    <t>"The author still reads Arabic fluently and writes the script
(Quranic Arabic)."</t>
  </si>
  <si>
    <t>Quranic/Classical Arabic, "standard Arabic for conversation purposes"</t>
  </si>
  <si>
    <t>Gao, L and Wang, K and Yang, Q and Lu, YW</t>
  </si>
  <si>
    <t>The role of the target language culture on Arabic learners' fondness for Arabic poetry</t>
  </si>
  <si>
    <t>https://doi.org/10.3389/fpsyg.2024.1310343</t>
  </si>
  <si>
    <t>As an important carrier of culture, poetry plays a significant role in deepening language learners' understanding of the target language culture as well as enhancing their language skills; however, the effect of the target language culture on language learners' enjoyment of poetry remains unclear. The study served as an attempt to shed light on the point of whether the target language culture has different effects on high- and low-level Chinese Arabic learners' fondness for Arabic poetry with the use of pictures related to Arabic culture and those not related to Arabic culture. In the current study, 40 Arabic learners (20 high-level and 20 low-level) scored the Arabic poem line based on their fondness for it after viewing two kinds of picture with electroencephalogram (EEG) recording. Frontal alpha asymmetry index as a correlate of approach and avoidance related motivation measured by EEG power in the alpha band (8-13 Hz) was calculated for examining whether the behavioral results of Arabic learners' fondness for poetry are in line with the results of changes in the related EEG components. Behavioral results illustrated that low-level subjects showed significantly less liking for Arabic poetry after viewing pictures related to Arabic culture compared to those not related to Arabic culture. The high-level subjects did not show a significant difference in the level of liking for Arabic poetry between the two cases. FAA results demonstrated that low-level subjects presented a significant avoidance-related responses to Arabic poetry after viewing pictures related to Arabic culture in comparison to viewing pictures not related to Arabic culture; while the FAA values did not differ significantly between the two cases in high-level subjects, which is in line with behavioral results. The findings of this research can benefit teachers in motivating students to learn poetry in foreign language curriculum and also contribute to the literature on the effect of target language culture on language learners' enjoyment of poetry.</t>
  </si>
  <si>
    <t>fondness for Arabic poetry; Arabic learners; target language culture; EEG; frontal alpha asymmetry</t>
  </si>
  <si>
    <t>Art and literature; Literature; Affective factors; Attitudes; Cultural competence; Neuroscience; EEG</t>
  </si>
  <si>
    <t>controlled lab-based experimental task with EEG monitoring and behavioral ratings</t>
  </si>
  <si>
    <t>E-prime 3.0 software
(Psychology Software Tools, Pittsburgh, PA), Brain
Product (Gilching, Germany)</t>
  </si>
  <si>
    <t>-All Arabic majors. 
-"low-proficiency" vs. "high-proficiency." 
-"In addition, the high-level proficiency group included not only undergraduate students but also graduate
students, which makes the language levels of the two groups diﬀer in some ways."</t>
  </si>
  <si>
    <t>Liu, H</t>
  </si>
  <si>
    <t>Attention: The Cognitive Effects of Learning to Read in Arabic by Chinese Learners at an Old Age</t>
  </si>
  <si>
    <t>https://doi.org/10.1177/21582440231193330</t>
  </si>
  <si>
    <t>SAGE OPEN</t>
  </si>
  <si>
    <t>This paper presents the results of a retrospective study that investigates the cognitive effects of learning a foreign language in late adulthood. The learner group, consisting of 21 L1 Chinese speakers who have been learning to read Arabic for 2 years and 4 months, were compared to the matched group on their performance on a series of cognitive tasks that tap into working memory, processing speed, reasoning, conflict monitoring, and attention. The results showed that the learning group's performance was significantly better in attention (measured by the Posner cueing attention task). Their working memory capacities (measured by the digit span tests) were also better, but the difference only reached marginal significance. The findings suggest that language learning may lead to improvement in attention abilities, which is in line with the converging evidence in the field of bilingualism showing that executive attention may underlie the mechanism of how bilingual experience can alter brain and the cognitive system.</t>
  </si>
  <si>
    <t>aging; cognition; late adulthood; language learning; attention abilities</t>
  </si>
  <si>
    <t>Psychological factors; Working memory; Learner factors; Age; Reading; Orthography; Literacy</t>
  </si>
  <si>
    <t>cognitive test battery</t>
  </si>
  <si>
    <t>Posner cueing attention task, digit span tests</t>
  </si>
  <si>
    <t>"Their self-rated Arabic reading proficiency was low (mean ~3.56/10 after 2 years), reflecting that they were still in early stages of literacy in Arabic."</t>
  </si>
  <si>
    <t>Quranic Arabic</t>
  </si>
  <si>
    <t>Gu, B. and Siraj, S.B. and Ismail, Z.B.</t>
  </si>
  <si>
    <t>The Effectiveness of a Digital Literacy-Integrated Syllabus for Arabic-speaking Courses in Teacher Education Universities in China</t>
  </si>
  <si>
    <t>https://www.scopus.com/inward/record.uri?eid=2-s2.0-85219024082&amp;doi=10.5430%2fjct.v14n1p202&amp;partnerID=40&amp;md5=67fae1e9a4fdc64e06018c8e1988606b</t>
  </si>
  <si>
    <t>Journal of Curriculum and Teaching</t>
  </si>
  <si>
    <t>202-214</t>
  </si>
  <si>
    <t>As digital literacy becomes crucial in modern education, its integration into language education is necessary to prepare preservice teachers to meet 21st-century challenges. This study evaluates the impact of a digital literacy-integrated syllabus for Arabic-speaking courses on the digital literacy and Arabic language acquisition of Chinese preservice teachers in China. This paper presents a Phase 3 evaluation of the Design and Developmental Research (DDR) approach. A one-group pretest and posttest design was employed, with 32 Chinese preservice teachers pursuing Arabic language education at three teacher education universities in Yunnan, Ningxia, and Gansu provinces in China. The participants engaged in 2-week online lessons based on a developed syllabus. This syllabus, designed during Phase 2 design and development of DDR, explicitly included digital literacy objectives and teacher-student interaction strategies and learning activities. It was adapted from Yunnan Normal University's syllabus for an Arabic-speaking course. Qualitative data were collected through individual online interviews with five randomly selected participants after completing the 2-week lessons. Quantitative results showed significant improvements in digital literacy across technical, cognitive, attitudinal, and social-emotional domains. Additionally, the findings indicated that the syllabus enhanced preservice teachers' engagement and interest in learning to speak and understand Arabic. However, addressing challenges in the implementation is important to maximize its benefits. These findings contribute to the growing field of technology-enhanced Arabic language education for preservice teachers in China. © 2025 Sciedu Press. All rights reserved.</t>
  </si>
  <si>
    <t>digital literacy;learning Arabic as a second language;pre-service teacher education;syllabus design</t>
  </si>
  <si>
    <t>Learning through technology; Computer-assisted language learning; Online language learning; Curriculum and materials; Materials evaluation; Pedagogy; Pedagogical approaches; Teacher education; Speaking</t>
  </si>
  <si>
    <t>Digital Literacy Scale (adapted from Ng, 2012)</t>
  </si>
  <si>
    <t>Mandarin Chinese</t>
  </si>
  <si>
    <t>"preservice teachers in their second year of
Arabic language education at three teacher education universities"</t>
  </si>
  <si>
    <t>Alzahrani, A.</t>
  </si>
  <si>
    <t>The Predictive Processing of Number Information in L1 and L2 Arabic Speakers</t>
  </si>
  <si>
    <t>https://www.scopus.com/inward/record.uri?eid=2-s2.0-85218897832&amp;doi=10.3390%2flanguages10020025&amp;partnerID=40&amp;md5=c8c970d767a62e26ec5beae2cc23f668</t>
  </si>
  <si>
    <t>Prior research has shown that people can predict the syntactic features of an upcoming word during sentence comprehension. However, evidence for morphosyntactic predictive processing has been limited to gender or case marking in a small subset of Indo-European languages. In the current study, we implemented the eye-tracking visual world paradigm to investigate whether L1 (n = 18) and L2 (n = 40) Arabic speakers could extract number information from singular-marked verbs to anticipate the next noun. In a between-subject design, L1 and L2 speakers heard the singular verb in the simple past form (Exp 1) and the progressive past form (Exp 2). The effect of L2 proficiency (measured using a C-test and a receptive vocabulary test) on number prediction was also examined. L1 Arabic speakers showed earlier and stronger number prediction effects regardless of verb aspect. In contrast, L2 speakers exhibited delayed (Exp 1) or limited (Exp 2) prediction, suggesting a mediating role for verb aspect. Increased L2 proficiency did not influence anticipatory eye-movements during the verb region, and only emerged as significant during the noun region. These results confirm and extend earlier research on L1 and L2 number predictive processing. © 2025 by the author.</t>
  </si>
  <si>
    <t>L1 and L2 Arabic speakers;L2 proficiency;morphosyntactic predictive processing;number prediction;verb aspect</t>
  </si>
  <si>
    <t>Grammar; Cross-linguistic influence; Listening</t>
  </si>
  <si>
    <t>auditory sentence presentation, eye-tracking to collect gaze data, comprehension checks</t>
  </si>
  <si>
    <t>C-test, LexArabic</t>
  </si>
  <si>
    <t>mixed [Tagalog, Urdu, Bengali, etc.]</t>
  </si>
  <si>
    <t>6 low, 26 intermediate, 6 high</t>
  </si>
  <si>
    <t>Saudi Arabic</t>
  </si>
  <si>
    <t>Amro, L. and Iversen, J.Y.</t>
  </si>
  <si>
    <t>Translanguaging in transnational digital Arabic heritage language education</t>
  </si>
  <si>
    <t>https://www.scopus.com/inward/record.uri?eid=2-s2.0-85215504772&amp;doi=10.1177%2f14749041241311958&amp;partnerID=40&amp;md5=968cac9e0a341ee304c91109a14ddf04</t>
  </si>
  <si>
    <t>European Educational Research Journal</t>
  </si>
  <si>
    <t>Due to globalisation and migration, the Arabic-speaking population in Europe has rapidly increased over the past few decades. To maintain the Arabic language, children across Europe attend community-based heritage language education. With the development of new communication technologies, digital Arabic heritage language education is gaining popularity. Although previous research from community-based Arabic heritage language education in physical educational settings indicate that some translanguaging is taking place, little is known about how the digital setting of online Arabic heritage language teaching influences language practices and pedagogies. Hence, this article investigates the following research question: How does a heritage language teacher of Arabic use translanguaging as a pedagogy in digital heritage language education? To answer this question, a digital linguistic ethnography over 7 months was conducted, involving digital classroom observations, interviews with one teacher and five students and the collection of documents. Adopting a translinguistic perspective, the analysis shows how the teacher capitalised on students’ translingual resources to create a safe space, challenging language hierarchies and supporting the development of literacy skills in Modern Standard Arabic. Based on these findings, we discuss how the online teaching setting contributes to shaping the language practices of the digital classroom. © The Author(s) 2025.</t>
  </si>
  <si>
    <t>Arabic literacy education;Heritage language education;language hierarchies;online teaching;translanguaging space</t>
  </si>
  <si>
    <t>Affective factors; Attitudes; Motivation; Beliefs; Language ideologies; Heritage language learning; Language practices; Translanguaging; Multiglossia; Pedagogy; Pedagogical approaches</t>
  </si>
  <si>
    <t>digital classroom observations, interviews, documents</t>
  </si>
  <si>
    <t>Learners, Teachers, Parents, Other</t>
  </si>
  <si>
    <t>presumably Syrian Arabic</t>
  </si>
  <si>
    <t>USA, Italy</t>
  </si>
  <si>
    <t>MSA, dialect</t>
  </si>
  <si>
    <t>Moyo, N. and Räbalais, C.B. and Ahmed, A.</t>
  </si>
  <si>
    <t>Toward Educational Transformation: Three Educators' Experiences With Critical Pedagogy Across Disciplines</t>
  </si>
  <si>
    <t>https://www.scopus.com/inward/record.uri?eid=2-s2.0-85218724783&amp;partnerID=40&amp;md5=51205d1528497bed33259f9fdda3a6dd</t>
  </si>
  <si>
    <t>Journal of Language and Literacy Education</t>
  </si>
  <si>
    <t>Literacy learning holds infinite possibilities for empowering and transforming students of all levels through the power of language. However, there are barriers to these possibilities that limit the agency teachers should possess in their classrooms, such as curricular mandates, high-stakes standardized testing, and even surveillance. These challenges can prevent teachers from embracing students' many ways of being, knowing, and speaking to promote many harmful ideologies and restrict their learning. Critical pedagogy creates a pathway to push back against these barriers. Through narrative inquiry, three literacy educators across different subjects, namely the English language arts, English as a second language, and the Arabic language and culture classroom, come together to interrogate how they incorporate critical pedagogy in their classrooms for the purpose of educational transformation. Findings suggest that student engagement with identity, community, and equity increases when opposing restrictive educational expectations. This article has implications for practicing educators in the K-16 space to take on critical pedagogies in their own contexts despite increasing barriers to justice-oriented teaching. © 2024, University of Georgia Mary Frances Early College of Education. All rights reserved.</t>
  </si>
  <si>
    <t>funds of knowledge;intercultural competence;storytelling</t>
  </si>
  <si>
    <t>Affective factors; Attitudes; Motivation; Beliefs; Agency; Self-determination; Pedagogy; Pedagogical challenges; Pedagogical approaches; Teacher factors; Teacher education</t>
  </si>
  <si>
    <t>narrative inquiry</t>
  </si>
  <si>
    <t>Faraj, J. and Zawawi, A.</t>
  </si>
  <si>
    <t>Unraveling Arabic Learning Challenges: A Case Study at SOAS</t>
  </si>
  <si>
    <t>https://www.scopus.com/inward/record.uri?eid=2-s2.0-85211598588&amp;doi=10.35552%2f0247.38.12.2297&amp;partnerID=40&amp;md5=196fc7d6a135a8d5c742d51b9d90ed57</t>
  </si>
  <si>
    <t>An-Najah University Journal for Research - B (Humanities)</t>
  </si>
  <si>
    <t>2425-2440</t>
  </si>
  <si>
    <t>Objective: This paper investigates the linguistic struggles of a learner of Arabic as a foreign language at the School of Oriental and African Studies (SOAS). It is intended to offer a thorough assessment of the linguistic challenges faced by the learner and to develop strategies to overcome them. Methodology: Through a variety of methods, including a deep analysis of a writing sample, a case-study questionnaire, a recorded interview, classroom observations, and a self-assessment form, the study pinpoints the learner’s weaknesses in speaking, reading, writing, and listening. Results: The findings reveal that the learner has problems in the construct phrase idhafah, conjugation of verb tenses, mixing colloquial with Standard Arabic, adjective-noun agreement, and comparative and superlative adjectives. Recommendations: The study concludes by proposing recommendations to tackle these types of errors by identifying their sources and offering tailored remedy activities and materials. © 2024 An-Najah National University. All rights reserved.</t>
  </si>
  <si>
    <t>Dialectical Interference;Heritage Learners;L2 Interference;Learning Arabic;TAFL</t>
  </si>
  <si>
    <t>Error analysis; Crosslinguistic influence; Speaking; Writing;  Heritage language learning; Affective factors; Motivation; Multiglossia</t>
  </si>
  <si>
    <t>Writing, Speaking</t>
  </si>
  <si>
    <t>writing sample, case-study questionnaire, interview, classroom observations, self-assessment form</t>
  </si>
  <si>
    <t>Gujarati</t>
  </si>
  <si>
    <t>A2</t>
  </si>
  <si>
    <t>UK</t>
  </si>
  <si>
    <t>Huntley, Elizabeth</t>
  </si>
  <si>
    <t>"Ab Initio" L2 Acquisition of Sociolinguistic Variation in Vocabulary and Grammar: A Psycholinguistic Approach</t>
  </si>
  <si>
    <t>https://www.proquest.com/dissertations-theses/ab-initio-l2-acquisition-sociolinguistic/docview/3040077359/se-2?accountid=13042</t>
  </si>
  <si>
    <t>Sociolinguistic variation (SLV) entails that language is affected by social context (i.e. register, pragmatics). Interest in the acquisition of sociolinguistic variation in a second language (L2-SLV), as a key component of communicative competence, has grown exponentially over the past thirty years (Geeslin &amp;amp; Long, 2014). Researchers have primarily framed L2-SLV as a skill reserved for advanced learners (Geeslin, 2018). However, many language functions at even the novice proficiency level necessitate SLV awareness (ACTFL, 2012b). This is particularly true for learners of diglossic languages such as Arabic. In this study, I expand on L2-SLV research by exploring the acquisition of SLV at the initial stages of learning in a tightly controlled experimental setting. Novice participants studied Mini-Arabii, a miniature language (e.g., Cross et al., 2020; Mueller, 2006) which mimics lexical and morphosyntactic SLV between Modern Standard Arabic (MSA) and Egyptian Colloquial Arabic (ECA). The experiment was designed to explore two fundamental questions about the acquisition of L2-SLV: 1) is learning two registers (i.e., in a curriculum that teaches SLV; "+SLV" ) more difficult than learning in one register (i.e., in a traditional curriculum that ignores SLV; "-SLV"); and 2) for curricula that include SLV, is it more difficult to learn through an integrated approach (where SLV registers are taught side-by-side), or through a sequential approach (where one register is taught first, and an additional register is taught second)? The training conditions I designed for my study were intended to operationalize these L2-SLV curricular approaches. For the first comparison, +SLV vs. -SLV curriculum training, participants (novice learners of Arabic) received six exposures to the -SLV vocabulary and grammar set as well as six exposures to the +SLV vocabulary and grammar set (for +SLV, these were divided into three exposures in MSA, three in ECA). This within-participants manipulation mirrored the real-world&amp;#xa0;trade-off of choosing to cover one vs. two SLV registers within a set period of time. As for the second comparison, participants were assigned to either a +SLV-Integrated or +SLV-Sequential approach as part of their +SLV training above. Participants who received the +SLV-Integrated approach were exposed to MSA and ECA side by side on each day. Those following the +SLV-Sequential approach were exposed to MSA on the first day and ECA on the second day. Learning was measured as progress on the training tasks throughout the three-day, web-based experiment in terms of mean accuracy (both as a binary 0/1 measure and as an approximate measure through the Levenshtein Distance([Levenshtein, 1966]) and mean processing speed (log RT). Vocabulary and grammar knowledge were assessed via production and reception post-tests. For the first comparison (+SLV vs. -SLV), participants were marginally less accurate but equally fast when they studied in two registers rather than one. As for the second comparison (+SLV-Integrated vs. +SLV-Sequential), participants also responded with comparable speed regardless of which approach they trained in. However, neither approach seemed to give participants a clear advantage in terms of accuracy. As a whole, the current study sheds nuanced light on how L2-SLV can be processed and acquired. For teachers, incorporating SLV at the initial stages of learning does not seem to come at a noticeable cost in learners' overall performance. For researchers, the results invite further investigation into why the acquisition of multiple variants affects accuracy but not processing speed, and what this means for theoretical models of L2-SLV. [The dissertation citations contained here are published with the permission of ProQuest LLC. Further reproduction is prohibited without permission. Copies of dissertations may be obtained by Telephone (800) 1-800-521-0600. Web page: http://www.proquest.com/en-US/products/dissertations/individuals.shtml.]</t>
  </si>
  <si>
    <t>ERIC, Resources in Education (RIE);Sociolinguistics;Arabic;Vocabulary Development;Language Acquisition;Communicative Competence (Languages);Second Language Learning;Psycholinguistics;Standard Spoken Usage;Grammar;Language Variation</t>
  </si>
  <si>
    <t>Multiglossia; Diglossia; Pedagogy; Pedagogical approaches; Grammar; Vocabulary</t>
  </si>
  <si>
    <t>Vocabulary, Grammar</t>
  </si>
  <si>
    <t>English (13 participants were bilingual English + another language)</t>
  </si>
  <si>
    <t>no prior knowledge of Arabic</t>
  </si>
  <si>
    <t>Martiningsih, W. and Mukarto, F.X.</t>
  </si>
  <si>
    <t>A POLYGLOT’S STRATEGIES IN LEARNING FOREIGN LANGUAGES: A CASE STUDY</t>
  </si>
  <si>
    <t>https://www.scopus.com/inward/record.uri?eid=2-s2.0-85193296620&amp;doi=10.24071%2fllt.v27i1.7086&amp;partnerID=40&amp;md5=a5989f788bd1ffa673d2960b7336c06a</t>
  </si>
  <si>
    <t>LLT Journal: Journal on Language and Language Teaching</t>
  </si>
  <si>
    <t>Polyglots typically have specific learning strategies to learn new languages. This study aims to tap into the learning strategies employed by a female Indonesian who speaks six languages, namely Javanese, Minang, Malay, Indonesian, English, and Russian, and is currently learning three additional languages, namely French, Spanish, and Arabic. This case study used an interview to gain a deeper understanding of the learning strategies. The interview revealed that the participant used direct and indirect strategies in a balanced proportion. Further discussion also revealed that she used cognitive strategy and social strategy most frequently, i.e. in the form of practice and social interaction, respectively. The case study is expected to serve as a reference for language learners seeking to learn new languages. © 2024, Sanata Dharma University. All rights reserved.</t>
  </si>
  <si>
    <t>foreign language acquisition;language learning strategy;multilingualism;polyglot</t>
  </si>
  <si>
    <t>Language learner strategies; Multilingual learning contexts; Learner factors; Learning experience</t>
  </si>
  <si>
    <t>semi-structured interview</t>
  </si>
  <si>
    <t>Indonesian, Malay, Javanese</t>
  </si>
  <si>
    <t>"upper-intermediate (...) she can write and read well in Arabic, and
understands the grammar and media-related contents, but she remains not
confident enough to use it in oral speech"</t>
  </si>
  <si>
    <t>not stated (though presumably MSA)</t>
  </si>
  <si>
    <t>Alwaheidi, S. and Çele, F.</t>
  </si>
  <si>
    <t>Accessing Deverbal Nouns in L1 and L2 Arabic: A Masked-Priming Experiment</t>
  </si>
  <si>
    <t>https://www.scopus.com/inward/record.uri?eid=2-s2.0-85163372360&amp;doi=10.18492%2fdad.1195380&amp;partnerID=40&amp;md5=a487ac1e4c01a68897ba9727e62229ac</t>
  </si>
  <si>
    <t>Dilbilim Arastirmalari Dergisi</t>
  </si>
  <si>
    <t>131-155</t>
  </si>
  <si>
    <t>The current study examines how non-native speakers process deverbal nouns of Arabic. Unlike Indo-European languages, the word-formation process in Arabic occurs in a discontinuous manner. The root morpheme (carrying the core semantic information) interlocks in the word pattern morpheme (which holds the phonological and morpho-syntactic information). Research on Arabic shows that Arabic native speakers decompose derived and inflected (deverbal nouns and verbs) complex words during lexical processing. Priming studies on word processing did not appear to have consistent findings on whether L2 speakers decompose or fully list the complex forms; Using a masked-priming experiment, this study examined whether native and non-native speakers of Arabic decompose derived words, particularly, deverbal nouns in real-time. We tested a group of L1 Turkish /L2 Arabic learners and L1 Arabic speakers on six experimental conditions in which the relationship between prime and target is either morphological, orthographic, or semantic. The results indicated priming effects in the morphological conditions for native speakers, but not for non-native speakers. This shows that native speakers decompose deverbal nouns into their word patterns and root morphemes whereas non-native speakers list them as whole forms during online processing. These findings support the claim that L1 and L2 use different strategies in real-time processing of derived words. © 2023 Dilbilim Derneği, Ankara.</t>
  </si>
  <si>
    <t>deverbal nouns;discontinuous morphology;L1 Turkish;L2 Arabic;masked-priming;Morphological processing</t>
  </si>
  <si>
    <t>Grammar; Cross-linguistic influence</t>
  </si>
  <si>
    <t>masked priming task</t>
  </si>
  <si>
    <t>E-prime 2 Standard</t>
  </si>
  <si>
    <t>"All the subjects in the L2 group were proficient
speakers of Arabic" (based on an Arabic Proficiency Test that they all passed)</t>
  </si>
  <si>
    <t>Zubair, K.M.A.A.</t>
  </si>
  <si>
    <t>ANALYSIS OF PROJECT-BASED LEARNING (PBL) IN TEACHING WRITING SKILLS OF ISLAMIC TEXTS TO AFL UNDERGRADUATE LEARNERS</t>
  </si>
  <si>
    <t>https://www.scopus.com/inward/record.uri?eid=2-s2.0-85188309456&amp;doi=10.25112%2frco.v1.3625&amp;partnerID=40&amp;md5=839707aa91c260671a08bb721eb58586</t>
  </si>
  <si>
    <t>Revista Conhecimento Online</t>
  </si>
  <si>
    <t>India</t>
  </si>
  <si>
    <t>This research aimed to develop and assess the efficacy of Project-Based Learning (PBL) in teaching Islamic Texts of Translation-II Practical (Arabic-English) Project (Code: 20BAMP603) and imparting Islamic Texts writing skills at the Postgraduate and Research Department of Arabic Literature and Language, within The New College, affiliated with the University of Madras, Chennai, India. Conducted by by Prof. K. M. A. Ahamed Zubair, Associate Professor of Arabic in Chennai, Tamil Nadu, India, this study followed a Research and Development (R&amp;D) design outlined by Borg and Gall. Data collection employed interviews, observations, questionnaires, and tests, analyzed through descriptive qualitative data analysis and descriptive statistics. This study aims to evaluate the impact of the project-based learning model on the acquisition of Arabic writing skills of Islamic Texts by focusing on research objectives, design, population, methodologies, and data analysis. Researchers adopted the analysis approach through a thorough review of existing literature. © 2024 UNIVERSIDADE FEEVALE. All rights reserved.</t>
  </si>
  <si>
    <t>Academia;Islamic Competence;Project-Based Learning;Text Compilation;Translation</t>
  </si>
  <si>
    <t>Writing; Pedagogy; Pedagogical approaches; Curriculum and materials; Materials development</t>
  </si>
  <si>
    <t>not stated [though not Arabic based on title]</t>
  </si>
  <si>
    <t>all enrolled in the 3rd year of BA in Arabic at the New College</t>
  </si>
  <si>
    <t>not stated but presumably Muslim</t>
  </si>
  <si>
    <t>presumably Quranic Arabic</t>
  </si>
  <si>
    <t>Salameh, Walid</t>
  </si>
  <si>
    <t>Arabic as a Foreign Language (AFL): Northern UAE AFL Teachers' Perceptions of the Integrated Approach</t>
  </si>
  <si>
    <r>
      <rPr>
        <sz val="12"/>
        <color rgb="FF1155CC"/>
        <rFont val="Calibri"/>
        <family val="2"/>
      </rPr>
      <t xml:space="preserve">https://search.ebscohost.com/login.aspx?direct=true&amp;AuthType=ip,shib&amp;db=mzh&amp;AN=202432390630&amp;site=ehost-live&amp;authtype=ip,uid", "Comment: </t>
    </r>
    <r>
      <rPr>
        <u/>
        <sz val="12"/>
        <color rgb="FF1155CC"/>
        <rFont val="Calibri"/>
        <family val="2"/>
      </rPr>
      <t>http://gateway.proquest.com/openurl?url_ver=Z39.88-2004&amp;res_dat=xri:pqdiss&amp;rft_val_fmt=info:ofi/fmt:kev:mtx:dissertation&amp;rft_dat=xri:pqdiss:30663570</t>
    </r>
  </si>
  <si>
    <t>The British University in Dubai</t>
  </si>
  <si>
    <t>UAE</t>
  </si>
  <si>
    <t>The purpose of this study was to investigate how teachers perceive an integrated approach for studentsâ€™ communicative competence in Arabic; and whether teachers are receptive to implementing an integrated approach in the TAFL classrooms and if they identify any potential obstacles to implementing an integrated approach at the private universities in the UAE Northern Emirates. The literature reveals that many studies investigated the studentsâ€™ perceptions towards learning Modern Standard Arabic (MSA) but rarely tackled the teachersâ€™ perceptions in this regard and what communicative Arabic instruction should involve. The design exploited in this study is a mixed methods research in two sequential phases: a quantitative phase followed by a qualitative phase.The source of the quantitative data was a survey adaptation of Arabic Teacher Survey (ATS). It is a 45-item survey of 40 participants. Due to the small size of the population who participated in the study, no significant relationships emerged between teachersâ€™ perceptions of the integrated approach and its influence on communicative competence. In general, a positive perception of using the integrated approach arose as the right way to go about the teaching and learning of Arabic. The qualitative phase consisted of one-on-one interviews with five Arabic teachers to provide a more descriptive analysis of the survey data. The participating teachersâ€™ perceptions of teaching both varieties are to some extent different in the order that they would teach the two varieties despite the fact that they all prefer to implement the integrated approach in their classes. The participantsâ€™ attributed the obstacles in the implementation of an integrated approach to the teachersâ€™ mindset, insufficient materials, and choosing which colloquial dialect of Arabic to teach.This study sought to uncover the teachersâ€™ perceptions of the integrated approach and its importance for the TAFL field in promoting the studentsâ€™ communicative competence. Additionally, the study proposes an instructional design that accommodates the integrated approach besides recommendations for further research. The main purpose is to highlight the value of teaching both MSA and a spoken Arabic variety as the underpinning of communicative competence in Arabic.</t>
  </si>
  <si>
    <t>United Arab Emirates;communicative competence;Arabic language teaching;regional dialect;teacher attitudes;survey</t>
  </si>
  <si>
    <t>Multiglossia; Diglossia; Pedagogy; Pedagogical approaches; Curriculum and materials</t>
  </si>
  <si>
    <t>written survey, interviews</t>
  </si>
  <si>
    <t>mixed [multiple Arabic dialects, English, Chinese, Urdu, etc.]</t>
  </si>
  <si>
    <t>FLL in immersion setting, HLL in immersion setting</t>
  </si>
  <si>
    <t>Egyptian, Gulf</t>
  </si>
  <si>
    <t>Fahmi, Zakaria and Tullock, Brandon and Vásquez, Camilla</t>
  </si>
  <si>
    <t>Curricula as Ideology: A Study of Cultural Representations in Arabic as a Foreign Language (AFL) Textbooks</t>
  </si>
  <si>
    <t>https://www.proquest.com/dissertations-theses/curricula-as-ideology-study-cultural/docview/3042841391/se-2?accountid=13042</t>
  </si>
  <si>
    <t>The present study examines cultural representations in two widely used AFL textbook series, namely Al-Kitaab and Arabiyyat al-Naas. Fundamentally, three main issues motivate this study: (1) the cultural politics of language textbooks underlying the construction and dissemination of cultural knowledge and its prioritization of the latter on grounds of subjectivity, ideology, and power, (2) the politicization of Arabic as a foreign language (AFL) in light of the post 9/11 language advocacy, and (3) the prevailing standard language ideology of al-Arabiya al-fuṣħaa (العربية الفصحى) and the pedagogical challenges posed by Arabic diglossia. The data comprise five textbooks from the aforementioned series, aimed at beginning and intermediate levels of proficiency. These levels represent the highest AFL enrollments at U.S. postsecondary institutions, and are considered crucial for developing the foundations of linguistic and cultural awareness. Drawing upon a poststructuralist framework that interrogates structural analysis against the wider, conflicted discourses of sociopolitical and economic globalization of language and culture (Blommaert, 2010; Kramsch &amp;amp; Vinall, 2015; McNamara, 2012), the present study examines cultural representations in AFL textbooks applying a revised content analysis approach of deductive and inductive coding, which attends to culture based on Moran&amp;rsquo;s paradigm of cultural dimensions (2001). Such theoretical underpinnings allow for a systematic exploration of cultural meaning, which unpacks culture in both its objective and subjective manifestations. The findings reveal the prevalence of surface, objective culture (e.g., cultural product, places, persons) and the paucity of deep, subjective culture (e.g., cultural perspectives and practices) in both textbook series. Given the deep-seated and interdependent neoliberal discourses in language education, cultural representations appear to cater to the demands of globalization and its capitalist ambitions, which not only commodify language and culture for access and participation in a global economy, but also risks the homogenization of world cultures by prioritizing cultural sameness at the expense of foreignness. Contributing to the scant research on AFL teaching materials, this study offers a critical understanding of the ideological discourses in language textbooks, illuminating cultural meaning as a contested political space.</t>
  </si>
  <si>
    <t>Content analysis;Cultural representation;Language ideology;Textbook analysis;Linguistics;Foreign language instruction;0290:Linguistics;0444:Foreign language education</t>
  </si>
  <si>
    <t>Cultural competence; Curriculum and materials; Textbook analysis</t>
  </si>
  <si>
    <t>no data elicitation (textbook analysis)</t>
  </si>
  <si>
    <t>Jamil, N.J. and Rashid, R.A. and Sahib, F.H. and Ahmad, M. and Kadir, A.K. and Ibrahim, S.H. and Yusof, C.M.Y. and Mamat, R. and Paee, R. and Cho, M.S.</t>
  </si>
  <si>
    <t>Bridging Gaps in Online Arabic Language Instruction: Addressing Key Challenges in Higher Education Institutions</t>
  </si>
  <si>
    <t>https://www.scopus.com/inward/record.uri?eid=2-s2.0-86000353803&amp;doi=10.7187%2fGJATSI122024-8&amp;partnerID=40&amp;md5=937b828f45cbe181e0545fcdd3e91d3a</t>
  </si>
  <si>
    <t>115-129</t>
  </si>
  <si>
    <t>The rapid shift to online education, accelerated by the global pandemic, has highlighted significant challenges in Arabic language instruction, particularly in Malaysia’s public higher education sector. This study investigates the key challenges, strategies, and skills required for effective online foreign language instruction in higher education institutions in Malaysia. Four main themes emerged through interviews with five Arabic language instructors: online teaching and learning facilities, delivery platforms, student attitudes and behaviours, and learning outcomes. Significant challenges include unreliable internet connectivity, student disengagement, and difficulty assessing language proficiency. Instructors have responded by adopting strategies such as recorded lectures, interactive activities, and tailored instruction, aligning with modern pedagogical practices. The findings underscore the need for comprehensive online Arabic language education skills, including pedagogical, managerial, and content-specific skills. This complexity is further highlighted by the practical implications of the study, which include a focus on student-centred approaches, technological investment, and continuous professional development. While the study’s reliance on self-reported data limits generalizability, it offers valuable insights into addressing the complex challenges of online Arabic language instruction as a foreign language. Future research should explore the effectiveness of specific interventions and the contextual factors influencing online Arabic language education. © (2024), (Universiti Sultan Azlan Shah). All rights reserved.</t>
  </si>
  <si>
    <t>Foreign language instructions;Higher education;Language teaching challenges;Online Arabic language instruction;Online learning</t>
  </si>
  <si>
    <t>Learning through technology; Online language learning; Pedagogy; Pedagogical challenges; Teacher factors; Teacher education; Curriculum and materials; Program evaluation</t>
  </si>
  <si>
    <t>Batran, Amani and Seoud, Dalal Abo El</t>
  </si>
  <si>
    <t>By all Memes, I Want to Learn Arabic: Teachers’ and Students’ Perceptions of Using Memes in AFL Classrooms</t>
  </si>
  <si>
    <t>https://www.proquest.com/dissertations-theses/all-memes-i-want-learn-arabic-teachers-students/docview/2866353834/se-2?accountid=13042</t>
  </si>
  <si>
    <t>The American University in Cairo</t>
  </si>
  <si>
    <t>As educational technology advances, teachers nowadays tend to incorporate technology into their classroom practices to enhance students&amp;rsquo; learning and achieve better outcomes. Memes, which are pictures with texts and sometimes movements circulated mostly among social media users, are a powerful tool to reach learning goals in a fun and engaging way. Researchers explored memes&amp;rsquo; effectiveness in various disciplines, yet the field of teaching Arabic as a foreign language (AFL) lacks investigation in this area. Therefore, this study aims to examine teachers&amp;rsquo; and students&amp;rsquo; perspectives on the use of memes in the classroom. This research also explores the disparities in perceptions and the reason(s) behind them. A mixed methodology is adopted where a questionnaire is utilized along with semi-structured interviews. Findings demonstrate a shared positive attitude towards using memes in AFL classrooms with suggestions by both groups. 72% of the teachers believe that memes are beneficial and 80.7% of the students reported that memes enhance foreign language learning.</t>
  </si>
  <si>
    <t>Physiology;Writing;Curricula;School environment;Social networks;Generations;Likert scale;Mathematics;Teachers;Skills;Motivation;Textbooks;Pharmacy;Society;Medical research;College students;Online instruction;Skill development;Art;Linguistics;Education;Literacy;Educational administration;Educational technology;Higher education;Instructional design;Medicine;Pharmaceutical sciences;Web studies;0290:Linguistics;0447:Instructional Design;0572:Pharmaceutical sciences;0710:Educational technology;0515:Education;0405:Mathematics;0646:Web Studies;0719:Physiology;0745:Higher education;0514:Educational administration;0564:Medicine</t>
  </si>
  <si>
    <t>Learning through technology; Computer-assisted language learning; Curriculum and materials; Materials evaluation; Affective factors; Motivation; Engagement; Pedagogy; Pedagogical approaches; Humor; Teacher factors</t>
  </si>
  <si>
    <t>Reading, Cultural competence</t>
  </si>
  <si>
    <t>questionnaire, semi-structured interviews</t>
  </si>
  <si>
    <t>"Therefore, participants are defined as anyone, male or female, studying Arabic formally in an AFL classroom at the beginner level or beyond anywhere in the world."</t>
  </si>
  <si>
    <t>not clear</t>
  </si>
  <si>
    <t>Meryem Melike Gungenci and Yildiz, Musa</t>
  </si>
  <si>
    <t>Challenges in Listening and Speaking Skills for Arabic Language Pre-Service Teachers: A Correlational Study</t>
  </si>
  <si>
    <t>https://www.proquest.com/scholarly-journals/challenges-listening-speaking-skills-arabic/docview/3174435584/se-2?accountid=13042</t>
  </si>
  <si>
    <t>Novitas-ROYAL (Research on Youth and Language)</t>
  </si>
  <si>
    <t>104-116</t>
  </si>
  <si>
    <t>This study aims to identify the challenges encountered by pre-service teachers studying in the Arabic language teaching Program in developing their listening and speaking skills and to investigate whether there is a significant relationship between the challenges pre-service teachers encounter in their listening and speaking skills by using correlation analysis. It employs a mixed-method research design, using content analysis to identify challenges and correlation analysis to examine the relationship between the challenges faced in these two language skills. The qualitative findings indicate that preservice teachers encounter difficulties in various aspects, including vocabulary and semantics, the structure of language, emotional factors, and teaching methodologies. As for the quantitative analysis, a significant correlation is found between listening and speaking skills challenges, suggesting a reciprocal relationship between these skills. The study emphasizes the importance of addressing emotional barriers, effective teaching methodologies, and course materials to foster holistic language development. The study has implications for pre-service teacher education, emphasizing the need for targeted interventions and ongoing professional development for teacher educators to educate preservice teachers effectively. Additionally, suggestions for the Arabic Language Teaching curriculum are included.</t>
  </si>
  <si>
    <t>ERIC, Current Index to Journals in Education (CIJE);Higher Education;Postsecondary Education;Listening Skills;Language Skills;Vocabulary;Correlation;Emotional Response;Foreign Countries;Language Teachers;Preservice Teachers;Arabic;Second Language Instruction;Turkey;Semantics;Barriers;Speech Skills;Teaching Methods</t>
  </si>
  <si>
    <t>Teacher factors; Teacher education; Listening; Speaking; Learner challenges; Listening; Speaking</t>
  </si>
  <si>
    <t>Listening, Speaking</t>
  </si>
  <si>
    <t>online questionnaires</t>
  </si>
  <si>
    <t xml:space="preserve">"At the time of data collection, these participants studied in the second and third years of the Arabic language teaching program." / "Speaking Skills-I" to "Advanced Speaking Skills II" </t>
  </si>
  <si>
    <t>Charting the motivation, self-efficacy beliefs, language learning strategies, and achievement of multilingual university students learning Arabic as a foreign language</t>
  </si>
  <si>
    <t>https://www.scopus.com/inward/record.uri?eid=2-s2.0-85164188926&amp;doi=10.1186%2fs40862-023-00194-5&amp;partnerID=40&amp;md5=f54d472b9d7f7e6f1774db874630cdca</t>
  </si>
  <si>
    <t>Research on the relationship between students’ language learning motivation (LLM), language learning strategies (LLS), self-efficacy beliefs (SEB), and achievement in non-European languages has been both limited and overwhelmingly cross-sectional, often with little attention paid to their multilingualism. Combining complex dynamic systems and sociocultural perspectives, this article reports on a study that explored changes in the LLM, LLS, and SEB trajectories of two multilingual students taking Arabic at a university in Norway over two semesters, including how these trajectories, alongside their multilingual competence, related to their achievement in the course. Data were gathered through weekly semi-structured interviews and a rating scale-based log that the participants kept of their LLM and SEB, as well as their exam scores over two semesters. The results indicated that, although their LLS remained fairly consistent or grew more diversified, the participants were not completely successful in maintaining or boosting their LLM, SEB, or achievement. However, the use of more varied digital LLS appeared to prevent their LLM and SEB from further weakening. Moreover, participants’ LLM and SEB trajectories were susceptible to changes based on different timescales in that mesogenetic events had a more pronounced effect on one participant while the other was more sensitive to microgenetic events. Finally, despite both participants being multilingual, they were unable to benefit from their multilingual competence past the first semester, indicating that not all manifestations of multilingual competence are useful over time, especially when such competence does not contain a multilingual morphosyntactic awareness component. © 2023, The Author(s).</t>
  </si>
  <si>
    <t>Arabic;Foreign languages;Language learning strategies;Motivation;Multilingual competence;Self-efficacy beliefs</t>
  </si>
  <si>
    <t>Affective factors; Motivation; Self-efficacy; Learner challenges; Psychological factors; Metacognitive abilities; Language learner strategies; Cross-linguistic influence</t>
  </si>
  <si>
    <t>2 university semesters</t>
  </si>
  <si>
    <t>weekly semi-structured interviews, weekly self-report rating log</t>
  </si>
  <si>
    <t>Norwegian (one of the two participants is described as bilingual in Norwegian and English)</t>
  </si>
  <si>
    <t>no previous experience learning Arabic</t>
  </si>
  <si>
    <t>Hidayat, M.L. and Muslihi, M.T. and Meccawy, M. and Khanzada, T.J.S. and Ishartono N. and Sidiq Y.</t>
  </si>
  <si>
    <t>Comparing Lexical Diversity of Bahasa between students of Islamic studies and engineering using Spark-NLP</t>
  </si>
  <si>
    <t>https://www.scopus.com/inward/record.uri?eid=2-s2.0-85184615261&amp;doi=10.1063%2f5.0183262&amp;partnerID=40&amp;md5=f203f7522fef66f0a98b21306c39885c</t>
  </si>
  <si>
    <t>Conference paper</t>
  </si>
  <si>
    <t>AIP Conf. Proc.</t>
  </si>
  <si>
    <t>Lexical Diversity (LD) can indicate linguistic intelligence and verbal quotient. In this article, we examine the effect of L2 (Arabic and English) on a group of Indonesian native-speaking students (L1) who are studying in two different scientific backgrounds, Islamic studies and Engineering, with a foreign language of instruction (L2) at universities in Saudi Arabia. Lexical diversity measurement of research subjects using Natural Language Processing (NLP) techniques in a Spark environment (Spark-NLP). Ten scripts of Indonesian students from engineering backgrounds, and Islamic studies, from three universities in Saudi Arabia, were diagnosed using the Type Token Ratio method in Spark Environment with Python Sastrawi Library. The Spark-NLP contributes to linguistic research, in particular LD, assisted by Artificial Intelligence techniques on the speed factor of the measurement process. The objectives of this study are 1) To compare the Lexical diversity (richness) of the two groups of Indonesian students by TTR ratio using Spark-NLP, 2). To figure out TTR's execution time using Spark-NLP to measure lexical diversity, and 3). To discover how L2 impacts the lexical richness of L1 in Indonesian students studying in Saudi Arabia from two main backgrounds. The main contribution of this study is to determine the effect of LD L2 on LD L1 with a faster process measurement time. The limitation of this research is the number of samples and homogeneity of the subjects, so it is recommended that the number and level of subjects be increased and made more homogeneous in future research. © 2024 Author(s).</t>
  </si>
  <si>
    <t>lexical richness test;Spark-NLP;Type token ratio;vocabulary diversity</t>
  </si>
  <si>
    <t>Cross-linguistic influence; Bilingual learning contexts</t>
  </si>
  <si>
    <t>corpus-based analysis (where learners provided the written texts used for the analysis after receiving coaching in writing)</t>
  </si>
  <si>
    <t>Bahasa Indonesia</t>
  </si>
  <si>
    <t>not stated (though presumably Muslim)</t>
  </si>
  <si>
    <t>not stated (presumably Quranic and MSA)</t>
  </si>
  <si>
    <t>Bensalem, Elias and Trevethan, Robert     AF  - Northern Border University     AF  - Independent Academic Researcher</t>
  </si>
  <si>
    <t>Composition and Implications of Foreign‐Language Anxiety among American Study‐Abroad Students in Morocco</t>
  </si>
  <si>
    <t>["https://search.ebscohost.com/login.aspx?direct=true&amp;AuthType=ip,shib&amp;db=mzh&amp;AN=202432995931&amp;site=ehost-live&amp;authtype=ip,uid", "Comment: http://onlinelibrary.wiley.com/doi/10.1111/ijal.12477/full"]</t>
  </si>
  <si>
    <t>46-62</t>
  </si>
  <si>
    <t>In this study, the foreign‐language anxiety (FLA) of American students of Arabic on three study‐abroad programs in Morocco was examined. Exploratory factor analyses (EFAs) of the students’ data based on items from the Foreign Language Classroom Anxiety Scale yielded four distinct factors, or domains, of FLA: Somatic Distress, Self‐Doubt, Nonengagement, and Apprehension. Although the students had a moderate level of self‐doubt concerning their studies as well as a moderate level of apprehension about being with Arabic L1 users, they tended to report engagement and absence of somatic distress in relation to Arabic. Scores among all four factors differed significantly from each other, apart from the comparison between Self‐Doubt and Apprehension. In addition to having implications for pedagogical practice and study‐abroad programs, this research is an attempt to demonstrate best practice in EFA.En este estudio, se examinó la ansiedad por el idioma extranjero (FLA, por sus siglas en inglés) de estudiantes estadounidenses de árabe en tres programas de estudios en el extranjero en Marruecos. Los análisis factoriales exploratorios de los datos de los estudiantes basados ​​en ítems de la Escala de Ansiedad en el Aula de Idiomas Extranjeros (FLCAS) arrojaron cuatro factores distintos, o dominios, de FLA: Angustia somática, Duda de sí mismo, Falta de compromiso y Aprensión. Aunque los estudiantes tenían un nivel moderado de dudas sobre sus estudios, así como un nivel moderado de aprensión por estar con usuarios de árabe L1, tendían a informar compromiso y ausencia de angustia somática en relación con el árabe. Las puntuaciones entre los cuatro factores diferían significativamente entre sí, además de la comparación entre la duda y la aprensión. Además de tener implicaciones para la práctica pedagógica y los programas de estudios en el extranjero, esta investigación es un intento de demostrar las mejores prácticas en el análisis factorial exploratorio.</t>
  </si>
  <si>
    <t>Morocco;communication apprehension;American students;Arabic language learning;study abroad</t>
  </si>
  <si>
    <t>Affective factors; Anxiety; Study abroad</t>
  </si>
  <si>
    <t>Foreign Language Classroom Anxiety Scale (FLCAS)</t>
  </si>
  <si>
    <t>not stated ("American students")</t>
  </si>
  <si>
    <t>"students enrolled in elementary,
intermediate, and advanced language programs"</t>
  </si>
  <si>
    <t>FLL in immersion setting</t>
  </si>
  <si>
    <t>Moustafa, S. and Ives, D.</t>
  </si>
  <si>
    <t>Critical Discourse Analysis and Cultural Representations in a College Arabic Classroom</t>
  </si>
  <si>
    <t>https://www.scopus.com/inward/record.uri?eid=2-s2.0-85180058384&amp;doi=10.4324%2f9781003251187-10&amp;partnerID=40&amp;md5=7ba32b2edfe671ba963a0665195180d1</t>
  </si>
  <si>
    <t>Book chapter</t>
  </si>
  <si>
    <t>Discourse Analysis of Language, Literacy, Culture, and Teaching: Concepts, Theories, and Methods in Action</t>
  </si>
  <si>
    <t>157-176</t>
  </si>
  <si>
    <t>In this chapter, Shaimaa explores the role discourse plays in reproducing or disrupting ideologies in foreign-language classrooms. Her interest in foreign-language teaching leads her to a systemic functional linguistics (SFL) course. Then she embarks upon an ethnographic research project to understand how culture(s) is constructed through discourse in an advanced foreign-language class. Shaimaa translates and transcribes audio-recorded data from classroom activities using Gee’s linguistic approach to narrative. Drawing from her background in SFL, Shaimaa conducts a textual analysis of the focal discourse and identifies themes in the data. Her analysis deepens when she employs critical discourse analysis (CDA) to interpret and explain the cultural themes that she found during the textual analysis. Combining SFL and CDA supports Shaimaa in connecting the cultural themes that emerge from classroom discourse, pedagogical approaches to foreign language teaching, and big D Discourses. © 2024 Denise Ives.</t>
  </si>
  <si>
    <t>Cultural competence; Affective factors; Attitudes; Speaking</t>
  </si>
  <si>
    <t>class debate</t>
  </si>
  <si>
    <t>Alshobaki, Sahar</t>
  </si>
  <si>
    <t>Bridging Languages, Bridging Cultures: AFL Learners’ Translingual Journeys</t>
  </si>
  <si>
    <t>https://www.scopus.com/inward/record.uri?eid=2-s2.0-85189772977&amp;partnerID=40&amp;md5=3cc6275e151783bdab225df27c842b0d</t>
  </si>
  <si>
    <t>Critical Pedagogies for Modern Languages Education: Criticality, Decolonization and Social Justice</t>
  </si>
  <si>
    <t>104-120</t>
  </si>
  <si>
    <t>In the context of Black Lives Matter, decolonizing initiatives, #MeToo, climate emergency protests and other movements for social and environmental justice, this volume posits a simple question: how can modern languages be taught so that they challenge rather than reinforce social inequalities? Informed by interdisciplinary theories, Critical Pedagogies for Modern Language Education focuses on practical discussions of case studies in areas directly relevant to the classroom contexts of modern languages educators. The volume transforms modern language educators and the modern language profession by putting the politics of language teaching at the centre of its analysis. With case studies covering 11 languages (Modern Standard Arabic, Dutch, English, French, German, Levantine, Mandarin, Portuguese, Spanish, Swedish, Tamazight) across 13 countries and regions (Austria, Brazil, China, France, Italy, the Levant, Morocco, the Netherlands, Palestine, Spain, Sweden, the UK, and the USA), the contributors cover a wide range of theories, including critical discourse analysis, activist pedagogies, culturally sustaining pedagogy, linguistic justice and translanguaging. With student-teacher collaboration at its heart, critical modern languages pedagogy unmasks the ideologies and hegemonies that lie behind mainstream language use and affirms the value of minority linguistic and cultural practices. The volume thus provides transformative approaches to modern languages teaching and learning that respond to the key social concerns of the 21st century. © Derek Hird and Contributors, 2023.</t>
  </si>
  <si>
    <t>Cultural competence; Translanguaging; Multiglossia; Diglossia; Pedagogy; Pedagogical approaches</t>
  </si>
  <si>
    <t>semi-structured interviews, journal writing, class observation, visual materials</t>
  </si>
  <si>
    <t>Majdoub, H. and Watorek, M. and Rast, R. and Trévisiol, P.</t>
  </si>
  <si>
    <t>Crosslinguistic differences in initial word recognition: A comparative study of French learners of Polish and Arabic</t>
  </si>
  <si>
    <t>https://www.scopus.com/inward/record.uri?eid=2-s2.0-85175835069&amp;doi=10.1075%2flia.22017.maj&amp;partnerID=40&amp;md5=e3eb470ef19200bc33d1219c282c0a48</t>
  </si>
  <si>
    <t>LIA Language, Interaction and Acquisition</t>
  </si>
  <si>
    <t>75-105</t>
  </si>
  <si>
    <t>The present article addresses the extent to which learners’ mental representations, in particular the phonological and lexical representations of learners’ background languages, influence their ability to perceive and extract linguistic units from a novel speech stream. In the study, native speakers of French were exposed to an unfamiliar language, either Polish or Modern Standard Arabic. A word recognition test taken at first exposure revealed important differences in how French speakers/listeners extract words from the Polish or Arabic speech stream, suggesting that source language representations work differently depending on the specificities of the target language. In addition to providing insights into the effects of source and target language properties on speech perception, these results contribute to on-going discussions about what constitutes crosslinguistic influence and conceptual transfer in second language acquisition research. © 2023 John Benjamins Publishing Company.</t>
  </si>
  <si>
    <t>conceptual transfer;crosslinguistic influence;first exposure;L2 Arabic;L2 input;L2 Polish;phonological representation;speech perception</t>
  </si>
  <si>
    <t>Cross-linguistic influence; Phonology</t>
  </si>
  <si>
    <t>computer-based word recognition task</t>
  </si>
  <si>
    <t>Abdallah, H Abdullah Yousef and Noor, S Salwa Mohd</t>
  </si>
  <si>
    <t>Developing the Communication Competencies of Non-Arabic Speakers Using Interactive Kagan Strategies</t>
  </si>
  <si>
    <t>https://www.proquest.com/scholarly-journals/developing-communication-competencies-non-arabic/docview/2899300052/se-2?accountid=13042</t>
  </si>
  <si>
    <t>3108-3117</t>
  </si>
  <si>
    <t>This research aims to verify the effectiveness of Kagan Strategies in developing communicative competence for non-Arabic speakers. To achieve these goals, the researchers prepared three electronic instruments: a questionnaire, interviews, and a pre- and post-test. The researchers used a descriptive survey method and a quasi-experimental method. They took the sample from 50 secondary school students (Vision International School). Students were divided into two groups. The researchers taught the experimental group of students using Kagan's strategies and the control group of students were taught using traditional methods. Their progress was measured using an achievement test. The researchers used sets of statistical ways to arrive at her conclusions. After completing the experiment, the researchers found statistically significant differences between the average achievement of the control set and the experimental set in the achievement test of Arabic skills, grammar, and communicative competence. Using Kagan Strategies was proven more effective than the traditional way in Vision International School in Qatar.</t>
  </si>
  <si>
    <t>Linguistics;Arabic;Qatar;Communicative competence;Speaker;Achievement test;Qualitative research;Quantitative research;Surveys &amp; questionnaires;Quasi-experimental design;Interviews;Arabic language;Teaching;Students;Achievement tests;Secondary school students;Interpersonal communication;Learning;Second language learning;Second language instruction;Arabic as a second language;Educational Strategies;Learning Strategies;Communicative Competence (Languages);Literature Reviews;Educational Needs;Learning Processes;Teaching Methods;Semitic Languages;Control Groups;Secondary School Students</t>
  </si>
  <si>
    <t>Pedagogy; Pedagogical approaches</t>
  </si>
  <si>
    <t>Reading, Writing, Listening, Speaking, Grammar</t>
  </si>
  <si>
    <t>advanced level</t>
  </si>
  <si>
    <t>International school</t>
  </si>
  <si>
    <t>Arabic emphatic consonants as produced by English speakers: An acoustic study</t>
  </si>
  <si>
    <r>
      <rPr>
        <u/>
        <sz val="12"/>
        <color rgb="FF1155CC"/>
        <rFont val="Calibri"/>
        <family val="2"/>
      </rPr>
      <t>https://www.scopus.com/inward/record.uri?eid=2-s2.0-85144989001&amp;doi=10.1016%2fj.heliyon.2023.e13401&amp;partnerID=40&amp;md5=6a2f5c803afb851a586e2553899a1cad</t>
    </r>
  </si>
  <si>
    <t>Heliyon</t>
  </si>
  <si>
    <t>This study examines the production of emphatic consonants as produced by American L2 learners of Arabic. To this end, 19 participants, 5 native speakers and 14 L2 learners, participated in a production experiment in which they produced monosyllabic CVC pairs that were contrasted in terms of whether the initial consonant was plain or emphatic. The acoustic parameters that were investigated are VOT of voiceless stops, COG of fricatives, and the first three formant frequencies of the target vowels. The results of the native speakers showed that VOT is a reliable acoustic correlate of emphasis in MSA. The results also showed that vowels in the emphatic context have higher F1 and F3 and lower F2. The results showed that the L2 learners produced comparable VOT values to those of native Arabic speakers. Further, L2 learners produced a significantly lower F2 of the vowels in the emphatic context than that in the plain context. Proficiency in Arabic played a role on the F2 measure; the intermediate learners tended to be more native-like than the beginning learners. As for F3, the results of the L2 learners unexpectedly showed that the beginning learners produced a higher F3 in the context of fricatives only. This suggests that the relationship between emphasis and proficiency depends on whether the preceding consonant is a stop or fricative. © 2023 The Authors</t>
  </si>
  <si>
    <t>Emphasis;L2 Arabic;L2 phonetics;Second language acquisition;VOT</t>
  </si>
  <si>
    <t>Phonology; Pronunciation</t>
  </si>
  <si>
    <t>word list read out loud by participants and recorded</t>
  </si>
  <si>
    <t>not stated ("American participants")</t>
  </si>
  <si>
    <t>beginner, intermediate</t>
  </si>
  <si>
    <t>Rusli, Radif Khotamir and R Siti Pupu Fauziah and Abraham Yazdi Martin and Lathifah, Zahra Khusnul and Helmanto, Fachri and Mukminin, Amirul</t>
  </si>
  <si>
    <t>Arabic Language Implementation Viewed from a Social and Cultural Perspective at Maitreechit Withayattan School Bangkok</t>
  </si>
  <si>
    <t>https://www.proquest.com/scholarly-journals/arabic-language-implementation-viewed-social/docview/3174414734/se-2?accountid=13042</t>
  </si>
  <si>
    <t>36-47</t>
  </si>
  <si>
    <t>This research explores the implementation of Arabic language learning at the Maitreechit Withayattan School in Bangkok, Thailand. With a population dominated by a Muslim minority, this research aims to understand the challenges and potential for developing Arabic language education in this context. The research background reflects Thailand's uniqueness as an ASEAN country with a Muslim minority that is recognized and regulated by national law. The focus of the research is on issues of student interest, teaching methods, hidden learning goals, and the role of teachers in the learning process. The research method uses modern ethnographic studies at Maitrechit Wittaayathan School Bangkok. Research findings show that students' low interest is influenced by less innovative teaching methods and a need for more variety in learning. Hidden learning goals, which include students' political aspirations to support the position of Muslims in government, become a complex dynamic in Arabic language learning. The importance of Arabic in the government context was a significant finding, with students being taught that Arabic language skills can provide a competitive advantage in careers in the government sector. Despite challenges regarding student interest, school administrators' high enthusiasm for Arabic creates the potential for solid collaboration between education and religious identity development. Implications for Arabic language education management include the need for more exciting learning strategies, teacher training, and collaboration with external parties to increase the relevance of learning to careers. This research provides in-depth insight into the complex dynamics of Arabic language education in Muslim minority school environments in Thailand. However, it should be acknowledged that the research findings are limited to one school in Bangkok, and generalization of the findings must be done cautiously.</t>
  </si>
  <si>
    <t>ERIC, Current Index to Journals in Education (CIJE);Secondary Education;Muslims;Ethnography;Political Attitudes;Teacher Role;Language Attitudes;Thailand (Bangkok);Second Language Learning;Student Attitudes;Private Schools;Foreign Countries;Religious Factors;Secondary School Students;Arabic;Second Language Instruction;Instructional Innovation;Islam;Self Concept;Student Interests;Minority Group Students;Language Role;Teaching Methods;Employment Potential</t>
  </si>
  <si>
    <t>Pedagogy; Pedagogical approaches; Affective factors; Motivation; Attitudes; Learner challenges; Religion</t>
  </si>
  <si>
    <t>non-participatory observation of Arabic language classes, unstructured interviews</t>
  </si>
  <si>
    <t>7 or 32 (?)</t>
  </si>
  <si>
    <t>Teachers, Learners</t>
  </si>
  <si>
    <t>3 or 30 (?)</t>
  </si>
  <si>
    <t>high, moderate, low level of proficiency</t>
  </si>
  <si>
    <t>not explicitly stated though this is an Islamic school</t>
  </si>
  <si>
    <t>Thailand</t>
  </si>
  <si>
    <t>ARABIC HERITAGE SCHOOLS AS SITES OF MULTILINGUALISM AND POSITIVE IDENTITY BUILDING IN THE UK</t>
  </si>
  <si>
    <t>https://www.scopus.com/inward/record.uri?eid=2-s2.0-85176828300&amp;doi=10.4324%2f9781003302704-5&amp;partnerID=40&amp;md5=18a6358d6cc16d05202e8d29aac83ad0</t>
  </si>
  <si>
    <t>Community and Heritage Languages Schools Transforming Education: Research, Challenges, and Teaching Practices</t>
  </si>
  <si>
    <t>80-100</t>
  </si>
  <si>
    <t>This chapter describes the role heritage schools play in the transmission of Arabic. Heritage language schools are often misunderstood as enclaves of isolation from society or as centres in which a parallel reality is taught. Findings from two projects in the UK suggest that school leaders and parents want to support children’s heritage “need” and offer them an opportunity to embrace their background as a way to form strong identities thereby also becoming effective members of the UK society. School leaders work closely with local authority bodies and their respective local communities through invitations to the schools and training of their staff to the highest levels to ensure safeguarding as well as advanced teaching and classroom management skills. Parents view these schools as more than educational spaces and also as “links to Arabic and Arab culture”; some parents move homes to be near these schools, whilst others volunteer as a “way to support” such centres. Students report that these schools act to support their bilingual identities and normalise the use of Arabic outside their homes. They also view Arabic not only as a language that connects them to their religion and culture but also as an asset that will open international and employment doors for them in the future. © 2024 selection and editorial matter, Ken Cruickshank, Joseph Lo Bianco, and Merryl Wahlin; individual chapters, the contributors. All rights reserved.</t>
  </si>
  <si>
    <t>Heritage language learning; Affective factors; Identity; Cultural competence; Teacher factors</t>
  </si>
  <si>
    <t>classroom observations, interviews</t>
  </si>
  <si>
    <t>Issa, Elsayed Sabry Abdelaal and Farwaneh, Samira and Hammond, Michael</t>
  </si>
  <si>
    <t>ArabiPro and ArabiBot: Arabic Language Learning With Automatic Speech Recognition and Conversational AI</t>
  </si>
  <si>
    <t>https://www.proquest.com/dissertations-theses/arabipro-arabibot-arabic-language-learning-with/docview/2847679414/se-2?accountid=13042</t>
  </si>
  <si>
    <t>This dissertation investigates end-to-end Automatic Speech Recognition (ASR) in relation to second language acquisition. It specifically explores the application of end-to-end ASR in Computer-Assisted Pronunciation Training (CAPT) systems and conversational AI agents, specifically chatbots for Arabic second language acquisition.Therefore, it presents three distinct implementations subjected to empirical evaluation through two pretest-posttest empirical studies. ArabiPro, a CAPT system, harnesses a phoneme-based, fine-tuned Wav2vec 2.0 (Baevski et al., 2020) speech model. It delivers explicit, corrective feedback on the pronunciation of the Arabic feminine grammatical morpheme taa marbouta (tied /taa/) in three Arabic phrases: the construct state, the definite noun-adjective, and the indefinite noun-adjective phrases. The pronunciation of the final tied /taa/ varies between /h/ and /t/ based on the type of phrase. ArabiBot is a rule-based, speech-based chatbot that engages users in diverse conversations, assuming the role of a questioner with the user responding. ArabiCaf, meanwhile, is an implementation of several features derived from the Complexity, Accuracy, and Fluency (CAF) (Skehan et al., 1998; Ellis et al., 2003; Ellis and Barkhuizen, 2005, among others) model for articulation characteristics.The first empirical study uses ArabiPro to measure the effectiveness of providing immediate corrective feedback on the pronunciation of the final tied /taa/ in three Arabic phrases. The objective is to assess the efficacy of explicit corrective feedback in enhancing the pronunciation of specific complex structures for novice and intermediate Arabic learners. Two linear mixed models are fitted to discern the influence of a specified intervention, the explicit feedback on the pronunciation of the final tied /taa/, and score the changes between the pretest and the posttest stages. This study revealed two findings. First, it indicated that the explicit, corrective feedback helped second-language learners improve their pronunciation of the three phrases. Second, the analysis unveiled that, in both the pretest and posttest stages, participants were more knowledgeable of the definite noun and adjective structure, as well as the indefinite noun and adjective structure, compared to the construct state.In the second empirical study, ArabiBot and ArabiCaf are used to assess the extent to which learners&amp;rsquo; conversational skills improved during the experiment. We administered free-speech tests before (pretest) and after (posttest) the intervention for five days. This approach allows us to measure the effectiveness of incorporating chatbot-mediated interactions in fostering conversational proficiency among learners and, thus, provides empirical evidence to support or refute the proposed hypothesis. This experiment is followed by a questionnaire to collect learners&amp;rsquo; opinions about their experience with the chatbot. Learners&amp;rsquo; speech is analyzed using the ArabiCaf in terms of lexical complexity and fluency features. Seven linear mixed models are fitted to account for any intervention. Findings suggest that students&amp;rsquo; speaking performance was significantly better with the chatbot supported by learners&amp;rsquo; positive experience while conversing with the ArabiBot.The importance of the systems devised from scratch within this dissertation extends beyond mere theoretical exploration. It sets the groundwork for more sophisticated Arabic language learning technologies, particularly in the burgeoning era of Large Language Models (LLMs).</t>
  </si>
  <si>
    <t>ArabiPro;ArabiBot;Arabic language learning;Automatic Speech Recognition;Computer-Assisted Pronunciation Training;Second language acquisition;Middle Eastern studies;Computer science;Artificial intelligence;Foreign language instruction;0555:Middle Eastern Studies;0444:Foreign language education;0984:Computer science;0800:Artificial intelligence</t>
  </si>
  <si>
    <t>Learning through technology; Computer-assisted language learning; Phonology; Pronunciation; Speaking; Pedagogy; Pedagogical approaches</t>
  </si>
  <si>
    <t>Speaking, Phonology</t>
  </si>
  <si>
    <t>ArabiPro, ArabiBot, ArabiCaf</t>
  </si>
  <si>
    <t>mixed [English, Chinese, Uzbek]</t>
  </si>
  <si>
    <t>years of studying Arabic: between 3 years 2 months and 1 year 3 months</t>
  </si>
  <si>
    <t>Aldossari, Sarah</t>
  </si>
  <si>
    <t>Attitudes toward Arabic-Accented Speech in English</t>
  </si>
  <si>
    <t>https://www.proquest.com/dissertations-theses/attitudes-toward-arabic-accented-speech-english/docview/3142094816/se-2?accountid=13042</t>
  </si>
  <si>
    <t>University of Mississippi</t>
  </si>
  <si>
    <t>The study explores the attitudes of undergraduate Flagship students in the United States towards Arabic-accented speech in English. It examines the Familiarity Principle among these students and analyzes their attitudes based on socio-intellectual status, aesthetic quality, and dynamism of Arabic-accented speech. The study also discusses the relationship between pronunciation features and language attitudes and intelligibility of communication. The study used mixed methods to collect and analyze data on students' attitudes towards Arabic-accented speech. It used a verbal-guise technique, a Speech Dialect Attitudinal Scale questionnaire, and semi-structured interviews. The questionnaire data revealed that 54% of students valued socio-intellectual status, 48% aesthetic quality, and 55% dynamism of Arabic-accented speech. Voice stimuli data showed ratings of 52% for the first, 48% for the second, and 54% for the third speakers. Thematic analysis revealed a relationship between familiarity and students' attitudes towards Arabic-accented speech, suggesting that greater familiarity with the language and culture leads to more positive attitudes. The study's findings have pedagogical implications for language programs like Flagship and contribute to the field of language attitudes, particularly attitudes towards accented speech in English. It emphasizes the importance of intelligibility of communication over the native-like model, considering English as a Lingua Franca. The study advocates for further research on Arabic-accented speech and suggests a comparative study among Flagship programs across the United States. It also emphasizes the importance of raising awareness of media's role in shaping perceptions and attitudes over time. [The dissertation citations contained here are published with the permission of ProQuest LLC. Further reproduction is prohibited without permission. Copies of dissertations may be obtained by Telephone (800) 1-800-521-0600. Web page: http://www.proquest.com/en-US/products/dissertations/individuals.shtml.]</t>
  </si>
  <si>
    <t>ERIC, Resources in Education (RIE);Higher Education;Postsecondary Education;English (Second Language);Pronunciation;Language Attitudes;Intelligibility;Second Language Learning;Mass Media Role;Arabic;Second Language Instruction;Undergraduate Students;College Second Language Programs;Aesthetics;Familiarity;Speech Communication;Language Variation;Native Language</t>
  </si>
  <si>
    <t>Affective factors; Attitudes; Heritage language learning</t>
  </si>
  <si>
    <t>verbal-guise technique, Speech Dialect Attitudinal Scale questionnaire, semi-structured interviews</t>
  </si>
  <si>
    <t>Speech Accent Archive run by George Mason University (Weinberger, 2015), Mulac's (1975) Speech Dialect Attitudinal Scale (SDAS)</t>
  </si>
  <si>
    <t>Arabic for the 2 heritage learners; not stated for the rest of the participants</t>
  </si>
  <si>
    <t>"Three (3) participants fit into the Flagship program's high advanced for their level of education, seven (7) fell into the
mid advanced level, three (3) into the high intermediate level, and four (4) into the intermediate
level."</t>
  </si>
  <si>
    <t>FLL, HLL</t>
  </si>
  <si>
    <t>Maaly Al Omary</t>
  </si>
  <si>
    <t>Arabic Heritage Speakers' Production and Perception of Arabic Emphatic-Plain Contrasts</t>
  </si>
  <si>
    <t>https://www.proquest.com/dissertations-theses/arabic-heritage-speakers-production-perception/docview/3075707431/se-2?accountid=13042</t>
  </si>
  <si>
    <t>University of Wisconsin-Milwaukee</t>
  </si>
  <si>
    <t>Arabic emphasis refers to the production of consonants resulting from a primary constriction in the dental or alveolar region and a secondary constriction in the back of the vocal tract, recognized as 'Emphatic.' These have contrastive consonants produced in the dental or alveolar region, recognized as 'Plain.' The existing research on emphasis in Arabic has identified specific acoustic parameters that distinguish between plain versus emphatic consonants in production and factors that have been shown to influence the perception of emphatics. While previous studies have established these patterns for both native speakers of Arabic and L2 learners of Arabic, they have not yet been tested for Arabic heritage speakers, who acquired the heritage vernacular language at home since birth and the majority language of society at school age. In this dissertation, we focused on the Arabic heritage speakers' production and perception of monosyllabic CVC word pairs that were contrasted in the initial or final, with consonants as plain or emphatic. We compared their performance to that of L2 learners of Arabic. Specifically, we asked whether Arabic heritage speakers maintain the contrast between plain and emphatic consonants better than L2 learners in the acoustic parameters F1 and F2 of surrounding vowels, the COG of fricatives, and the VOT of stops, and whether vowel context and position of the emphatic consonant within a word modulate emphasis perception for heritage speakers versus L2 learners. The study involved 18 Arabic heritage speakers and 18 English-speaking learners of Arabic who participated in oral production and word identification tasks. The results show that Arabic heritage speakers outperformed L2 learners in maintaining the contrast between plain and emphatic consonants in the acoustic parameter F2 of surrounding vowels. As for F1, VOT of stops and COG of fricatives were unreliable acoustic cues of emphasis in Arabic. The vowel context influenced perceptual accuracy, but in ways that differed across consonant types. For emphatic consonants, accuracy was relatively similar across different vowel contexts, but for plain consonants, accuracy changed according to the vowel contexts /ae/&amp;gt;/u/&amp;gt;/i/. Word position influenced accuracy in ways that differed for the two participant groups. Arabic heritage speakers identified the contrasts in both word positions with comparable accuracy, whereas the L2 learners exhibited decreased accuracy in the word-final position. The study findings indicate that Arabic heritage speakers demonstrated some benefit from exposure to vernacular input in producing and perceiving emphatic-plain contrasts. [The dissertation citations contained here are published with the permission of ProQuest LLC. Further reproduction is prohibited without permission. Copies of dissertations may be obtained by Telephone (800) 1-800-521-0600. Web page: http://www.proquest.com/en-US/products/dissertations/individuals.shtml.]</t>
  </si>
  <si>
    <t>ERIC, Resources in Education (RIE);Phonemes;Oral Language;Heritage Education;Task Analysis;Word Recognition;Pronunciation;Second Language Learning;Linguistic Input;Acoustics;Native Language Instruction;Contrastive Linguistics;English;Native Speakers;Accuracy;Arabic;Second Language Instruction;Human Body;Phonetics;Language Patterns;Vowels;Teaching Methods;Auditory Perception;Speech Communication</t>
  </si>
  <si>
    <t>Heritage language learning; Phonology; Pronunciation</t>
  </si>
  <si>
    <t>spoken word recording, word identification task</t>
  </si>
  <si>
    <t>Arabic (18 participants), English (18 participants)</t>
  </si>
  <si>
    <t>"... participants indicated their current level in Arabic classes on the questionnaire, with only intermediate and advanced students recruited."</t>
  </si>
  <si>
    <t>HLL, FLL</t>
  </si>
  <si>
    <t>Alrababa'h, Ibrahim Hasan and Habashneh, Qutibah Yousef and Rababa, Ibrahim Ali</t>
  </si>
  <si>
    <t>Assessing Reading Texts for Non-Native Arabic Speaking Students at the University of Jordan in Light of the Common European Framework of Reference for Languages From the Students' Perspective</t>
  </si>
  <si>
    <t>https://www.proquest.com/scholarly-journals/assessing-reading-texts-non-native-arabic/docview/3081428267/se-2?accountid=13042</t>
  </si>
  <si>
    <t>1818-1827</t>
  </si>
  <si>
    <t>This study aims to assess the extent to which reading texts for non-native Arabic-speaking students at the University of Jordan align with the CEFR (Common European Framework of Reference for Languages) criteria from the students' perspective. The study sample consisted of 64 students from the University of Jordan for the academic year 2021/2022. They were divided into 25 students from the first preparatory level and 39 students from the second preparatory level. A questionnaire was used as a data collection tool, and it included three areas: reading speed, linguistic richness, and accurate reading. The results indicated that all areas appeared to be moderate from the students' perspective, and there was no significant impact on the results attributed to demographic variables. Based on these results, the study demonstrates the importance of incorporating elements of CEFR in teaching language skills in Arabic for non-native speakers.</t>
  </si>
  <si>
    <t>Linguistics;Surveys &amp; questionnaires;Qualitative research;Arabic language;Teaching;Data collection;Curricula;College students;Reading comprehension;Medium of instruction;Reading rate;Educational standards;Arabic as a second language;Nonnative speakers;Language Skills;Reading Materials;Reading Skills;Jordan (country);Language Proficiency;Language Teachers;Lifelong Learning;Educational Objectives</t>
  </si>
  <si>
    <t>Reading; Curriculum and materials; Materials evaluation; Learner factors; Gender; Learning experience</t>
  </si>
  <si>
    <t>"25 students from the first preparatory level
and 39 students from the second preparatory level"</t>
  </si>
  <si>
    <t>Zeiny, M.E. and Alwaely, S.A. and Aburezeq, I.M. and Alkhazaleh, M.S. and Alaqtash, S.K. and Abdo, N.I. and Alsmirat M. and Jararweh Y. and Aloqaily M. and Salameh H.B.</t>
  </si>
  <si>
    <t>Assessing the Extent of AI Implementations in Arabic L2 Courses</t>
  </si>
  <si>
    <t>https://www.scopus.com/inward/record.uri?eid=2-s2.0-85211946104&amp;doi=10.1109%2fIDSTA62194.2024.10746992&amp;partnerID=40&amp;md5=c63c0de89985c4aa39584e4604412eb2</t>
  </si>
  <si>
    <t>Int. Conf. Intell. Data Sci. Technol. Appl., IDSTA</t>
  </si>
  <si>
    <t>231-236</t>
  </si>
  <si>
    <t>The present study aimed to identify the extent of AI implementations in the 'Follow me in Arabic' course at the intermediate level B1. Using a descriptive and analytical approach based on content analysis, a list of 12 items was used to analyze the content of Arabic learning and teaching center for non-native speakers (ALTCNS) courses at Mansoura University, Egypt. The results of the content analysis highlighted diverse levels of AI implementation. While some areas, such as multimodal learning and machine translation, exhibited moderate inclusion (2 2 % - 2 3 %), others like Chabot conversations and AI-driven assessments were rated low (7%13%). Critical components like pronunciation practice and text analysis with NLP showed no occurrence. The total ratio of AI implementations across all items analyzed was calculated to be 7%, indicating a relatively low overall inclusion of AI technologies within the course content. The minimal implementation is attributed to challenges specific to both the Arabic language-such as its complex morphology, dialectal variations, and digitization issues-and AI technologies, including a lack of tailored resources, difficulties in addressing cultural and linguistic nuances, and instructors' limited familiarity with AI tools. The study underscores the need for a comprehensive strategy to enhance AI integration in Arabic L2 courses, aiming to enrich the learning experience. © 2024 IEEE.</t>
  </si>
  <si>
    <t>AI implementations;Arabic L2 courses;content analysis;Adversarial machine learning;Curricula;Federated learning;Linguistics;Teaching;AI implementation;AI Technologies;Analytical approach;Arabic l2 course;Content analysis;Learning and teachings;Learning center;Multi-modal learning;Non-native speakers;Teaching centers;Contrastive Learning</t>
  </si>
  <si>
    <t>Curriculum and materials; Materials evaluation; Textbook analysis; Learning through technology; Computer-assisted language learning</t>
  </si>
  <si>
    <t>assessment of AI usage in B1 level course at the Arabic Learning and Teaching Center for Non-native Students
(ALTCNS) (Mansoura University, Egypt)</t>
  </si>
  <si>
    <t>Sahrim, M. and Soad, N.F.A.M. and Asbulah, L.H.</t>
  </si>
  <si>
    <t>Augmented Reality Technology in Learning Arabic Vocabulary from the Perception of University Students</t>
  </si>
  <si>
    <t>https://www.scopus.com/inward/record.uri?eid=2-s2.0-85178999354&amp;doi=10.3991%2fijim.v17i21.41277&amp;partnerID=40&amp;md5=28422c2274a2c7946bf16139f9f35469</t>
  </si>
  <si>
    <t>International Journal of Interactive Mobile Technologies</t>
  </si>
  <si>
    <t>79-96</t>
  </si>
  <si>
    <t>Augmented reality technology has been widely adopted in various fields, particularly in the realm of education. In the west, this technology has been applied to various foreign languages such as Malay, English, Chinese, Spanish, French, and Ukrainian. However, in the context of learning Arabic in Malaysia, the use of this technology has been less explored, particularly from the perspective of students at the public university level. Hence, this study aims to examine the level of perception among students at University Sains Islam Malaysia (USIM) regarding the use of augmented reality as a new technology in Arabic language learning today. A questionnaire was used in this study to collect data from a sample of 30 respondents. Analytical findings on frequency distribution, percentage, mean, and standard deviation were obtained through descriptive statistical analysis. Cronbach’s alpha analysis showed that all eight items of the questionnaire had good internal consistency. The overall mean score of the items was 4.48, indicating a high level of data interpretation. Based on the analysis of the findings, the study revealed that the majority of students responded positively and expressed satisfaction with their readiness to use augmented reality in language learning. In conclusion, augmented reality is a valuable learning aid that can greatly benefit students in understanding Arabic vocabulary more easily. © 2023 by the authors of this article. Published under CC-BY.</t>
  </si>
  <si>
    <t>arabic vocabulary;augmented reality;learning;perceptions;Augmented reality;Arabic languages;Arabic vocabulary;Augmented reality technology;Foreign language;Language learning;Learning;Malaysia;Public universities;University levels;University students;Students</t>
  </si>
  <si>
    <t>Learning through technology; Mobile-assisted language learning; Vocabulary; Affective factors; Attitudes</t>
  </si>
  <si>
    <t>not stated (participants' self-assessment went from "very weak" to "very good" and they were scattered between 1st and 4th semester of study)</t>
  </si>
  <si>
    <t>not stated (presumably Muslim)</t>
  </si>
  <si>
    <t>Alruwaili, Yasmeen and Coles, Felice</t>
  </si>
  <si>
    <t>Code-Switching in the Emotional Narratives of Bilingual Speakers of English and Arabic</t>
  </si>
  <si>
    <t>https://www.proquest.com/dissertations-theses/code-switching-emotional-narratives-bilingual/docview/2919918950/se-2?accountid=13042</t>
  </si>
  <si>
    <t>This study explores code-switching (CS) in the emotional narratives of bilingual speakers of English and Arabic. Exploring the immigrant Arab community in Mississippi, USA contributes to the literature gap and provides valuable insights into the correlation between code-switching and bilingual identities in various emotional, social, and cultural contexts. This study examines the complex relationship between linguistic choices, cultural identity, and emotional expressions in bilingual contexts, offering cross-linguistic and cross-cultural insights into code-switching practices. It also seeks to investigate the types of linguistic structures that appear in the narratives of bilingual speakers and the reasons behind their choices.In order to carry out this research, a three-task qualitative methodology was used: a questionnaire to collect personal and linguistic background information, observation of an emotional narrative, and semi-structured interviews to accomplish the research goals. Hymes' SPEAKING Model (1967) is used in conjunction with thematic analysis (Clarke &amp;amp; Braun, 2017) and the Matrix Language Frame (MLF) (Myers-Scotton, 1993) to analyze the contexts and patterns of code-switching, as well as the reasons, types, and structures of code-switching used in emotional narratives. Findings reveal that social and cultural factors play a significant role in language choice and CS in bilingual speakers of English and Arabic. The reasons for CS vary depending on the context of communication, the topic, interlocutors, and the language proficiency of speakers and interlocutors. Bilingual speakers alternate between English and Arabic to convey emotions, showcase their cultural and social identity, adhere to cultural norms, and expectations. The linguistic findings show three types of CS occur in the narratives of bilingual speakers: inter-sentential, intra-sentential, and extra-sentential CS. These types of CS appear in different structures, which all pertain to the language proficiency levels in both English and Arabic.</t>
  </si>
  <si>
    <t>Bilingualism;Code-Switching;Emotions;Language proficiency levels;Linguistics;Sociolinguistics;Language;English as a second language;0290:Linguistics;0441:English as a Second Language;0636:Sociolinguistics;0679:Language</t>
  </si>
  <si>
    <t>Heritage language learning; Language practices; Translanguaging; Affective factors; Identity; Cultural competence</t>
  </si>
  <si>
    <t>questionnaire, observation of pair discussion, semi-structured interviews</t>
  </si>
  <si>
    <t>intermediate</t>
  </si>
  <si>
    <t>Feras Mahmoud Alslait and Mamon, Saleem Alzboun and Lamia Muhammad Salim Omoush and Harahsheh, Alaa A and Rima Mahmoud Awad Al- Essa and Amer Lahad Salem Al-Masaeid and Malik Salim Odeh Alzboon</t>
  </si>
  <si>
    <t>Empowering Multilingual Arabic Learners: Enhancing Oral Expression Skills and Shaping Attitudes through Numbered Heads Strategy</t>
  </si>
  <si>
    <t>https://www.proquest.com/scholarly-journals/empowering-multilingual-arabic-learners-enhancing/docview/3040247000/se-2?accountid=13042</t>
  </si>
  <si>
    <t>432-449</t>
  </si>
  <si>
    <t>The study aims to investigate the impact of implementing the Numbered Heads Strategy on developing oral expression skills among Arabic learners who speak languages, as well as their attitudes towards this teaching method. The research involved 50 participants, both male and female, at the fourth level of a language center within Al al-Bayt University. These participants were divided into two groups: a control group, which received traditional instruction, and an experimental group, which was taught using the Numbered Heads Strategy. The study designed an achievement test and an attitudinal scale to assess the participants. The results revealed a statistically significant difference in favor of the experimental group, with higher mean scores in both the oral expression skills test and the post-attitude scale. However, no significant differences were found between the mean scores of the experimental and control groups in the oral expression test and attitude scale when considering the interaction between teaching strategy and gender. Based on these results, the study recommends the utilization of the Numbered Heads Strategy in teaching oral expression skills to Arabic learners who speak languages other than Arabic.</t>
  </si>
  <si>
    <t>ERIC, Current Index to Journals in Education (CIJE);Higher Education;Postsecondary Education;Multilingualism;Oral Language;Correlation;Attitude Measures;Scores;Second Language Learning;Student Attitudes;Foreign Countries;Gender Differences;Comparative Analysis;Arabic;Second Language Instruction;Language Tests;Undergraduate Students;Teaching Methods;Jordan</t>
  </si>
  <si>
    <t>Pedagogy; Pedagogical approaches; Affective factors; Attitudes; Speaking; Learner factors; Gender</t>
  </si>
  <si>
    <t>pre- and post- achievement and attitudinal tests</t>
  </si>
  <si>
    <t>list prepared by Al-Naqa and Ta'ima (2003)</t>
  </si>
  <si>
    <t>"fourth level"</t>
  </si>
  <si>
    <t>Hamdan, Hady J and Hamdan, Wael J and Nisreen Naji Al-Khawaldeh and Othman Khalid Al-Shboul</t>
  </si>
  <si>
    <t>Disagreement Strategies in the Discourse of American Speakers of Arabic</t>
  </si>
  <si>
    <t>https://www.proquest.com/scholarly-journals/disagreement-strategies-discourse-american/docview/3084914327/se-2?accountid=13042</t>
  </si>
  <si>
    <t>This study attempts to investigate the disagreement strategies that are used by American speakers of Arabic with a view to identifying which disagreement strategies they use in equal and non-equal status situations. In addition, it aims to see whether variables like gender and social status affect the linguistic choices and disagreement strategies that they use. The subjects of the study are 28 (14 male and 14 female) American speakers of Arabic who were learning Arabic and were residing in Jordan at the time of data collection. The researchers analyze their interactional recorded responses to a set of stimuli included in an oral (recorded) discourse completion task (ODCT) prepared for this purpose. The ODCT comprises six scenarios in which the respondent is requested to disagree with two peers, two higher-status interlocutors, and two lower-status interlocutors. The findings of the study show that the American speakers of Arabic use two main disagreement strategies, non-confrontational and confrontational disagreements, which are in turn divided into sub-strategies. Further, they employ the non-confrontational strategies slightly more than the confrontational ones, as the percentage for the former is 51% while for the latter is 49%. Interestingly, the study suggests that the topic of discussion significantly influences the choice of strategy, sometimes resulting in women being more confrontational than men, which contrasts with common perceptions reported in the literature about gender-based communication styles.</t>
  </si>
  <si>
    <t>Linguistics;Arabic;disagreement realizations;Jordan;pragmatics;speech acts;Language;Asian students;Data collection;Social status;Arabic language;Communication;College students;Females;Foreign language learning;Discourse strategies;Speaking;Speech;Conflict;Males;Social classes;Strategies;Sociolinguistics;Gender</t>
  </si>
  <si>
    <t>Pragmatics; Speaking; Learner factors; Gender; Cultural competence</t>
  </si>
  <si>
    <t>Cultural competence, Speaking</t>
  </si>
  <si>
    <t>recorded responses to a set of oral stimuli</t>
  </si>
  <si>
    <t>oral (recorded) discourse completion task (ODCT) (Hamdan and Mahadin, 2021)</t>
  </si>
  <si>
    <t>not stated ["American speakers of Arabic"]</t>
  </si>
  <si>
    <t>"advanced learners of Arabic and who have spent at least four months in Jordan and at least two years learning the language"</t>
  </si>
  <si>
    <t>Mei, S.Y. and Shittu, M.A. and Ju, S.Y.</t>
  </si>
  <si>
    <t>Effect of Anxiety and Self-Efficacy on Class Performance in Arabic Language Online Class</t>
  </si>
  <si>
    <t>https://www.scopus.com/inward/record.uri?eid=2-s2.0-85158871738&amp;doi=10.5430%2fwjel.v13n5p269&amp;partnerID=40&amp;md5=ce1ad9f5e67ab20e8dc7ec39fe746a50</t>
  </si>
  <si>
    <t>World Journal of English Language</t>
  </si>
  <si>
    <t>269-276</t>
  </si>
  <si>
    <t>This study aimed to explore the effect of anxiety and self-efficacy on class performance in Arabic language online classes. This study used a quantitative research approach, and the data was collected through a survey instrument administered to 148 first-year Arabic learner students enrolled in an Arabic language online class. The data were analysed using descriptive statistics as well as a structural equation model to examine the relationship between variables. The study‟s results showed that anxiety had a negative effect on class performance, while self-efficacy positively impacted class performance. Therefore, anxiety is the main contributor to Arabic online learning performance. Additionally, self-efficacy was found to have a moderating effect on the relationship between anxiety and class performance. The findings of this study suggest that anxiety and self-efficacy are important factors to consider in an online learning environment, as they can significantly impact class performance. Based on the results of this study, it is recommended that educators in online learning environments implement strategies to enhance self-efficacy and reduce anxiety levels among their students. © International Network on Feminist Approaches to Bioethics, 2023.</t>
  </si>
  <si>
    <t>anxiety;Covid 19 pandemic;foreign language;online learning;self-efficacy</t>
  </si>
  <si>
    <t>Affective factors; Anxiety; Self-efficacy; Learning through technology; Online language learning</t>
  </si>
  <si>
    <t>survey</t>
  </si>
  <si>
    <t>"first-year Arabic learners"</t>
  </si>
  <si>
    <t>Baharun, S.</t>
  </si>
  <si>
    <t>Effectiveness of using massive open online courses (MOOC) in learning Arabic during the COVID-19 pandemic in tertiary institution</t>
  </si>
  <si>
    <t>https://www.scopus.com/inward/record.uri?eid=2-s2.0-85168724434&amp;doi=10.32744%2fpse.2023.3.39&amp;partnerID=40&amp;md5=eb798b540c23f211ec69851db649dd56</t>
  </si>
  <si>
    <t>Perspektivy Nauki i Obrazovania</t>
  </si>
  <si>
    <t>651-661</t>
  </si>
  <si>
    <t>Introduction. The COVID-19 pandemic that gripped the world has made significant changes in the professional activities of school teachers and university professors. In the new online format, previously developed lesson plans did not yield the expected results. Arabic language teachers found it especially difficult to present the new grammatical material to the students. In addition to general didactic issues, there are particular problems that have arisen. Teaching Arabic as a foreign language in the first year has several unique characteristics. Students begin learning a completely new oriental language from scratch. In addition, the grammatical system of Arabic differs significantly from the European languages that are known and studied at school and therefore students cannot rely on their previous knowledge of Arabic grammar. Aim. This article aims to study the effectiveness of learning Arabic using the Massive Open Online Course (MOOC) media, as a modern and adaptive learning innovation during a pandemic COVID-19 and challenging times, with an independent learning curriculum approach. The application of MOOC in learning Arabic is expected to help institutions, lecturers, and students improve their abilities based on their different learning experiences. This study analyzes students' perceptions of learning Arabic with MOOC media and analyzes the efectiveness of using MOOC media in learning Arabic in tertiary institutions. Method. The research was conducted using an experimental approach with a single-group pretest-posttest design. The research was conducted at the Intensive Arabic Lecture at Malang city Indonesia. Respondents in this study were 87 semester II students taking Arabic Language III courses at tertiary institutions. Results. The results of this study indicate that 78% of students like using MOOC media in learning Arabic. Analysis of student achievement results also shows an increase. The t-test on the results of students' pretest and posttest scores showed a significant level of 0.031&lt;0.05, so using MOOC media in learning Arabic improves student achievement. Practical significance. From the results of this study, it is recommended that tertiary institutions may utilize MOOC media in learning Arabic, especially in uncertain situations such as pandemics and challenging times. © 2023 LLC Ecological Help. All rights reserved.</t>
  </si>
  <si>
    <t>Arabic language;higher education;MOOC;online learning;pandemic COVID-19</t>
  </si>
  <si>
    <t>Learning through technology; Online language learning; Affective factors; Attitudes</t>
  </si>
  <si>
    <t>"semester II students taking Arabic Language III courses at tertiary institutions"</t>
  </si>
  <si>
    <t>Riwanda, Agus and Ridha, Muhammad and Islamy, M Irfan</t>
  </si>
  <si>
    <t>Empowering Asynchronous Arabic Language Learning through PDF Hyperlink Media</t>
  </si>
  <si>
    <t>https://www.proquest.com/scholarly-journals/empowering-asynchronous-arabic-language-learning/docview/3174409186/se-2?accountid=13042</t>
  </si>
  <si>
    <t>International Review of Research in Open and Distributed Learning</t>
  </si>
  <si>
    <t>66-88</t>
  </si>
  <si>
    <t>The migration to online learning has brought about several new problems. Poor signal quality, large Internet quotas, and device compatibility with learning applications are the most common complaints among students. Additionally, students' poor self-directed learning skills, the excessive number of assignments given by teachers, and the use of monotonous teaching methods and media are also identified as issues. Therefore, the development of learning media that facilitate students' learning processes and support their active engagement becomes crucial. This research aimed to develop PDF hyperlink learning media for online Arabic language learning at Madrasah Aliyah Negeri 4 in Hulu Sungai Tengah District, South Kalimantan, Indonesia (MAN 4 HST). The research model used in this study is the 4D model, consisting of four stages: define, design, develop, and disseminate. In this research, layout and accessibility received good validation scores of 4.3, and the presentation of the contents received a good validation score of 4.2. Additionally, the Wilcoxon test results indicated that the use of PDF hyperlink media significantly influences learning outcomes and receives positive feedback from students. Thus, the use of PDF hyperlink media is recommended for educational institutions experiencing digital divides, as well as those implementing asynchronous learning.</t>
  </si>
  <si>
    <t>ERIC, Current Index to Journals in Education (CIJE);High Schools;Secondary Education;Grade 10;Computer Mediated Communication;Electronic Learning;Second Language Learning;Hypermedia;Student Attitudes;Foreign Countries;Outcomes of Education;Asynchronous Communication;Arabic;Educational Quality;High School Students;Technology Integration;Indonesia</t>
  </si>
  <si>
    <t>Learning through technology; Online language learning; Affective factors; Engagement</t>
  </si>
  <si>
    <t>"10th grade Arabic language"</t>
  </si>
  <si>
    <t>not stated (presumably Quranic)</t>
  </si>
  <si>
    <t>Rihan Abuhamdan</t>
  </si>
  <si>
    <t>Empowering Bilingual Arabic Learners: A Qualitative Study of the Impact of Educational Leadership on Arabic Language Proficiency in US Immersion Programs</t>
  </si>
  <si>
    <t>https://www.proquest.com/dissertations-theses/empowering-bilingual-arabic-learners-qualitative/docview/3123107147/se-2?accountid=13042</t>
  </si>
  <si>
    <t>American College of Education</t>
  </si>
  <si>
    <t>The academic success and language proficiency in Arabic of bilingual Arabic learners (BAL) in immersion programs have been limited by a lack of effective policies and practices that address the Arabic population's inclusive and equitable educational environment. This qualitative case study aims to provide insight into how academic leaders can develop policies and practices that better support BALs and teachers in the immersion program and whether these policies and practices could create an inclusive and equitable educational environment that values linguistic and cultural diversity. Research in the immersion program field is crucial to ensuring the program's effectiveness. Transformational leadership (TL) theory is related to school leaders' roles in supporting bilingual Arabic learners (BALs). Research questions addressed the best practices and policies educational leaders can implement to support the language development of BALs in their bilingual/immersion programs and what is the perception of bilingual Arabic educators and learners toward the bilingual programs. The study's population comprises bilingual Arabic learners, educators, and academic leaders in multicultural education. The sample, selected using purposive sampling, includes 20 bilingual Arabic learners, two educators, and three academic leaders from an Illinois urban school district, all with at least 3 years in bilingual programs, and with parental consent for learners. Qualitative methods in the form of questionnaires and interviews were employed. Findings revealed significant patterns, highlighting several challenges within the bilingual program that need attention from educational leaders and policymakers.</t>
  </si>
  <si>
    <t>ERIC, Resources in Education (RIE);Elementary Education;Grade 4;Intermediate Grades;Grade 5;Middle Schools;Teacher Attitudes;Administrator Attitudes;Inclusion;Cultural Pluralism;Educational Practices;English (Second Language);Administrator Education;Second Language Learning;Student Attitudes;Immersion Programs;Faculty Development;Arabic;Second Language Instruction;Bilingual Education Programs;Language Proficiency;Transformational Leadership;Teacher Education Programs;Program Effectiveness;Heritage Education;Elementary School Students;United States;US;Program Administration;School Districts;Educational Policy;Illinois;Bilingualism;Teacher Shortage;Leadership Role;Equal Education;Native Language</t>
  </si>
  <si>
    <t>Multilingual learning contexts; Heritage language learning; Teacher factors; Teacher education; Pedagogy; Pedagogical challenges; Learning environment</t>
  </si>
  <si>
    <t>not stated ("bilingual" but not sure which language(s) was acquired as L1)</t>
  </si>
  <si>
    <t>Arabic, English</t>
  </si>
  <si>
    <t>native speakers (including some bilinguals Arabic/English)</t>
  </si>
  <si>
    <t>Almuhlafi, Amal and Guzman, Norma A.</t>
  </si>
  <si>
    <t>Exploring the Experience of Arab Mothers Raising Children in South Texas: Maintaining Arabic Heritage Language and Cultural Identity`</t>
  </si>
  <si>
    <t>https://www.proquest.com/dissertations-theses/exploring-experience-arab-mothers-raising/docview/3098003195/se-2?accountid=13042</t>
  </si>
  <si>
    <t>Texas A&amp;M</t>
  </si>
  <si>
    <t>In the United States, language maintenance among minority populations often faced significant challenges, particularly in linguistically and culturally diverse environments like South Texas. This qualitative study explored the experiences of Arab mothers in South Texas as they endeavored to maintain the Arabic language and Arab culture within their families. Utilizing semi-structured interviews conducted via Zoom, this research delved into the personal efforts, strategies, and challenges faced by these mothers in transmitting their heritage language and cultural values to their children. Despite the dominance of English and the absence of substantial institutional support, these mothers demonstrated remarkable dedication and ingenuity in fostering an environment conducive to language and cultural retention. The findings highlighted the central role of the home setting and religious practices in language maintenance, and the profound impact of personal commitment and community support in overcoming the multicultural challenges (Fishman, 2001). This study contributed to the understanding of language maintenance in minority communities and underscored the importance of family dynamics and cultural practices in the intergenerational transmission of minority languages.</t>
  </si>
  <si>
    <t>Arabic heritage;Arab culture;Minority communities;Bilingual education;Multicultural education;Sociolinguistics;0455:Multicultural Education;0636:Sociolinguistics;0282:Bilingual education</t>
  </si>
  <si>
    <t>Heritage language learning; Language maintenance; Language practices; Learner challenges; Informal language learning; Cultural competence; Socialization; Affective factors; Attitudes; Identity</t>
  </si>
  <si>
    <t>participant observation, semi-structured interviews</t>
  </si>
  <si>
    <t>Enhancing Arabic Language Acquisition: Effective Strategies for Addressing Non-Native Learners’ Challenges</t>
  </si>
  <si>
    <t>https://www.proquest.com/scholarly-journals/enhancing-arabic-language-acquisition-effective/docview/3120630625/se-2?accountid=13042</t>
  </si>
  <si>
    <t>The Arabic language has gained significant global recognition, with a growing number of non-Arab individuals learning it as a second language. Despite this trend, learners of Arabic face various challenges that have not been thoroughly examined. This study aimed to investigate the challenges encountered by learners of the Arabic language and to determine the factors that contribute to effective language learning and use. Data from 444 non-native speakers learning Arabic as a second language were analyzed with SPSS 27 using a descriptive approach. The results indicated that Arabic instructors should focus on improving feedback practices, developing customized curricula, and incorporating technology and multimedia resources into their teaching methods. Furthermore, this study highlights the importance of integrating cultural components and accommodating diverse learners in the classroom. To improve speaking proficiency, learners can engage in activities such as listening to radio broadcasts, collaborating with classmates, and building relationships with Arabic-speaking friends. The results of this research provide insights that can assist instructors of Arabic as a second language in supporting learners, improving their abilities to learn and communicate in Arabic.</t>
  </si>
  <si>
    <t>Education;Arabic as second language;teaching challenges;instructors;group-based teaching;Arabic language;Cultural differences;Language acquisition;Feedback;Teaching methods;Culture;Curricula;Communication;International organizations;Cultural instruction;Phonology;Teachers;Grammar;Second language learning;Multimedia;Arabic as a second language;Participation;Listening;Arab culture;Morphology;Learning;Language Skills;Language Acquisition;Arabs;Creative Teaching;Language Proficiency;Semitic Languages</t>
  </si>
  <si>
    <t>Learner challenges; Language learner strategies; Pedagogy; Pedagogical approaches; Affective factors; Beliefs</t>
  </si>
  <si>
    <t>presumably mixed (participants from many different countries were included)</t>
  </si>
  <si>
    <t>"Level 3" and "Level 4"</t>
  </si>
  <si>
    <t>Alghamdi, Abdulmajeed</t>
  </si>
  <si>
    <t>Exploring the typology of reasoning influencing university teachers’ language teaching and learning strategies</t>
  </si>
  <si>
    <t>https://www.proquest.com/scholarly-journals/exploring-typology-reasoning-influencing/docview/3049976934/se-2?accountid=13042</t>
  </si>
  <si>
    <t>Despite the critical role of reasoning in shaping language teaching and learning strategies in higher education, prior studies have either separately examined reasoning or focused on one specific type thereof and language teaching and learning strategies. To address this gap, this study took a comprehensive approach by examining various types of reasoning in language instruction and their alignment with language teaching strategies in higher education. It adopted a sequential mixed-methods design through two phases of data collection. The study instruments included a mixed-method questionnaire, interviews, classroom observations, and document analysis. The quantitative phase collected data from 357 university teachers of Arabic-language disciplines at the university level who completed a mixed-methods questionnaire using a 5-point Likert scale and brief written explanation. Exploratory factor analysis, descriptive and inferential analysis of variance and the Scheff&amp;eacute; test were used to analyse the quantitative data. In the follow-up qualitative phase, 20 university teachers from the quantitative phase were observed in the classroom and interviewed, and their document tasks were analysed using thematic analysis. The results unveiled four distinct typologies of university teachers&amp;rsquo; reasoning closely aligned with their language teaching and learning strategies: inductive, abductive, analogical, and deductive reasoning. Notably, these typologies were associated with cognitive, metacognitive, interactional, and Knowledge strategies. Furthermore, the findings highlighted the intricate interplay and mixture of these typologies, indicating that university teachers do not rely solely on one type or strategy. Finally, the conclusion section outlines critical areas for future research concerning reasoning and language teaching and learning strategies in higher education.</t>
  </si>
  <si>
    <t>Linguistics;Qualitative research;Factor analysis;Quantitative research;Surveys &amp; questionnaires;Interviews;Mixed-methods;Teaching;Quantitative analysis;Higher education;Questionnaires;Educational activities;University faculty;Teachers;Metacognition;Learning strategies;Reasoning;Data collection;Arabic language;Language instruction;Second language instruction;Language teaching methods;Mixed methods research;Higher Education;Educational Strategies;Learning Strategies;Teaching Methods</t>
  </si>
  <si>
    <t>Pedagogy; Pedagogical approaches; Teacher factors</t>
  </si>
  <si>
    <t>questionnaire, interviews, classroom observations, document analysis</t>
  </si>
  <si>
    <t>Brosh, H.</t>
  </si>
  <si>
    <t>Exploring Undergraduate Students’ Preferences for Oral Corrective Feedback in Arabic as a Foreign Language</t>
  </si>
  <si>
    <t>https://www.scopus.com/inward/record.uri?eid=2-s2.0-85217227590&amp;partnerID=40&amp;md5=c22af3651c89540864ff0d2f345921a9</t>
  </si>
  <si>
    <t>The present study elicits undergraduate students’ preferences concerning oral corrective feedback (OCF). A sample of ninety-seven students of Arabic as a foreign language, all native speakers of English, participated. The data were collected using a questionnaire and semi-structured interviews. The findings reveal that all participants believed that implicit and explicit OCF benefited them in developing their language skills. However, they preferred the explicit metalinguistic OCF. They trusted that the explicit type helped them understand their errors better, attracted interaction with the teacher, and led them to self-correct. Additionally, participants wanted to receive the OCF immediately and in their mother tongue, English. The results sug-gest that the process of giving and receiving OCF is multifaceted. Teachers should balance OCF types, language, and delivery time to facilitate learning and promote students’ academic growth. © 2024, Georgetown University Press. All rights reserved.</t>
  </si>
  <si>
    <t>explicit metalinguistic information;feedback preferences;implicit recast information;oral corrective feedback;undergraduate Arabic students</t>
  </si>
  <si>
    <t>Pedagogy; Feedback; Affective factors; Attitudes; Translanguaging</t>
  </si>
  <si>
    <t>questionnaire and semi-structured interviews</t>
  </si>
  <si>
    <t>"Novice Group" (4 or fewer semesters of learning) and "Advanced Group" (5 or more semesters)</t>
  </si>
  <si>
    <t>Dahle, Salam and Abu-Rabia, Salim</t>
  </si>
  <si>
    <t>Factors Affecting the Quality of Arabic Language Acquisition Among Jewish Students Studying in a Bilingual Educational Framework</t>
  </si>
  <si>
    <t>https://www.proquest.com/dissertations-theses/factors-affecting-quality-arabic-language/docview/2925081670/se-2?accountid=13042</t>
  </si>
  <si>
    <t>This study examined the factors affecting the quality of Arabic acquisition as a second language among Jewish native Hebrew speakers in a bilingual school. It was assumed that the level of listening comprehension in spoken Arabic will be higher than the level of listening comprehension in literary Arabic and reading. We also examined whether the parents' attitudes toward the Arab society and the Arabic language influence their children&amp;rsquo;s acquisition of the Arabic language. The participants included 50 Hebrew speaking Jewish fifth and sixth graders studying in bilingual schools. Their listening comprehension was tested using two texts: spoken language and literary language. Their reading was tested using two lists: vowelized and non-vowelized words. Attitudes toward Arab society and the Arabic language were tested among 39 of the students&amp;rsquo; parents. The results are discussed in light of previous findings in the literature and with reference to listening to both spoken and literary Arabic. The results indicated that the diglossia is one of the factors influencing the acquisition of the Arabic language. In other words, the type of language (spoken or literary) significantly affected listening comprehension. The students succeeded in understanding the text in the spoken language better than the literary text. Most of the students did not succeed in reading the words. They can understand texts in spoken Arabic better than reading words in literary Arabic. Their listening comprehension skills are better than their reading skills. The results are discussed in light of the perception that reading comprehension is based on a combination of the two processes of listening comprehension and reading. If thestudents have a problem with one of the processes, they also have difficulties with reading comprehension. The results are also discussed in light of the assumption that there will be a correlation between the Jewish parents' attitude toward Arabs and their children's success in learning the language. The parents' reports revealed additional factors that influence their children's success in learning and acquiring the Arabic language. Most parents do not know Arabic letters or speak Arabic, which is why they do not help their children with their Arabic homework. This affects the students&amp;rsquo; attitude toward the status of the Arabic language. Additional findings showed that the parents are not satisfied with the curriculum of the bilingual schools and the Arabic teachers&amp;rsquo; teaching methods. The main conclusion of the study is that three areas must be addressed in order to improve the Arabic language skills among the Jewish students: the Arabic teachers&amp;rsquo; teaching methods and their role in the bilingual school, the students' skills in the language, and the status of the Arabic language in the students' families.</t>
  </si>
  <si>
    <t>Reading comprehension;Arabic language;Language acquisition;Second language learning;Syntax;Curricula;Attitudes;Bilingual education;Foreign language instruction;Judaic studies;Language;Linguistics;Reading instruction;0290:Linguistics;0535:Reading instruction;0751:Judaic studies;0282:Bilingual education;0444:Foreign language education;0679:Language</t>
  </si>
  <si>
    <t>Bilingual learning context; Affective factors; Attitudes; Learner challenges; Multiglossia</t>
  </si>
  <si>
    <t>Reading, Listening</t>
  </si>
  <si>
    <t>reading test, listening test, parent questionnaire, semi-structured interviews</t>
  </si>
  <si>
    <t>parent questionnaire (developed by the Van Leer
Jerusalem Institute and Lucille Cohen as part of the Faculty of Social Sciences at Tel
Aviv University)</t>
  </si>
  <si>
    <t>Learners, Parents</t>
  </si>
  <si>
    <t>fifth and sixth grade</t>
  </si>
  <si>
    <t>presumably Palestinian</t>
  </si>
  <si>
    <t>Abdelsayed, I. and Bellinzona, M.</t>
  </si>
  <si>
    <t>Family Language Policies for Maintaining Arabic as a Home Language in Italy: The AHLI Project</t>
  </si>
  <si>
    <t>https://www.scopus.com/inward/record.uri?eid=2-s2.0-85200882146&amp;doi=10.30687%2fAnnOr%2f2385-3042%2f2024%2f01%2f001&amp;partnerID=40&amp;md5=6d8b64e61b6e4a7cc66d32f166290f1e</t>
  </si>
  <si>
    <t>Annali di Ca Foscari Serie Orientale</t>
  </si>
  <si>
    <t>5-40</t>
  </si>
  <si>
    <t>The AHLI Project, focusing on Arabic as a Home Language in Italy, explores family language policies among Arabic-speaking communities. Employing an interdisciplinary approach and a mixed-method design, the research reveals a complex linguistic spectrum. It uncovers the dynamic interplay between language maintenance and shift, the desire to transmit Arabic, attitudes, and family choices. While highlighting the significant presence of Arabic in linguistic repertoires, disparities between practices and beliefs emerge. The findings bear theoretical and practical implications for promoting democratic plurilingual education and guiding language policy actions at both micro and macro levels. © 2024 Abdelsayed, Bellinzona.</t>
  </si>
  <si>
    <t>Arabic;Family language policy;Home language;Language maintenance and shift;Plurilingualism</t>
  </si>
  <si>
    <t>Heritage language learning; Family language policy; Language maintenance; Language practices; Affective factors; Identity; Attitudes; Language ideologies; Multilingual learning contexts</t>
  </si>
  <si>
    <t>questionnaire, focus groups</t>
  </si>
  <si>
    <t>Q-AHLI</t>
  </si>
  <si>
    <t>Albaqami, R.</t>
  </si>
  <si>
    <t>Foreign Language Anxiety in Multilingual Context Speaking Anxiety Experienced by Non-Arabic-Speaking Muslims during Umrah Season in Makkah, Saudi Arabia</t>
  </si>
  <si>
    <t>https://www.scopus.com/inward/record.uri?eid=2-s2.0-85217199023&amp;partnerID=40&amp;md5=98bb93b670811c315bbd0d3d6930a586</t>
  </si>
  <si>
    <t>77-102</t>
  </si>
  <si>
    <t>Foreign language anxiety (FLA) is highly expected among speakers, particularly those who lack sufficient exposure to the language. This article seeks to determine the levels of FLA exhibited by monolingual and bilingual/multilingual Muslims who are speakers of Arabic as a foreign language in Makkah and to what extent sociobiographical variables correlate with FLA, including age, gender, and self-reported proficiency. A total of forty-six Muslims speaking different first languages responded to a survey about their attitudes toward communication in some anxiety-provoking situations. The findings suggest that both groups suffered moderate to high levels of FLA. However, bilingual/multilingual Muslims were significantly experiencing less FLA. Gender and self-reported proficiency were significant predictors of FLA. Nevertheless, the study did not provide evidence for the role of age as a predictor of FLA. The study contributes to existing research by presenting a novel frame of reference more related to real-life rather than classroom-based context. © 2024, Georgetown University Press. All rights reserved.</t>
  </si>
  <si>
    <t>bilingual;foreign language anxiety;monolingual;multilingual;nonArabic-speaking Muslims</t>
  </si>
  <si>
    <t>Affective factors; Anxiety; Learner factors; Gender; Speaking</t>
  </si>
  <si>
    <t>self-reported low proficiency vs. high proficiency</t>
  </si>
  <si>
    <t>Hess, Donna and Czerkawski, Betül C. and Arnold, Stephen D.</t>
  </si>
  <si>
    <t>Instructional Design for Speaking: A Qualitative Study of a Fully Online, Asynchronous Arabic Language Classroom</t>
  </si>
  <si>
    <t>https://www.proquest.com/dissertations-theses/instructional-design-speaking-qualitative-study/docview/2846745489/se-2?accountid=13042</t>
  </si>
  <si>
    <t>The recent world pandemic has highlighted the need for effective procedures to teach language in Computer Assisted Language Learning (CALL) environments. Fully online and asynchronous classrooms are especially challenged when addressing learning to speak a foreign language toward greater communicative competence. Current CALL research is monopolized by languages that have transitioned well into online contexts, such as European, North, and South American languages that share Romanized characters. Arabic language research, focusing on technology integration and instructional design (ID) strategies for implementing speaking, in a fully online, asynchronous classroom, is almost non-existent.In this research, I explored how the integration of teaching and learning activities for speaking, within the strategies of the Recursive, Reflective, Design, Development (R2D2) ID model, affected students&amp;rsquo; speaking practices, their learning experiences, and perceptions of speaking experiences. This study utilized a more practical teaching and learning activity design, emphasizing individual experiences within the ID process. Using the American Council on the Teaching of Foreign Languages (ACTFL)&amp;rsquo;s performance descriptor - Interpretive mode of communication as a guide, speaking activities were introduced in iterations, to teach introduction of self. Students and outside subject matter experts (SMEs) provided feedback on the speaking activities, tools used to introduce the activities, and perceptions of their communicative competence. Analysis yielded student successes in achieving speaking outcomes, increased autonomy in speaking performance, a rise in student motivation, and an increase in overall communication among students and the instructor in the classroom. This research will help future researchers and practitioners to develop new strategies for integrating purposeful and&amp;#xa0;meaningful learning activities in the asynchronous online Arabic classroom that can contribute to future Arabic education practices and research.</t>
  </si>
  <si>
    <t>Arabic classroom;Online education;R2D2 ID model;Teaching activities;CALL environments;Language;Instructional design;Educational technology;Communication;0447:Instructional Design;0710:Educational technology;0459:Communication;0679:Language</t>
  </si>
  <si>
    <t>Curriculum and materials; Materials development; Materials evaluation; Learning through technology; Online language learning; Pedagogy; Pedagogical approaches; Speaking</t>
  </si>
  <si>
    <t>researcher’s field notes, data source, student reflections, computer screen captures of activity features with student responses, open-ended questionnaires</t>
  </si>
  <si>
    <t>R2D2 (1999)</t>
  </si>
  <si>
    <t>beginner-level course (though some participants had some knowledge of Arabic)</t>
  </si>
  <si>
    <t>Shaalan, D.A. and Al-Onazi, B.B. and Alshammari, A.K.</t>
  </si>
  <si>
    <t>Instrument to Measure Identity Motivation in Arabic Second-Language Learners</t>
  </si>
  <si>
    <t>https://www.scopus.com/inward/record.uri?eid=2-s2.0-85159616172&amp;doi=10.17507%2ftpls.1305.03&amp;partnerID=40&amp;md5=5d7963ea3b4db93297fd83f60111788b</t>
  </si>
  <si>
    <t>1105-1114</t>
  </si>
  <si>
    <t>Research in second-language (L2) learning has revealed that aspects of identity can be strong drivers of L2 motivation. L2 Arabic learning research shows that Arabic, Middle Eastern, and Muslim identity may play a special motivational role, as Arabic is both a heritage language (HL) and a liturgical language (LL). The Kingdom of Saudi Arabia (KSA) has Arabic language institutes (ALIs) which offer L2 Arabic learning programs to scholars from outside KSA. Our aim was to revise, pilot, and assess the validity and reliability of an existing instrument to measure identity-related motivation to learn L2 Arabic in a sample of L2 Arabic learners at three KSA ALIs. We obtained instrument data from 98 learners (13% Arab, 11% Middle Eastern, and 97% Muslim), and conducted factor and other analyses to assess validity and reliability and confirm subscales. The most common languages of fluency were English (74%), Arabic (62%), any African language (40%), and any Indian language (21%). We found evidence of both reliability and validity, and identified four subscales as sources of L2 Arabic motivation that were slightly different than the original instrument: Islamic faith, for cultural exposure, for instrumental purposes, and to better understand Arab problems/politics. Subscale scores were highest (indicating stronger source of L2 motivation) for Islamic faith and cultural exposure, and lowest for Arab problems/politics. We include the final instrument and recommend that it be the subject of future studies aimed at increasing its validity and reliability, and assessing its performance in various groups of L2 Arabic learners. © 2023 ACADEMY PUBLICATION.</t>
  </si>
  <si>
    <t>Arabic;heritage and minority languages;multiple identities;Muslim;survey methods</t>
  </si>
  <si>
    <t>Affective factors; Motivation; Identity; Heritage language learning; Religion</t>
  </si>
  <si>
    <t>Arabic L2 Identity-Motivation Instrument</t>
  </si>
  <si>
    <t>97% Muslim</t>
  </si>
  <si>
    <t>Moskowitz, Sharona and Jean–Marc Dewaele</t>
  </si>
  <si>
    <t>Intellectual humility and language attitudes: the case of Hebrew speakers’ views towards Arabic and multilingualism</t>
  </si>
  <si>
    <t>https://www.proquest.com/scholarly-journals/intellectual-humility-language-attitudes-case/docview/3120752525/se-2?accountid=13042</t>
  </si>
  <si>
    <t>1928-1946</t>
  </si>
  <si>
    <t>Intellectual humility (IH) remains a relatively novel concept, though past research indicates a relationship to open-mindedness, lower propensity towards political bias and amenability to engage with opposing viewpoints. Intellectual humility has shown mixed effects on foreign language learning (Moskowitz &amp;amp; Dewaele [2020]. The role of intellectual humility in foreign language enjoyment and foreign language classroom anxiety. Eurasian Journal of Applied Linguistics, 6, 521–541.), though it has not been explored in relation to language attitudes. The current study investigates connections between IH and language attitudes among Hebrew L1 speakers. Treating multilingualism and Arabic as separate variables, a Hebrew survey was administered, adapted from the Comprehensive Intellectual Humility Scale (CIHS) (Krumrei-Mancuso &amp;amp; Rouse [2016]. The development and validation of the comprehensive intellectual humility scale. Journal of Personality Assessment, 98(2), 209–221.) and a questionnaire on multilingualism (Tannenbaum et al. [2020]. Toward a new multilingual educational policy in Israel: Attitudes and perceptions of teachers and students. The Modern Language Journal, 104(3), 581–600.). Statistical analyses found that openness to revising one&amp;rsquo;s viewpoints predicted attitudes towards multilingualism, and respect for others&amp;rsquo; viewpoints predicted attitudes towards Arabic. Qualitative data explored the charged topic of the status of Arabic in Israel, finding that responses contained themes of intellectual humility such as prosociality and respect for others&amp;rsquo; viewpoints, lending support to the quantitative findings.</t>
  </si>
  <si>
    <t>Linguistics;Language attitudes;intellectual humility;multilingualism;individual differences;Hebrew;Anxiety;Second language learning;Multilingualism;Personality tests;Teacher attitudes;Arabic language;Openness;Student attitudes;Teachers;Hebrew language;Prosocial behavior;Education policy;Students;Applied linguistics;Foreign language learning;Attitudes;Classrooms;Perceptions;Individual differences;Sociolinguistics;Language acquisition;Israel</t>
  </si>
  <si>
    <t>Affective factors; Attitudes; Language ideologies; Bilingual learning contexts</t>
  </si>
  <si>
    <t>online survey</t>
  </si>
  <si>
    <t>adapted version of the Comprehensive Intellectual Humility Scale (CIHS) (Krumrei-Mancuso &amp; Rouse, 2016)</t>
  </si>
  <si>
    <t>2 ?</t>
  </si>
  <si>
    <t>"I studied Arabic in high school but nothing
was left of it" / "but even
in high school when I did study Arabic, it was the class that was easy to skip"</t>
  </si>
  <si>
    <t>Abubakar Garba, M. and Bin Hassan, A.R. and Abdul Jabar, M.A.</t>
  </si>
  <si>
    <t>Functions of collocations in the prevention of linguistic errors among Arabic learners as a foreign language</t>
  </si>
  <si>
    <t>https://www.scopus.com/inward/record.uri?eid=2-s2.0-85173783416&amp;doi=10.1080%2f23311886.2023.2260608&amp;partnerID=40&amp;md5=1c5071dc541120271428c5d82d3b10b0</t>
  </si>
  <si>
    <t>Cogent Social Sciences</t>
  </si>
  <si>
    <t>This research investigates the significance of collocations in preventing linguistic errors among undergraduates studying Arabic as a foreign language in Nigeria. For this purpose, a pre-experimental design was employed, wherein one group served as the pre-test and post-test measures. An intact class of 35 third-year undergraduate students, who were enrolled in essay writing at the Department of Arabic, 2022–2023 session, from Umaru Musa Yar’adua University, Katsina, Nigeria, were involved in the study, which lasted for a period of eleven sessions. The training session was based on a lexical approach. Therefore, essay writing was used to collect data after the treatment. The findings showed a significant increase in the mean score of the post-test. This implies that the incorporation of collocations in teaching Arabic to foreign language learners facilitated and motivated the participants to avoid linguistic errors. Therefore, this research suggests the integration of collocation in teaching Arabic to foreign language learners as an alternative writing method, especially in a Nigerian context. Furthermore, the research also offers theoretical and pedagogical implications and recommendations for future research. © 2023 The Author(s). Published by Informa UK Limited, trading as Taylor &amp; Francis Group.</t>
  </si>
  <si>
    <t>Arabic learners;collocations;foreign language;lexical approach;linguistic errors</t>
  </si>
  <si>
    <t>Pedagogy; Pedagogical approaches; Writing; Vocabulary; Curriculum and materials; Program development</t>
  </si>
  <si>
    <t>Hausa</t>
  </si>
  <si>
    <t>3rd year of study</t>
  </si>
  <si>
    <t>not stated [presumably MSA]</t>
  </si>
  <si>
    <t>Alkaabi, Mozah and Almaamari, Asma</t>
  </si>
  <si>
    <t>Generative AI Implementation and Assessment in Arabic Language Teaching</t>
  </si>
  <si>
    <t>https://www.proquest.com/scholarly-journals/generative-ai-implementation-assessment-arabic/docview/3159692830/se-2?accountid=13042</t>
  </si>
  <si>
    <t>International Journal of Online Pedagogy and Course Design</t>
  </si>
  <si>
    <t>Artificial intelligence (AI) models struggle to reach performance levels due to the complex nature of Arabic grammar and diverse regional dialects. This study investigated how generative AI (GenAI) functions as a teaching assistant in Arabic language classrooms. Using qualitative methods, semi-structured interviews were conducted with 15 instructors; the data was then analyzed using thematic analysis. Results revealed that instructors used GenAI to create material, assess students' work, and create personalized learning plans. Instructors struggled, however, with AI accuracy in dialect processing, cultural authenticity, and ensuring accurate assessment methods. The analysis raised significant gaps in teacher training, assessment strategies, and institutional guidelines. Instructors found it challenging to evaluate AI-generated Arabic content across different dialects and maintain academic integrity in student assignments. This study recommends developing instructor training, specifically on using GenAI tools for Arabic dialect variations and creating culturally appropriate Arabic language learning materials.</t>
  </si>
  <si>
    <t>Education;Arabic Language Teaching;Generative AI;Teaching Assistant;Assessment Methods;Teacher Training;Cultural Sensitivity;Qualitative research;Interviews;Arabic language;Qualitative analysis;Educational evaluation;Learning;Teacher education;Language instruction;Generative artificial intelligence;Teachers;Regional dialects;Educational technology;Students;Multicultural education;Foreign language instruction;Artificial intelligence</t>
  </si>
  <si>
    <t>Learning through technology; Online language learning; Pedagogy; Pedagogical approaches; Teacher factors, Teacher education</t>
  </si>
  <si>
    <t>Baalousha, H. and Malovrh, P.A.</t>
  </si>
  <si>
    <t>Guided induction and deductive instruction: Analyzing efficiency versus depth of processing in the L2 acquisition of Palestinian Arabic</t>
  </si>
  <si>
    <t>https://www.scopus.com/inward/record.uri?eid=2-s2.0-85168607327&amp;doi=10.1016%2fj.amper.2023.100140&amp;partnerID=40&amp;md5=a12cb4230fdd5a4e5930ef6e71f2554e</t>
  </si>
  <si>
    <t>The present study examined the effects of guided induction (GI) and deductive instruction (DI) on the acquisition of verbal negation structure in spoken Palestinian Arabic (PA) using an interpretation task in a self-paced reading paradigm. The experimental design featured a 30- item pre-test, posttest and a delayed test used to assess the short- and long- term accuracy gains and reaction times. Twenty-seven learners of Arabic as a foreign language participated in the experiment. Results indicated that both groups benefited from their respective intervention at the immediate level as indicated by accuracy gains. However, only the guided induction group improved significantly from pretest to posttest, administered 4 weeks later. It also showed that while both groups performed comparably at the immediate level, GI group outperformed DI on the delayed test. Additionally, while reading times data was not informative, GI took significantly longer response time than DI. These results are in line with Cerezo et al. (2016) and Zhuang (2019)who found an edge for GI. In addition to finding a main effect for GI, results are original in terms of experimenting with the complex Arabic negation structure, thus extending evidence to a novel structure with multi-layered complexity. © 2023</t>
  </si>
  <si>
    <t>Deductive instruction;Depth of processing;Guided induction;Palestinian Arabic negation;Self-paced reading</t>
  </si>
  <si>
    <t>Grammar; Pedagogy; Pedagogical approaches; Psychological factors; Noticing</t>
  </si>
  <si>
    <t>Reading, Grammar</t>
  </si>
  <si>
    <t>"Participants are enrolled in second semester Arabic language course"</t>
  </si>
  <si>
    <t>dialect</t>
  </si>
  <si>
    <t>Rahmouni, K. and Issa, E.</t>
  </si>
  <si>
    <t>Heritage Learners of Arabic Orientations, Perceptions, and Attitudes toward Learning a Second Arabic Dialect</t>
  </si>
  <si>
    <t>https://www.scopus.com/inward/record.uri?eid=2-s2.0-85217251843&amp;partnerID=40&amp;md5=d33e97e143302fa157f2f8b038b03c04</t>
  </si>
  <si>
    <t>33-58</t>
  </si>
  <si>
    <t>This article investigates the motivations and attitudes of Arabic heritage language learners (HLLs) toward studying a second Arabic dialect. A questionnaire was admin-istered to collect learners’ motivations, perceptions, and attitudes in two US univer-sities that adopt an integrated approach to teaching Arabic as a foreign language. The findings of the analysis reveal that Arabic HLLs exhibit a strong motivation to study their heritage dialect, whereas they display less favorable attitudes and lower interest in learning a second Arabic dialect. The pedagogical implications and rec-ommendations of this research can be relevant to institutions similar to where the study was conducted. This study allows the voices of Arabic HLLs to reach teachers, pedagogists, and language coordinators and guide them in their continuous quest for appropriate and effective teaching practices for Arabic heritage learners. © 2024, Georgetown University Press. All rights reserved.</t>
  </si>
  <si>
    <t>Arabic heritage learners;attitudes;integrated approach;motivations;second dialect learning;teaching Arabic as a foreign language</t>
  </si>
  <si>
    <t>Heritage language learning; Affective factors; Attitudes; Motivation; Multiglossia; Diglossia; Pedagogy; Pedagogical approaches</t>
  </si>
  <si>
    <t>Arabic dialects [Levantine, Iraqi, Moroccan, Sudanese, etc.]</t>
  </si>
  <si>
    <t>"Seventeen students were enrolled in beginner classes, fourteen were enrolled in intermediate classes, and seven were enrolled in advanced classes."</t>
  </si>
  <si>
    <t>Bamanger, Ebrahim Mohammed and Coronel-Molina, Serafín M.</t>
  </si>
  <si>
    <t>High-Leverage Teaching Practices for Oral Communicative Competence As Viewed by Foreign Language Learners and Instructors</t>
  </si>
  <si>
    <t>https://www.proquest.com/dissertations-theses/high-leverage-teaching-practices-oral/docview/3020808134/se-2?accountid=13042</t>
  </si>
  <si>
    <t>This study examined high-leverage teaching practices (HLTPs) in foreign language instruction. Specifically, this study sought to identify teaching practices that Arabic as a foreign language (AFL) learners and instructors think could enhance learners' oral communicative competence. It attempted to answer the following questions: (1) What are the views of AFL learners on teaching practices that they perceive as the high-leverage ones in developing oral communicative competence? (2) What are the views of AFL instructors on teaching practices that they perceive as the high-leverage ones in developing oral communicative competence? (3) In what ways do the views of AFL learners on high-leverage teaching practices differ or align with the views of their instructors? and (4) What additional teaching practices do AFL learners suggest including in classes to enhance oral communicative competence? To answer these questions, a multi-case qualitative study was conducted among six AFL learners and two AFL instructors in a foreign language program at a university in a midwestern state in the United States. Data was collected by conducting semi-structured interviews, observing classes, and gathering documents. A thematic analysis approach was adopted to analyze the data. The findings were discussed through the lenses of sociocultural theory, constructivism theory, cognitive theory, and the communicative competence construct. The study identified a list of nine HLTPs deemed effective by AFL learners and instructors, including role-playing, leading discussions, grouping students, question-asking, incorporating authentic encounters, giving presentations, communicating explicit instruction, providing feedback, and teaching cultural products and events. These findings align with previous studies in other disciplines, and they contribute to a theoretical framework for practice-based teacher education.This study advocates for teaching practices that incorporate more authentic language encounters and underscores the significance of creating a stress-free language instruction environment and supportive scaffolding. The study suggests avenues for further inquiry, including conducting a broader survey study with a larger participant pool to capture foreign language learners' views on HLTPs and investigating the integration of culture in FL classes. It also lays the groundwork for future research to address identified gaps and contributes to a more comprehensive understanding of HLTPs in foreign language education.Alternate abstract:تناولت هذه الدراسة الممارسات التدريسية عالية الفعالية في تعليم اللغات الأجنبية، وسعت إلى تحديد الممارسات التدريسية التي يعتقد متعلمو اللغة العربية كلغة أجنبية ومدرسوها أنها تعزز كفاءة المتعلمين الاتصالية الشفهية، وحاولت الدراسة الإجابة على الأسئلة التالية: (1) ما هي آراء متعلمي اللغة العربية كلغة أجنبية بشأن الممارسات التدريسية التي ينظرون إليها على أنها عالية الفعالية في تطوير كفاءتهم الاتصالية الشفهية؟ (2) ما هي آراء المدرسين بشأن الممارسات التدريسية التي ينظرون إليها على أنها عالية الفعالية في تطوير كفاءة المتعلمين الاتصالية الشفهية؟ (3) ما أوجه اختلاف أو تشابه آراء متعلمي اللغة العربية كلغة أجنبية بشأن الممارسات التدريسية عالية الفعالية مع آراء مدرسيهم؟ (4) ما هي الممارسات التدريسية الإضافية التي يقترحها متعلمو اللغة العربية كلغة أجنبية لتضمينها في الصفوف لتعزيز الكفاءة الاتصالية الشفهية؟للإجابة على هذه الأسئلة، أُجريت دراسة نوعية متعددة الحالات لستة من متعلمي اللغة العربية كلغة أجنبية واثنين من مدرسيهم في برنامج للغات الأجنبية في جامعة في إحدى ولايات وسط غرب الولايات المتحدة. تم جمع البيانات عن طريق إجراء مقابلات شبه مقننة، والملاحظة الصفية، وجمع المستندات. وقد تم تبني منهج تحليل موضوعي لتحليل البيانات، وتم مناقشة النتائج من خلال إطار نظري يتألف من النظرية الاجتماعية الثقافية والنظرية البنائية ونظرية المعرفة الإدراكية، بالإضافة إلى مفهوم الكفاءة التواصلية.قدَّمت الدراسة قائمة من تسع ممارسات تدريسية عالية الفعالية والتي اعتبرها متعلمو اللغة العربية كلغة أجنبية ومدرسيهم فعَّالة، وتتضمن لعب الأدوار، وقيادة المناقشات، وتنظيم عمل الطلاب في مجموعات، وطرح الأسئلة، وتعريض الطلاب للغة أصيلة، والقيام بالتقديمات، والتعليم المباشر، وتقديم التغذية الراجعة، وتدريس المنتجات والفعاليات الثقافية. تتوافق هذه النتائج مع بعض الدراسات السابقة في مجالات أخرى وتسهم في بناء إطار نظري لتعليم اللغات الأجنبية وتدريب المعلمين القائم على الممارسة، تدعو هذه الدراسة إلى الممارسات التدريسية التي تضمن تفاعلات لغوية أكثر أصالة وتؤكد على أهمية خلق بيئة تعليمية للغة خالية من التوتر وتقديم التدعيم للطلاب أثناء عملية التعلم، وتقترح الدراسة اتجاهات بحثية أخرى، بما في ذلك إجراء دراسة استطلاعية أوسع نطاقًا مع عينة بحثية أكبر لتحديد آراء متعلمي اللغة الأجنبية حول الممارسات التدريسية عالية الفعالية ودراسة مدى وفاعلية إدماج الثقافة في صفوف تعليم اللغات الأجنبية. كما تمهد الدراسة الطريق لإجراء بحوث مستقبلية لمعالجة الفجوات المحددة والمساهمة في فهم أشمل للممارسات التدريسية عالية الفعالية في تعليم اللغات الأجنبية.</t>
  </si>
  <si>
    <t>Communicative competence;Foreign language;Teaching practices;High-leverage teaching practices;Oral communicative competence;Education;Teacher education;Foreign language instruction;0515:Education;0530:Teacher education;0444:Foreign language education</t>
  </si>
  <si>
    <t>Pedagogy; Pedagogical approaches; Speaking; Listening; Teacher factors</t>
  </si>
  <si>
    <t>Speaking, Listening</t>
  </si>
  <si>
    <t>semi-structured observation, semi-structured interviews, questionnaire, documents (i.e. teaching handouts)</t>
  </si>
  <si>
    <t>mixed [mostly English, one Spanish]</t>
  </si>
  <si>
    <t>intermediate mid to high-level learners</t>
  </si>
  <si>
    <t>Imperiale, Maria Grazia and Fassetta, Giovanna and Alshobaki, Sahar</t>
  </si>
  <si>
    <t>‘I need to know what to say when children are crying’: a language needs analysis of Scottish primary educators learning Arabic</t>
  </si>
  <si>
    <t>https://www.proquest.com/scholarly-journals/i-need-know-what-say-when-children-are-crying/docview/2842281541/se-2?accountid=13042</t>
  </si>
  <si>
    <t>Language and Intercultural Communication</t>
  </si>
  <si>
    <t>367-384</t>
  </si>
  <si>
    <t>Scotland</t>
  </si>
  <si>
    <t>This article discusses the language needs analysis which informed the development of a beginner Arabic language course for Scottish primary education staff who work with Arabic-speaking refugee children and families. Interviews and focus group were carried out with: Scottish educators; Arabic-speaking refugee children; and parents/carers. They highlighted the following language needs for the course: (a) language for hospitality; (b) language for wellbeing; and (c) language for school. In this article we highlight the language needs as identified by refugee pupils and their families and we start a discussion on the importance of teaching a refugee language within formal educational settings.Alternate abstract:نقدم في هذه المقالة تحليلاً للاحتياجات اللغوية، والذي تم اجراؤه بهدف تطوير منهاج لتعليم اللغة العربية لغير الناطقين بها للمبتدئين؛ ليتناسب مع موظفي التعليم الإسكتلنديين للمرحلة الابتدائية والذين يعملون مع الأطفال اللاجئين الناطقين بالعربية وعائلاتهم. تم عقد مقابلات فردية وجماعية مع موظفي التعليم الإسكتلنديين والأطفال اللاجئين الناطقين بالعربية ومع أولياء أمورِهم. ولقد سلطوا الضوء على الاحتياجات اللغوية التالية للدورة: (أ) لغة للضيافة؛ (ب) لغة للرعاية؛ (ج) لغة للمدرسة. نركز في هذا المقال على الاحتياجات اللغوية كما حددها موظفو التعليم الإسكتلندي والطلاب اللاجئون وأسرهم ونقوم بطرح النقاش حول أهمية تدريس لغة اللاجئين في البيئات التعليمية الرسمية.&amp;rlm;</t>
  </si>
  <si>
    <t>Linguistics;Integration;refugees;Scotland;language needs analysis;Arabic;language education;Parent-child relations;Arabic language;Families &amp; family life;Elementary education;Refugees;Elementary school teachers;Second language instruction;Arabic as a second language;Needs assessment;United Kingdom;UK</t>
  </si>
  <si>
    <t>Pedagogy; Arabic for specific purposes; Cultural competence; Learner factors; Learner needs; Multiglossia; Diglossia; Affective factors; Language ideologies</t>
  </si>
  <si>
    <t>semi-structured focus groups</t>
  </si>
  <si>
    <t>21?</t>
  </si>
  <si>
    <t>English, one Urdu</t>
  </si>
  <si>
    <t xml:space="preserve">No knowledge of Arabic except "one
already had some basic Arabic." </t>
  </si>
  <si>
    <t>Sedeek, Yasmine and Schaefer, Vance</t>
  </si>
  <si>
    <t>Improving American Learners’ Pronunciation of Arabic Pharyngeals: Traditional vs. TBI Method</t>
  </si>
  <si>
    <t>https://www.proquest.com/dissertations-theses/improving-american-learners-pronunciation-arabic/docview/3075006019/se-2?accountid=13042</t>
  </si>
  <si>
    <t>Mastering the phonological aspects of a second language (L2) poses significant challenges for adult learners, often affecting their intelligibility in acquiring that language (Derwing, Munro, &amp;amp; Wiebe, 1998). McAllister (1997) has highlighted L2 learners&amp;rsquo; struggles in perceiving and producing novel segmental features, which is corroborated by The Perceptual Assimilation Model of L2 speech learning (PAM-L2) proposed by Best &amp;amp; Tyler (2007), which posits that the perception of L2 phonetics is a critical precursor to their accurate production. Against this backdrop, the present study aims to improve the intelligibility of Arabic pharyngeals (/ʕ/ and /ħ/) among English-speaking learners studying Arabic as a second language (ASL). Research by Hussein (2020) has shown that learners with English as their first language (L1) struggle to discern and articulate Arabic pharyngeals (/ʕ/ and /ħ/).This study employs a pre-and post-test design, with five treatment sessions in between focused on enhancing Arabic pharyngeal pronunciation, on assessing the effectiveness of two distinct pedagogical approaches: traditional pronunciation instruction and task-based instruction (TBI). Before the intervention, participants underwent an initial session (&amp;lsquo;session zero&amp;rsquo;) to receive explicit instruction, laying the groundwork for subsequent lessons (Schmidt, 2010). Subsequent treatment sessions followed either the traditional or task-based instructional methodology.The efficacy of these instructional methods was assessed through a mixed-method analysis, leveraging both quantitative and qualitative data to address the research questions. Quantitatively, participants&amp;rsquo; pronunciation was rated before and after the instructional intervention, revealing a median rating increase from 2 to 6, signifying a marked improvement in pronunciation intelligibility of Arabic pharyngeals. A mixed regression analysis further indicated the superiority of task-based instruction (TBI) over traditional methods. TBI was associated with an increase in pronunciation rating of approximately 1.11 units (SE = 0.26), with a statistically significant t-value of 4.181 (p &amp;lt; .001).Qualitative insights were gleaned from post-intervention interviews, which provided a deeper understanding of the participants&amp;rsquo; perceptions of Arabic pronunciation and the effectiveness of the treatment sessions. The interviews yielded rich data on the acquisition and learning process of Arabic pharyngeals.Overall, the study not only underscores the challenges inherent in L2 phonological acquisition but also contributes to the field by comparing the impact of two instructional strategies on the acquisition of Arabic pharyngeals by English-speaking learners. The findings incorporate the TBI method, endorsing its effectiveness in enhancing L2 phonological skills and offering implications for pronunciation pedagogy in the context of ASL learning.</t>
  </si>
  <si>
    <t>English as a foreign;language;Arabic pharyngeals;Arabic pronunciation teaching;English learners;Teaching methods;L2 speech learning;Linguistics;English as a second language;Foreign language instruction;0290:Linguistics;0441:English as a Second Language;0444:Foreign language education</t>
  </si>
  <si>
    <t>Phonology; Pronunciation; Pedagogy; Pedagogical approaches</t>
  </si>
  <si>
    <t>"To qualify for this study, participants must complete at least the first two semesters of Arabic language courses"</t>
  </si>
  <si>
    <t>not stated (presumably MSA)</t>
  </si>
  <si>
    <t>Initiating Intercultural Communicative Competence through Telecollaboration: A Case of Language-Exchange Classrooms of Arabic and English</t>
  </si>
  <si>
    <t>https://www.scopus.com/inward/record.uri?eid=2-s2.0-85180715365&amp;doi=10.29333%2fejecs%2f1718&amp;partnerID=40&amp;md5=5bcf21b09eb4f7152f1fd747bb793037</t>
  </si>
  <si>
    <t>Journal of Ethnic and Cultural Studies</t>
  </si>
  <si>
    <t>175-192</t>
  </si>
  <si>
    <t>This paper investigates to what extent telecollaboration can be integrated as an effective medium for the enhancement of intercultural communicative competence (ICC) in the foreign-language classroom. The data was obtained over one semester from a series of asynchronous exchanges in language-exchange class settings using Google drives shared between United States-based students learning Arabic as a foreign language at three American universities, and students at a Saudi university in Saudi Arabia learning English as a foreign language. The one-on-one interactions covered a variety of topics related to cultural knowledge, perspectives, values, practices, behaviors, and products. The data from this collaborative online project also included two reflection surveys that students responded to before and after the study. Byram’s 2021 model (including its objectives) was applied, and the findings reveal that many ICC objectives are clearly reflected in students’ telecollaborative exchanges, indicating that this type of exchange can be used effectively as a tool to develop students’ intercultural competence. The findings also show a noticeable increase in students’ interests in cultural learning and understanding the culture of others. © 2023, Florida Gulf Coast University. All rights reserved.</t>
  </si>
  <si>
    <t>cultural learning;foreign-language classroom;intercultural communicative competence;online collaboration;telecollaboration</t>
  </si>
  <si>
    <t>Cultural competence; Affective factors; Beliefs; Motivation; Learning through technology; Pedagogy; Pedagogical approaches</t>
  </si>
  <si>
    <t>"students in intermediate and upper-intermediate foreign-
language classes"</t>
  </si>
  <si>
    <t>USA and Saudi Arabia</t>
  </si>
  <si>
    <t>Lenchuk, I. and Ahmed, A.</t>
  </si>
  <si>
    <t>“BECAUSE I SPEAK JIBBALI …”: A CASE STUDY OF THE USE OF MINORITY LANGUAGES IN DHOFARI EDUCATIONAL SETTINGS</t>
  </si>
  <si>
    <t>https://www.scopus.com/inward/record.uri?eid=2-s2.0-85192164913&amp;doi=10.22190%2fJTESAP231118006L&amp;partnerID=40&amp;md5=eda19e9dc78e1514c0c93c45e5bb4786</t>
  </si>
  <si>
    <t>Journal of Teaching English for Specific and Academic Purposes</t>
  </si>
  <si>
    <t>63-76</t>
  </si>
  <si>
    <t>The goal of this paper is to investigate the extent to which the linguistic diversity present in the Dhofar region located in southern Oman is reflected in educational settings for the purpose of creating inclusive teaching and learning practices. The goal of such practices is to enhance educational experiences of students. The paper specifically focuses on the use of Jibbali, an endangered indigenous South Arabian language as one of the minority languages spoken in Dhofar. The study aims to answer the question of the level of multilingualism in the Dhofar region, and whether such multilingualism is reflected in the educational settings. The methodology of case study is adopted where 5 multilingual female university students enrolled in a private university in Dhofar recorded two hours of their daily interactions both on and off campus, and a follow-up semi-structured interview was conducted with two of the participants. The results of the study show that participants draw heavily on their rich linguistic repertoires in their daily interactions; however, the current educational practices fall short of reflecting that reality. The results also show that participants are aware of the disparity between the level of multilingualism and the educational practices in the region. The major conclusion of the study is that shared indigenous language(s) primarily tag the context of the interaction as informal and intimate. A major implication of the study is that in addition to English, as a medium instruction, and Modern Standard Arabic, as the official language of the state, space should be given to the use of indigenous languages in educational settings. These settings can make a significant contribution by changing attitudes through creating awareness of the value of local languages, by serving as a forum for training, educating speakers of those languages on the maintenance and revitalization of those endangered languages, and by creating an educational space that allows for the use of minority languages, as a step towards achieving a more equitable, safe and inclusive learning environment. © 2024 by University of Niš, Serbia | Creative Commons License: CC BY-NC-ND.</t>
  </si>
  <si>
    <t>diversity;Jibbali;minority languages;Oman</t>
  </si>
  <si>
    <t>Affective factors; Attitudes; Beliefs; Identity; Language ideologies; Language practices; Translanguaging; Informal language learning</t>
  </si>
  <si>
    <t>self-recorded interactions, semi-structured interviews</t>
  </si>
  <si>
    <t>1?</t>
  </si>
  <si>
    <t>Jibbali</t>
  </si>
  <si>
    <t>completed all her schooling in Arabic</t>
  </si>
  <si>
    <t>MSA (formal settings), dialect (informal settings)</t>
  </si>
  <si>
    <t>Dhofari</t>
  </si>
  <si>
    <t>El-Zeiny, M.E. and Aburezeq, I.M. and Alwaely, S.A. and Faqeeh, M.H. and Abdo, N.I. and Almahdawi, A. and Alahbabi, A. and Jararweh Y. and Alsmirat M. and Aloqaily M. and Salameh H.B.</t>
  </si>
  <si>
    <t>Improving L2 Pronunciation with AI-Enhanced Narratives: Investigating Unfamiliar Arabic Contrastive Sounds</t>
  </si>
  <si>
    <t>https://www.scopus.com/inward/record.uri?eid=2-s2.0-85215309939&amp;doi=10.1109%2fICCNS62192.2024.10776212&amp;partnerID=40&amp;md5=789f14b70652c04ea4f722f6bd87c90d</t>
  </si>
  <si>
    <t>Int. Conf. Intell. Comput., Commun., Netw. Serv., ICCNS</t>
  </si>
  <si>
    <t>200-207</t>
  </si>
  <si>
    <t>The study investigated the efficacy of integrating AI-enhanced narratives in enhancing the pronunciation of unfamiliar Arabic contrastive sounds among non-native speakers. It focused on sounds like /0/ and /0/, which pose challenges for learners from diverse linguistic backgrounds. A quasi-experimental study was conducted at Mansoura University, Egypt, during the 2023-2024 academic year, involving 44 non-native Arabic learners divided into experimental and control groups. Results showed significant improvements in the experimental group's pronunciation competence compared to the control group, as evidenced by higher scores in identification, production, and combined pronunciation. Statistical analysis indicated highly significant differences between the groups (p &lt; 0.01), with an effect size of approximately 0.56. These findings underscore the effectiveness of AI-enhanced narratives in improving pronunciation among non-native speakers, emphasizing its value in language learning. © 2024 IEEE.</t>
  </si>
  <si>
    <t>AI-Enhanced Narratives;L2 Pronunciation;Unfamiliar Contrastive Sounds;Adversarial machine learning;AI-enhanced narrative;Control groups;Effect size;Experimental groups;L2 pronunciation;Language learning;Linguistic backgrounds;Non-native;Non-native speakers;Unfamiliar contrastive sound;Contrastive Learning</t>
  </si>
  <si>
    <t>Phonology; Pronunciation; Pedagogy; Pedagogical approaches; Learning through technology; Computer assisted language learning</t>
  </si>
  <si>
    <t>mixed [Kurdish, Malaysian]</t>
  </si>
  <si>
    <t>"B2 level"</t>
  </si>
  <si>
    <t>Alshammari, Alya and Shaalan, Danya and Al-onazi, Badriyya</t>
  </si>
  <si>
    <t>Instruments measuring motivation to learn Arabic as a second language: evidence of validity and reliability</t>
  </si>
  <si>
    <t>https://www.proquest.com/scholarly-journals/instruments-measuring-motivation-learn-arabic-as/docview/3076104947/se-2?accountid=13042</t>
  </si>
  <si>
    <t>Humanities &amp; Social Sciences Communications</t>
  </si>
  <si>
    <t>As studies of second language (L2) learning and motivation typically focus on English as a foreign language (EFL), L2 motivation for Arabic has been less studied. Instruments measuring two sources of L2 Arabic motivation, identity-related motivation, and motivation arising from the L2 learning environment (L2LE), were developed and piloted among L2 Arabic learners. Pilot study results showed strong motivation due to Islamic identity and desire for cultural exposure, but also revealed speaking anxiety in the L2LE. In this study, the objectives were to determine: a) What evidence exists for or against the validity of the subscale measurements from these instruments? and b) how this evidence can be used to explain what appear to be contradictions in the pilot study results. In this mixed-methods study, instruments were administered twice to learners at an L2 Arabic learning institute in the Kingdom of Saudi Arabia (KSA), and a sample was interviewed. Quantitative analysis showed evidence of instrument reliability, and analysis of interview data revealed several findings. First, consistent with pilot data, we found that learners, who were all Muslim, were motivated to learn L2 Arabic as part of desiring cultural and social exposure in KSA and to become closer to Islam. Interview data revealed that these learners aimed to adopt the customs and lifestyle of those in KSA as part of becoming closer to Islam, some of which they did through social interaction. Second, L2 Arabic learning of Classical Arabic (CA) at the institute was impeded by the learners&amp;rsquo; lack of knowledge of the conversational Modern Standard Arabic (MSA) dialect, which made practical communication with those in KSA difficult. Recommendations are made for instrument improvement, as well as a strategy to incorporate some MSA instruction into the CA curriculum.</t>
  </si>
  <si>
    <t>Social Sciences: Comprehensive Works;Arabic language;Teaching;Quantitative analysis;Expatriates;Anxiety;Motivation;Arabic as a second language;Cultural identity;Muslims;Language policy;English as a second language;Standard dialects;Religion;Learning environment;Learning;Dialects;English as a second language instruction;Conversation;Pilot projects;English language;Identity;Islam;Language acquisition;Social interaction;Measuring instruments;Social behavior;Saudi Arabia;Social</t>
  </si>
  <si>
    <t>Affective factors; Motivation; Identity; Religion; Learning environment; Language practices; Multiglossia</t>
  </si>
  <si>
    <t>surveys, interviews</t>
  </si>
  <si>
    <t>117?</t>
  </si>
  <si>
    <t>Classical Arabic</t>
  </si>
  <si>
    <t>Bani Humayyim, Manal and Brown, Amanda</t>
  </si>
  <si>
    <t>Investigating Language Usage in the Language Classroom: A Comparative Analysis of Operationalization Methods and Implications for Educational Research</t>
  </si>
  <si>
    <t>https://www.proquest.com/dissertations-theses/investigating-language-usage-classroom/docview/3071412797/se-2?accountid=13042</t>
  </si>
  <si>
    <t>Masters</t>
  </si>
  <si>
    <t>Syracuse University</t>
  </si>
  <si>
    <t>Multilingual approaches in second language (SL) classrooms, where learners use first language (L1) or any other known language beside the target language (TL), is an issue of ongoing research. While various research methods like word analysis, time analysis, and classroom observation exist, a standardized approach to measuring language use is lacking. Examining the same data set, this study analyzed the frequency of L1 English and TL Arabic use in two language classes through three methods: word count, time analysis, and impressionistic judgments from live observations and made comparisons of results generated by three methods as well as the feasibility. Focusing only on whole-class discussions, video recordings were transcribed, then words were counted in each language. Time was stamped every 5 seconds using Mangold INTERACT software, and observation data from Brown (2023) were analyzed to calculate majority/minority language use. The labor time spent using each method was also recorded for a feasibility analysis. Results showed that each method captured different levels of language use, but all indicated Arabic as the predominant language and that the method of counting words was the most time-consuming method. This study provides a valuable tool for researchers, encouraging their consideration of different language measurement methods for robust comparisons and meta-analyses such that the results of their research have optimal outcomes for future pedagogy.</t>
  </si>
  <si>
    <t>Codeswitching;Language classrooms;Language Pedagogy;Multilingualism;Research methodology;Linguistics;Language;Bilingual education;0290:Linguistics;0282:Bilingual education;0679:Language</t>
  </si>
  <si>
    <t>Language practices; Translanguaging; Multilingual learning contexts; Pedagogy; Pedagogical approaches; Speaking</t>
  </si>
  <si>
    <t>audio/video recordings [secondary data]</t>
  </si>
  <si>
    <t>Moroccan Arabic</t>
  </si>
  <si>
    <t>"pre-CEFR A1 (lowest level)"</t>
  </si>
  <si>
    <t>McCombie, Seth and Al Masaeed, Khaled</t>
  </si>
  <si>
    <t>L2 Arabic pragmatics in the classroom: Insights from language instructors' beliefs and practices.</t>
  </si>
  <si>
    <t>https://search.ebscohost.com/login.aspx?direct=true&amp;AuthType=ip,shib&amp;db=bri&amp;AN=181572265&amp;site=ehost-live&amp;authtype=ip,uid</t>
  </si>
  <si>
    <t>Instructional pragmatics praxis has received increased attention in recent years, but a good deal of this literature has focused on the L2 English context. More research is needed to determine the state of instructional pragmatics in other languages, such as Arabic, which has witnessed a foregrounding of interactional and pragmatic competence (Al Masaeed et al., 2020) that has not always been present. Therefore, the current study focused on L2 Arabic instructors in various countries to explore the state of pragmatics teaching in the field of L2 Arabic. To this end, the study utilized an online survey and follow-up interviews to contribute to our understanding of how teachers conceptualize pragmatics, how they approach instruction, and what needs and challenges they report when teaching pragmatics. The study also examined their perceptions of the quality and quantity of material available to them, their perceived levels of self-efficacy in teaching pragmatics, pre-service training, and how pragmatics teaching may differ across proficiency levels and institutional contexts. Data were collected from 52 teachers of Arabic as a second language (referred to here as L2 Arabic teachers) from various countries including USA, Jordan, Egypt, Morocco, Saudi Arabia, and France. Findings showed that while L2 Arabic teachers feel positively and passionately about teaching pragmatics and feel committed to integrating it into their classroom, there is a clear need for additional training and curriculum development to support their teaching of L2 Arabic pragmatics. Many teachers are well poised to benefit from such resources, but many are less prepared and may need a thorough grounding in the principles of instructional pragmatics. Consequently, the study concludes by underscoring the need for additional pre-service training, instructional scaffolding, and institutional support so teachers can be empowered to enhance their L2 Arabic learners' pragmatic competence. [ABSTRACT FROM AUTHOR]
Copyright of System is the property of Pergamon Press - An Imprint of Elsevier Science and its content may not be copied or emailed to multiple sites or posted to a listserv without the copyright holder's express written permission. However, users may print, download, or email articles for individual use. This abstract may be abridged. No warranty is given about the accuracy of the copy. Users should refer to the original published version of the material for the full abstract. (Copyright applies to all Abstracts.)</t>
  </si>
  <si>
    <t>CLASSROOMS;TEACHER training;OCCUPATIONAL training;PRAGMATICS;ARABIC language;Instructional pragmatics;L2 Arabic pragmatics;L2 pragmatics;L2 teacher training;Pragmatic competence</t>
  </si>
  <si>
    <t>Pragmatics; Affective factors; Attitudes; Beliefs; Self-efficacy; Cultural competence; Pedagogy; Pedagogical approaches; Pedagogical challenges; Teacher factors; Teacher education</t>
  </si>
  <si>
    <t>online survey, interviews</t>
  </si>
  <si>
    <t>mixed [Arabic, English, French]</t>
  </si>
  <si>
    <t>Almakrob, A.Y.</t>
  </si>
  <si>
    <t>L2 Comprehension of the Arabic Perfective: Semantically - or Morphologically-driven?</t>
  </si>
  <si>
    <t>https://www.scopus.com/inward/record.uri?eid=2-s2.0-85212053114&amp;doi=10.31470%2f2309-1797-2024-36-2-6-37&amp;partnerID=40&amp;md5=f651c323394345474eb656feb36cedc3</t>
  </si>
  <si>
    <t>Psycholinguistics</t>
  </si>
  <si>
    <t>6-37</t>
  </si>
  <si>
    <t>Purpose. No research to date has investigated the effect of lexical aspect and/or the morphological structures of verbs on the comprehension of Arabic perfective markings by learners of Arabic as a second language (ASL). The purpose of this study is to fill this gap by exploring the extent to which learners' use of the perfective aligns with the Aspect Hypothesis (AH) assumptions. Methods. All participants completed a fifteen-item biographical questionnaire to elicit personal background information, such as age, nationality, mother tongue, and level of study at the Arabic Language Unit (ALU). A grammaticality judgment task was also used to examine the learners' comprehension of the perfective markers across the aspectual classes. Results. Findings showed that the learners' comprehension of the perfective marking was not determined by the semantic properties of the verbs, as its use was inconsistent with the assumptions of AH. It was found that perfective activities were significantly the most likely verbs to be appropriately perceived by learners at all levels. Telics (achievements and accomplishments) were the next most likely verbs to be accurately realized, while perfective states were the least likely verbs to be accurately identified. Conclusions. I conclude that the effect of the morphological structures of the verbs and their input frequency on learners' comprehension of the Arabic perfective was greater than the effect of their semantic properties, as the learners' use of the Arabic perfective was not congruent with the AH. However, the potential influence of the morphological shapes of the verbs and their input frequency needs further investigation, as this study is the first to explore L2 comprehension of the Arabic perfective. © 2024 Pereiaslav-Khmelnytskyi Hryhorii Skovoroda State Pedagogical University. All rights reserved.</t>
  </si>
  <si>
    <t>comprehension;L2 Arabic;lexical Aspect;morphological structure of the verbs;perfective</t>
  </si>
  <si>
    <t>grammaticality judgement task</t>
  </si>
  <si>
    <t>GJT</t>
  </si>
  <si>
    <t>mixed [34 different L1s]</t>
  </si>
  <si>
    <t>5 different proficiency levels (L2 to L6)</t>
  </si>
  <si>
    <t>Towler, M.A.</t>
  </si>
  <si>
    <t>Language variation on Arabic undergraduate degree courses in England: students’ perspectives</t>
  </si>
  <si>
    <t>https://www.scopus.com/inward/record.uri?eid=2-s2.0-85193269827&amp;doi=10.1080%2f09571736.2024.2351938&amp;partnerID=40&amp;md5=e6bad6f447cc97ea83f78950b0fa2d87</t>
  </si>
  <si>
    <t>173–200</t>
  </si>
  <si>
    <t>Despite recognition of Arabic as a diglossic language with multiple regional varieties (RVs) and studies acknowledging the flexible nature of the language continuum, Modern Standard Arabic (MSA) continues to be prioritised in undergraduate degree courses. For the measurability of learning development, second language (L2) classes have traditionally focused on the standard variety. However, the field of applied linguistics acknowledges that language variation is an aspect of all languages that needs to be considered when learning and teaching L2s. This study investigates how students at eight of the nine higher education institutions in England offering undergraduate degree courses with a major component in Arabic perceive and experience language variation. It takes a mixed-methods explanatory approach, comprising 122 student questionnaires and 15 student interviews. This study finds that undergraduate degree students are not prepared fully for the sociolinguistic reality of Arabic usage, leading to concerns and frustrations when coming into contact with authentic language use. More needs to be done to raise awareness of how Arabic is used in practice from the beginning of courses. This would improve students’ experiences when communicating in Arabic, whilst also providing them with a theoretical knowledge of how the language operates. © 2024 The Author(s). Published by Informa UK Limited, trading as Taylor &amp; Francis Group.</t>
  </si>
  <si>
    <t>Arabic;diglossia;higher education;language variation;student expectations</t>
  </si>
  <si>
    <t>Affective factors; Attitudes; Beliefs; Language ideologies; Curriculum and materials; Program evaluation; Heritage language learning; Learner challenges; Multiglossia; Diglossia; Pedagogy; Pedagogical approaches</t>
  </si>
  <si>
    <t>survey, interviews</t>
  </si>
  <si>
    <t>Participants were "spread across all years of study (Years 1 to 4)."</t>
  </si>
  <si>
    <t>mixed [Muslim, non-Muslim]</t>
  </si>
  <si>
    <t>England</t>
  </si>
  <si>
    <t>Egyptian, Levantine, Moroccan</t>
  </si>
  <si>
    <t>Kawafha, H. and Al Masaeed, K.</t>
  </si>
  <si>
    <t>Multidialectal and multilingual translanguaging in L2 Arabic classrooms: teachers’ beliefs vs. actual practices</t>
  </si>
  <si>
    <t>https://www.scopus.com/inward/record.uri?eid=2-s2.0-85159895620&amp;doi=10.3389%2ffeduc.2023.1060196&amp;partnerID=40&amp;md5=07689183e2f7936763188e18ca1f7621</t>
  </si>
  <si>
    <t>Frontiers in Education</t>
  </si>
  <si>
    <t>This study adopts a multidialectal and multilingual translanguaging perspective to explore the relationship between beliefs and actual linguistic practices concerning multilingual and multidialectal practices among L2 Arabic teachers in Islamic independent schools in Sydney, NSW, Australia. To this end, the study draws on class observations and individual interviews. The findings show a clear mismatch between teachers’ beliefs about the use of English and their actual employment of it in the classroom. The majority of the teachers indicated that English should be either limited or totally avoided in the L2 Arabic classroom, but class observations showed that (a) English was utilized in all 11 classes, and (b) it was used significantly more than Arabic in nine of these classes. As for multidialectal practices, although most of the teachers believed that the use of non-standard varieties along with Modern Standard Arabic (MSA) should be limited, findings were inconclusive due to the fact that English was found to be the main medium of communication in the majority of the observed classes. Therefore, the study underscores the need for providing teacher training that demonstrates how to purposefully deploy multilingual and multidialectal translanguaging to help learners enrich their linguistic repertoire in their desired L2. Copyright © 2023 Kawafha and Al Masaeed.</t>
  </si>
  <si>
    <t>diglossia;L2 Arabic;language ideology in L2 learning;multilingual and multidialectal practices;teachers’ beliefs vs. practices;the integrated approach;translanguaging</t>
  </si>
  <si>
    <t>Affective factors; Attitudes; Beliefs; Language ideologies; Heritage language learning; Language practices; Translanguaging; Multiglossia; Diglossia; Pedagogy; Pedagogical approaches</t>
  </si>
  <si>
    <t>class observations, individual interviews</t>
  </si>
  <si>
    <t>mixed [Arabic, Indonesian, Kurdish]</t>
  </si>
  <si>
    <t>Learners’ Perceptions of Arabic Consonant Contrasts: Gender and Learning-Context Effects</t>
  </si>
  <si>
    <t>https://www.proquest.com/scholarly-journals/learners-perceptions-arabic-consonant-contrasts/docview/3003330928/se-2?accountid=13042</t>
  </si>
  <si>
    <t>This study investigates the effects of gender and the learning context on learners&amp;rsquo; perceptions of Arabic consonant contrasts. To this end, 60 intermediate Arabic learners, half of which were males and half of which were females, were recruited from two different learning contexts: a study-abroad (SA) program in Egypt and an at-home (AH) setting at a western American university. Learners in the two groups were tested before and after a semester of Arabic study using a perception task that involved distinguishing four Arabic consonant contrasts: /d - dˁ/, /h - ħ/, /s - sˁ/, and /t - tˁ/). The results reveal that the advantage of females in segmental identification accuracy was not verified, as female performance did not significantly differ from male performance in any of the four target consonant contrasts. In contrast, the learning context was found to positively impact learners&amp;rsquo; perceptions of the target Arabic consonants, as the SA group significantly outperformed their counterparts in the AH environment on the /h - ħ/ and /d - dˁ/ contrasts. However, there were no significant differences between learners in the two different contexts regarding the two other consonant contrasts (i.e., /s - sˁ/ and /t - tˁ/). The findings bring insights into the understanding of the gender-based differences in identifying problematic Arabic consonantal contrasts for English learners in two different contexts of learning, and they shed light on the implications for language pedagogy for pronunciation training.</t>
  </si>
  <si>
    <t>Linguistics;Arabic;Consonant;Gender;Perception;perception;gender;learning context;consonant contrasts;Study abroad;Research;Gender differences;Consonants;Students;Language acquisition;Perceptions;Second language learning;Arabic language;Contextual effects;Females;Pronunciation instruction;Phonology;Learning environment;Males;English language;Arabic as a second language</t>
  </si>
  <si>
    <t>Learner factors; Gender; Learning environment; Study abroad; Phonology</t>
  </si>
  <si>
    <t>"intermediate Arabic learners"</t>
  </si>
  <si>
    <t>FLL, FLL in immersion setting</t>
  </si>
  <si>
    <t>USA and Egypt</t>
  </si>
  <si>
    <t>Ritonga, Mahyudin and Hakim, Rosniati and Nurdianto, Talqis and Ritonga, Apri Wardana</t>
  </si>
  <si>
    <t>Learning for early childhood using the IcanDO platform: Breakthroughs for golden age education in Arabic learning</t>
  </si>
  <si>
    <t>https://www.proquest.com/scholarly-journals/learning-early-childhood-using-icando-platform/docview/2832636945/se-2?accountid=13042</t>
  </si>
  <si>
    <t>9171-9188</t>
  </si>
  <si>
    <t>Early childhood is an age of children whose learning tendencies rely on games, therefore this study aims to describe the IcanDO platform for early childhood in learning Arabic. The research was conducted with a qualitative approach, the data sources were early childhood teachers. Data collected by observation techniques, interviews and documentation studies. The result of the research is that IcanDO as a learning platform is interesting for early childhood, with this platform they can play to learn Arabic. In accordance with the data, it was found that the IcanDO platform used can stimulate early childhood learning, stronger memory, personalized learning can be implemented, children's thinking skills can be trained and children's multilingual abilities are also growing. Researchers recommend that the use of various platforms that support the implementation of education in difficult conditions continue to be developed. The limitation of this research is that IcanDO and its effectiveness have not been studied comprehensively, therefore the aspects that have not been touched in this research can be the work of future researchers.</t>
  </si>
  <si>
    <t>Computers;Information Science And Information Theory;Early childhood;Education;Education technology;IcanDO;Learning Arabic;Qualitative research;Interviews;Children &amp; youth;Arabic language;Educational technology;Children;Second language learning;Learning;Early childhood education;Multilingualism;Thinking Skills;Young Children;Semitic Languages</t>
  </si>
  <si>
    <t>Curriculum and materials; Materials evaluation; Learner factors; Age; Learning through technology; Computer-assisted language learning; Pedagogy; Pedagogical approaches; Game-based learning</t>
  </si>
  <si>
    <t>class observation, interviews</t>
  </si>
  <si>
    <t>Pre-school</t>
  </si>
  <si>
    <t>non-native learners in Kindergarten</t>
  </si>
  <si>
    <t>Kindergarten</t>
  </si>
  <si>
    <t>Alshehri, Mohammed Salem and Alhawary, Mohammad</t>
  </si>
  <si>
    <t>Learning Outcomes of the Simultaneous Exposure to Two Arabic Varieties by English L1 Learners of Arabic as an L2 at Different Stages of Their L2 Development</t>
  </si>
  <si>
    <t>https://www.proquest.com/dissertations-theses/learning-outcomes-simultaneous-exposure-two/docview/2869869948/se-2?accountid=13042</t>
  </si>
  <si>
    <t>The efficacy of the &amp;ldquo;integrated approach,&amp;rdquo; which calls for the simultaneous integration of two varieties in teaching Arabic as a second language (L2), has not yet been rigorously examined, and the very few available studies suffer from many methodological limitations. The current study sought to bridge this gap in the literature by comparing the language output (in terms of fluency, accuracy, complexity, and overall proficiency) of 57 English first language (L1) learners of Arabic as an L2, belonging comparably to two groups: the first consisted of those instructed in Modern Standard Arabic (MSA) and Egyptian Arabic (EA) simultaneously, the integrated program group (IPG), and the second consisted of those instructed in MSA only, the unintegrated program group (UIPG). The participants of both groups were further divided cross-sectionally based on their three proficiency levels: first year, second year, and third year. Their performance was additionally compared to that of a control group (CG) consisting of nine native speakers of EA.&amp;#xa0;Spontaneous obligatory-in-context data were elicited from the participants who performed three oral picture-based description tasks: two narrative tasks and one manipulation task. Fluency was measured by counting words produced per minute (W/M). Accuracy was examined in their production of the past tense, present tense, past negation, and verbal present negation. Complexity was measured by their error-free production of the subjunctive and cause–effect subordinations. The overall proficiency was gauged by adding up the scores attained in the above-mentioned three constructs.&amp;#xa0;The findings revealed that both L2 groups produced comparable W/M when narrating past and present events. However, in other areas examined, the UIPG maintained a significant advantage over the IPG: (a) at the first-year and second-year levels on the past tense, (b) at the third-year level on the present tense, (c) at the first-year and third-year level on the past negation, (d) at the second-year level and (near-significantly) at the third-year level on the verbal present negation, (e) at the second-year and third-year levels on the subjunctive and cause–effect subordinations, and (f) at the second-year and third-year levels on the overall proficiency. The advantage of the UIPG over the IPG was further supported by the within-group analyses. The UIPG improved significantly in the long run—particularly at the third-year level—in their fluency, in all target structures (except for the past tense with the third-person singular feminine form and past negation), and in their overall proficiency. In contrast, the IPG did not show any significant improvement—particularly from the first-year to third-year levels—in their fluency, in all target structures in which MSA and EA diverge, and in their overall proficiency. Additionally, only the third-year UIPG participants were statistically on par with the CG in their accuracy on the past tense and present tense (in the third-person singular masculine context), as well as the verbal present negation.&amp;#xa0;The strong implication of these findings is that the simultaneous exposure to two varieties from the outset, without sufficient recycling, visual presentation, and explicit instruction of their structures in the input, is not beneficial to Arabic L2 learners and might be detrimental to their developmental acquisition paths. Such an instructional practice can cause linguistic dissonance, hinder comprehension, and obstruct facilitative L1 transfer. Thus, it is pedagogically recommended to initially teach one variety for the first 2 years of the learning process.</t>
  </si>
  <si>
    <t>Learning process;Integrated approach;Egyptian Arabic;Control group;Second language;Linguistics;Middle Eastern studies;Near Eastern studies;0290:Linguistics;0555:Middle Eastern Studies;0559:Near Eastern Studies</t>
  </si>
  <si>
    <t>Developmental stages; Error analysis; Multiglossia; Diglossia; Pedagogy; Pedagogical approaches; Grammar; Speaking</t>
  </si>
  <si>
    <t>oral picture-based description tasks (during in-person one-on-one interviews)</t>
  </si>
  <si>
    <t>first-, second- and third-year</t>
  </si>
  <si>
    <t>Mohamed, Saida Hussein</t>
  </si>
  <si>
    <t>Literacy Across Learning Contexts and Languages: A Study of Three Somali Families Living in Nairobi, Kenya</t>
  </si>
  <si>
    <r>
      <rPr>
        <sz val="12"/>
        <color rgb="FF0B5394"/>
        <rFont val="Calibri"/>
        <family val="2"/>
      </rPr>
      <t xml:space="preserve">https://search.ebscohost.com/login.aspx?direct=true&amp;AuthType=ip,shib&amp;db=mzh&amp;AN=202330997929&amp;site=ehost-live&amp;authtype=ip,uid", "Comment: </t>
    </r>
    <r>
      <rPr>
        <u/>
        <sz val="12"/>
        <color rgb="FF0B5394"/>
        <rFont val="Calibri"/>
        <family val="2"/>
      </rPr>
      <t>http://gateway.proquest.com/openurl?url_ver=Z39.88-2004&amp;res_dat=xri:pqdiss&amp;rft_val_fmt=info:ofi/fmt:kev:mtx:dissertation&amp;rft_dat=xri:pqdiss:30426243</t>
    </r>
  </si>
  <si>
    <t>This dissertation study investigated how Somali refugee families living in Nairobi, Kenya experience and negotiate their religious and secular identities through literacies. This study provided detailed experiences and reflections of individuals--children and parents about their literacies. The children in this study learned to read in English and Kiswahili in school, and they learned to read in classical Arabic--three languages they do not speak at home. The study explored Qur'anic schools which literacy researchers have long overlooked, yet these are spaces that shape many children's rich multilingual, multiliterate, and multiscriptual repertoires while, at the same time, shaping and negotiating their fluid identities. Three themes, literacy as social practice, liturgical literacy, and funds of knowledge offered a complimentary lens through which this community was studied. Literacy, as a social practice, demonstrates how certain social groups use specific socially constructed literacies within specific contexts to achieve various goals. The concept of liturgical literacy foregrounds how minority languages, such as Classical Arabic, have great symbolic value for communities, including those who neither speak nor understand the language, while funds of knowledge conceptualize the knowledge and related activities present in homes that have the potential for contributing positively to children's learning. Using the ethnographic methodology, this inquiry spanned six sites and focused on participants during their interactions with literacy, orality, and text for eight months. The study occurred in three homes, two Dugsis, and one school site. A rich description of the community was achieved by presenting language and literacy practices in a multi-sited ethnography. This dissertation ultimately also offers contemporary relevance: investigating a community whose literacies are invisible, minoritized, and marginalized, and aimed to inform educational researchers, policymakers, and teachers who are devoted to rethinking what counts as literacy, for whom, in what contexts, and with what kinds of consequences. In a time of increased movement of people across borders, this research has important implications for teacher preparation, theories of language learning, and literacy education.</t>
  </si>
  <si>
    <t>Kenya;Nairobi;Qur’ān;Koran;القرآن</t>
  </si>
  <si>
    <t>Literacy; Multilingual learning contexts; Religion; Affective factors; Attitudes; Beliefs; Language ideologies</t>
  </si>
  <si>
    <t>observation of participants' interactions with literacy, orality and text</t>
  </si>
  <si>
    <t>Learners, Parents, Teachers</t>
  </si>
  <si>
    <t>unclear</t>
  </si>
  <si>
    <t>Kassim, N. and Sahrir, M.S. and Ahmad, T.B.T.</t>
  </si>
  <si>
    <t>Malaysian Non-Arabic speaking learners’ readiness in a virtual second language learning environment</t>
  </si>
  <si>
    <t>https://www.scopus.com/inward/record.uri?eid=2-s2.0-85211253280&amp;doi=10.17509%2fijal.v13i1.58271&amp;partnerID=40&amp;md5=fe272c3b3ae41d1f36f4a4c341c60614</t>
  </si>
  <si>
    <t>114-130</t>
  </si>
  <si>
    <t>Readiness is an important indicator of learners’ willingness to engage productively in a virtual learning environment. Low readiness is believed to be the main reason behind virtual learning failure. The purpose of this present study is to investigate the effects of online readiness on learners’ learning satisfaction and performance in a virtual second language learning environment on a sample of 203 Malaysian Non-Arabic Speaking Learners using a cross-sectional survey. This study further explored which dimension of readiness is found to be the strongest predictor of their level of satisfaction and performance. Partial least square structural equation modeling (PLS-SEM) analysis examined the predictive relationships between readiness, satisfaction, and performance. The results proved that online readiness was statistically a significant predictor of their learning satisfaction and performance, indicating computer and internet self-efficacy in performing activities in the virtual learning environment as the strongest predictor. By identifying the most influential predictors, this groundbreaking study recognizes which key elements of the virtual learning environment language learners would need more to relish learning and achieve their goals. This study offers critical insights that have not been previously explored by conducting a comprehensive analysis of the factors influencing learning satisfaction and performance. The findings, therefore, highlight the paramount importance of assessing the readiness of online learners and their learning environment, providing valuable guidance for higher education institutions seeking to enhance the success of VLLE. In addition, this study sets a precedent for future research in the field. It underscores the need for ongoing efforts to improve virtual language learning environments to serve students’ needs better. © (2023), (Universitas Pendidikan Indonesia). All rights reserved.</t>
  </si>
  <si>
    <t>Learning satisfaction;non-Arabic speaking learners;online readiness;student performance;virtual language learning environment</t>
  </si>
  <si>
    <t>Affective factors; Motivation; Engagement; Self-efficacy; Learning through technology; Online language learning; Pedagogy; Pedagogical approaches</t>
  </si>
  <si>
    <t>online cross-sectional survey</t>
  </si>
  <si>
    <t>adapted version of the Online Learning Readiness Scale (OLRS) (Hung et al., 2010)</t>
  </si>
  <si>
    <t>Shaalan, D.</t>
  </si>
  <si>
    <t>Measuring Integrativeness as a Motivation for Second-Language Acquisition of Arabic in Learners at Saudi Arabia’s Arabic Language Institutes</t>
  </si>
  <si>
    <t>https://www.scopus.com/inward/record.uri?eid=2-s2.0-85179931352&amp;doi=10.17507%2ftpls.1312.06&amp;partnerID=40&amp;md5=9cf8edfcaf4039e34186d5fcf94e1fd8</t>
  </si>
  <si>
    <t>3097-3107</t>
  </si>
  <si>
    <t>Integrativeness, or the desire a second-language (L2) learner to integrate into their target L2 community, has been shown to be a strong motivation toward L2 learning. Aspects of identity, such as desire to learn a liturgical language (LL) associated with the L2 learner’s religion, or the level of ability for the L2 learner to develop a clear vision of their future L2 self, have also been shown to be strong L2 motivators. Arabic is the LL of Islam, and it is also the heritage language (HL) of the Kingdom of Saudi Arabia (KSA). Although levels of integrativeness will likely greatly impact L2 learning progress among learners at these ALIs, currently, an instrument does not exist for accurately measuring integrativeness into the target L2 community in KSA. The objective of this study was to develop a new instrument to measure Saudi integrativeness in L2 Arabic learners from KSA ALIs Diploma Programs. A total of 66 learners in three of the ALIs Diploma Programs completed the instrument. Twenty-three items were reduced to 16 through factor analysis, which revealed the following subscales: intellectual integrativeness, social integrativeness, remote admiration, and anti-integrativeness. While most of the sample was Muslim and displayed high levels of social and intellectual integrativeness and were interested in learning about cultural topics, they also placed priority on the quality of the classroom environment. The ALI classroom environment could be negatively impacted by a predominance of learners with anti-integrative attitudes, who are also less likely to be motivated and succeed at the individual level. © 2023 ACADEMY PUBLICATION.</t>
  </si>
  <si>
    <t>Arabic;instrumental motivation;integrative motivation;liturgical languages;second language learning</t>
  </si>
  <si>
    <t>Affective factors; Attitudes; Motivation; Identity; Cultural competence; Heritage language learning; Multiglossia; Diglossia; Religion</t>
  </si>
  <si>
    <t>self-developed instrument aimed at measuring level of Saudi integrativeness as an L2
motivation for Arabic learners [no instrument name was provided]</t>
  </si>
  <si>
    <t>mixed [Muslim majority]</t>
  </si>
  <si>
    <t>not clear SLL/FLL in immersion, HLL in immersion setting</t>
  </si>
  <si>
    <t>Language learning program</t>
  </si>
  <si>
    <t>Bird, Matthew and Yanchar, Stephen C and Bown, Jennifer</t>
  </si>
  <si>
    <t>The Moral Ecology of Unstructured Speaking on Study Abroad: Finding Speaking Opportunities</t>
  </si>
  <si>
    <t>https://www.proquest.com/scholarly-journals/moral-ecology-unstructured-speaking-on-study/docview/3075706599/se-2?accountid=13042</t>
  </si>
  <si>
    <t>563-595</t>
  </si>
  <si>
    <t>This report describes the moral phenomena that students in an intensive Arabic study abroad program encountered as they tried to find speaking opportunities for themselves outside of institutional arrangements. The ways that participants went about speaking activities were accompanied by tensions that they had to deal with throughout the program. They found themselves obliged to consider values such as decisiveness, independence, and fairness as they tried to become better conversationalists, cultural insiders, and friends with the people they met. Additional research using the same analytic framework could reveal deeply practical insights for the benefit of language learners and practitioners.</t>
  </si>
  <si>
    <t>ERIC, Current Index to Journals in Education (CIJE);Higher Education;Postsecondary Education;Leisure Time;Cultural Differences;Interaction;Second Language Learning;Foreign Countries;Moral Values;Ethics;Communication Skills;Friendship;Interpersonal Communication;Arabic;College Students;Study Abroad;Jordan;Cultural Awareness</t>
  </si>
  <si>
    <t>Affective factors; Attitudes; Beliefs; Anxiety; Cultural competence; Socialisation; Language practices; Learner challenges; Language learner strategies; Study abroad; Informal language learning; Speaking</t>
  </si>
  <si>
    <t>interviews, weekly self-evaluations, daily speaking logs, observation</t>
  </si>
  <si>
    <t>Students "had reached Intermediate proficiency before the program.
Most students, including those selected for this analysis, reached Advanced
proficiency by the end of the program."</t>
  </si>
  <si>
    <t>Haj Ali - Shker, Rouba and Degani, Tamar</t>
  </si>
  <si>
    <t>Novel Word Learning and Cognitive Control in Bilinguals</t>
  </si>
  <si>
    <t>https://www.proquest.com/dissertations-theses/novel-word-learning-cognitive-control-bilinguals/docview/3060729354/se-2?accountid=13042</t>
  </si>
  <si>
    <t>Learning novel words is a complex task for language learners, as it includes learning of novel word form, word meaning, and the mapping between them (Tokowicz &amp;amp; Degani, 2015). Of interest, not all words are equally easy to learn and not all learners succeed in novel word learning to the same degree. The present study examined how word-related factors and learner-related factors interact during the course of novel word learning. In particular, we focused on how individual differences modulate the learning of three different types of novel words in a foreign language. To this end, 94 native Hebrew speakers (with no significant knowledge of Arabic) learned 56 Arabic words that are either cognate words, which overlap in form and meaning across languages (e.g., /walad/ in Arabic and /yeled/ in Hebrew, both referring to a boy), false cognate (FC) words, which overlap in form but not in meaning across languages (e.g., /sifr/, refers to &amp;lsquo;zero&amp;rsquo; in Arabic but to a &amp;lsquo;book&amp;rsquo; in Hebrew), or control words which do not overlap in form across languages. The learned Arabic words were presented auditorily along with their Hebrew translation in a one session, and completed either at the lab or remotely from home, using the learning protocol adapted from previous works (e.g., Degani &amp;amp; Goldberg, 2019; Elias &amp;amp; Degani, 2021). Critically, for each learner, we measured individual differences in phonological short-term memory and language proficiency, as well as cognitive control, including inhibitory control, working memory and cognitive flexibility, to test how these individual differences modulate learning. Based on previous work (Elias &amp;amp; Degani, 2022) learning of FC items was expected to be modulated by individual differences, as these items involve both form overlap and meaning competition across languages. Thus, individuals&amp;rsquo; ability to negotiate competition and benefit from form overlap may affect learning of such items. The results showed that FC words were learned more accurately and more quickly than Control words. Moreover, overall learning was modulated by learners&amp;rsquo; proficiency and use in L1 (Hebrew) and L2(English) as well as by their cognitive control abilities. Interestingly, the FC advantage in learning was modulated by shifting abilities, such that those with greater shifting abilities exhibited a larger advantage. Finally, the overall pattern of learning was comparable across lab-tested and remotely tested participants, underscoring the generalizability of the findings.Alternate abstract:למידת אוצר מילים חדש בשפה זרה הינה משימה מורכבת, שכוללת למידה של צורת המילה, של המשמעות שלה ושל המיפוי ביניהן (2015 ,Degani &amp;amp; Tokowicz(. חשוב לציין כי לא כל המילים קלות ללמידה באותה מידה ולא כל הלומדים מצליחים בלמידת מילים חדשות באותה המידה. מטרת המחקר הנוכחי היא לחקור כיצד גורמים הקשורים במאפייני המילה ומאפייני הלומד משפיעים על תהליך למידת מילים חדשות תוך התמקדות בשלושה סוגי מילים בשפה זרה )ערבית(. לשם כך, 94 דוברי עברית שפת אם )ללא יודע קודם בערבית( למדו 56 מילים בערבית: מילים מסוג cognates )חופפות בצורה ובמשמעות בין שתי השפות, למשל המילה /yeled/בעברית, /walad/ בערבית משמעותן "ילד" בשתי השפות(; מילים מסוג cognate-false( חופפות בצורה אך לא במשמעות בין השפות, למשל המילה /sifr /משמעותה 'אפס' בערבית ו'ספר' בעברית(; ומילות ביקורת שאינן חופפות בצורה או במשמעות. המילים בשפה הערבית הושמעו לנבדקים תוך כדי הצגת התרגום הכתוב בעברית על מסך מחשב במפגש בודד שהתקיים במעבדה או מרחוק, תוך שימוש בפרוטוקול ממחקרים קודמים )2021 ,Degani and Elias; 2019 ,Goldberg and Degani(. בנוסף, בחנו את המאפיינים הבין אישיים של הנבדקים, בפרט זיכרון פונולוגי לטווח קצר, מיומנות שפתית, ותפקודים ניהוליים )אינהיביציה, זיכרון עבודה וגמישות מחשבתית( על מנת לחקור את השפעתם על למידת שפה זרה. בהסתמך על העבודה של ,Degani and Elias( 2022), שיערנו שלמידת מילים מסוג cognate-false תושפע מהמאפיינים הבין אישיים של הלומד, בגלל שהן מערבות גם תחרות במשמעות וגם חפיפה בצורה בין שתי השפות. לכן, היכולת של הלומד להתמודד עם התחרות במשמעות והפקת תועלת מהחפיפה הצורנית עשויה להשפיע על הלמידה של מילים מסוג זה. ממצאי המחקר מראים שלמידת מילים מסוג cognates-false הייתה מהירה יותר ומדויקת יותר בהשוואה למילות הביקורת. בנוסף, הלמידה באופן כללי הושפעה מהמיומנות השפתית ותדירות השימוש בשפה הראשונה והשניה לצד התפקודים הניהוליים של הלומד. עוד נמצא כי למידת מילים מסוג cognate-false הושפעה מהגמישות הקוגניטיב ית של הלומדים, כך שלומדים עם גמישות מחשבתית גבוהה יותר הראו יתרון בלמידת מילים אלה ביחס למילות ביקורת. לבסוף, דפוס הלמידה באופן כללי היה דומה בקרב הנבדקים שהשתתפו במעבדה והמשתתפים שהשתתפו מרחוק, דבר שמדגיש את כלליות הממצאים.&amp;#xa0;</t>
  </si>
  <si>
    <t>Learning novel words;False cognate;Cognitive flexibility;Language;Bilingual education;Linguistics;0290:Linguistics;0282:Bilingual education;0679:Language</t>
  </si>
  <si>
    <t>Corss-linguistic influence; Bilingual learning contexts; Vocabulary; Psychological factors; Working memory</t>
  </si>
  <si>
    <t>word learning task</t>
  </si>
  <si>
    <t>"with no significant knowledge of Arabic"</t>
  </si>
  <si>
    <t>Almalki, H. and Storch, N.</t>
  </si>
  <si>
    <t>Online collaborative L2 writing Using synchronous and asynchronous tools with Arabic as a second language learners</t>
  </si>
  <si>
    <t>https://www.scopus.com/inward/record.uri?eid=2-s2.0-85180741661&amp;doi=10.1075%2flllt.59.06alm&amp;partnerID=40&amp;md5=71bf834b86c02244c558e5d47c4a3014</t>
  </si>
  <si>
    <t>L2 Collaborative Writing in Diverse Learning Contexts</t>
  </si>
  <si>
    <t>130-154</t>
  </si>
  <si>
    <t>Despite growing interest in computer-mediated collaborative writing (CMCW), very few studies have considered the effects of using a range of digital tools on learners' behaviour. Our longitudinal study (15 weeks), conducted with Arabic as a second language learners in Saudi Arabia, investigated how learners engage in CMCW tasks using Google Docs and WhatsApp. The 31 participants formed eight dyads and five triads to complete four tasks. We analysed discussions and comments derived from Google docs and WhatsApp chats for patterns of interaction and use of online tools. Of five patterns of interaction identified, cooperative and collaborative predominated. Learners used the two tools simultaneously to foster collaboration. The findings provide new insights into CMCW tasks in an underexplored L2 learning context. © 2023 John Benjamins Publishing Company. All rights reserved.</t>
  </si>
  <si>
    <t>Arabic learners;collaborative writing;Google Docs;patterns of interaction;WhatsApp</t>
  </si>
  <si>
    <t>Affective factors; Attitudes; Curriculum materials; Materials development; Learning through technology; Computer-assisted language learning; Bilingual learning contexts; Pedagogy; Pedagogical approaches; Writing</t>
  </si>
  <si>
    <t>students’ online discussion in Google Docs comments, text revision
history in Google Docs, WhatsApp chats</t>
  </si>
  <si>
    <t>"... at the time of
data collection [participants] had been studying Arabic for between 8 months to one year."</t>
  </si>
  <si>
    <t>Alqbailat, Naji M and Alqubelat, Eman Fadel and Al Kaabi, Mozah H and Almaamari, Asma Saeed</t>
  </si>
  <si>
    <t>Patterns of Religious, Cultural, and Literary Rhetorical Elements Usage Among Non-Native Arabic Learners: A Case Study at Mohamed bin Zayed University for Humanities</t>
  </si>
  <si>
    <t>https://www.proquest.com/scholarly-journals/patterns-religious-cultural-literary-rhetorical/docview/3176045185/se-2?accountid=13042</t>
  </si>
  <si>
    <t>898-909</t>
  </si>
  <si>
    <t>Abstract-This study investigated how non-native Arabic learners incorporate traditional rhetorical elements in their daily communication. An analysis of 20 international students at Mohamed bin Zayed University for Humanities examined Quranic verses, religious expressions, cultural proverbs, poetry, and modern colloquial expressions. Through interviews and focus groups, the study revealed that students' competency levels varied significantly across different rhetorical categories. Students demonstrated the strongest performance with common religious expressions in formal settings and basic cultural sayings in academic environments. The study found that modern poetry was used more frequently than classical verses. Colloquial expressions showed clear patterns based on social contexts. Students carefully considered cultural expressions in their communication. The analysis concluded that cultural understanding played a more crucial role than linguistic ability in successful rhetorical usage. These findings emphasize the need to integrate cultural context in Arabic language instruction and provide structured opportunities for authentic practice. The study recommends the development of specialized teaching materials that combine rhetorical elements with appropriate cultural contexts for academic settings.</t>
  </si>
  <si>
    <t>Linguistics;Qualitative research;Case study;Focus groups;Interviews;Teaching;Foreign students;Communication;College students;Religion;Rhetoric;Arabic language;Cultural factors;Cultural groups;Culture;Case studies;Language instruction;Humanities;Cultural instruction;Quran;Educational materials;Second language learning;Poetry;Phraseologisms;Language Research;Foreign Students;Learner Engagement;Arabs;Semitic Languages;Abu Dhabi United Arab Emirates;Native Speakers;Second Languages;Arab countries;Language Acquisition;Interference (Language);Language Proficiency;Cultural Awareness;Language Skills;Cultural Context;Focus Groups;United Arab Emirates;Instructional Materials;Communication Skills;Educational Facilities Improvement;Literature Reviews;Proverbs</t>
  </si>
  <si>
    <t>Affective factors; Anxiety; Language ideologies; Cultural competence; Language practices; Learner challenges; Bilingual learning contexts; Speaking; Pragmatics</t>
  </si>
  <si>
    <t>Speaking, Cultural competence</t>
  </si>
  <si>
    <t>semi-structured interviews, speaking tasks</t>
  </si>
  <si>
    <t>intermediate to advanced</t>
  </si>
  <si>
    <t>Paradowski, Michał B. and Whitby, Nicole and Czuba, Michał and Bródka, Piotr     AF  - Uniwersytet Warszawski     AF  - independent scholar     AF  - Politechni...</t>
  </si>
  <si>
    <t>Peer Interaction Dynamics and Second Language Learning Trajectories during Study Abroad: A Longitudinal Investigation Using Dynamic Computational Social Network Analysis</t>
  </si>
  <si>
    <r>
      <rPr>
        <sz val="12"/>
        <color rgb="FF0563C1"/>
        <rFont val="Calibri"/>
        <family val="2"/>
      </rPr>
      <t xml:space="preserve">https://search.ebscohost.com/login.aspx?direct=true&amp;AuthType=ip,shib&amp;db=mzh&amp;AN=202535665539&amp;site=ehost-live&amp;authtype=ip,uid", "Comment: </t>
    </r>
    <r>
      <rPr>
        <u/>
        <sz val="12"/>
        <color rgb="FF1155CC"/>
        <rFont val="Calibri"/>
        <family val="2"/>
      </rPr>
      <t>http://onlinelibrary.wiley.com/doi/10.1111/lang.12681/full</t>
    </r>
  </si>
  <si>
    <t>Language Learning: A Journal of Research in Language Studies</t>
  </si>
  <si>
    <t>58-115</t>
  </si>
  <si>
    <t>Using computational Social Network Analysis (SNA), this longitudinal study investigates the development of the interaction network and its influence on the second language (L2) gains of a complete cohort of 41 U.S. sojourners enrolled in a 3‐month intensive study‐abroad Arabic program in Jordan. Unlike extant research, our study focuses on students’ interactions with alma mater classmates, reconstructing their complete network, tracing the impact of individual students’ positions in the social graph using centrality metrics, and incorporating a developmental perspective with three measurement points. Objective proficiency gains were influenced by predeparture proficiency (negatively), multilingualism, perceived integration of the peer learner group (negatively), and the number of fellow learners speaking to the student. Analyses reveal relatively stable same‐gender cliques, but with changes in the patterns and strength of interaction. We also discuss interesting divergent trajectories of centrality metrics, L2 use, and progress; predictors of self‐perceived progress across skills; and the interplay of context and gender.A one‐page Accessible Summary of this article in nontechnical language is freely available in the Supporting Information online and at https://oasis‐database.org</t>
  </si>
  <si>
    <t>computational social network analysis (SNA); study abroad; L2 Arabic;
peer interaction; complete/whole (sociocentric) network approach</t>
  </si>
  <si>
    <t>Language practices; Learner factors; Gender; Study Abroad</t>
  </si>
  <si>
    <t>student self-reports?</t>
  </si>
  <si>
    <t>all English except one Chinese</t>
  </si>
  <si>
    <t>All had 4 semesters of Arabic prior to the study abroad, but their pre-program OPIs ranged from Intermediate-Low to Advanced-Low.</t>
  </si>
  <si>
    <t>Al-Deaibes, Mutasim and Jarrah, Marwan     AF  - Jāmi‘at al-Yarmūk     AF  - Jāmi‘at al-Urdunīyah</t>
  </si>
  <si>
    <t>Production of Arabic Geminates by English Speakers</t>
  </si>
  <si>
    <r>
      <rPr>
        <sz val="12"/>
        <color rgb="FF0563C1"/>
        <rFont val="Calibri"/>
        <family val="2"/>
      </rPr>
      <t xml:space="preserve">https://search.ebscohost.com/login.aspx?direct=true&amp;AuthType=ip,shib&amp;db=mzh&amp;AN=202432226932&amp;site=ehost-live&amp;authtype=ip,uid", "Comment: </t>
    </r>
    <r>
      <rPr>
        <u/>
        <sz val="12"/>
        <color rgb="FF1155CC"/>
        <rFont val="Calibri"/>
        <family val="2"/>
      </rPr>
      <t>https://doi.org/10.1007/s10936-023-10025-w</t>
    </r>
  </si>
  <si>
    <t>2877-2902</t>
  </si>
  <si>
    <t>This study investigates the production of Arabic intervocalic geminate obstruents as
produced by American L2 learners of Arabic. The participants of the study were 24
Arabic learners (12 advanced, 12 beginners) at North Georgia University and 12 native
speakers of Jordanian Arabic (the control group). An examination of the results reveals
that native speakers of Arabic and advanced Arabic learners pattern similarly while the
beginner Arabic learners show a different pattern. Native speakers as well as advanced L2
learners of Arabic maintain a contrast between geminate and singleton consonants in terms
of consonant duration while beginner L2 leaners do not. Unlike the case of the beginner
L2 learners, the duration of the preceding vowel is found to be shorter before a geminate
in native speakers and advanced L2 learners. However, the duration of vowels following a
geminate is not affected across all proficiency levels. Further, the results suggest that the
place and manner of articulation have no effect on the production of geminate consonants
for both native and advanced L2 learners. Finally, voicing of geminates is found to have
a significant effect on the duration of geminates, in favor of voiceless geminates, among
native speakers and beginner L2 learners.</t>
  </si>
  <si>
    <t>Gemination; Arabic; English; Bilingualism; Second language acquisition; L2</t>
  </si>
  <si>
    <t>Phonology; Pronunciation; Learner factors; Learning experience</t>
  </si>
  <si>
    <t>word list reading task</t>
  </si>
  <si>
    <t>beginners and advanced</t>
  </si>
  <si>
    <t>not stated [presumably USA]</t>
  </si>
  <si>
    <t>Uni, K.</t>
  </si>
  <si>
    <t>Second Language Arabic Knowledge Useful for Learning Hebrew Vocabulary</t>
  </si>
  <si>
    <t>https://www.scopus.com/inward/record.uri?eid=2-s2.0-85188735307&amp;doi=10.17507%2fjltr.1502.17&amp;partnerID=40&amp;md5=2d4d8787fb7c36ed38f988b780c35f8e</t>
  </si>
  <si>
    <t>491-499</t>
  </si>
  <si>
    <t>Arabic and Hebrew belong to the Semitic branch of the Afroasiatic language family, and thus, they are semantically and phonetically similar in many lexical aspects. This study examined the benefits of Malaysian university students having prior knowledge of Arabic while learning Hebrew. A two-page questionnaire was administered to two groups of 30 and 40 students at advanced and fundamental Arabic proficiency levels, respectively. Page 1 contained a checklist with Yes/No columns about 30 Hebrew words to examine the participants’ prior knowledge. If participants answered yes, they were asked to write the meaning of the word in English or Malay. They then answered multiple-choice questions about the 30 Hebrew words on Page 2. Arabic counterparts were not shown on the questionnaire to prevent cuing the participants. The first group of participants, 30 Malaysian students with advanced Arabic proficiency, learned an average of 23.07 Hebrew words. The vocabulary items most correctly identified by Group 1 were ‘olam “world” (30 correct answers), katavti “I wrote” (28), mavet “death” (28), melekh “king” (27), moakh “brain” (27), shabat “Saturday” (27), shen “tooth” (27), shamayim “sky” (26), shana “year” (26), ahavti “I loved” (26), and ozen “ear” (26). The second group, 40 Malaysian students with basic Arabic knowledge, acquired 12.83 words on average. The scores of the two groups differed with statistical significance at the 5% level (p &lt; 0.001, df = 68, t = 14.26). From these results, it appears that Arabic lexical knowledge significantly facilitates Malaysian students’ acquisition of Hebrew vocabulary. © 2024 ACADEMY PUBLICATION.</t>
  </si>
  <si>
    <t>Arabic;Hebrew;phonetics;semantics;similarity</t>
  </si>
  <si>
    <t>Vocabulary; Cross-linguistic influence; Learner factors; Learning experience</t>
  </si>
  <si>
    <t>fundamental and advanced</t>
  </si>
  <si>
    <t>Papai, Mark and Essawi, Raghda El</t>
  </si>
  <si>
    <t>Segmental Error Gravity in L2 Arabic Speech Comprehensibility and Accentedness: L1 Consonant Age of Acquisition as a Predictor</t>
  </si>
  <si>
    <t>https://www.proquest.com/dissertations-theses/segmental-error-gravity-l2-arabic-speech/docview/2925082691/se-2?accountid=13042</t>
  </si>
  <si>
    <t>Second language (L2) pronunciation studies have found that the intelligibility (i.e., listeners&amp;rsquo; actual understanding) of L2 speech is most closely related to its comprehensibility (i.e., listeners' ease of understanding) rather than to its overall nativelike pronunciation. The segmental errors that are most detrimental to communication are predicted by phoneme Functional Load (FL): mispronouncing high FL segments affects speech comprehensibility more negatively than mispronouncing low FL ones. However, no data are available on the FL hierarchy of Arabic segments. On the other hand, FL correlates highly with consonant age of acquisition (CAoA) in languages that rely heavily on consonants to contrast meaning, and whose listeners rely on consonants to process speech. In these languages, the higher the FL of consonants, the earlier they are acquired by children. Arabic phonology and psycholinguistic data suggest a strong consonant bias, possibly meaning that CAoA could be used in place of FL to predict consonantal error gravity, with early-acquisition consonants representing high FL and late-acquisition ones representing low FL. To test this hypothesis, a speech perception study was conducted. Twentyone native speakers of Egyptian Arabic listened to 23 words read aloud by ten L2 learners of Arabic containing either an early-acquisition consonant error, a late-acquisition consonant error, or no error, and rated them on comprehensibility and foreign-accentedness. Results suggest that early-acquisition consonant errors are more detrimental to comprehensibility and are perceived as more foreign-accented. In addition, a moderate-to-strong correlation was revealed between comprehensibility and foreign-accentedness. The findings provide the first empirical evidence that could be used to set instructional priorities in Arabic L2 pronunciation pedagogy.</t>
  </si>
  <si>
    <t>Pedagogy;Language acquisition;Gravity;Speech therapy;Communication;Adult learning;Likert scale;Foreign language learning;Speaking;Phonology;Dialects;Classrooms;Second language learning;Linguistics;Attitudes;Chinese languages;Adult education;Bilingual education;Foreign language instruction;Language;Therapy;0516:Adult education;0212:Therapy;0290:Linguistics;0459:Communication;0460:Speech therapy;0282:Bilingual education;0444:Foreign language education;0679:Language;0456:Pedagogy</t>
  </si>
  <si>
    <t>Phonology; Pronunciation; Error analysis</t>
  </si>
  <si>
    <t>word list reading task, perception task</t>
  </si>
  <si>
    <t>mixed [English, Polish, Chinese, Italian, German]</t>
  </si>
  <si>
    <t>advanced and superior</t>
  </si>
  <si>
    <t>MSA , dialect</t>
  </si>
  <si>
    <t>Omar, S. and Hussein, N.H. and Hanapi, N.F. and Abdullah, Y.S. and Mohd Noor, A.L. and Saidi, S.B.</t>
  </si>
  <si>
    <t>SELF-EFFICACY AND SELF-REGULATED LEARNING AMONG UNDERGRADUATE IN LEARNING ARABIC AS A FOREIGN LANGUAGE VIA ONLINE</t>
  </si>
  <si>
    <t>https://www.scopus.com/inward/record.uri?eid=2-s2.0-85180723908&amp;doi=10.33736%2fils.5566.2023&amp;partnerID=40&amp;md5=2e37d0bac1cd45838309ce5ac2d41e27</t>
  </si>
  <si>
    <t>Issues in Language Studies</t>
  </si>
  <si>
    <t>227-245</t>
  </si>
  <si>
    <t>As online learning becomes a major development in recent years and escalates due to the COVID-19 pandemic, it helps to have a high self-efficacy and self-regulated learning (SRL) to succeed in such a learning context. This study explored the undergraduates’ levels of self-efficacy and SRL and provides a comparative analysis of these variables while learning Arabic as a Foreign language via online. The data was collected from 77 undergraduates in a public university in Malaysia through an online survey. The findings showed that both self-efficacy and SRL mean scores were high and that there was a statistically strong positive relationship between self-efficacy and SRL. Students appeared to adapt to online learning by managing their time, organising their schedules, interacting with classmates and instructors, and selecting the best spot to maximise their online learning experience. The findings suggested that it is important and beneficial for language instructors to create interesting and inspiring lesson plans in an online environment so that the undergraduates could experience satisfaction inside and outside of learning, and simultaneously facilitate them for their success in foreign language learning. © 2023, Universiti Malaysia Sarawak. All rights reserved.</t>
  </si>
  <si>
    <t>foreign language;Malaysian undergraduates;online learning;self-efficacy;self-regulated learning (SRL)</t>
  </si>
  <si>
    <t>Affective factors; Self-efficacy; Learner factors; Learning styles; Learning through technology; Computer-assisted language learning</t>
  </si>
  <si>
    <t>self-efficacy scale (Tsai et al., 2020), SRL scale (Barnard et al., 2009)</t>
  </si>
  <si>
    <t>All participants completed Arabic I the previous semester.</t>
  </si>
  <si>
    <t>Hagiwara, M. and Tanner, J. and Calzolari N. and Kan M.-Y. and Hoste V. and Lenci A. and Sakti S. and Xue N.</t>
  </si>
  <si>
    <t>Project MOSLA: Recording Every Moment of Second Language Acquisition</t>
  </si>
  <si>
    <t>https://www.scopus.com/inward/record.uri?eid=2-s2.0-85195952922&amp;partnerID=40&amp;md5=ed1959bf93af51c00e7dcf82f0e1b6a9</t>
  </si>
  <si>
    <t>Jt. Int. Conf. Comput. Linguist., Lang. Resour. Eval., LREC-COLING - Main Conf. Proc.</t>
  </si>
  <si>
    <t>13092-13102</t>
  </si>
  <si>
    <t>Second language acquisition (SLA) is a complex and dynamic process. Many SLA studies that have attempted to record and analyze this process have typically focused on a single modality (e.g., textual output of learners), covered only a short period of time, and/or lacked control (e.g., failed to capture every aspect of the learning process). In Project MOSLA (Moments of Second Language Acquisition), we have created a longitudinal, multimodal, multilingual, and controlled dataset by inviting participants to learn one of three target languages (Arabic, Spanish, and Chinese) from scratch over a span of two years, exclusively through online instruction, and recording every lesson using Zoom. The dataset is semi-automatically annotated with speaker/language IDs and transcripts by both human annotators and fine-tuned state-of-the-art speech models. Our experiments reveal linguistic insights into learners' proficiency development over time, as well as the potential for automatically detecting the areas of focus on the screen purely from the unannotated multimodal data. Our dataset is freely available for research purposes and can serve as a valuable resource for a wide range of applications, including but not limited to SLA, proficiency assessment, language and speech processing, pedagogy, and multimodal learning analytics. © 2024 ELRA Language Resource Association: CC BY-NC 4.0.</t>
  </si>
  <si>
    <t>multimodal learning analytics;second language acquisition;speech processing;Audio recordings;Learning algorithms;Learning systems;Linguistics;Complex Processes;Dynamic process;Learn+;Learning process;Multi-modal;Multi-modal learning;Multimodal learning analytic;Second language acquisition;Short periods;Target language;Speech processing</t>
  </si>
  <si>
    <t>Developmental stages; Language practices; Learning through technology; Online language learning; Pedagogy; Pedagogical approaches</t>
  </si>
  <si>
    <t>"at least 2 years"</t>
  </si>
  <si>
    <t>online classes</t>
  </si>
  <si>
    <t>Japanese</t>
  </si>
  <si>
    <t>Irham, I. and Wahyudi, R.</t>
  </si>
  <si>
    <t>Promises and realities of foreign language medium instruction in the light of internationalization: A case study on EMI and AMI at an Indonesian Islamic University</t>
  </si>
  <si>
    <t>https://www.scopus.com/inward/record.uri?eid=2-s2.0-85150876946&amp;doi=10.1177%2f17454999231163447&amp;partnerID=40&amp;md5=d1df0ff82d32e4ab0e1ec23845e80c45</t>
  </si>
  <si>
    <t>Research in Comparative and International Education</t>
  </si>
  <si>
    <t>277-291</t>
  </si>
  <si>
    <t>Brunei</t>
  </si>
  <si>
    <t>The desire to improve institutional profile and students’ linguistic skills leads to the growth of English as a Medium of Instruction (EMI). While studies regarding EMI have been sufficiently documented, little is known about Arabic as a Medium of Instruction (AMI) in the expanding circles. To fill in the gap, our study examines EMI and AMI at IIU University (Indonesian Islamic University) using semi-structured interviews with six alumni of the program. Data were analyzed through Phan’s (2017) conceptualization of adjusted desire and transformative mediocrity. The findings demonstrate that EMI and AMI are strategically employed to symbolically legitimize the “international” profile. In practice, both EMI and AMI likely result in below-mediocre quality education. However, the participants still hold the (limited) power of transformation, as they view their recent teaching position and recognition as having been impacted by their below-mediocre EMI and EMI programs. © The Author(s) 2023.</t>
  </si>
  <si>
    <t>Arabic as a Medium of Instruction;English as a Medium of Instruction;Indonesian Islamic University;internationalization;transformative mediocrity</t>
  </si>
  <si>
    <t>Affective factors; Attitudes; Beliefs; Learner expectations; Multilingual learning contexts; Pedagogical approaches</t>
  </si>
  <si>
    <t>semi-structured interviews, WhatsApp instant message and voice calls</t>
  </si>
  <si>
    <t>not stated [presumably Muslim]</t>
  </si>
  <si>
    <t>Zakaria Fahmi and Liska, Dakota</t>
  </si>
  <si>
    <t>Promoting Arabic as a Foreign Language in the Middle East and North Africa: Host-Grounded Study Abroad Discourses</t>
  </si>
  <si>
    <t>https://www.proquest.com/scholarly-journals/promoting-arabic-as-foreign-language-middle-east/docview/3075707708/se-2?accountid=13042</t>
  </si>
  <si>
    <t>384-417</t>
  </si>
  <si>
    <t>Following the 9/11 tragedies, the interest in Arabic language and culture in nontraditional destinations such as MENA (Middle East &amp;amp; North Africa) has become vastly obscured with sociocultural and political issues. The mandate to maintain national security served to designate the language and its destinations critical, producing the hegemony of a political rationality that thrives on the globalist commodification of language and risks the homogenization of world cultures. To interrogate these essentialist discourses and others, we examine the ideologies underlying MENA host-grounded discourses to discern the valorization of the language in those destinations, as steered by the needs of globalization and power relations. Drawing upon an adapted, complementary multimodal critical discourse analysis (MCDA) approach, the current study analyzes the linguistic and visual resources of three study abroad (SA) programs' websites. We argue that the orientalist gaze is bidirectional within the host and U.S. based discourse for matters of sociopolitical and economic interdependencies and that joint constructions of global hierarchies and economic inaccessibilities remain prevalent.</t>
  </si>
  <si>
    <t>ERIC, Current Index to Journals in Education (CIJE);Political Attitudes;Terrorism;Egypt (Cairo);Africa;Global Approach;Second Language Learning;Program Descriptions;Foreign Countries;Discourse Analysis;Middle East;Economic Factors;Arabic;Second Language Instruction;Morocco;Power Structure;Language Enrollment;Study Abroad;Web Sites;Jordan;Social Attitudes;Commercialization</t>
  </si>
  <si>
    <t>Affective factors; Attitudes; Beliefs; Study abroad</t>
  </si>
  <si>
    <t>no data elicitation (website content analysis)</t>
  </si>
  <si>
    <t>Xuan, Di</t>
  </si>
  <si>
    <t>Relationship Between Self-Regulated Learning, Social Media Usage and Motivation among Arabic Learners in Malaysian Public Universities</t>
  </si>
  <si>
    <r>
      <rPr>
        <sz val="12"/>
        <color rgb="FF0563C1"/>
        <rFont val="Calibri"/>
        <family val="2"/>
      </rPr>
      <t xml:space="preserve">https://search.ebscohost.com/login.aspx?direct=true&amp;AuthType=ip,shib&amp;db=mzh&amp;AN=202432390928&amp;site=ehost-live&amp;authtype=ip,uid", "Comment: </t>
    </r>
    <r>
      <rPr>
        <u/>
        <sz val="12"/>
        <color rgb="FF1155CC"/>
        <rFont val="Calibri"/>
        <family val="2"/>
      </rPr>
      <t>http://gateway.proquest.com/openurl?url_ver=Z39.88-2004&amp;res_dat=xri:pqdiss&amp;rft_val_fmt=info:ofi/fmt:kev:mtx:dissertation&amp;rft_dat=xri:pqdiss:30643134</t>
    </r>
  </si>
  <si>
    <t>University of Malaya</t>
  </si>
  <si>
    <t>This study aimed at investigating the relationship between self-regulated learning strategies, social media usage, and motivation, as well as the influences of three variables to Arabic learners' Academic achievement (GPA) in Malaysian public universities. To collect the data, a number of 317 male and female undergraduate Malaysian Arabic learners were randomly selected from six public universities in Malaysia as participants of this study. The instruments were developed from Jansen et al., (2017), Monachesi et al., (2008), and Pintrich et al., (1991). Then, IBM SPSS was used for data screening and descriptive analysis whereas Smart-PLS were applied to analysis most of the inferential statistics and develop models for the influence of selfregulated learning strategies, social media usage and motivation on academic achievement, as well as the mediation effect among three variables. The findings indicated Arabic learners with medium level self-regulated learning strategies, social media usage and high level of motivation in Arabic learning. Moreover, the participants frequently use metacognitive skill and help-seeking strategies but rarely use time management in learning. Additionally, the degree of self-regulated learning strategies, social media usage, and motivation are not significantly different in gender and year of study. The result further revealed that learners' self-regulated learning strategies, social media usage, and motivation significantly correlation each other, and there is a significant effect of Arabic learners' self-regulated learning strategies on academic achievement. Meanwhile, there is no significant effect of motivation and social media usage on learnersâ€™ academic achievement. Besides, the finding of this study also indicated self-regulated learning strategies are a significant mediator of the relationship between motivation and social media usage among Arabic learners. The findings of this study provided fresh empirical evidence to support with the social cognitive theory that there is a statistically significant positive correlation between self-regulated learning strategies, social media usage and motivation in Arabic learning context in Malaysian public universities. On the other hand, this study also presented the procedures of Arabic learners using social media to support selfregulated learning in Arabic learning. This contribution finding unfolds new understandings regarding the Arabic language as second language pedagogy in Malaysia. Consequently, this study have provide several theoretical and practical implications, practicing the procedures of Arabic learners' using social media to support self-regulated learning in Arabic learning and metacognitive skills, helpseeking strategies deem to be considered crucial in Arabic learning.</t>
  </si>
  <si>
    <t>Malaysia;self-regulation;motivation;social media;academic achievement;Arabic language learning</t>
  </si>
  <si>
    <t>Affective factors; Motivation; Developmental stages; Learner factors; Gender; Learning experience; Language learner strategies; Learning through technology; Mobile-assisted language learning; Informal language learning</t>
  </si>
  <si>
    <t xml:space="preserve">self-regulated online learning questionnaire (SOL-Q) (Jansen et al., 2017), Motivated Strategies for Learning Questionnaire (MSLQ) (Pintrich et al., 1991), </t>
  </si>
  <si>
    <t>not stated [year 1 through 4 of undergraduate studies]</t>
  </si>
  <si>
    <t>Role of Learning Environment in Arabic as a Foreign Language in Saudi Arabia</t>
  </si>
  <si>
    <t>https://www.scopus.com/inward/record.uri?eid=2-s2.0-85170528497&amp;doi=10.17507%2ftpls.1309.04&amp;partnerID=40&amp;md5=d60f96ff4488312e535a22bdb562b298</t>
  </si>
  <si>
    <t>2186-2194</t>
  </si>
  <si>
    <t>The second-language learning environment (L2LE) plays an important role in successful second language (L2) learning achievement. Studies in English as a foreign language (EFL) found that when learners feel anxiety or negative emotions in the L2LE, it reduces their willingness to communicate (WTC), and this could impede their L2 achievement. Although it is likely that the L2LE has a similar impact on Arabic as a foreign language (AFL), there is a lack of research that focuses on the role of the Arabic L2LE. The Kingdom of Saudi Arabia (KSA) has organized Arabic Learning Institutes (ALIs) that teach AFL to foreign students on government scholarship studying in KSA’s higher education institutions. The aim of this study was to develop, pilot, and evaluate the validity and reliability of an instrument to measure the influence of the Arabic L2LE in AFL learners at KSA’s ALIs. Using items and domains from existing instruments, a 32-item instrument was piloted among 140 ALI learners, with the data from 70 retained for analysis. Factor, reliability and correlation reduced items to 17 and revealed evidence of three independent subscales: classroom, teacher/curriculum, and personal anxiety toward L2 Arabic. Although ALI learners appeared motivated by classroom, teacher, and curriculum, their L2 achievement seemed impeded by anxiety, likely due to de-emphasis in classroom interaction in Arabic. Future research should be undertaken to improve the validity and reliability of the Arabic L2LE instrument, and to further investigate strategies to reduce anxiety and increase WTC in ALI learners. © 2023 ACADEMY PUBLICATION.</t>
  </si>
  <si>
    <t>Arabic;heritage and minority languages;Muslim;second-language learning environment;survey methods</t>
  </si>
  <si>
    <t>Affective factors; Attitudes; Anxiety; Learning environment; Bilingual learning contexts</t>
  </si>
  <si>
    <t>"Almost all of
these students are Muslim."</t>
  </si>
  <si>
    <t>not stated [presumably Quranic and/or MSA]</t>
  </si>
  <si>
    <t>Alshuhri, Hasan</t>
  </si>
  <si>
    <t>Saudi Cosmopolitan Transnational Parents' Ideologies, Language Policy, and Their Children's Struggle with Homeland Integration</t>
  </si>
  <si>
    <t>https://www.proquest.com/dissertations-theses/saudi-cosmopolitan-transnational-parents/docview/3174396328/se-2?accountid=13042</t>
  </si>
  <si>
    <t>This study explored the language ideologies of Saudi cosmopolitan parents living in Western countries, their family language policies, and their children's reintegration into Saudi society. I used a qualitative research design to investigate the process of family language policies and practices and the underlying social, cultural, and religious ideologies. Drawing on the interviews with four Saudi families, and a survey with forty-two Saudi parents, the research investigated how parents perceive and prioritize the use of Arabic and English within their households. It also examined the strategies they employ to maintain Arabic proficiency and cultural ties amidst a predominantly English-speaking environment. The findings revealed a complex interplay between parental aspirations, social pressures, and the linguistic realities faced by their children. The study highlighted the challenges and opportunities in balancing bilingualism by the families and the strategies they used to ease their reintegration into the Saudi homeland. This research contributed to a deeper understanding of the role of language in the transnational experiences of Saudi families and provided insights for educators and policymakers supporting these communities. [The dissertation citations contained here are published with the permission of ProQuest LLC. Further reproduction is prohibited without permission. Copies of dissertations may be obtained by Telephone (800) 1-800-521-0600. Web page: http://www.proquest.com/en-US/products/dissertations/individuals.shtml.]</t>
  </si>
  <si>
    <t>ERIC, Resources in Education (RIE);Parent Attitudes;English (Second Language);Language Attitudes;Migration;Arabs;Second Language Learning;Foreign Countries;Family Relationship;Cultural Maintenance;Saudi Arabia;Arabic;Social Integration;Place of Residence;Parent Child Relationship;Parent Aspiration;Language Proficiency;Bilingualism;Language Usage</t>
  </si>
  <si>
    <t>Affective factors; Attitudes; Motivation; Identity; Beliefs; Language ideologies; Heritage language learning; Language maintenance; Family language policy; Language practices; Informal language learning</t>
  </si>
  <si>
    <t>7 ?</t>
  </si>
  <si>
    <t>Parents, Learners</t>
  </si>
  <si>
    <t>4 ?</t>
  </si>
  <si>
    <t>Di, X. and Ismail, W.M. and Zailani, M.A. and Li, R.</t>
  </si>
  <si>
    <t>Social cognitive theory-assisted learning of Arabic: A study of self-regulated learning strategies, social media usage, and motivation</t>
  </si>
  <si>
    <t>https://www.scopus.com/inward/record.uri?eid=2-s2.0-85166934683&amp;doi=10.18063%2fESP.V8.I1.1543&amp;partnerID=40&amp;md5=cf50dd3165ee99927bc83327c3297022</t>
  </si>
  <si>
    <t>Environment and Social Psychology</t>
  </si>
  <si>
    <t>Social cognitive theory (SCT) has widely been used in second or foreign language learning. Multiple studies have also verified its importance in language learning. This present study examines the role that SCT plays in assisting the learning of Arabic by analysing the relationships among self-regulated learning strategies (SRLS), social media usage (SMU), and motivations of Arabic learners. A total of 317 university-grade Arabic learners participated in the present study. The self-regulated online learning questionnaire (SOL-Q), a social media usage questionnaire, and the motivated strategies for learning questionnaire (MSLQ) were used to understand the current issues that Arabic learners face. A quantitative analysis of the data revealed that most of the Arabic learners had medium levels of SRLS and SMU and high levels of motivation. Furthermore, SRLS and motivation significantly affected the Grade Point Average (GPA)-based academic achievements of these Arabic learners. The findings of this study verify that SRLS, SMU, and motivation have a triadic reciprocal correlation with SCT in the context of learning the Arabic language. © 2023 by author(s). This is an open-access article distributed under the terms of the Creative Commons Attribution-NonCommercial 4.0 International License (CC BY-NC 4.0) (http://creativecommons.org/licenses/by-nc/4.0/)</t>
  </si>
  <si>
    <t>academic achievement;motivation;self-regulated learning strategies;social cognitive theory;social media usage</t>
  </si>
  <si>
    <t>Affective factors; Motivation; Learning experience; Language learner strategies; Learning through technology; Mobile-assisted language learning; Informal language learning</t>
  </si>
  <si>
    <t>Nassif, L. and Shapiro, S.</t>
  </si>
  <si>
    <t>Sociolinguistic awareness in L2 Arabic: A study of learners' code use repertoires</t>
  </si>
  <si>
    <t>https://www.scopus.com/inward/record.uri?eid=2-s2.0-85167619555&amp;doi=10.1111%2fflan.12715&amp;partnerID=40&amp;md5=4fad7d370ad6041d65a37d37b83b71ef</t>
  </si>
  <si>
    <t>1013-1034</t>
  </si>
  <si>
    <t>Code use, including codeswitching and/or style-shifting, is an important but undertaught aspect of L2 sociolinguistic competence, and an important aspect of L2 learners' translanguaging repertoires. This study examines code use in Arabic—a diglossic language with distinct social uses for the prestige variety (Modern Standard Arabic, MSA) and Colloquial Arabic (CA). The study involved 10 participants who were third-year, L2 learners of Arabic in a multidialectal program, and focused on the questions: (1) What types of metasociolinguistic awareness are evident among advanced learners of Arabic who have had multidialectal training? (2) To what extent is this awareness reflected in their productions? Data collection included a language learning history survey, spoken and written productions in Arabic, and an English interview. Findings show that participants had a complex awareness of MSA-CA use that could be further expanded through instruction, suggesting that the trajectory of sociolinguistic competence development is complex, nonlinear, and influenced by instructional, social, and idiolectal factors. This study has important scholarly and pedagogical implications, and is linked to the rapidly growing body of scholarship on translanguaging practices and pedagogies. © 2023 ACTFL.</t>
  </si>
  <si>
    <t>L2 Arabic;L2 sociolinguistic competence;multidialectal training;sociolinguistic awareness</t>
  </si>
  <si>
    <t>Affective factors; Attitudes; Cultural competence; Language practices; Translanguaging; Multiglossia; Speaking; Writing</t>
  </si>
  <si>
    <t>Speaking, Writing, Cultural competence</t>
  </si>
  <si>
    <t>survey, spoken and written
productions in Arabic, interviews</t>
  </si>
  <si>
    <t>"third‐year L2 learners of Arabic (...) enrolled in the fifth semester of an intensive summer program"</t>
  </si>
  <si>
    <t>one Muslim, rest not stated</t>
  </si>
  <si>
    <t>Talebi, S.H. and Fallahi, J. and Amjadi, A.</t>
  </si>
  <si>
    <t>Strategic reading comprehension in L2 and L3: Assuming relative interdependence within Cummins' linguistic interdependence hypothesis</t>
  </si>
  <si>
    <t>https://www.scopus.com/inward/record.uri?eid=2-s2.0-85162857997&amp;doi=10.1515%2firal-2022-0085&amp;partnerID=40&amp;md5=b023ec7eb0a5dfcddba131d7c3703e8a</t>
  </si>
  <si>
    <t>IRAL - International Review of Applied Linguistics in Language Teaching</t>
  </si>
  <si>
    <t>1903-1933</t>
  </si>
  <si>
    <t>This experimental study attempts to put to the test Cummins' (1978) Linguistic Interdependence Hypothesis (LIH) in reading between English (L2) and Arabic (L3). Two groups of comparison and experimental attended this study. The experimental group received reading strategy instruction while the comparison group received the traditional form of reading instruction in L2. Both groups received reading comprehension tests in L2 and L3 before and after the instructions. An interview was finally conducted for a more in-depth investigation. Analysis of quantitative data evinced overall reading comprehension ability significantly improved only in the experimental group in both languages, supporting Cummins' LIH. Componentially, only the inferential component improved significantly for the experimental group, showing different components contribute differently to the interdependence between languages. Qualitative findings showed miscellaneous results in linguistic, cognitive, and affective domains which were evidence of both interdependence and non-interdependence between L2 and L3. The pedagogical implication is further discussed. © 2023 Walter de Gruyter GmbH, Berlin/Boston.</t>
  </si>
  <si>
    <t>cross-linguistic transfer;interdependence hypothesis;L2 and L3;multilingualism;reading strategy instruction</t>
  </si>
  <si>
    <t>Reading; Pedagogy; Pedagogical approaches; Crosslinguistic influence; Multilingual learning contexts</t>
  </si>
  <si>
    <t>Grade 10, "they had to pass English and Arabic courses as
the two compulsory foreign language subjects in three successive years (from
the rst to the third years of lower secondary school, that is, grades 7–9)"</t>
  </si>
  <si>
    <t>Wright, Stephen and Essawi, Raghda El</t>
  </si>
  <si>
    <t>Student Perceptions of ICC Development and the Reasons for It During CASA@AUC</t>
  </si>
  <si>
    <t>https://www.proquest.com/dissertations-theses/student-perceptions-icc-development-reasons/docview/2925081576/se-2?accountid=13042</t>
  </si>
  <si>
    <t>Research has described how studying abroad has become a major goal in the Arabic world, focusing on understanding the ideas and way of life of another culture and people. Study abroad programs increase students' &amp;ldquo;Intercultural communicative competence&amp;rdquo; as indicated by researchers like Maharaja (2018) and Lee and Song (2019). The current study is a case study involving three participants. It focuses on students' perceptions of the influence of the CASA@AUC study abroad program on their intercultural communicative competence (ICC) as reflected by ACTFL performance indicators they are capable of executing. Results of the study indicate that they have reached advanced ICC levels, they also indicate that students attribute their ICC capabilities to the classes and cultural experiences they were exposed to as part of the CASA@AUC program. In addition, results reveal that interaction with members of the host culture is perceived by study participants as having a clear influence on their ICC capabilities. This study also highlights the influence of possible barriers to intercultural communicative competence, namely an excessive workload during study abroad.</t>
  </si>
  <si>
    <t>Study abroad;Weddings;Behavior;Etiquette;Culture;Intercultural communication;Verbal communication;Ethnocentrism;Personal development;Student attitudes;Citizenship;English as a second language;Language contact;Foreign language learning;Business metrics;Skills;Design;Education;Communication;Foreign language instruction;Language;Statistics;0441:English as a Second Language;0389:Design;0459:Communication;0515:Education;0463:Statistics;0444:Foreign language education;0679:Language</t>
  </si>
  <si>
    <t>Cultural competence; Acculturation; Study abroad; Affective factors; Attitudes; Beliefs; Learner factors; Gender; Heritage language learning</t>
  </si>
  <si>
    <t>survey, interviews, learner-produced written reflection</t>
  </si>
  <si>
    <t>not stated [presumably mixed]</t>
  </si>
  <si>
    <t>Language learning program, University</t>
  </si>
  <si>
    <t>Osman, N. and Noor, S.S.M. and Hat, N.C. and Rouyan, N.M. and Saad, K.N.M.</t>
  </si>
  <si>
    <t>Students’ acceptance of flipped learning through Google application</t>
  </si>
  <si>
    <t>https://www.scopus.com/inward/record.uri?eid=2-s2.0-85174929004&amp;doi=10.30935%2fojcmt%2f13786&amp;partnerID=40&amp;md5=72961725456276473f1e086e7c207369</t>
  </si>
  <si>
    <t>Online Journal of Communication and Media Technologies</t>
  </si>
  <si>
    <t>Since the COVID-19 pandemic plagued the globe, there has been an increased reliance on technology for teaching and learning. Technology has become essential for the continuity of the teaching and learning process at various levels of study. In this technology-based teaching and learning, various approaches can be used to help students master learning content. One approach that is often used is flipped learning, which requires students to explore learning content before the class begins. The objective of this research is to identify students’ acceptance of flipped learning in second language acquisition classes based on Google applications. This is a descriptive study, and a questionnaire was distributed to students to determine their level of acceptance. The questionnaire focused on content design aspects, flipped learning, and Google applications. Additionally, students were asked to provide their reflections after participating in this type of learning. This research involved 85 students in the final year of the bachelor of Arabic studies program at Universiti Sultan Zainal Abidin in Malaysia. The collected data from the questionnaire was then analyzed to determine the mean value for each item to determine the level of student acceptance. While reflective writing is studied by identifying themes related to student acceptance. The study’s findings indicate that students had a high level of acceptance for learning Arabic with flipped learning via Google application. The students’ reflections were also positive, with themes emerging around increased knowledge, improved technology handling skills, the formation of more creative and critical thinking skills, and the positive impact of group activities. Flipped learning has great potential for implementation because students are more prepared to follow the class. Google application is an excellent choice because it is user-friendly and easily accessible. © 2023 by authors; licensee OJCMT by Bastas, CY.</t>
  </si>
  <si>
    <t>acceptance;Arabic learning;flipped learning;Google application</t>
  </si>
  <si>
    <t>Affective factors; Attitudes; Pedagogy; Pedagogical approaches; Learning through technology; Online language learning; Learning environment</t>
  </si>
  <si>
    <t>questionnaire, learner-produced written reflection</t>
  </si>
  <si>
    <t>not stated ["in the final year of the bachelor of Arabic studies
program"]</t>
  </si>
  <si>
    <t>Firgany, Mohamed Hassan and El Seoud, Dalal Abo</t>
  </si>
  <si>
    <t>Students' Perceptions of Non-Native Arabic and Native Arabic Teachers</t>
  </si>
  <si>
    <t>https://www.proquest.com/dissertations-theses/students-perceptions-non-native-arabic-teachers/docview/3177018852/se-2?accountid=13042</t>
  </si>
  <si>
    <t>Educators teach Millions of Arabic language learners worldwide, most of whom are not native speakers. Despite their efforts in teaching, developing educational materials, and significant contributions to scientific research, there is a lack of research on them within the context of the Arabic language.In this project, I explore students' perceptions of teaching practices for native-speaker teachers (NSTs) and non-native-speaker teachers (NNSTs), along with the advantages and disadvantages associated with each. Additionally, I aim to understand the impact of certain variables such as gender, age, nationality, language proficiency, and the purpose of studying on these perceptions.Through 173 survey responses and eight semi-structured interviews, the researcher concluded that there are statistically significant differences in teaching practices between the two groups. Furthermore, Students appreciate both roles, acknowledging their complementary contributions to their educational journey. The optimal scenario, as perceived by the students, is studying with both types of teachers, benefiting from the strengths of each.</t>
  </si>
  <si>
    <t>Native speaker teachers;Non-native speakers teachers;Teaching practices;Foreign language instruction;Education;0515:Education;0444:Foreign language education</t>
  </si>
  <si>
    <t>Affective factors; Attitudes; Beliefs; Motivation; Learner expectations; Learner factors; Gender; Ethnicity; Multiglossia; Bilingual learning contexts; Study abroad; Pedagogy; Pedagogical approaches; Teacher factors</t>
  </si>
  <si>
    <t>survey, semi-structured interviews</t>
  </si>
  <si>
    <t>not stated [presumably mixed as many different nationalities are represented]</t>
  </si>
  <si>
    <t>beginner, intermediate, advanced</t>
  </si>
  <si>
    <t>not stated [presumably MSA and Egyptian dialect]</t>
  </si>
  <si>
    <t>Alzahrani, A. and Almalki, H.</t>
  </si>
  <si>
    <t>Syntactic priming in the classroom: using narratives to prime L2 arabic speakers</t>
  </si>
  <si>
    <t>https://www.scopus.com/inward/record.uri?eid=2-s2.0-85201669521&amp;doi=10.1186%2fs40862-024-00292-y&amp;partnerID=40&amp;md5=01fc7703eab1307c4d8305403e09591d</t>
  </si>
  <si>
    <t>A robust finding in psycholinguistics is that prior language experience influences subsequent language processing. This phenomenon is known as syntactic priming. Most of the empirical support for L2 syntactic priming comes from lab-based experiments. However, this evidence might not reflect how priming occurs in typical language activities in the L2 classroom. As such, we conducted a classroom-based priming study. Using a between-subject design, 52 L2 Arabic speakers read and listened to eight story-reading sessions over two weeks that either included a high proportion of the fronted temporal phrase (TP) structure (experimental group) or included no fronted TPs (controls). The effect of L2 proficiency was also investigated. Results revealed that the experimental group did not significantly increase their use of fronted TPs in the immediate posttest or the one-week delayed posttest relative to the baseline. A null effect of Arabic L2 proficiency was also observed. We discuss our findings in light of related priming theories and previous findings. This study highlights the need for more research on syntactic priming via common language tasks in the L2 classroom. © The Author(s) 2024.</t>
  </si>
  <si>
    <t>Classroom syntactic priming;L2 arabic speakers;L2 syntactic priming;Narrative syntactic priming;Temporal phrase priming</t>
  </si>
  <si>
    <t>Psychological factors; Noticing; Grammar; Learner factors; Learning experience</t>
  </si>
  <si>
    <t>written decsription task</t>
  </si>
  <si>
    <t>"at least at a pre-intermediate proficiency level"</t>
  </si>
  <si>
    <t>AlAwfi, Ibrahim M</t>
  </si>
  <si>
    <t>Teaching Functional Morphology to Non-Native Arabic Learners: A Proposed Conceptualization</t>
  </si>
  <si>
    <t>https://www.proquest.com/scholarly-journals/teaching-functional-morphology-non-native-arabic/docview/3154207480/se-2?accountid=13042</t>
  </si>
  <si>
    <t>3515-3524</t>
  </si>
  <si>
    <t>This study aimed to identify appropriate morphological subjects for inclusion in Arabic language teaching programs for non-Arabic speakers. Through the development of a functional teaching morphology using a descriptive approach and employing questionnaires as research tools, the author assessed the relevance and precision of proposed morphological topics across beginner, intermediate, and advanced language levels. The research findings confirmed the suitability and significance of these topics for teaching Arabic to non-Arabic speakers. Additionally, a comprehensive proposal for teaching functional morphology to non-Arabic-speaking learners was formulated and evaluated. Based on these results, the author put forth a series of recommendations and suggestions for consideration.</t>
  </si>
  <si>
    <t>Linguistics;Qualitative research;Surveys &amp; questionnaires;Teaching;Arabic language;Students;Morphology;Research methodology;Phonology;Grammar;Second language learning;Phonetics;Second language instruction;Arabic as a second language;Language Skills;Learner Engagement;Educational Strategies;Nouns;Research Tools;Semitic Languages;Language Teachers;Native Speakers;Instructional Effectiveness;Questionnaires;Morphemes;Sentences;Teacher Effectiveness;Predominantly White Institutions;Verbs</t>
  </si>
  <si>
    <t>Curriculum and materials; Materials development; Pedagogy; Pedagogical approaches; Grammar</t>
  </si>
  <si>
    <t>Zaki, Mohamad Fathie Mohamad and Ismail, Ummi Syarah and Radzi, Amizura Hanadi Mohd and Pisal, Nadhilah Abdul</t>
  </si>
  <si>
    <t>Teaching Methods of Arabic Language Grammar Lessons Among Arabic Teachers at Religious Secondary Schools in Malaysia</t>
  </si>
  <si>
    <t>https://www.proquest.com/scholarly-journals/teaching-methods-arabic-language-grammar-lessons/docview/3120119007/se-2?accountid=13042</t>
  </si>
  <si>
    <t>3100-3108</t>
  </si>
  <si>
    <t>It has been proven through past research that students' mastery of Arabic language grammar remains at a low level. This condition is attributed to the less efficient teaching methods practised by Arabic teachers due to their use of traditional teaching methods. Therefore, this study aims to review the teaching methods of Arabic language grammar practised by Arabic teachers upon the effectiveness of the teaching methods in facilitating the students' improvement in Arabic language grammar. A qualitative design was employed by focusing on case studies in various places. Through a purposive sampling, the respondents of this study comprised Arabic language teachers from National Religious High Schools (SMKA), Government Aided Religious Schools (SABK), and State Religious Secondary Schools (SMAN) in Perlis and Kedah, Malaysia. Subsequently, it was found that the majority of Arabic language teachers still practised teacher-oriented teaching methods compared to student-oriented teaching methods such as lectures, memorisation, repetition (at-tikrar), and translation. The teachers determined the effectiveness of their teaching methods in assisting the students in mastering the Arabic language grammar based on the students' results of assignments, answers, or responses. Based on several language tests conducted by the teacher, the aforementioned results should be satisfactory. Notably, this study would be a reference for academics and educators' development and diversification of teaching methods that are more interesting and suitable for the students' improvement in their mastery of Arabic language grammar.</t>
  </si>
  <si>
    <t>Linguistics;Arabic language;Pedagogy;Students;Public speaking;Language teaching methods;Religion;Secondary schools;Language teachers;Teachers;Secondary education;Arabic as a second language;Grammar instruction;Second language teachers;Language Skills;Language Tests;Reading Skills;Malaysia;Semitic Languages;Teaching Methods;Grammar;Language Teachers</t>
  </si>
  <si>
    <t>Grammar; Pedagogy; Pedagogical approaches; Teacher factors; Religion</t>
  </si>
  <si>
    <t>Mohamed, S.</t>
  </si>
  <si>
    <t>Text classification and gradation in Arabic textbooks</t>
  </si>
  <si>
    <t>https://www.scopus.com/inward/record.uri?eid=2-s2.0-85160689887&amp;doi=10.1080%2f09571736.2023.2213695&amp;partnerID=40&amp;md5=25229356fbe447260d14be613343c4f0</t>
  </si>
  <si>
    <t>629-649</t>
  </si>
  <si>
    <t>Text classification and text gradation are important for language teachers. Profiling and readability studies examine textual and linguistic features that determine text difficulty. Arabic, as an under-resourced language, suffers from a lack of such studies which results in material developers and textbook writers relying on their intuitions and experiences in selecting appropriate texts. At the classroom level, teachers often supplement or adapt the texts they use to suit their students’ developmental stages. However, they often do this based on their intuition and experience as well. This study aims to sensitise material developers and particularly teachers to a range of textual, linguistic and contextual features that affect text difficulty so, they can make informed decisions about the suitability of the texts they use and how to adapt and/or supplement them. Although this is most important for teachers of under-resourced languages such as Arabic; the study will be useful for teachers of resource-rich languages as well since research shows that even with systematically classified texts, discrepancies exist between texts and their assumed level. © 2024 The Author(s). Published by Informa UK Limited, trading as Taylor &amp; Francis Group.</t>
  </si>
  <si>
    <t>Arabic as a foreign language;CEFR;Text classification;text difficulty;text gradation;text readability</t>
  </si>
  <si>
    <t>Curriculum and materials; Textbook analysis; Readability; Pedagogy; Pedagogical approaches; Reading</t>
  </si>
  <si>
    <t>[no data elicitation as this is a textbook analysis]</t>
  </si>
  <si>
    <t>Syafei, Isop and Suleman, Eman and Robanda, Robanda</t>
  </si>
  <si>
    <t>The Development of Student Reading Skills in Arabic for Reading Islamic Classical Books Using the Arabic Learning Model at Indonesian Islamic Boarding Schools</t>
  </si>
  <si>
    <t>https://www.proquest.com/scholarly-journals/development-student-reading-skills-arabic-islamic/docview/3064698378/se-2?accountid=13042</t>
  </si>
  <si>
    <t>1381-1392</t>
  </si>
  <si>
    <t>Arabic literacy skills are essential for Muslim learners to comprehend religious texts; however, when trying to improve these skills, students face numerous obstacles which require immediate attention. This study aims to develop and evaluate an Arabic learning model designed to enhance the capability of students in Indonesian boarding schools to read religious books. The research follows a three-stage approach: introductory study, model development, and model validation. The study takes place in Al-Jawami and AlFalah boarding schools in West Java Province, Indonesia. These schools were selected due to the emphasis they place on the Arabic reading skills needed for comprehending religious scriptures. The findings demonstrate that the Arabic learning model utilized in this study effectively enhances the reading capacity of students. As a result, other boarding schools can also adopt this learning model to improve the Arabic literacy skills of their students.</t>
  </si>
  <si>
    <t>Linguistics;Arabic language;Students;Literacy;Books;Religious literature;Reading comprehension;Schools;Reading ability;Product development;Second language learning;Arabic as a second language;Second language reading;Islamic schools;Boarding schools;Learner Engagement;Educational Environment;Learning Theories;West Java Indonesia;Boarding Schools;Learning Processes;Reading Materials;Reading Skills;Reading Comprehension;Language Proficiency;Teaching Methods;Indonesia</t>
  </si>
  <si>
    <t>Reading; Art and Literature; Literature; Religion; Pedagogy; Pedagogical approaches; Curriculum and materials; Program evaluation</t>
  </si>
  <si>
    <t>questionnaire, class observation, tests</t>
  </si>
  <si>
    <t>Steenwegen, Julia and Clycq, Noel</t>
  </si>
  <si>
    <t>Supplementary Schools as Sites of Access to Community Cultural Wealth and Funds of Knowledge in Flanders, Belgium</t>
  </si>
  <si>
    <t>https://www.proquest.com/scholarly-journals/supplementary-schools-as-sites-access-community/docview/3123158555/se-2?accountid=13042</t>
  </si>
  <si>
    <t>Critical Studies in Education</t>
  </si>
  <si>
    <t>421-440</t>
  </si>
  <si>
    <t>Belgium</t>
  </si>
  <si>
    <t>This paper investigates the role of supplementary schools as grassroots educational initiatives whose reach extend beyond individual educational trajectories for minoritized youth. We examine how these schools serve as community forces, emphasizing the importance of resources and relationships. Drawing on the theoretical frameworks of funds of knowledge and community cultural wealth, we explore how supplementary schools strategically make accessible community resources that benefit all members. Through in-depth interviews with twelve supplementary school leaders, in Flanders, we discuss the diverse array of resources present within these spaces. We highlight the investment in bonding relations, making resources available to community members, while also revealing a strong focus on building bridging ties across ethnic minorities and toward broader society. These insights contribute to our understanding of supplementary schools as pivotal places that strengthen and empower minoritized communities within the context of structural inequality.</t>
  </si>
  <si>
    <t>ERIC, Current Index to Journals in Education (CIJE);Social Capital;Administrator Attitudes;Italian;Russian;Second Language Learning;Foreign Countries;Native Language Instruction;Cultural Maintenance;Turkish;Ukrainian;Community Schools;School Community Relationship;Ethnic Groups;Second Language Instruction;Arabic;Turkic Languages;Indo European Languages;Minority Group Students;Teaching Methods;Thai;Language Maintenance;Cultural Capital;Heritage Education;African Languages;Polish;Cultural Background;Immigrants;Uncommonly Taught Languages;Belgium;Social Differences;Chinese;Greek;Equal Education</t>
  </si>
  <si>
    <t>Affective factors; Motivation; Beliefs; Cultural competence; Heritage language learning</t>
  </si>
  <si>
    <t>dialect, possibly MSA as well</t>
  </si>
  <si>
    <t>mixed [Syrian, Sudanese, Moroccan, Tunisian)</t>
  </si>
  <si>
    <t>Stewart, Mary Amanda and Abbasher, Douha</t>
  </si>
  <si>
    <t>Supporting Biliteracy in the English Language Arts through Family Partnerships: Cases of Early Childhood Teachers and Their Arabic- and Russian-Speaking Students</t>
  </si>
  <si>
    <t>https://www.proquest.com/scholarly-journals/supporting-biliteracy-english-language-arts/docview/3154925435/se-2?accountid=13042</t>
  </si>
  <si>
    <t>Research in the Teaching of English</t>
  </si>
  <si>
    <t>19-46</t>
  </si>
  <si>
    <t>Although research illustrates the benefits of biliteracy, most bilingual students will not have access to a bilingual education program in which they receive official instruction in all their languages. However, the English language arts can become a space where any teacher can support students biliteracy through purposeful curricular, instructional, and family engagement choices. This case study of two early childhood educators illustrates specific actions teachers took in their language arts instruction to support home language literacy development, along with English, even with languages they did not speak. Specifically, results illustrate that three key general ideas allowed them to support students biliteracy: gathering information about the students and their languages, incorporating the home languages into their classroom, and most notably, developing strong family partnerships for caregivers to play an active role in home language literacy instruction. In this article, we share their specific actions that other ELA educators can take and the response from two students from low-incidence languages: an Arabic-heritage speaker and a newcomer Russian speaker from Ukraine. This study illustrates humanizing, rather than standardizing, language arts instruction that disrupts monolingual norms in order to provide bilingual students (from emergent bilinguals to heritage speakers) a more equitable education.</t>
  </si>
  <si>
    <t>Linguistics;Qualitative research;Case study;English language;Russian language;Families &amp; family life;Teaching;Teachers;Language arts;Bilingual education;Schools;Early childhood education;Arabic language;Family partnerships;Education;Parents &amp; parenting;Language acquisition;Case studies;Immigrant students;Heritage language;Students;Multilingualism;Bilingualism;Childhood;Biliteracy;Literacy;Oral Language;English (Second Language);Language Arts;Parents;Refugees;Semitic Languages;Migrant Education;Academic Achievement;Language Acquisition;Educational Experience;Language Usage;Family Involvement;Family Literacy;United States;US;Reading Instruction;Early Childhood Teachers;English;Writing Instruction;Bilingual Students;Literature Reviews;Young Children;Literacy Education;Migrant Children</t>
  </si>
  <si>
    <t>Heritage language learning; Cultural competence; Curriculum and materials; Materials development; Art and literature; Visual arts; Pedagogy; Pedagogical approaches; Teacher factors; Teacher education; Reading; Speaking; Writing; Listening</t>
  </si>
  <si>
    <t>Reading, Writing, Listening, Speaking, Cultural competence</t>
  </si>
  <si>
    <t xml:space="preserve">classroom observation and participation, student and teacher artifacts </t>
  </si>
  <si>
    <t>Arabic and English</t>
  </si>
  <si>
    <t>not stated ("Hears Arabic from mother and
both Arabic and English from
father at home")</t>
  </si>
  <si>
    <t>Preschool</t>
  </si>
  <si>
    <t>Ritonga, Mahyudin and Mudinillah, Adam and Wasehudin, Wasehudin and Julhadi, Julhadi and Amrina, Amrina and Muhammad Husni Shidqi</t>
  </si>
  <si>
    <t>The Effect of Technology on Arabic Language Learning in Higher Education</t>
  </si>
  <si>
    <t>https://www.proquest.com/scholarly-journals/effect-technology-on-arabic-language-learning/docview/3087566386/se-2?accountid=13042</t>
  </si>
  <si>
    <t>Journal of Education and Learning (EduLearn)</t>
  </si>
  <si>
    <t>116-127</t>
  </si>
  <si>
    <t>Technology is advancing and developing, and we cannot let go of our lives. One of them is in the world of education, the use of technology is often found. Teachers combine technological devices in the learning process so that the learning atmosphere becomes more interesting, not only with increasingly open technological developments and the spread of information and knowledge throughout the world across the boundaries of space and time. Thus, technological developments have a positive impact on educators and students. In this study, researchers measured the extent to which the application of this technology in the learning process was highly valued. For this reason, this research aims to find out the impact of technology on Arabic language learning at the Batusangkar Institute State Islamic University. The method used in this research is a survey research method. Data collection uses observation, interviews and questionnaires. Furthermore, the expected result of this research is to find out the role or influence of technology on Arabic language learning activities in higher education. Based on the research results, it can be seen that there is an influence or influence of technology on Arabic language learning at the Batusangkar State Islamic Institute.</t>
  </si>
  <si>
    <t>ERIC, Current Index to Journals in Education (CIJE);Higher Education;Postsecondary Education;Student Motivation;Arabic;Educational Technology;Second Language Learning;Student Attitudes;Technology Uses in Education;Foreign Countries;Program Effectiveness;Indonesia</t>
  </si>
  <si>
    <t>Affective factors; Attitudes; Engagement; Learning through technology; Computer-assisted language learning; Pedagogy; Pedagogical approaches</t>
  </si>
  <si>
    <t>observation, interviews, questionnaire</t>
  </si>
  <si>
    <t>"4th semester Arabic Language Education students"</t>
  </si>
  <si>
    <t>presumably Muslim</t>
  </si>
  <si>
    <t>Uril Bahruddin and Ritonga, Mahyudin and Muh. Faruq and Muhammad Fadli Ramadhan</t>
  </si>
  <si>
    <t>The Effectiveness of Distance Arabic Learning for Indonesian Speakers Using YouTube Channels</t>
  </si>
  <si>
    <t>https://www.proquest.com/scholarly-journals/effectiveness-distance-arabic-learning-indonesian/docview/3087565481/se-2?accountid=13042</t>
  </si>
  <si>
    <t>1029-1037</t>
  </si>
  <si>
    <t>Online Arabic learning presents several challenges, one of which is the ineffective utilization of learning media. This study aims to describe the tendency of Arabic learners through the Dars Arabi YouTube channel video media and the relationship between the learner's propensity and the variables of gender, age, and educational background of Dars Arabi channel users. This study uses a descriptive statistical method. The sample selection was taken randomly from as many as 160 people from a population of around 17,800 YouTube channel subscribers. This study's findings indicate that the tendency of online Arabic learners is at a moderately average level. This study also shows no statistically significant difference between trends in YouTube channel users and the variables of gender, educational background, and users' age. This study's conclusion shows the importance of using YouTube media to learn Arabic with content that is fun and can be enjoyed by all groups of society in a relaxed manner.</t>
  </si>
  <si>
    <t>ERIC, Current Index to Journals in Education (CIJE);Informal Education;English (Second Language);Electronic Learning;Second Language Learning;Foreign Countries;Gender Differences;Distance Education;Second Language Instruction;Instructional Effectiveness;Arabic;Video Technology;Educational Background;Age;Information Technology;Indonesia</t>
  </si>
  <si>
    <t xml:space="preserve">Learner factors; Gender; Educational background; Age; </t>
  </si>
  <si>
    <t>Reading, Writing, Listening, Speaking</t>
  </si>
  <si>
    <t>160 or 127?</t>
  </si>
  <si>
    <t>Informal</t>
  </si>
  <si>
    <t>Müezzin, A.D. and Jesry, M. and Ateek, M. and Heron, M. and Abdullah, A. and Ajam, S.</t>
  </si>
  <si>
    <t>The Effectiveness of Online Learning and Teaching of Arabic as a Foreign Language in Turkish Universities</t>
  </si>
  <si>
    <t>https://www.scopus.com/inward/record.uri?eid=2-s2.0-85218763292&amp;doi=10.26650%2fdi.2023.34.1.1190007&amp;partnerID=40&amp;md5=4f474378c56d99e676a5853302edfe67</t>
  </si>
  <si>
    <t>Darulfunun Ilahiyat</t>
  </si>
  <si>
    <t>385-417</t>
  </si>
  <si>
    <t>Since (and particularly during) the Covid-19 pandemic, online teaching and learning methods have been adopted worldwide by educational institutions to meet the needs of students; Teaching Arabic as a foreign language is no exception. This study aims to investigate learners' and teachers' perceptions of learning and teaching Arabic as a foreign language online and the extent to which online learning supported the development of learner autonomy. This study was conducted at two Turkish universities that teach Arabic language as a foreign language. Data was collected through semi-structured online interviews with teachers and students of Arabic and diaries from teachers and students. Findings suggest that although online education promoted learner autonomy, it complements face-to-face education rather than replaces it. Findings also reveal that social media has a role in supporting online learning and that there is a need for more training for teachers in technology and curriculum. Based on the results, a set of pedagogical implications and recommendations for language teachers and policy makers are discussed. © 2023 Istanbul Universitesi. All rights reserved.</t>
  </si>
  <si>
    <t>Language Teaching;Online Language Learners;Online Language Teachers;Online Language Teaching;Teaching Arabic as a Second Language</t>
  </si>
  <si>
    <t>Affective factors; Attitudes; Beliefs; Self-determination; Learning through technology; Online language learning; Pedagogy; Pedagogical approaches; Pedagogical challenges; Teacher factors; Teacher education</t>
  </si>
  <si>
    <t>semi-structured interviews, diaries</t>
  </si>
  <si>
    <t>Alfaifi, Adel and Liontas, Jhon I.</t>
  </si>
  <si>
    <t>The Effects of an Interactive E-Book on Promoting Idiomatic Competence and Motivation Among L2 Learners of the Arabic Language in Saudi Arabia</t>
  </si>
  <si>
    <t>https://www.proquest.com/dissertations-theses/effects-interactive-e-book-on-promoting-idiomatic/docview/2795170534/se-2?accountid=13042</t>
  </si>
  <si>
    <t>Native Arabic speakers used idiomatic expressions such as idioms, formulas, and collocations, in their daily communications. In learning Arabic as a second language (L2), effective communication requires &amp;ldquo;the ability to understand and use idioms appropriately and accurately in a variety of sociocultural contexts, in a manner like that of native speakers, and with the least amount of mental effort&amp;rdquo; (Liontas, 2015, p. 441). Yet, promoting L2 idiomatic competence in the classroom and beyond remains a difficult task (Liontas, 2006; Tabatabaei, 2012). The utilization of e-books in the learning environment in L2 teaching in the English language has received much research attention. However, few studies, if any, have explored the impact of using an interactive e-book to learn Arabic idiomatic expressions. The purpose of this dissertation was three-fold: (1) to examine the effects of using an interactive e-book on promoting idiomatic competence, (2) to determine if an interactive e-book increases learners&amp;rsquo; motivational levels in terms of attention, relevance, confidence, and satisfaction, and (3) to explore learners&amp;rsquo; perspectives regarding the utilization of an interactive e-book to learn idiomatic expressions. More specifically, among a variety of idiomatic expressions, I only focused on Liontas&amp;rsquo; (1999) vivid phrasal (VP) idioms, such as الحقیقة كبد أصاب) literally, to hit the liver of the truth; figuratively, to identify the core of the issue) that evokes a powerful mental image.A total of 84 adult learners of the Arabic language in Saudi Arabia participated in a mixed-methods study. Two advanced language classes were assigned the task of learning VP idioms through an interactive e-book (experimental group) and traditional paper-based learning (control group). Ten target VP idioms were selected based on the reviewed literature and the Arabic idiomatic dictionary. At the beginning of the study, all participants completed a demographic information survey, and a pre-test of idiomatic competence. Following the completion of the learning, all participants completed an immediate post-test motivational survey. The findings of the pre-test did not show a statistically significant difference, highlighting that learners&amp;rsquo; prior idiomatic knowledge had no impact. Due to the violation of the normality assumption of the data set, a non-parametric analysis Mann–Whitney U test was employed. The findings of the post-test showed that there was statistical significance in favor of the experimental group, with a small effect size. In terms of motivation, there was no statistical significance between the groups in all motivational aspects, including attention, relevance, confidence, and satisfaction. Thematic analysis of the participants&amp;rsquo; interviews showed several issues based on their learning experience, including how the e-book enhanced their learning of idiomatic expressions, learner strategies, difficulties in using the e-book, the impact of authentic materials, and recommendations to improve e-book learning environments. The findings of the qualitative data indicated that an interactive e-book has a positive effect on learners&amp;rsquo; idiomatic competence and motivation.</t>
  </si>
  <si>
    <t>E-book;L2 learners;Arabic language;Idiomatic competence;Second language;Educational technology;Foreign language instruction;Bilingual education;0710:Educational technology;0282:Bilingual education;0444:Foreign language education</t>
  </si>
  <si>
    <t>Affective factors; Motivation; Attitudes; Self-efficacy; Cultural competence; Learning through technology; Computer-assisted language learning; Pedagogy; Pedagogical approaches</t>
  </si>
  <si>
    <t>Instructional Material Motivation Survey (IMMS)</t>
  </si>
  <si>
    <t>Abu-Rayyash, H. and Alhawamdeh, S. and Ringomon, Y.</t>
  </si>
  <si>
    <t>The eye-ear relationship: investigating auditory impacts on subtitle reading and comprehension</t>
  </si>
  <si>
    <t>https://www.scopus.com/inward/record.uri?eid=2-s2.0-85213017987&amp;doi=10.1590%2f1983-3652.2024.52687&amp;partnerID=40&amp;md5=c26ecc57fcbf6c783d4a25ea15733eb2</t>
  </si>
  <si>
    <t>Texto Livre</t>
  </si>
  <si>
    <t>The study employs eye-tracking measures and comprehension quizzes to investigate linguistic processing during subtitle reading and comprehension in Arabic and Spanish. Specifically, it examines the impact of native English (L1) audio, foreign Spanish or Arabic (L2) audio, or the absence of audio on subtitle reading strategies and the processing of embedded linguistic units in novice learners. The study utilizes a 2x3 within-subjects design, manipulating audio condition (L1 audio, L2 audio, no audio) and subtitle language (Spanish, Arabic). Global eye-tracking analyses reveal subtitle reading patterns, while local analyses focus on the processing of specific linguistic units. Comprehension quizzes assess learning outcomes after the viewing of the subtitled videos. The findings suggest that the absence of audio leads to increased fixation durations, indicating greater attentional demand. Spanish subtitles result in higher fixation counts and prolonged reading times compared to Arabic, reflecting deeper cognitive processing. The study highlights the complex interplay between audio presence, subtitle language, and individual proficiency in shaping attentional allocation and lexical processing during language acquisition through audio-visual media. © 2024 Lundiana. All rights reserved.</t>
  </si>
  <si>
    <t>Audio;Comprehension;Eye Movement;Reading;Subtitles</t>
  </si>
  <si>
    <t>Learning through technology; Video captions; Informal language learning; Pedagogy; Pedagogical approaches; Listening; Reading; Vocabulary</t>
  </si>
  <si>
    <t>Listening, Reading, Vocabulary</t>
  </si>
  <si>
    <t>eye-tracking, quizzes</t>
  </si>
  <si>
    <t>RealEye webcam</t>
  </si>
  <si>
    <t>"novice learners" / "1-2 semesters"</t>
  </si>
  <si>
    <t>Lomotey, B.A. and Csajbok-Twerefou, I. and Husein, A.A.-R. and Diabah, G.</t>
  </si>
  <si>
    <t>The gender enrolment gap in foreign language education revisited: Contemporary issues in a Ghanaian higher education institution</t>
  </si>
  <si>
    <t>https://www.scopus.com/inward/record.uri?eid=2-s2.0-85165646897&amp;doi=10.1016%2fj.system.2023.103110&amp;partnerID=40&amp;md5=8490c01e489cb4bb3707bda396d9978e</t>
  </si>
  <si>
    <t>Ghana</t>
  </si>
  <si>
    <t>This paper investigates the intersection between gender and foreign language education with specific reference to subject choice, motivation, and achievement. The study was carried out at a Ghanaian public university, amongst students of the following Bachelor of Arts foreign language programmes: Arabic, Chinese, French, Kiswahili, Russian and Spanish. Through a thematic analysis of transcribed focus group discussions and desk-research of relevant administrative documents, the authors inquire why a gender enrolment gap exists in the foreign language programmes and if indeed, certain languages are perceived as more masculine than others. The findings of the study confirm the existence of a gender gap in foreign language education. Participants also considered some languages such as Spanish and French as more feminine. Regarding their motivation, participants noted both integrative and instrumental factors that motivated them to study the foreign language. Additionally, the study found no statistical significance between the performance of females and males. However, males performed slightly better than females in Arabic, French, Kiswahili and Russian whereas females performed better in Spanish and Chinese. © 2023 Elsevier Ltd</t>
  </si>
  <si>
    <t>Arabic;Chinese;French;Gender;Kiswahili;Russian and Spanish foreign language education;Sociolinguistics</t>
  </si>
  <si>
    <t>Affective factors; Attitudes; Motivation; Beliefs; Language ideologies; Enrolment and provision; Enrolment; Learner factors; Gender</t>
  </si>
  <si>
    <t>focus group discussions, desk-analysis of administrative documents, oral examination</t>
  </si>
  <si>
    <t>Alamri, Abdullah and Al-Ani, Salman and Morkus, Nader</t>
  </si>
  <si>
    <t>The Impact of Explicit and Implicit Feedback on the Acquisition of Arabic Grammar for Arabic Second Language Learners</t>
  </si>
  <si>
    <t>https://www.proquest.com/dissertations-theses/impact-explicit-implicit-feedback-on-acquisition/docview/2808501006/se-2?accountid=13042</t>
  </si>
  <si>
    <t>This experimental study investigated the impact of explicit and implicit feedback on acquiring Arabic grammar for second learners. The participants were forty-five lower-intermediate male participants studying Arabic as a second language in a Saudi Arabian language institution. All participants were equally divided into three groups; the explicit group received metalinguistics feedback, the implicit group received clarification request feedback, and a control group was instructed on the target structure but received no feedback or activities. The study targeted the Arabic past tense structure. All participants took part in two communicative-based activities, a vocabulary organization task and a picture storytelling task. In addition, all groups completed three tests, a pre-test, a post-test, and a delayed post-test, and each test involved two sections, a timed grammatical judgment test (GJT) and an untimed multiple-choice test.Data analysis was conducted using One-Way ANOVA and TUKEY tests and was validated using T-tests. There were several meaningful findings. First, interactional feedback played a beneficial role in L2 Arabic grammar acquisition, and both feedback groups outperformed the control group in the post-test and the delayed post-test. Second, while the explicit group outperformed the implicit group in the post-test, no differences were detectable on the delayed post-test. In conclusion, the study affirms the benefit of using interactional feedback, form-focused instruction, and communicative-based activities investigated by earlier studies (Ellis, 2003; Lyster &amp;amp; Saito, 2010) to help provide students with effective feedback. The study is one of the first research conducted to explore the effect of feedback on Arabic second learners, and more research will be needed to extend and more fully explore these results.</t>
  </si>
  <si>
    <t>Applied linguistics;Second language acquisition;Explicit feedback;Arabic grammar;Metalinguistics feedback;Arabic learners;Language;Linguistics;0290:Linguistics;0679:Language</t>
  </si>
  <si>
    <t>Grammar; Pedagogy; Feedback</t>
  </si>
  <si>
    <t>mixed [28 different L1s]</t>
  </si>
  <si>
    <t>lower-intermediate</t>
  </si>
  <si>
    <t>mixed [mostly Muslim]</t>
  </si>
  <si>
    <t>Bassetti, B.</t>
  </si>
  <si>
    <t>THE LEARNING OF SACRED LANGUAGES</t>
  </si>
  <si>
    <t>https://www.scopus.com/inward/record.uri?eid=2-s2.0-85181781282&amp;doi=10.4324%2f9781003301271-3&amp;partnerID=40&amp;md5=1c9c8d20bb9bac9430a15f955ededd58</t>
  </si>
  <si>
    <t>The Routledge Handbook of Language and Religion</t>
  </si>
  <si>
    <t>13-24</t>
  </si>
  <si>
    <t>The learning of sacred language has been understudied, although millions learn at least the rudiments of a sacred language, and sacred language learning is deeply meaningful for many. A sacred language is one the learner or user believes to have a special religious or spiritual value and learns and uses exclusively for religious or spiritual purposes. Examples include Biblical Hebrew and Pali. Empirical research on sacred language learning is scarce, scattered, and dominated by sociolinguistic approaches. Evidence shows that sacred language learning differs from non-sacred languages: Comprehension is often not required, the aim is not interpersonal communication, and there are differences in identity, attitudes, emotion and motivation, among others. The chapter reports a comparison of the learning of sounds and spoken forms in learners of Quranic Arabic and Sanskrit. Three themes are discussed: the importance of language sounds, the importance of accurate pronunciation, and the emotionality of the language sounds. Within each theme, commonalities and differences between the two languages, and differences with second language phonology research are discussed. It is argued that including sacred languages can extend and diversify theories and evidence in L2 research. © 2024 selection and editorial matter, Stephen Pihlaja and Helen Ringrow; individual chapters, the contributors.</t>
  </si>
  <si>
    <t>Affective factors; Attitudes; Motivation; Beliefs; Language ideologies; Cultural competence; Phonology; Religion</t>
  </si>
  <si>
    <t>semi-structured interviews [secondary data]</t>
  </si>
  <si>
    <t>not stated ["UK-based QA learners"]</t>
  </si>
  <si>
    <t>not stated [Arabic participants were UK-based]</t>
  </si>
  <si>
    <t>Shenouda, Ragaa S. and Nelson, Deborah</t>
  </si>
  <si>
    <t>The Relationship Between Self-Reported Ratings and the Duration of Isolated Immersion Programs of Military Learners of Arabic Language</t>
  </si>
  <si>
    <t>https://www.proquest.com/dissertations-theses/relationship-between-self-reported-ratings/docview/2830258443/se-2?accountid=13042</t>
  </si>
  <si>
    <t>A growing number of researchers have proven the efficacy of language immersion in learning a second language, resulting in a positive impact on adult students' affective and emotional factors. These factors enable students to overcome the difficulty of learning a second language. This quantitative non-experimental causal-comparative (ex post facto) research study compared the self-reported ratings regarding the effectiveness of the isolated immersion training duration (1-day versus 2-day) in terms of the affective factors of military learners of Arabic language at the Defense Language Institute Foreign Language Center (DLIFLC). The study used the theoretical framework of the Krashen affective filter hypothesis, which is promoted and elaborated by the second language acquisition theory (Krashen, 1982). The archival data of 128 U.S. military service members who studied Arabic at the DLIFLC and participated in isolated immersion training programs for 1 or 2 days was used. This archival data was collected using the Immersion Student Opinion Questionnaire (ISOQ). The independent t-test was initially conducted to compare the self-reported ratings for the two groups (1-day vs. 2-day) the isolated immersion training; however, the assumption of homogeneity of variances was violated, as assessed by Levene's test for equality of variances. Therefore, a nonparametric Mann-Whitney U test was used. The findings indicated a positive relationship between the effectiveness of the duration of the isolated immersion training program and the self-reported ratings of the military students of the Arabic language in terms of their affective factors. The recommendations aimed to enhance the isolated immersion training program at DLIFLC and increase the duration of the isolated immersion training program to include more days for each event. In addition, it is recommended that this study be repeated with other languages taught at DLIFLC in order to ensure that the findings are not limited to just one population.</t>
  </si>
  <si>
    <t>Affective factors;Arabic language;DLIFLC;Immersion programs;Isolated immersion;Military students;Foreign language instruction;0444:Foreign language education</t>
  </si>
  <si>
    <t>self-confidence, anxiety, and motivation as well as their intake and output of the second language</t>
  </si>
  <si>
    <t>questionnaire [secondary data]</t>
  </si>
  <si>
    <t>Immersion Student Opinion Questionnaire (ISOQ)</t>
  </si>
  <si>
    <t>not stated [presumably English]</t>
  </si>
  <si>
    <t>"enrolled in the Arabic Basic Course at the Defense Language Institute"</t>
  </si>
  <si>
    <t>MSA, dialects</t>
  </si>
  <si>
    <t>Fotiou, C. and Pavlou, N.</t>
  </si>
  <si>
    <t>The role of motivation in learning Cypriot Maronite Arabic</t>
  </si>
  <si>
    <t>https://www.scopus.com/inward/record.uri?eid=2-s2.0-85194342066&amp;doi=10.1007%2f978-3-031-38522-3_8&amp;partnerID=40&amp;md5=be10bd93a6baed185e9683874385440f</t>
  </si>
  <si>
    <t>Advances in Second/Foreign Language Acquisition</t>
  </si>
  <si>
    <t>171-189</t>
  </si>
  <si>
    <t>Cypriot Maronite Arabic is a severely endangered linguistic variety. After the government of Cyprus acknowledged it as a minority language in Cyprus in 2008, efforts to revitalize this language commenced. As part of those efforts, materials for teaching it at a beginner level have been created. This chapter examines the motivational factors behind the choice of members belonging to the Maronite community in Cyprus to learn their heritage language in instructed educational settings. An online questionnaire was distributed to the community and was completed by 90 participants. Following this, in-person completion of the same questionnaire by additional members of the community and two in-depth interviews were conducted. The results show that all of these speakers lack instrumental motivation to learn and use their language. Nevertheless, they all strongly value their identity, culture, and heritage. It remains to be seen if factors such as the latter are strong enough to secure the survival of a heritage language that is as severely endangered as Cypriot Maronite Arabic is. © The Author(s), under exclusive license to Springer Nature Switzerland AG 2023. All rights reserved.</t>
  </si>
  <si>
    <t>Cypriot Maronite Arabic;Heritage language speakers;Language revitalization efforts;Motivation;New speakers</t>
  </si>
  <si>
    <t xml:space="preserve">Affective factors; Attitudes; Motivation; Identity; Beliefs; Language ideologies; Cultural competence; Heritage language learning; Language maintenance; Bilingual learning contexts; </t>
  </si>
  <si>
    <t>mixed [Cypriot Maronite Arabic, Cypriot Greek]</t>
  </si>
  <si>
    <t>Maronite</t>
  </si>
  <si>
    <t>Cypriot Maronite Arabic</t>
  </si>
  <si>
    <t>Murphy, Dianna and Sedivy, Sonya K</t>
  </si>
  <si>
    <t>The Speaking Proficiency Outcomes of Face-to-Face and Online Intensive Summer LCTL Programs</t>
  </si>
  <si>
    <t>https://www.proquest.com/scholarly-journals/speaking-proficiency-outcomes-face-online/docview/3174441549/se-2?accountid=13042</t>
  </si>
  <si>
    <t>872-899</t>
  </si>
  <si>
    <t>This article is the first large-scale study to document the speaking proficiency outcomes of intensive programs in less commonly taught languages in US higher education. Speaking proficiency was measured by pre- and postprogram ACTFL Oral Proficiency Interviews (N = 484) in 14 languages: Arabic, Bengali, Brazilian Portuguese, Hindi, Indonesian, Kazakh, Persian, Tamil, Thai, Tibetan, Turkish, Urdu, Uyghur, and Uzbek. The intensive programs are usually taught face-to-face but were offered fully online during the COVID-19 pandemic. No significant difference in speaking proficiency outcomes, as measured by the ACTFL OPI, was found between the face-to-face and online formats. Students at all levels of instruction made significant gains in speaking proficiency, with greater gains made by students in Level 1 than at Levels 2-3, and with wide variation within instructional levels. The average speaking proficiency outcomes were Advanced Low (Level 3), Intermediate High (Level 2), and between Intermediate Low and Intermediate Mid (Level 1).</t>
  </si>
  <si>
    <t>ERIC, Current Index to Journals in Education (CIJE);Oral Language;Intensive Language Courses;Pandemics;Second Language Learning;Turkish;COVID-19;In Person Learning;Second Language Instruction;Arabic;Portuguese;Turkic Languages;Dravidian Languages;Indonesian;Indo European Languages;Sino Tibetan Languages;Summer Programs;Language Proficiency;Speech Communication;Language Variation;Urdu;Online Courses;Outcomes of Education;Uncommonly Taught Languages;Language Tests;Second Language Programs</t>
  </si>
  <si>
    <t xml:space="preserve">Speaking; Learner factors; Learning experience; Learning environment; Learning through technology; Online language learning; Pedagogy; Pedagogical approaches </t>
  </si>
  <si>
    <t>ACTFL OPI rating (pre- and post-program), questionnaire</t>
  </si>
  <si>
    <t>Tracking learnables and teachables in L2 Arabic dyadic conversations-for-learning.</t>
  </si>
  <si>
    <r>
      <rPr>
        <sz val="12"/>
        <color rgb="FF0B5394"/>
        <rFont val="Calibri"/>
        <family val="2"/>
      </rPr>
      <t>https://ovidsp.ovid.com/ovidweb.cgi?T=JS&amp;CSC=Y&amp;NEWS=N&amp;PAGE=fulltext&amp;D=psyc23&amp;DO=10.1111%2fmodl.12869", "</t>
    </r>
    <r>
      <rPr>
        <u/>
        <sz val="12"/>
        <color rgb="FF0B5394"/>
        <rFont val="Calibri"/>
        <family val="2"/>
      </rPr>
      <t>https://oxford.primo.exlibrisgroup.com/openurl/44OXF_INST/44OXF_INST:SOLO?sid=OVID:psycdb&amp;id=pmid:&amp;id=doi:10.1111%2Fmodl.12869&amp;issn=0026-7902&amp;isbn=&amp;volume=107&amp;issue=3&amp;spage=782&amp;pages=782-801&amp;date=2023&amp;title=Modern+Language+Journal&amp;atitle=Tracking+learnables+and+teachables+in+L2+Arabic+dyadic+conversations-for-learning.&amp;aulast=Al+Masaeed&amp;pid=%3Cauthor%3EAl+Masaeed%2C+Khaled%3C%2Fauthor%3E%3CAN%3E2024-14762-008%3C%2FAN%3E%3CDT%3EJournal+Article%3C%2FDT%3E</t>
    </r>
  </si>
  <si>
    <t>782-801</t>
  </si>
  <si>
    <t>This article adopts learning-behavior tracking as a research methodology within conversation analysis for second language acquisition to investigate its applicability to track and document how learning opportunities through collaborative repair work are brought about and whether they lead to second language (L2) word learning. To this end, the study examines longitudinal video-recorded data from L2 Arabic dyadic conversations-for-learning beyond the classroom over 3 months. Findings highlight empirical and methodological contributions. First, the detailed analyses show that other-initiated repair of a vocabulary item by the first language (L1) conversation partner is found to create opportunities for learning and lead to learning when it is oriented to as worthy of teaching by the L1 speaker and as a learnable by the L2 learner. Second, the study demonstrates the applicability of the learning-behavior tracking model in illuminating learnables and teachables and providing evidence for whether learning has occurred as a result of being oriented to as such by both participants in real-time interaction. (PsycInfo Database Record (c) 2024 APA, all rights reserved)</t>
  </si>
  <si>
    <t>*Collaborative Learning;*Dyads;*Foreign Language Learning;*Tracking;*Conversation Analysis</t>
  </si>
  <si>
    <t>Vocabulary; Speaking; Error analysis; Language practices; Psychological factors; Episodic memory; Language learner strategies; Pedagogy; Pedagogical approaches</t>
  </si>
  <si>
    <t>Vocabulary, Speaking</t>
  </si>
  <si>
    <t>7 time points total over a 2-month period</t>
  </si>
  <si>
    <t>video-recorded dyadic conversations</t>
  </si>
  <si>
    <t>Iversen, J.Y.</t>
  </si>
  <si>
    <t>Transculturation in Arabic literacy education within and beyond mainstream education in Norway and Sweden</t>
  </si>
  <si>
    <t>https://www.scopus.com/inward/record.uri?eid=2-s2.0-85186583967&amp;doi=10.1177%2f14749041241235718&amp;partnerID=40&amp;md5=ac03b325145d02412e94eece3985c82d</t>
  </si>
  <si>
    <t>225-241</t>
  </si>
  <si>
    <t>In Arabic literacy education in Europe, whether within mainstream education or in supplementary schools, instruction is a translocal endeavour at its core. The socio-historical conditions and ways of knowing embedded in traditional ways of teaching Arabic literacy are still deeply intertwined with the teaching of Arabic literacy in the diaspora. However, European expectations of education in general and literacy education in particular influence the purposes, content and materials of the Arabic literacy classroom, which leads to a process of transculturation. The current study investigates how Arabic literacy education as part of two Arabic heritage language settings in Norway and Sweden serves as a site for transculturation and how the entirely different ways of organising heritage language education in the two settings influence the transculturation processes of Arabic literacy education. This exploratory investigation is carried out through ethnographically inspired fieldwork in three mainstream schools in Sweden and in one supplementary school in Norway. The findings suggest that the inclusion of Arabic literacy education in mainstream schools in Sweden likely leads to an education closely aligned with official Swedish expectations about literacy education, while the supplementary school in Norway, to a greater extent, maintains traditional approaches to Arabic literacy education. © The Author(s) 2024.</t>
  </si>
  <si>
    <t>Arabic literacy education;heritage language education;literacy as social practice;supplementary school;transculturation</t>
  </si>
  <si>
    <t>Affective factors; Attitudes; Motivation; Identity; Beliefs; Language ideologies; Cultural competence; Acculturation; Curriculum and materials; Program evaluation; Heritage language learning; Pedagogy; Pedagogical approaches</t>
  </si>
  <si>
    <t>video recordings of instruction, interviews, teaching materials, students' language portraits</t>
  </si>
  <si>
    <t>at least some are Muslim</t>
  </si>
  <si>
    <t>Mosque, Mainstream school</t>
  </si>
  <si>
    <t>Norway, Sweden</t>
  </si>
  <si>
    <t>Rabie-Ahmed, Amr and Driver, Meagan</t>
  </si>
  <si>
    <t>Translanguaging Practices and Social Identity of Heritage Learners in an Arabic Classroom</t>
  </si>
  <si>
    <t>https://www.proquest.com/dissertations-theses/translanguaging-practices-social-identity/docview/2924800986/se-2?accountid=13042</t>
  </si>
  <si>
    <t>Within the past few decades, notable contributions have been made in heritage language education research that continued to gain ground in language pedagogy and teaching practices (e.g., D&amp;aacute;vila, 2017; Vald&amp;eacute;s, 2000; Fishman, 2001; Kelleher, 2010; Polinsky &amp;amp; Kagan 2007). This dissertation is guided by translanguaging and social identity, two theories that were previously investigated in connection with Heritage Language Learners (HLLs) in general, and Arabic HLLs in particular. This study investigates the effects of both translanguaging practices and social identity on the experience of Arabic HLLs in the classroom.Following a mixed-method design, quantitative data are retrieved from two 9-pointLikert-scales questionnaires that target Arabic HLLs&amp;rsquo; perceptions of translanguaging and social identity in class. Qualitative data are triangulated from semi-structured interviews, classroom ethnographic observations, and class notes. Data from 72 Arabic HLLs who took the questionnaires and 17 learners who participated in the interviews are analyzed.Quantitatively, results of a hierarchical cluster analysis categorize HLLs into three main clusters based on their questionnaire responses. Qualitatively, a thematic analysis method is adopted in analyzing the interviews, classroom observation, and class notes.Results show general positive attitudes towards translanguaging practices in the classroom. Also, Arabic HLLs tend to align themselves with their heritage communities in terms of social identity. However, there appears to be mixed views on translanguaging practices in writing due to classroom effect and participants&amp;rsquo; personal language ideologies. Finally, results indicate that Arabic HLLs use translanguaging practices to&amp;#xa0;mobilize their social identity in class. Pedagogical implications and future directions are discussed.</t>
  </si>
  <si>
    <t>Translanguaging;Social identity;Classroom;Personal language;Positive attitudes;Linguistics;Language;Pedagogy;Education;0290:Linguistics;0515:Education;0679:Language;0456:Pedagogy</t>
  </si>
  <si>
    <t>Affective factors; Attitudes; Identity; Beliefs; Language ideologies; Heritage language learning; Language practices; Translanguaging; Multiglossia</t>
  </si>
  <si>
    <t>questionnaire, semi-structured interviews, classroom ethnographic observations, class notes</t>
  </si>
  <si>
    <t>"53 participants in Arabic 101, 10 participants in Arabic 102, seven participants in Arabic 201, and
two participants in Arabic 401" / "beginner (...) intermediate (...) advanced"</t>
  </si>
  <si>
    <t>MSA, unclear on dialect</t>
  </si>
  <si>
    <t>Md Nesar Uddin</t>
  </si>
  <si>
    <t>Translingual Oral Corrective Feedback in an Arabic as a Heritage Language Classroom in the USA</t>
  </si>
  <si>
    <t>https://www.proquest.com/scholarly-journals/translingual-oral-corrective-feedback-arabic-as/docview/3075711691/se-2?accountid=13042</t>
  </si>
  <si>
    <t>Language Teaching Research Quarterly</t>
  </si>
  <si>
    <t>Over the years, a sweeping interest in translanguaging practices and corrective feedback (CF) in parallel has received momentum in instructed SLA research. Whereas previous CF studies focused on CF interactions and factors affecting L2 learning, this study examined how translanguaging intertwined with CF in Arabic as a Heritage Language learning in a sixth-grade class at a K-12 school in the USA. The research data resulted from twenty hours of class observations, interviews with the class teacher, and ten randomly selected participating students. The data were coded based on Ranta and Lyster's (2007) CF types and uptake moves taxonomy. The results showed that the teacher's translanguaging practices helped learners engage in pedagogical tasks and CF interactions, leading to effective Arabic language learning. The teacher provided five CF types--explicit correction, recast, metalinguistic feedback, elicitation, and multiple feedback. Metalinguistic feedback, recast, and multiple feedback accounted for 72% of CF, where recasts received the highest uptake and repair rates (95% and 87%, respectively), and the other types of CF also led to high uptake and repair moves. This study suggests that CF can be effective when teachers employ translanguaging during CF interactions, positively address learner errors, and motivate learners' in-class participation.</t>
  </si>
  <si>
    <t>ERIC, Current Index to Journals in Education (CIJE);Elementary Education;Grade 6;Intermediate Grades;Middle Schools;Oral Language;Teacher Attitudes;English (Second Language);Taxonomy;Arabs;Second Language Learning;Error Correction;Student Attitudes;Learning Processes;Second Language Instruction;Arabic;Teacher Student Relationship;Code Switching (Language);Language Usage;Teaching Methods;Feedback (Response);Language Variation;Heritage Education;Elementary School Students;Learning Motivation;Immigrants;Metalinguistics;North Americans</t>
  </si>
  <si>
    <t>Heritage language learning; Language practices; Translanguaging; Pedagogy; Pedagogical approaches; Feedback; Multiglossia; Speaking</t>
  </si>
  <si>
    <t>presumably Lybian Arabic</t>
  </si>
  <si>
    <t>"6th grade" / "The students have already studied Arabic for four to five years in school"</t>
  </si>
  <si>
    <t>Shaikha, Aya Mousa Abu and Hamzeh, Mohammad</t>
  </si>
  <si>
    <t>Using Classroom Activities in Teaching Speaking Skills for Non-Native Arabic Learners: Teacher's Perspective</t>
  </si>
  <si>
    <t>https://www.proquest.com/scholarly-journals/using-classroom-activities-teaching-speaking/docview/2894465874/se-2?accountid=13042</t>
  </si>
  <si>
    <t>1524-1534</t>
  </si>
  <si>
    <t>The study investigates the degree to which classroom activities in teaching Arabic language speaking skills for non-native speakers are used with regards to the perspective of their teachers. A random sample was chosen consisting of (186) male and female teachers in Amman, Jordan. The descriptive survey-based approach was used, including a questionnaire targeting the following five domains: recreational language activities, competition-based language activities, cooperative language activities, dialogue-based activities, and language simulation activities. The validity and reliability of the instruments were verified. It was found that the extent of carrying out classroom activities is moderate. Additionally, there is not any statistically significant difference (a = 0.05) due to gender. The researchers recommend conducting a similar study from the perspective of students.</t>
  </si>
  <si>
    <t>Education;Arabic;Jordan;Foreign language;Arabic language;Teaching aids &amp; devices;Simulation;Students;Second language learning;Classrooms;Teaching methods;Teacher attitudes;Educational activities;Learning activities;Speaking;Play;Teachers;Modems;Skills;Second language instruction;Arabic as a second language</t>
  </si>
  <si>
    <t>Pedagogy; Pedagogical approaches; Teacher factors; Teacher education; Speaking</t>
  </si>
  <si>
    <t>Haya Fayyad Abuhussein and Rania Mohammad Qassrawi and Shaath, Sami</t>
  </si>
  <si>
    <t>Utilizing remote speaking tasks for tackling foreign language anxiety</t>
  </si>
  <si>
    <t>https://www.proquest.com/scholarly-journals/utilizing-remote-speaking-tasks-tackling-foreign/docview/2902246415/se-2?accountid=13042</t>
  </si>
  <si>
    <t>Cogent Education</t>
  </si>
  <si>
    <t>Palestine</t>
  </si>
  <si>
    <t>Affective factors, such as anxiety, are located among the obstacles that hinder language learning and can result in language learners who are resistant to language input, especially in foreign language learning contexts. Thus, the current research effort aimed at examining the level of speaking anxiety among foreign language learners (English and Arabic) at Birzeit University (BZU). It also aimed at investigating the effectiveness of using online speaking tasks on lowering the anxiety level of students whose attitudes were also surveyed towards the online learning-teaching technique. The research adopted a mixed approach to obtain data. Both quantitative and qualitative methods of data collection were utilized. Quantitatively, students&amp;rsquo; foreign language speaking anxiety was calculated using a pre-post anxiety scale before and after the treatment (online speaking tasks) in addition to using semi-structured interviews with students in the experimental group. The participating students consisted of (70) students who study English and Arabic (PAS students) as foreign languages. The findings demonstrated the presence of a high level of speaking anxiety among foreign language learners at BZU. Besides, it was revealed that there were statistically significant differences in the level of speaking anxiety between the control and experimental groups in favor of the control group (higher level of anxiety). Regarding the attitudes of experimental group students, the semi-structured interviews have shown positive attitudes towards the online speaking task experience. The interviewees have indicated that delivering speaking tasks online has made the speaking task less stressful and less anxious. Accordingly, some conclusions and recommendations were suggested.</t>
  </si>
  <si>
    <t>Education;foreign language;Semi-structured interview;Anxiety;Foreign language;Language acquisition;Language;anxiety;online speaking tasks;Qualitative research;Interviews;Students;Data collection;Arabic language;Student attitudes;Foreign language learning;Teaching methods;Learning environment;Distance learning;English as a second language instruction;Experimental Groups;Electronic Learning;Structured Interviews;Second Language Learning;Linguistic Input;Semi Structured Interviews;Teaching Methods;Semitic Languages;Control Groups</t>
  </si>
  <si>
    <t>Affective factors; Anxiety; Curriculum and materials; Materials development; Learner challenges; Learning through technology; Computer-assisted language learning; Pedagogy; Pedagogical approaches; Speaking</t>
  </si>
  <si>
    <t>not stated ("first-year university students")</t>
  </si>
  <si>
    <t>Fassetta, Giovanna and Imperiale, Maria Grazia and Alshobaki, Sahar and Al-Masri, Nazmi</t>
  </si>
  <si>
    <t>Welcoming Languages: teaching a ‘refugee language’ to school staff to enact the principle of integration as a two-way process</t>
  </si>
  <si>
    <t>https://www.proquest.com/scholarly-journals/welcoming-languages-teaching-refugee-language/docview/2918039209/se-2?accountid=13042</t>
  </si>
  <si>
    <t>559-573</t>
  </si>
  <si>
    <t>In this article we discuss the outcomes of a project which taught Arabic as a &amp;lsquo;refugee language&amp;rsquo; to primary school staff so they could welcome Arabic speaking children and families. The project was grounded in a commitment to social justice and inclusive education practices, and in an understanding of integration as a two-way process. The evaluation shows that teaching Arabic to primary staff had a positive impact on Arabic speaking children and families, on staff&amp;rsquo;s own practice, and on the wider school community. We list a set of recommendation to expand the languages spoken and taught in educational contexts.Alternate abstract:نناقش في هذه المقالة نتائج مشروع &amp;lsquo;لغات مرحبّة' الذي قمنا من خلاله بتعليم اللغة العربية)كواحدة من لغات اللاجئين)لموظفي المدارس الابتدائية حتى يتمكنوا من الترحيب بالأطفال والعائلات الناطقين باللغة العربية. يرتكز هذا المشروع على الالتزام بالعدالة الاجتماعية وممارسات التعليم الشامل، وعلى إدراك أن عملية دمج اللاجئين هي عملية متبادلة. يُظهر تقييم هذا المشروع أن تعليم اللغة العربية لموظفي المرحلة الابتدائية كان له تأثير إيجابي على الأطفال والأسر الناطقين باللغة العربية، وعلى ممارسات الموظفين، وعلى المجتمع المدرسي ككل. ندرج مجموعة من التوصيات لتوسيع نطاق اللغات المحكيّة واللغات التي يتم تدريسها في السياقات التعليمية.&amp;rlm;</t>
  </si>
  <si>
    <t>Linguistics;Refugee education;refugee integration;linguistic hospitality;languages in education;multilingualism;Arabic;Families &amp; family life;Elementary education;Children;Refugees;Second language instruction;Arabic as a second language;Arabic language;Learning environment;Teacher education</t>
  </si>
  <si>
    <t>Curriculum and materials; Materials development; Materials evaluation; Learner factors; Learner needs; Pedagogy; Arabic for specific purposes</t>
  </si>
  <si>
    <t>individual or pair semi-structured interviews, semi-structured focus groups</t>
  </si>
  <si>
    <t>beginner</t>
  </si>
  <si>
    <t>Alarifi, A. and Tucker, B.V.</t>
  </si>
  <si>
    <t>Orthographic influence in the distributional learning of non-native speech sounds</t>
  </si>
  <si>
    <t>https://www.scopus.com/inward/record.uri?eid=2-s2.0-85168490625&amp;doi=10.1177%2f02676583231191611&amp;partnerID=40&amp;md5=de34a6760a8ce6a793bc8e7cb8489ab0</t>
  </si>
  <si>
    <t>833-863</t>
  </si>
  <si>
    <t>This study investigated the role of orthographic information in the acquisition of non-native speech sounds by monolingual English listeners. Two potentially important orthographic variables were explored: Orthographic compatibility (whether the orthographic information supports or contradicts the distributional information) and orthographic familiarity (whether the native and target languages share the same orthography). Ten groups of learners were trained on either a unimodal or bimodal distribution of two length continua. Out of the 10 groups, eight groups were also exposed to orthographic cues that varied in their compatibility with the distributional information (compatible vs. incompatible) and familiarity with the orthography of learners’ native language (Roman vs. Arabic). Following training, all participants performed an AX discrimination task to test their discrimination of the length contrast. The results revealed that, in general, the availability of either familiar or unfamiliar orthographic input which signaled the existence of a single length category significantly lowered learners’ discrimination of the length contrast regardless of the auditory distribution. Further, the exposure to orthographic input that supported a two-category length distinction enhanced the discrimination of the length contrast irrespective of the distribution. However, the most significant improvement occurred when both distributional information and familiar orthographic input were compatible. Overall, these findings indicate that orthographic input, regardless of its level of compatibility or familiarity, may influence the acquisition of non-native speech sounds. © The Author(s) 2023.</t>
  </si>
  <si>
    <t>distributional learning;orthography;second language phonology</t>
  </si>
  <si>
    <t>AX discrimination task</t>
  </si>
  <si>
    <t>Gashan, Amani Khalid and Coronel-Molina, Serafín M.</t>
  </si>
  <si>
    <t>Between the Roots of the Middle East and the Leaves of the United States: An Ethnographic Case Study Investigation of Heritage Language Maintenance in the United States</t>
  </si>
  <si>
    <t>https://www.proquest.com/dissertations-theses/between-roots-middle-east-leaves-united-states/docview/3056906762/se-2?accountid=13042</t>
  </si>
  <si>
    <t>&amp;#xa0;In this study, I explored Arab female parents' perspectives and intentions toward their children&amp;rsquo;s heritage language (HL) maintenance in the United States. Four primary research questions were addressed: (1) what are the parental perspectives and intentions regarding their children&amp;rsquo;s HL in the United States? (2) how do religion, identity, and investment impact the parents' HL maintenance perspectives and practices? (3) what challenges do Arab parents encounter in relation to their children's HL? and (4) what strategies do parents employ to maintain their children's HL?This qualitative ethnographic case study utilized semi-structured interviews, focus group, participant observations, and document collection. Thematic analysis was employed to study data collected from ten female participants, four as primary participants and six in the focus group, representing diverse Arabic countries, educational backgrounds, economic status, different previous experiences, and intentions regarding staying in the United States.Drawing on the interrelated three-way conceptual framework and construct of religion, identity, and investment, this tripartite framework was used to shed light on the unstable Arabic heritage language maintenance/shift state among the Arab parents. Drawing from the identified themes, the study revealed that parents place significant importance on preserving their heritage language. However, they recognize the critical role of the dominant language for their children. As a result, this dynamic introduces elements of competition and prioritization. The study&amp;#xa0;identified factors that impacted parents' perspectives regarding HL maintenance and categorized them into internal minor, internal major, and external factors. The study underscores the changeable nature of parents' beliefs, influenced by their plans and intentions, impacting their perspectives regarding HL maintenance and dominant language acquisition. Furthermore, the findings indicated that religious beliefs and identity were among the key determinants of preserving heritage language.&amp;#xa0;While this study sheds light on Arab female parents' perspectives, several counter-limitations warrant consideration and suggest avenues for future research. Exploring perspectives from regions where Arabic is not the sole language of communication and considering the contributions of fathers in fostering HL learning are crucial. Additionally, studying Arab parents in diverse societal contexts will enrich understanding of HL maintenance attitudes and practices.Alternate abstract:تقوم هذه الدراسة بدراسة آراء ونوايا الأمهات العربيات المهاجرات تجاه الحفاظ على لغتهن التراثية العربية وإكسابها لأطفالهن في الولايات المتحدة الأمريكية. تتناول الدراسة بشكل خاص أربعة أسئلة بحثية رئيسية تتناول الآراء نحو الحفاظ على لغة التراث، وتأثير الدين والهوية والاستثمار على آرائهن وممارساتهن بهدف الحفاظ على اللغة، والتحديات التي تواجهن كنساء عربيات، والاستراتيجيات المستخدمة للحفاظ على لغة التراث لدى أطفالهن.هذه الدراسة الإثنوغرافية النوعية استخدمت المقابلات شبه المقننة، ومجموعات النقاش المركز، والملاحظة البحثية، وجمع الوثائق. وتم استخدام التحليل الموضوعي لدراسة البيانات التي تم جمعها من عشر أمهات مشاركات، أربع منهن كمشاركات أساسيات وست مشاركات في مجموعات النقاش المركز، يمثلن دول عربية وخلفيات تعليمية ومستويات اقتصادية وتجارب مختلفة.اعتمدت هذه الدراسة على إطار مفاهيمي تفسيري ثلاثي يتكون من الدين والهوية والاستثمار، حيث تم بناء هذا الإطار لإلقاء الضوء على مدى مستوى المحافظة أو تحول لغة التراث العربية بين أفراد المجتمعات العربية المسلمة المقيمة في الولايات المتحدة الأمريكية.استنادًا إلى الموضوعات الناشئة من تحليل النتائج، تبين أن الأمهات العرب يقدرن بشدة الحفاظ على لغتهن التراثية. ومع ذلك، ينظرن إلى اللغة الإنجليزية المهيمنة على أنها أمر ضروري لأطفالهن، ما يفتح الباب أمام التنافس والتفضيل بين اللغتين العربية والانجليزية. وقد تمكنت الدراسة من تحديد العوامل التي تؤثر على آراء الأمهات بشأن الحفاظ على اللغة التراثية وتصنيف هذه العوامل إلى عوامل داخلية ثانوية، وعوامل داخلية رئيسية، وعوامل خارجية، وسلطت الدراسة الضوء على طبيعة معتقدات الأمهات القابلة للتغير تحت تأثير خططهم ونواياهم المستقبلية، مما يؤثر على آرائهم بشأن الحفاظ على اللغة التراثية واكتساب اللغة المهيمنة، وقد أوضحت النتائج أن المعتقدات الدينية والهوية كانت من المحددات الرئيسية نحو الحفاظ على لغة التراث.على الرغم من أن هذه الدراسة تسلط الضوء على آراء الأمهات العرب، إلا أنه توجد عدد من الجوانب التي تتطلب مزيد من البحث المستقبلي. أولاً، هناك نقص ملحوظ في الدراسات التي تركز على آراء الآباء والأمهات العرب، ولذلك هناك حاجة ملحة لاستكشاف وجهات نظر الأمهات الاتي يمثلن دول عربية حيث لا تكون اللغة العربية اللغة الوحيدة للتواصل. بالإضافة إلى ذلك، سيثري دراسة آراء الآباء العرب في سياقات اجتماعية متنوعة فهمنا للاتجاهات نحو الحفاظ على اللغة التراثية وممارساتها.</t>
  </si>
  <si>
    <t>Heritage language;Identity;Investment;Language maintenance;Language shift;Parental beliefs;Education;Middle Eastern studies;Language;0555:Middle Eastern Studies;0515:Education;0679:Language</t>
  </si>
  <si>
    <t>Heritage language learning; Language maintenance; Affective factors; Identity; Attitudes; Investment; Religion</t>
  </si>
  <si>
    <t>observation, semi-structured interviews, focus group, documentation</t>
  </si>
  <si>
    <t>Reynolds, Judith and Holmes, Prue</t>
  </si>
  <si>
    <t>Engaging with Spaces of Linguistic Partial Understanding in Multilingual Linguistic Ethnography</t>
  </si>
  <si>
    <t>https://www.proquest.com/scholarly-journals/engaging-with-spaces-linguistic-partial/docview/3174110492/se-2?accountid=13042</t>
  </si>
  <si>
    <t>Multilingua: Journal of Cross-Cultural and Interlanguage Communication</t>
  </si>
  <si>
    <t>13-38</t>
  </si>
  <si>
    <t>This paper gives an account of the impact of spaces of linguistic non-understanding and spaces of linguistic partial understanding in the first author's linguistic ethnographic doctoral study of lawyer-client communication within UK immigration legal advice meetings. The paper uses the researching multilingually framework as a lens for exploring how the researcher's positionality as a native speaker of English, an elementary-level learner of Arabic, and a non-speaker of other languages she encountered were material to the research process. Data in the form of researcher reflections, notes and records made about the impact of language(s) at different stages of the project is drawn on to examine the role of linguistic support&amp;#xa0;-- in the form of input from translators&amp;#xa0;-- at each stage, and the exercise of linguistic reflexivity in relation to this dimension of the research. The paper argues for the need, when doing ethnographic research in contexts of linguistic unpredictability, to be reflexive about the literacy practices and language ideologies of people involved in linguistic support, since these are also part of the language ecology that shapes the process of knowledge production. Thus, linguistic reflexivity is part of a practice of epistemological accountability in multilingual linguistic ethnography.</t>
  </si>
  <si>
    <t>ERIC, Current Index to Journals in Education (CIJE);Language Research;Ethnography;Multilingualism;Translation;United Kingdom;UK;Language Attitudes;Second Language Learning;Lawyers;Foreign Countries;Immigrants;Literacy;Interpersonal Communication;English;Arabic;Researchers;Immigration;Native Language</t>
  </si>
  <si>
    <t>Affective factors; Attitudes; Learner factors; Learner needs; Multiglossia</t>
  </si>
  <si>
    <t>researcher reflections, notes and records</t>
  </si>
  <si>
    <t>beginner level</t>
  </si>
  <si>
    <t>Mohamad Zaka Al Farisi and Maulani, Hikmah and Hardoyo, Adityo Baskoro and Shofa Musthofa Khalid and Saleh, Nalahuddin</t>
  </si>
  <si>
    <t>Investigating Arabic language teaching materials based on Indonesian folklore: an ethnographic study on the folktale of “Bandung”</t>
  </si>
  <si>
    <t>https://www.proquest.com/scholarly-journals/investigating-arabic-language-teaching-materials/docview/3048569613/se-2?accountid=13042</t>
  </si>
  <si>
    <t>Asian Education and Development Studies</t>
  </si>
  <si>
    <t>134-149</t>
  </si>
  <si>
    <t>PurposeThis research explores the potential incorporation of Indonesian folklore, particularly the folklore of the origin of Bandung, into Arabic language teaching materials. Integrating local cultural elements into language instruction can enhance students' language learning experience and promote a deeper understanding of Indonesian culture.Design/methodology/approachThe origin city of Bandung is one of the famous folklore stories in Indonesia that originates from West Java. Through ethnographic studies, various aspects of the folklore of the origin of the city of Bandung will be examined, which can be utilized in Arabic language teaching. This includes analyzing the linguistic structure, vocabulary and cultural references embedded in the story. Additionally, we will explore how teachers can effectively incorporate this folklore into their teaching materials to create engaging and culturally relevant Arabic language lessons.FindingsThis research aims to contribute to developing innovative and culturally responsive language learning by investigating the use of Indonesian folklore in Arabic language instruction. It aims to empower teachers and students by fostering a deeper appreciation of Indonesian culture while improving Arabic language proficiency. This approach enhances language learning outcomes, promotes cultural awareness and cultivates a deeper connection between students and the local culture. By embracing folklore, teachers can create dynamic and meaningful language learning experiences that empower students to become proficient Arabic speakers with a strong appreciation for Indonesian wisdom and culture.Research limitations/implicationsOverall, using folklore as a foreign language teaching material provides significant advantages for students in developing a deeper understanding of language, cultural skills and interest in the language and culture being studied. This approach improves language learning outcomes, promotes cultural awareness and fosters deeper relationships between students and local culture so that foreign language (Arabic) learning is effective. By embracing folklore, teachers can create dynamic and meaningful language learning experiences that empower students to become proficient Arabic speakers with a strong appreciation for local Indonesian wisdom and culture.Practical implicationsPractically, this involves understanding the social, political, economic or cultural context in which the folklore arose, as well as new interpretations that provide a broader understanding of the stories' values, messages or conflicts. In contributing to knowledge, this research has implications for insight into linguistic knowledge and learning a second language in the norms of the first language without shifting the culture of the first language.Social implicationsEmpirically, this study combines an interdisciplinary approach to folklore research that can bring a new understanding of the relationship between folklore and other fields such as linguistics, literature, anthropology or psychology. This approach can produce a more comprehensive insight into folklore and its influence on various aspects of life. Contributing to social impact, introducing culture in learning materials is an educational tourism attraction for students. This also has an impact on public policy that tourism education about folklore is introduced as teaching and used as further field study for students.Originality/valueThis research conceptualizes the diversity of Indonesian culture integrated into the instructional materials of Arabic language learning in Indonesia through folklore. To integrate folktales into the learning process, families, traditions and rituals need to play a role in preserving and educating. Researchers can develop new insights, broaden our understanding of culture and traditions and enrich our knowledge and cultural heritage. These new approaches have the potential to yield discoveries and a deeper understanding of folklore as an important cultural heritage. This research explores the potential incorporation of Indonesian folklore, particularly the folklore of the origin of Bandung, into Arabic language teaching materials. Integrating local cultural elements into Arabic language teaching for Indonesian speakers can enhance students' language learning experience and promote a deeper understanding of Indonesian culture through Arabic language teaching as a foreign language.</t>
  </si>
  <si>
    <t>Education;Arabic teaching;Ethnography;Folklore;Indonesian folklore;Teaching materials;Qualitative research;Field research;Arabic language;Students;Multiculturalism &amp; pluralism;Cultural heritage;Language Skills;Student Participation;United States;US;Individualized Instruction;Second Language Learning;Learning Processes;Secondary School Students;Second Language Instruction;Language Acquisition;Language Proficiency;Teaching Methods;Indonesia</t>
  </si>
  <si>
    <t>Affective factors; Attitudes; Beliefs; Art and literature; Literature; Curriculum and materials; Materials evaluation; Pedagogy, Pedagogical approaches; Reading</t>
  </si>
  <si>
    <t>text analysis, interviews</t>
  </si>
  <si>
    <t>Aldhaheri, Talal A and Kulkarni, Sonali B and Bhise, Pratibha R and Baraq Ghaleb</t>
  </si>
  <si>
    <t>Investigation of brain response to acquisition and learning the second languages based on EEG signals and machine learning techniques</t>
  </si>
  <si>
    <t>https://www.proquest.com/scholarly-journals/investigation-brain-response-acquisition-learning/docview/3144735517/se-2?accountid=13042</t>
  </si>
  <si>
    <t>Cogent Arts &amp; Humanities</t>
  </si>
  <si>
    <t>Brain-computer interfaces (BCI) and neurolinguistics have become vital areas of scientific inquiry, focusing on neural mechanisms in language acquisition. While studies have examined brain activity during language learning, there&amp;rsquo;s a need for validated data on cognitive and functional effects of acquiring new languages, especially Arabic and Hindi. This study addresses this gap by recording and analyzing EEG data related to learning Arabic and Hindi as second languages, comparing linguistic differences during the process. EEG signals were recorded from eight participants (four Indian, four Yemeni) as they learned words in Arabic and Hindi. The data was pre-processed, cleaned, and analyzed to extract language learning-related features. To validate the approach and demonstrate cognitive and functional differences in brain activity during second language acquisition, various machine learning classification models were applied: Random Forest, Support Vector Machine, Decision Tree, Xgboost, and Catboost. The classifiers were trained and tested on the extracted features, achieving the following accuracies: RF 71.62%, SVM 68.41%, DT 64.12%, Xgboost 72.17%, and Catboost 74.56%. These results provide insights into neural mechanisms underlying second language acquisition. By comparing brain activity patterns between Arabic and Hindi, this study contributes to neurolinguistics and offers data that can be used to develop more effective language learning strategies and interventions.</t>
  </si>
  <si>
    <t>Humanities: Comprehensive Works;Brain-computer interfaces (BCI), electroencephalography (EEG), neurolinguistics;language acquisition;brain signals;spectroscopy;Machine learning;Neurolinguistics;Second language learning;Language acquisition;Hindi language;Arabic language;Brain;Learning strategies</t>
  </si>
  <si>
    <t>Neuroscience; EEG</t>
  </si>
  <si>
    <t>experimental EEG recording</t>
  </si>
  <si>
    <t>Virgo EEG device produced by Allengers</t>
  </si>
  <si>
    <t>Hindi</t>
  </si>
  <si>
    <t>"All participants have never learned or spoken both languages."</t>
  </si>
  <si>
    <t>Masitoh, S. and Arifa, Z. and Ifawati, N.I. and Sholihah, D.N.</t>
  </si>
  <si>
    <t>Language Learning Strategies and the Importance of Cultural Awareness in Indonesian Second Language Learners</t>
  </si>
  <si>
    <t>https://www.scopus.com/inward/record.uri?eid=2-s2.0-85149736324&amp;doi=10.17507%2fjltr.1402.20&amp;partnerID=40&amp;md5=3f3939cb3676311af7285afb414156a0</t>
  </si>
  <si>
    <t>436-445</t>
  </si>
  <si>
    <t>—This study examined the foreign/second-language learning strategies employed by eight Indonesian learners learning different languages (English, Chinese, and Arabic) and the role cultural awareness played in determining these strategies. The strategy inventory for language learning was used to record the participants’ learning strategies, and in-depth interviews were conducted to determine their cultural awareness acquisition when learning the foreign/second language and the effects this cultural awareness had on determining their language strategies. It was found that six main learning strategies were being used by the participants, and the interview data revealed that participants became more aware of the cultural aspects of their languages when reading authentic texts, communicating with native speakers, and attending their language courses. Cultural awareness was found to encourage participants to be selective learners when choosing learning materials and when using certain learning strategies. The results of this study broaden the insights of education practitioners and can guide foreign/second language teachers/lecturers in directing their students to use certain learning strategies. © 2023 ACADEMY PUBLICATION.</t>
  </si>
  <si>
    <t>cultural awareness;language learning;language learning strategies</t>
  </si>
  <si>
    <t>Cultural competence; Language learner strategies</t>
  </si>
  <si>
    <t>Oxford's (1990) strategy inventory for language learning (SILL)
version 7.0</t>
  </si>
  <si>
    <t>"good proficiency"</t>
  </si>
  <si>
    <t>Muh. Subair and Syamsurijal and Rismawidiawati and Idham and Muslim, Abu and Nur, Muhammad</t>
  </si>
  <si>
    <t>Multilingualism, Technology, and Religious Moderation in Indonesian Islamic Boarding Schools</t>
  </si>
  <si>
    <t>https://www.proquest.com/scholarly-journals/multilingualism-technology-religious-moderation/docview/3123160097/se-2?accountid=13042</t>
  </si>
  <si>
    <t>550-563</t>
  </si>
  <si>
    <t>Communities that can speak more than one language as a daily habit are not only happening in the present era but have long existed in the "pesantren" environment. However, multilingualism in "pesantren" is often only seen as a capacity enhancement of the "santri's" knowledge. On the other hand, the multilingual ability of the "Santri" is an asset in forming an attitude of religious moderation. This article then presents the results of qualitative research using the concept of additive multilingualism which focuses on "pesantren" students in Indonesia. Through observations, interviews, and literature review, this research can describe the reality of multilingualism in "pesantren" and its impact on the religious attitudes of its "santri." It turns out that the religious moderation attitude of the students is closely related to the multilingual learning process in "pesantren" that takes place with technological restrictions. The application of additive multilingualism is aligned with the pillars of religious moderation in four ways. First, respect for locality is reflected in the "Santri's" habit of using local languages. Second, multilingualism is an expression of anti-violence, this is reflected in "Santri's" acceptance of linguistic and ethnic diversity as a brotherhood base. This is what manifests in the Third pillar by making "santri" a tolerant community as a result of learning from the reality of ethnic and linguistic diversity in their environment. Fourth, the introduction of "santri" to foreign languages is directed to reaffirm their national commitment through the use of foreign languages in flag ceremonies. The limitation of technology in multilingual learning is also intended to keep students from the bad influence of technology and to maintain the discipline of students in maintaining a "pesantren" culture that is friendly to locality and sensitive to the times.</t>
  </si>
  <si>
    <t>ERIC, Current Index to Journals in Education (CIJE);Multilingualism;Correlation;Cultural Pluralism;Ceremonies;English (Second Language);Language of Instruction;Religious Schools;Boarding Schools;Student Attitudes;Second Language Learning;Religious Factors;Foreign Countries;Alumni;Ethnic Groups;Arabic;Islam;Indonesian Languages;Linguistic Theory;Indonesian;Language Usage;Native Language;Information Technology;Indonesia</t>
  </si>
  <si>
    <t>Affective factors; Attitudes; Beliefs; Cultural competence; Language practices; Translanguaging; Multilingual learning contexts; Pedagogy; Pedagogical approaches; Religion; Teacher factors; Learning through technology; Computer-assisted language learning; Mobile-assisted language learning</t>
  </si>
  <si>
    <t>Speaking, Reading, Listening, Cultural competence</t>
  </si>
  <si>
    <t>observations, interviews</t>
  </si>
  <si>
    <t>Anderson, Roger W</t>
  </si>
  <si>
    <t>My Most Intense Years: An Autoethnographic Analysis of Language Teacher Identities and Emotions of One Dissertating (Adjunct) Language Instructor</t>
  </si>
  <si>
    <t>https://www.proquest.com/scholarly-journals/my-most-intense-years-autoethnographic-analysis/docview/3174438401/se-2?accountid=13042</t>
  </si>
  <si>
    <t>Revisiting his dissertation journal, the author undertook an autoethnographic study of that period in his life. As a full-time student within a U.S. research university, he had funded his studies by teaching international teaching assistants and undergraduates learning French and Arabic. In this study, he used inductive analysis to explore his language teacher identity (De Costa &amp;amp; Norton, 2017) and language teacher emotion (Han et&amp;#xa0;al., 2023). Three identities and two emotions emerged: a challenged time manager (1) and an aspiring professional instructor (2), and the related emotions of pride in observing his former students and efficacy in bridging his teaching undergraduates and grad students. Nonetheless, managing these roles sensitized him to (adjunct) coworkers' cynicism. He started to become a cynic (3), bringing emotion labor (Benesch &amp;amp; Prior, 2023). Findings confirmed language teacher emotion as relational and conjoined to language teacher identity. This study urges the field of Applied Linguistics to rectify its past omissions by acknowledging today's "invisible practitioners": adjuncted language instructors.</t>
  </si>
  <si>
    <t>ERIC, Current Index to Journals in Education (CIJE);Higher Education;Postsecondary Education;Foreign Students;Ethnography;Teacher Attitudes;Correlation;Applied Linguistics;Time Management;Doctoral Programs;Second Language Learning;Negative Attitudes;Personal Narratives;Language Teachers;Doctoral Students;Peer Relationship;Teaching Assistants;French;Arabic;Second Language Instruction;Adjunct Faculty;Teacher Student Relationship;Undergraduate Students;College Faculty;Professional Identity;Teacher Characteristics</t>
  </si>
  <si>
    <t>Affective factors; Identity; Beliefs; Teacher factors; Teacher education</t>
  </si>
  <si>
    <t>journal</t>
  </si>
  <si>
    <t>Instructed Second Language Acquisition of Numeral Agreement Asymmetries: Enriched Input-Based and Enhanced
Input-Based Instruction</t>
  </si>
  <si>
    <t>https://www.scopus.com/inward/record.uri?eid=2-s2.0-85168472187&amp;doi=10.4324%2f9781003055600&amp;partnerID=40&amp;md5=dcd1e8f1e9e739bfba2cd1477178e28d</t>
  </si>
  <si>
    <t>Instructed Second Language Acquisition of Arabic: Contextualized Input, Output, and Conversational Form-Focused Instruction of Agreement Asymmetries</t>
  </si>
  <si>
    <t>112-130</t>
  </si>
  <si>
    <t>Instructed Second Language Acquisition of Arabic examines the acquisition of agreement asymmetries in the grammatical system of Arabic as a second/foreign language through the lens of instructed second language acquisition. The book explores how to improve the processes of L2 learning of Arabic using evidence-based classroom research. Before it does this, it characterizes the variable challenges that English L2 learners of Arabic face when they acquire four structural cases in Arabic grammar that entail agreement asymmetries. Using the pretest–posttest design, it examines the effects of four classroom interventions using quantitative and qualitative measures. In these interventions, form-based and meaning-based measures were used to reveal to what degree learners have developed explicit and implicit knowledge of these aspects of asymmetry. In the concluding chapter, the book provides focused and specific implications based on the results of the four studies. It provides theoretical implications that enrich the discussions of instructed second language Acquisition in Arabic and other languages more broadly. It also provides implications for teachers, curriculum designers, and textbook writers of Arabic. This book will be informative for Arabic applied linguists, researchers of Arabic SLA, Arabic instructors (at the K–12 and the college level), and Arabic program directors and coordinators. The book will also appeal to all SLA and ISLA researchers. © 2024 Mahmoud Azaz.</t>
  </si>
  <si>
    <t>Grammar; Pedagogy; Pedagogical approaches</t>
  </si>
  <si>
    <t>grammaticality-judgment test, oral narrative
test (oral, then written)</t>
  </si>
  <si>
    <t>"These participants were recruited toward the end of their third semester of Arabic. They had been exposed to a total of about 215 contact hours of instruction."</t>
  </si>
  <si>
    <t>Yacout, Shahira</t>
  </si>
  <si>
    <t>Engaging Students in an Online Arabic as a Foreign Language Course: Challenges and Solutions</t>
  </si>
  <si>
    <t>https://search.ebscohost.com/login.aspx?direct=true&amp;AuthType=ip,shib&amp;db=mzh&amp;AN=202432402033&amp;site=ehost-live&amp;authtype=ip,uid</t>
  </si>
  <si>
    <t>Challenges in Teaching Arabic as a Foreign Language</t>
  </si>
  <si>
    <t>103-132</t>
  </si>
  <si>
    <t>learner engagement;online courses;Arabic as a Foreign Language</t>
  </si>
  <si>
    <t>Affective factors; Engagement; Curriculum and materials; Materials development; Learner challenges; Learning through technology; Computer-assisted language learning; Pedagogy; Pedagogical approaches; Teacher factors</t>
  </si>
  <si>
    <t>teacher's observations and notes</t>
  </si>
  <si>
    <t>Azzam, Mona</t>
  </si>
  <si>
    <t>"It is Fun to Create Comics!" Creating Comics Digitally in the Online AFL Classroom: Student Perceptions</t>
  </si>
  <si>
    <t>https://search.ebscohost.com/login.aspx?direct=true&amp;AuthType=ip,shib&amp;db=mzh&amp;AN=202432402109&amp;site=ehost-live&amp;authtype=ip,uid</t>
  </si>
  <si>
    <t>133-156</t>
  </si>
  <si>
    <t>digital technology;multimodality;Arabic as a Foreign Language</t>
  </si>
  <si>
    <t>Affective factors; Motivation; Art and literature; Visual arts; Curriculum and materials; Materials development; Learning through technology; Online language learning; Computer-assisted language learning; Multiglossia; Pedagogy; Pedagogical approaches; Writing</t>
  </si>
  <si>
    <t>questionnaire, group interviews</t>
  </si>
  <si>
    <t>mixed ["mostly English native speakers"]</t>
  </si>
  <si>
    <t>from less than 1 year to more than 4 years</t>
  </si>
  <si>
    <t>Independent online learning platform</t>
  </si>
  <si>
    <t>2025 UPDATE</t>
  </si>
  <si>
    <t>receptive interpretation task</t>
  </si>
  <si>
    <t>prompted oral production, interviews</t>
  </si>
  <si>
    <t>written essays, self-reflection surveys</t>
  </si>
  <si>
    <t>recorded perception and production tasks</t>
  </si>
  <si>
    <t>perception task</t>
  </si>
  <si>
    <t>reading comprehension test, interviews</t>
  </si>
  <si>
    <t>tests, survey, semi-structured interviews</t>
  </si>
  <si>
    <t>grammatical judgment test (GJT) and multiple-choice test</t>
  </si>
  <si>
    <t>self-assessment of digital literacy, post-course interviews</t>
  </si>
  <si>
    <t>language task</t>
  </si>
  <si>
    <t>language tasks</t>
  </si>
  <si>
    <t>interviews,observations, questionnaires, language tasks</t>
  </si>
  <si>
    <t>questionnaire, interviews, language tasks</t>
  </si>
  <si>
    <t>Lead/First Author Country Base</t>
  </si>
  <si>
    <t>CoSSS and CoLSS (self-developed)</t>
  </si>
  <si>
    <t>Arabic L2 identity motivation instrument, Arabic L2LE instrument (both self-developed)</t>
  </si>
  <si>
    <t>Arabic L2LE instrument (self-developed)</t>
  </si>
  <si>
    <t>Educational and Linguistic Context</t>
  </si>
  <si>
    <t>Summary
 in OASIS?</t>
  </si>
  <si>
    <t>Dialect Variant</t>
  </si>
  <si>
    <t>not clear FLL/HLL</t>
  </si>
  <si>
    <r>
      <rPr>
        <b/>
        <sz val="12"/>
        <color theme="1"/>
        <rFont val="Calibri"/>
        <family val="2"/>
        <scheme val="minor"/>
      </rPr>
      <t>About this database</t>
    </r>
    <r>
      <rPr>
        <sz val="12"/>
        <color theme="1"/>
        <rFont val="Calibri"/>
        <family val="2"/>
        <scheme val="minor"/>
      </rPr>
      <t xml:space="preserve">
A scoping review into the teaching and learning of Arabic as an Additional Language was completed by Dr Anna-Maria Ramezanzadeh and Dr Robert Woore, University of Oxford Department of Education, in June 2023. The 2025 update was completed by Dr Emilie Durand Zuniga, Independent Researcher, in July 2025. It includes references published between February 2023 and March 2025.
The review was funded by Qatar Foundation International, and both the public report and user guide will be published on their website (https://www.qfi.org/).
This database contains bibliographic information and extracted data for all the publications included in the scoping review, for which full-text records were obtained. Please note that inclusion of a study in this database does not imply that it is publicly available.  
In case of any questions about this database, please contact robert.woore@education.ox.ac.uk.  
</t>
    </r>
  </si>
  <si>
    <t>Record Information</t>
  </si>
  <si>
    <t>Journal Title</t>
  </si>
  <si>
    <t xml:space="preserve">Research Design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</si>
</sst>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
  </numFmts>
  <fonts count="35">
    <font>
      <sz val="12"/>
      <color theme="1"/>
      <name val="Calibri"/>
      <family val="2"/>
      <scheme val="minor"/>
    </font>
    <font>
      <b/>
      <sz val="12"/>
      <color theme="1"/>
      <name val="Calibri"/>
      <family val="2"/>
      <scheme val="minor"/>
    </font>
    <font>
      <u/>
      <sz val="12"/>
      <color theme="10"/>
      <name val="Calibri"/>
      <family val="2"/>
      <scheme val="minor"/>
    </font>
    <font>
      <b/>
      <sz val="11"/>
      <color theme="1"/>
      <name val="Calibri"/>
      <family val="2"/>
      <scheme val="minor"/>
    </font>
    <font>
      <b/>
      <sz val="11"/>
      <name val="Calibri"/>
      <family val="2"/>
    </font>
    <font>
      <b/>
      <sz val="11"/>
      <name val="Calibri"/>
      <family val="2"/>
      <scheme val="minor"/>
    </font>
    <font>
      <sz val="11"/>
      <name val="Calibri"/>
      <family val="2"/>
      <scheme val="minor"/>
    </font>
    <font>
      <sz val="11"/>
      <color theme="0"/>
      <name val="Calibri (Body)"/>
    </font>
    <font>
      <sz val="12"/>
      <color rgb="FF000000"/>
      <name val="Calibri"/>
      <family val="2"/>
      <scheme val="minor"/>
    </font>
    <font>
      <sz val="11"/>
      <color rgb="FF000000"/>
      <name val="Calibri"/>
      <family val="2"/>
      <scheme val="minor"/>
    </font>
    <font>
      <sz val="11"/>
      <name val="Calibri (Body)"/>
    </font>
    <font>
      <sz val="11"/>
      <color rgb="FFFF0000"/>
      <name val="Calibri"/>
      <family val="2"/>
      <scheme val="minor"/>
    </font>
    <font>
      <sz val="18"/>
      <name val="Garamond"/>
      <family val="1"/>
    </font>
    <font>
      <b/>
      <sz val="18"/>
      <color theme="0"/>
      <name val="Calibri"/>
      <family val="2"/>
      <scheme val="minor"/>
    </font>
    <font>
      <b/>
      <sz val="18"/>
      <name val="Calibri"/>
      <family val="2"/>
      <scheme val="minor"/>
    </font>
    <font>
      <b/>
      <sz val="20"/>
      <color theme="4" tint="-0.499984740745262"/>
      <name val="Calibri"/>
      <family val="2"/>
      <scheme val="minor"/>
    </font>
    <font>
      <sz val="12"/>
      <color theme="1"/>
      <name val="Calibri"/>
      <family val="2"/>
      <scheme val="minor"/>
    </font>
    <font>
      <b/>
      <sz val="11"/>
      <color theme="1"/>
      <name val="Calibri"/>
      <family val="2"/>
    </font>
    <font>
      <sz val="10"/>
      <color rgb="FF000000"/>
      <name val="Tahoma"/>
      <family val="2"/>
    </font>
    <font>
      <sz val="12"/>
      <name val="Calibri"/>
      <family val="2"/>
    </font>
    <font>
      <b/>
      <sz val="16"/>
      <color theme="1"/>
      <name val="Calibri"/>
      <family val="2"/>
      <scheme val="minor"/>
    </font>
    <font>
      <sz val="12"/>
      <color theme="1"/>
      <name val="Calibri"/>
      <family val="2"/>
    </font>
    <font>
      <sz val="12"/>
      <color rgb="FF000000"/>
      <name val="Calibri"/>
      <family val="2"/>
    </font>
    <font>
      <sz val="12"/>
      <color rgb="FF000000"/>
      <name val="&quot;Helvetica Neue&quot;"/>
    </font>
    <font>
      <u/>
      <sz val="12"/>
      <color rgb="FF0000FF"/>
      <name val="Calibri"/>
      <family val="2"/>
    </font>
    <font>
      <u/>
      <sz val="12"/>
      <color rgb="FF0563C1"/>
      <name val="Calibri"/>
      <family val="2"/>
    </font>
    <font>
      <sz val="12"/>
      <color rgb="FF141413"/>
      <name val="Calibri"/>
      <family val="2"/>
      <scheme val="minor"/>
    </font>
    <font>
      <sz val="12"/>
      <color rgb="FF0563C1"/>
      <name val="Calibri"/>
      <family val="2"/>
    </font>
    <font>
      <u/>
      <sz val="12"/>
      <color rgb="FF1155CC"/>
      <name val="Calibri"/>
      <family val="2"/>
    </font>
    <font>
      <sz val="12"/>
      <color rgb="FF1155CC"/>
      <name val="Calibri"/>
      <family val="2"/>
    </font>
    <font>
      <sz val="11"/>
      <color theme="0"/>
      <name val="Calibri"/>
      <family val="2"/>
    </font>
    <font>
      <u/>
      <sz val="12"/>
      <color rgb="FF000000"/>
      <name val="Calibri"/>
      <family val="2"/>
    </font>
    <font>
      <u/>
      <sz val="12"/>
      <color rgb="FF0B5394"/>
      <name val="Calibri"/>
      <family val="2"/>
    </font>
    <font>
      <sz val="12"/>
      <color rgb="FF0B5394"/>
      <name val="Calibri"/>
      <family val="2"/>
    </font>
    <font>
      <b/>
      <sz val="18"/>
      <color theme="1"/>
      <name val="Calibri"/>
      <family val="2"/>
      <scheme val="minor"/>
    </font>
  </fonts>
  <fills count="15">
    <fill>
      <patternFill patternType="none"/>
    </fill>
    <fill>
      <patternFill patternType="gray125"/>
    </fill>
    <fill>
      <patternFill patternType="solid">
        <fgColor theme="8" tint="0.39997558519241921"/>
        <bgColor indexed="64"/>
      </patternFill>
    </fill>
    <fill>
      <patternFill patternType="solid">
        <fgColor theme="8" tint="-0.249977111117893"/>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D8D8D8"/>
        <bgColor rgb="FFD8D8D8"/>
      </patternFill>
    </fill>
    <fill>
      <patternFill patternType="solid">
        <fgColor theme="9" tint="0.79998168889431442"/>
        <bgColor indexed="64"/>
      </patternFill>
    </fill>
    <fill>
      <patternFill patternType="solid">
        <fgColor rgb="FFFFFF00"/>
        <bgColor indexed="64"/>
      </patternFill>
    </fill>
    <fill>
      <patternFill patternType="solid">
        <fgColor rgb="FFCCCCCC"/>
        <bgColor rgb="FFCCCCCC"/>
      </patternFill>
    </fill>
    <fill>
      <patternFill patternType="solid">
        <fgColor rgb="FFFFFFFF"/>
        <bgColor rgb="FFFFFFFF"/>
      </patternFill>
    </fill>
    <fill>
      <patternFill patternType="solid">
        <fgColor theme="2" tint="-9.9978637043366805E-2"/>
        <bgColor indexed="64"/>
      </patternFill>
    </fill>
    <fill>
      <patternFill patternType="solid">
        <fgColor theme="0"/>
        <bgColor indexed="64"/>
      </patternFill>
    </fill>
    <fill>
      <patternFill patternType="solid">
        <fgColor theme="4" tint="0.59999389629810485"/>
        <bgColor indexed="64"/>
      </patternFill>
    </fill>
  </fills>
  <borders count="66">
    <border>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diagonal/>
    </border>
    <border>
      <left/>
      <right style="thin">
        <color theme="0" tint="-0.249977111117893"/>
      </right>
      <top/>
      <bottom style="thin">
        <color theme="0" tint="-0.249977111117893"/>
      </bottom>
      <diagonal/>
    </border>
    <border>
      <left/>
      <right style="thin">
        <color theme="0" tint="-0.249977111117893"/>
      </right>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rgb="FFD9D9D9"/>
      </left>
      <right style="thin">
        <color rgb="FFD9D9D9"/>
      </right>
      <top style="thin">
        <color rgb="FFD9D9D9"/>
      </top>
      <bottom style="thin">
        <color rgb="FFD9D9D9"/>
      </bottom>
      <diagonal/>
    </border>
    <border>
      <left style="thin">
        <color theme="0" tint="-0.14999847407452621"/>
      </left>
      <right style="thin">
        <color theme="0" tint="-0.14999847407452621"/>
      </right>
      <top style="thin">
        <color theme="0" tint="-0.14999847407452621"/>
      </top>
      <bottom/>
      <diagonal/>
    </border>
    <border>
      <left/>
      <right style="thin">
        <color theme="0" tint="-0.249977111117893"/>
      </right>
      <top style="thin">
        <color theme="0" tint="-0.249977111117893"/>
      </top>
      <bottom/>
      <diagonal/>
    </border>
    <border>
      <left/>
      <right/>
      <top style="thin">
        <color theme="0" tint="-0.249977111117893"/>
      </top>
      <bottom style="thin">
        <color theme="0" tint="-0.249977111117893"/>
      </bottom>
      <diagonal/>
    </border>
    <border>
      <left style="thin">
        <color rgb="FFBFBFBF"/>
      </left>
      <right style="thin">
        <color rgb="FFBFBFBF"/>
      </right>
      <top style="thin">
        <color rgb="FFBFBFBF"/>
      </top>
      <bottom/>
      <diagonal/>
    </border>
    <border>
      <left style="thin">
        <color rgb="FFBFBFBF"/>
      </left>
      <right style="thin">
        <color rgb="FFBFBFBF"/>
      </right>
      <top/>
      <bottom/>
      <diagonal/>
    </border>
    <border>
      <left/>
      <right/>
      <top/>
      <bottom style="thin">
        <color theme="0" tint="-0.249977111117893"/>
      </bottom>
      <diagonal/>
    </border>
    <border>
      <left/>
      <right style="thin">
        <color indexed="64"/>
      </right>
      <top/>
      <bottom/>
      <diagonal/>
    </border>
    <border>
      <left style="thin">
        <color theme="0" tint="-0.249977111117893"/>
      </left>
      <right/>
      <top/>
      <bottom/>
      <diagonal/>
    </border>
    <border>
      <left/>
      <right style="thin">
        <color rgb="FFBFBFBF"/>
      </right>
      <top style="thin">
        <color rgb="FFBFBFBF"/>
      </top>
      <bottom style="thin">
        <color rgb="FFBFBFBF"/>
      </bottom>
      <diagonal/>
    </border>
    <border>
      <left style="thin">
        <color rgb="FFBFBFBF"/>
      </left>
      <right style="thin">
        <color rgb="FFBFBFBF"/>
      </right>
      <top style="thin">
        <color rgb="FFBFBFBF"/>
      </top>
      <bottom style="thin">
        <color rgb="FFBFBFBF"/>
      </bottom>
      <diagonal/>
    </border>
    <border>
      <left style="thin">
        <color rgb="FFD8D8D8"/>
      </left>
      <right style="thin">
        <color rgb="FFD8D8D8"/>
      </right>
      <top style="thin">
        <color rgb="FFD8D8D8"/>
      </top>
      <bottom style="thin">
        <color rgb="FFD8D8D8"/>
      </bottom>
      <diagonal/>
    </border>
    <border>
      <left style="thin">
        <color rgb="FFD8D8D8"/>
      </left>
      <right style="thin">
        <color rgb="FFD8D8D8"/>
      </right>
      <top/>
      <bottom/>
      <diagonal/>
    </border>
    <border>
      <left style="thin">
        <color rgb="FFD8D8D8"/>
      </left>
      <right/>
      <top style="thin">
        <color rgb="FFD8D8D8"/>
      </top>
      <bottom style="thin">
        <color rgb="FFD8D8D8"/>
      </bottom>
      <diagonal/>
    </border>
    <border>
      <left/>
      <right style="thin">
        <color rgb="FFD8D8D8"/>
      </right>
      <top style="thin">
        <color rgb="FFD8D8D8"/>
      </top>
      <bottom style="thin">
        <color rgb="FFD8D8D8"/>
      </bottom>
      <diagonal/>
    </border>
    <border>
      <left style="thin">
        <color rgb="FFD8D8D8"/>
      </left>
      <right style="thin">
        <color rgb="FFD8D8D8"/>
      </right>
      <top/>
      <bottom style="thin">
        <color rgb="FFD8D8D8"/>
      </bottom>
      <diagonal/>
    </border>
    <border>
      <left style="thin">
        <color rgb="FFD8D8D8"/>
      </left>
      <right style="thin">
        <color rgb="FFD8D8D8"/>
      </right>
      <top style="thin">
        <color rgb="FFD8D8D8"/>
      </top>
      <bottom/>
      <diagonal/>
    </border>
    <border>
      <left style="thin">
        <color theme="0" tint="-0.249977111117893"/>
      </left>
      <right style="thin">
        <color theme="0" tint="-0.249977111117893"/>
      </right>
      <top/>
      <bottom style="thin">
        <color theme="0" tint="-0.14999847407452621"/>
      </bottom>
      <diagonal/>
    </border>
    <border>
      <left style="thin">
        <color theme="0" tint="-0.249977111117893"/>
      </left>
      <right/>
      <top style="thin">
        <color theme="0" tint="-0.249977111117893"/>
      </top>
      <bottom/>
      <diagonal/>
    </border>
    <border>
      <left/>
      <right/>
      <top style="thin">
        <color theme="0" tint="-0.249977111117893"/>
      </top>
      <bottom/>
      <diagonal/>
    </border>
    <border>
      <left style="thin">
        <color theme="0" tint="-0.249977111117893"/>
      </left>
      <right/>
      <top/>
      <bottom style="thin">
        <color theme="0" tint="-0.14999847407452621"/>
      </bottom>
      <diagonal/>
    </border>
    <border>
      <left/>
      <right/>
      <top/>
      <bottom style="thin">
        <color theme="0" tint="-0.14999847407452621"/>
      </bottom>
      <diagonal/>
    </border>
    <border>
      <left/>
      <right style="thin">
        <color theme="0" tint="-0.249977111117893"/>
      </right>
      <top/>
      <bottom style="thin">
        <color theme="0" tint="-0.14999847407452621"/>
      </bottom>
      <diagonal/>
    </border>
    <border>
      <left style="thin">
        <color theme="1" tint="0.499984740745262"/>
      </left>
      <right style="thin">
        <color indexed="64"/>
      </right>
      <top/>
      <bottom/>
      <diagonal/>
    </border>
    <border>
      <left style="thin">
        <color theme="0" tint="-0.249977111117893"/>
      </left>
      <right style="thin">
        <color theme="1" tint="0.499984740745262"/>
      </right>
      <top style="thin">
        <color theme="0" tint="-0.249977111117893"/>
      </top>
      <bottom style="thin">
        <color theme="0" tint="-0.14999847407452621"/>
      </bottom>
      <diagonal/>
    </border>
    <border>
      <left style="thin">
        <color theme="0" tint="-0.249977111117893"/>
      </left>
      <right style="thin">
        <color theme="1" tint="0.499984740745262"/>
      </right>
      <top style="thin">
        <color theme="0" tint="-0.249977111117893"/>
      </top>
      <bottom style="thin">
        <color theme="0" tint="-0.249977111117893"/>
      </bottom>
      <diagonal/>
    </border>
    <border>
      <left style="thin">
        <color theme="1" tint="0.499984740745262"/>
      </left>
      <right style="thin">
        <color indexed="64"/>
      </right>
      <top style="thin">
        <color theme="1" tint="0.499984740745262"/>
      </top>
      <bottom/>
      <diagonal/>
    </border>
    <border>
      <left/>
      <right/>
      <top style="thin">
        <color theme="1" tint="0.499984740745262"/>
      </top>
      <bottom/>
      <diagonal/>
    </border>
    <border>
      <left style="thin">
        <color theme="1" tint="0.499984740745262"/>
      </left>
      <right/>
      <top style="thin">
        <color theme="1" tint="0.499984740745262"/>
      </top>
      <bottom/>
      <diagonal/>
    </border>
    <border>
      <left style="thin">
        <color theme="1" tint="0.499984740745262"/>
      </left>
      <right/>
      <top/>
      <bottom/>
      <diagonal/>
    </border>
    <border>
      <left style="thin">
        <color theme="1" tint="0.499984740745262"/>
      </left>
      <right style="thin">
        <color indexed="64"/>
      </right>
      <top/>
      <bottom style="thin">
        <color theme="1" tint="0.499984740745262"/>
      </bottom>
      <diagonal/>
    </border>
    <border>
      <left/>
      <right style="thin">
        <color theme="1" tint="0.499984740745262"/>
      </right>
      <top/>
      <bottom/>
      <diagonal/>
    </border>
    <border>
      <left/>
      <right style="thin">
        <color theme="0" tint="-0.14999847407452621"/>
      </right>
      <top style="thin">
        <color theme="0" tint="-0.14999847407452621"/>
      </top>
      <bottom style="thin">
        <color theme="0" tint="-0.14999847407452621"/>
      </bottom>
      <diagonal/>
    </border>
    <border>
      <left/>
      <right style="thin">
        <color theme="0" tint="-0.14999847407452621"/>
      </right>
      <top style="thin">
        <color theme="0" tint="-0.14999847407452621"/>
      </top>
      <bottom/>
      <diagonal/>
    </border>
    <border>
      <left style="thin">
        <color theme="0" tint="-0.249977111117893"/>
      </left>
      <right style="thin">
        <color theme="1" tint="0.499984740745262"/>
      </right>
      <top style="thin">
        <color theme="0" tint="-0.249977111117893"/>
      </top>
      <bottom/>
      <diagonal/>
    </border>
    <border>
      <left style="thin">
        <color theme="0" tint="-0.14999847407452621"/>
      </left>
      <right style="thin">
        <color theme="1" tint="0.499984740745262"/>
      </right>
      <top style="thin">
        <color theme="0" tint="-0.14999847407452621"/>
      </top>
      <bottom style="thin">
        <color theme="0" tint="-0.14999847407452621"/>
      </bottom>
      <diagonal/>
    </border>
    <border>
      <left style="thin">
        <color theme="0" tint="-0.14999847407452621"/>
      </left>
      <right style="thin">
        <color theme="1" tint="0.499984740745262"/>
      </right>
      <top style="thin">
        <color theme="0" tint="-0.14999847407452621"/>
      </top>
      <bottom/>
      <diagonal/>
    </border>
    <border>
      <left style="thin">
        <color rgb="FFD8D8D8"/>
      </left>
      <right style="thin">
        <color theme="1" tint="0.499984740745262"/>
      </right>
      <top style="thin">
        <color rgb="FFD8D8D8"/>
      </top>
      <bottom style="thin">
        <color rgb="FFD8D8D8"/>
      </bottom>
      <diagonal/>
    </border>
    <border>
      <left style="thin">
        <color theme="0" tint="-0.249977111117893"/>
      </left>
      <right style="thin">
        <color theme="1" tint="0.499984740745262"/>
      </right>
      <top/>
      <bottom/>
      <diagonal/>
    </border>
    <border>
      <left style="thin">
        <color theme="0" tint="-0.249977111117893"/>
      </left>
      <right style="thin">
        <color theme="1" tint="0.499984740745262"/>
      </right>
      <top/>
      <bottom style="thin">
        <color theme="0" tint="-0.14999847407452621"/>
      </bottom>
      <diagonal/>
    </border>
    <border>
      <left style="thin">
        <color theme="0" tint="-0.249977111117893"/>
      </left>
      <right style="thin">
        <color theme="1" tint="0.499984740745262"/>
      </right>
      <top/>
      <bottom style="thin">
        <color theme="0" tint="-0.249977111117893"/>
      </bottom>
      <diagonal/>
    </border>
    <border>
      <left style="thin">
        <color rgb="FFD9D9D9"/>
      </left>
      <right style="thin">
        <color theme="1" tint="0.499984740745262"/>
      </right>
      <top style="thin">
        <color rgb="FFD9D9D9"/>
      </top>
      <bottom style="thin">
        <color rgb="FFD9D9D9"/>
      </bottom>
      <diagonal/>
    </border>
    <border>
      <left style="thin">
        <color theme="1" tint="0.499984740745262"/>
      </left>
      <right style="thin">
        <color theme="0" tint="-0.249977111117893"/>
      </right>
      <top style="thin">
        <color theme="0" tint="-0.249977111117893"/>
      </top>
      <bottom/>
      <diagonal/>
    </border>
    <border>
      <left style="thin">
        <color theme="1" tint="0.499984740745262"/>
      </left>
      <right style="thin">
        <color theme="0" tint="-0.249977111117893"/>
      </right>
      <top/>
      <bottom style="thin">
        <color theme="0" tint="-0.249977111117893"/>
      </bottom>
      <diagonal/>
    </border>
    <border>
      <left style="thin">
        <color theme="0" tint="-0.14999847407452621"/>
      </left>
      <right style="thin">
        <color theme="1" tint="0.499984740745262"/>
      </right>
      <top style="thin">
        <color theme="0" tint="-0.14999847407452621"/>
      </top>
      <bottom style="thin">
        <color theme="2" tint="-0.249977111117893"/>
      </bottom>
      <diagonal/>
    </border>
    <border>
      <left style="thin">
        <color theme="0" tint="-0.14999847407452621"/>
      </left>
      <right style="thin">
        <color theme="1" tint="0.499984740745262"/>
      </right>
      <top/>
      <bottom style="thin">
        <color theme="0" tint="-0.14999847407452621"/>
      </bottom>
      <diagonal/>
    </border>
    <border>
      <left style="thin">
        <color theme="1" tint="0.499984740745262"/>
      </left>
      <right/>
      <top style="thin">
        <color theme="0" tint="-0.249977111117893"/>
      </top>
      <bottom/>
      <diagonal/>
    </border>
    <border>
      <left style="thin">
        <color theme="1" tint="0.499984740745262"/>
      </left>
      <right/>
      <top/>
      <bottom style="thin">
        <color theme="0" tint="-0.249977111117893"/>
      </bottom>
      <diagonal/>
    </border>
    <border>
      <left style="thin">
        <color theme="2" tint="-0.249977111117893"/>
      </left>
      <right/>
      <top style="thin">
        <color theme="0" tint="-0.249977111117893"/>
      </top>
      <bottom/>
      <diagonal/>
    </border>
    <border>
      <left style="thin">
        <color theme="2" tint="-0.249977111117893"/>
      </left>
      <right/>
      <top/>
      <bottom style="thin">
        <color theme="0" tint="-0.249977111117893"/>
      </bottom>
      <diagonal/>
    </border>
    <border>
      <left style="thin">
        <color theme="2" tint="-0.249977111117893"/>
      </left>
      <right style="thin">
        <color theme="1" tint="0.499984740745262"/>
      </right>
      <top style="thin">
        <color theme="0" tint="-0.249977111117893"/>
      </top>
      <bottom/>
      <diagonal/>
    </border>
    <border>
      <left style="thin">
        <color theme="2" tint="-0.249977111117893"/>
      </left>
      <right style="thin">
        <color theme="1" tint="0.499984740745262"/>
      </right>
      <top/>
      <bottom style="thin">
        <color theme="0" tint="-0.249977111117893"/>
      </bottom>
      <diagonal/>
    </border>
    <border>
      <left/>
      <right/>
      <top style="thin">
        <color theme="0"/>
      </top>
      <bottom/>
      <diagonal/>
    </border>
    <border>
      <left style="thin">
        <color theme="0" tint="-0.249977111117893"/>
      </left>
      <right/>
      <top/>
      <bottom style="thin">
        <color theme="0" tint="-0.249977111117893"/>
      </bottom>
      <diagonal/>
    </border>
    <border>
      <left style="thin">
        <color theme="1" tint="0.499984740745262"/>
      </left>
      <right style="thin">
        <color theme="0" tint="-0.249977111117893"/>
      </right>
      <top/>
      <bottom/>
      <diagonal/>
    </border>
    <border>
      <left style="thin">
        <color theme="1" tint="0.499984740745262"/>
      </left>
      <right style="thin">
        <color theme="0" tint="-0.249977111117893"/>
      </right>
      <top/>
      <bottom style="thin">
        <color theme="0" tint="-0.14999847407452621"/>
      </bottom>
      <diagonal/>
    </border>
  </borders>
  <cellStyleXfs count="2">
    <xf numFmtId="0" fontId="0" fillId="0" borderId="0"/>
    <xf numFmtId="0" fontId="2" fillId="0" borderId="0" applyNumberFormat="0" applyFill="0" applyBorder="0" applyAlignment="0" applyProtection="0"/>
  </cellStyleXfs>
  <cellXfs count="218">
    <xf numFmtId="0" fontId="0" fillId="0" borderId="0" xfId="0"/>
    <xf numFmtId="0" fontId="0" fillId="0" borderId="1" xfId="0" applyBorder="1" applyAlignment="1">
      <alignment vertical="center" wrapText="1"/>
    </xf>
    <xf numFmtId="0" fontId="0" fillId="0" borderId="1" xfId="0" applyBorder="1" applyAlignment="1">
      <alignment wrapText="1"/>
    </xf>
    <xf numFmtId="0" fontId="0" fillId="0" borderId="1" xfId="0" applyBorder="1" applyAlignment="1">
      <alignment horizontal="center" wrapText="1"/>
    </xf>
    <xf numFmtId="49" fontId="0" fillId="0" borderId="1" xfId="0" applyNumberFormat="1" applyBorder="1" applyAlignment="1">
      <alignment wrapText="1"/>
    </xf>
    <xf numFmtId="0" fontId="0" fillId="0" borderId="6" xfId="0" applyBorder="1" applyAlignment="1">
      <alignment wrapText="1"/>
    </xf>
    <xf numFmtId="0" fontId="0" fillId="3" borderId="0" xfId="0" applyFill="1" applyAlignment="1">
      <alignment wrapText="1"/>
    </xf>
    <xf numFmtId="0" fontId="0" fillId="0" borderId="8" xfId="0" applyBorder="1" applyAlignment="1">
      <alignment wrapText="1"/>
    </xf>
    <xf numFmtId="0" fontId="2" fillId="0" borderId="9" xfId="1" applyFill="1" applyBorder="1" applyAlignment="1">
      <alignment wrapText="1"/>
    </xf>
    <xf numFmtId="0" fontId="0" fillId="0" borderId="9" xfId="0" applyBorder="1" applyAlignment="1">
      <alignment wrapText="1"/>
    </xf>
    <xf numFmtId="0" fontId="8" fillId="0" borderId="9" xfId="0" applyFont="1" applyBorder="1" applyAlignment="1">
      <alignment vertical="center" wrapText="1"/>
    </xf>
    <xf numFmtId="0" fontId="0" fillId="0" borderId="9" xfId="0" applyBorder="1" applyAlignment="1">
      <alignment horizontal="center" wrapText="1"/>
    </xf>
    <xf numFmtId="49" fontId="0" fillId="0" borderId="9" xfId="0" applyNumberFormat="1" applyBorder="1" applyAlignment="1">
      <alignment wrapText="1"/>
    </xf>
    <xf numFmtId="0" fontId="0" fillId="0" borderId="7" xfId="0" applyBorder="1" applyAlignment="1">
      <alignment wrapText="1"/>
    </xf>
    <xf numFmtId="0" fontId="0" fillId="0" borderId="3" xfId="0" applyBorder="1" applyAlignment="1">
      <alignment wrapText="1"/>
    </xf>
    <xf numFmtId="0" fontId="0" fillId="0" borderId="5" xfId="0" applyBorder="1" applyAlignment="1">
      <alignment wrapText="1"/>
    </xf>
    <xf numFmtId="0" fontId="6" fillId="0" borderId="9" xfId="0" applyFont="1" applyBorder="1" applyAlignment="1">
      <alignment wrapText="1"/>
    </xf>
    <xf numFmtId="0" fontId="7" fillId="0" borderId="5" xfId="0" applyFont="1" applyBorder="1" applyAlignment="1">
      <alignment wrapText="1"/>
    </xf>
    <xf numFmtId="0" fontId="7" fillId="0" borderId="1" xfId="0" applyFont="1" applyBorder="1" applyAlignment="1">
      <alignment wrapText="1"/>
    </xf>
    <xf numFmtId="16" fontId="0" fillId="0" borderId="9" xfId="0" applyNumberFormat="1" applyBorder="1" applyAlignment="1">
      <alignment wrapText="1"/>
    </xf>
    <xf numFmtId="49" fontId="0" fillId="0" borderId="9" xfId="0" quotePrefix="1" applyNumberFormat="1" applyBorder="1" applyAlignment="1">
      <alignment wrapText="1"/>
    </xf>
    <xf numFmtId="0" fontId="8" fillId="0" borderId="10" xfId="0" applyFont="1" applyBorder="1" applyAlignment="1">
      <alignment wrapText="1"/>
    </xf>
    <xf numFmtId="0" fontId="8" fillId="0" borderId="9" xfId="0" applyFont="1" applyBorder="1" applyAlignment="1">
      <alignment wrapText="1"/>
    </xf>
    <xf numFmtId="0" fontId="0" fillId="0" borderId="9" xfId="0" applyBorder="1" applyAlignment="1">
      <alignment horizontal="left" wrapText="1"/>
    </xf>
    <xf numFmtId="0" fontId="9" fillId="0" borderId="9" xfId="0" applyFont="1" applyBorder="1" applyAlignment="1">
      <alignment wrapText="1"/>
    </xf>
    <xf numFmtId="0" fontId="9" fillId="0" borderId="9" xfId="0" applyFont="1" applyBorder="1" applyAlignment="1">
      <alignment vertical="center" wrapText="1"/>
    </xf>
    <xf numFmtId="0" fontId="9" fillId="0" borderId="9" xfId="0" applyFont="1" applyBorder="1" applyAlignment="1">
      <alignment horizontal="center" wrapText="1"/>
    </xf>
    <xf numFmtId="49" fontId="9" fillId="0" borderId="9" xfId="0" applyNumberFormat="1" applyFont="1" applyBorder="1" applyAlignment="1">
      <alignment wrapText="1"/>
    </xf>
    <xf numFmtId="0" fontId="10" fillId="0" borderId="9" xfId="0" applyFont="1" applyBorder="1" applyAlignment="1">
      <alignment wrapText="1"/>
    </xf>
    <xf numFmtId="0" fontId="11" fillId="0" borderId="9" xfId="0" applyFont="1" applyBorder="1" applyAlignment="1">
      <alignment wrapText="1"/>
    </xf>
    <xf numFmtId="0" fontId="6" fillId="0" borderId="9" xfId="0" applyFont="1" applyBorder="1" applyAlignment="1">
      <alignment horizontal="center" wrapText="1"/>
    </xf>
    <xf numFmtId="49" fontId="10" fillId="0" borderId="9" xfId="0" applyNumberFormat="1" applyFont="1" applyBorder="1" applyAlignment="1">
      <alignment wrapText="1"/>
    </xf>
    <xf numFmtId="0" fontId="6" fillId="0" borderId="5" xfId="0" applyFont="1" applyBorder="1" applyAlignment="1">
      <alignment wrapText="1"/>
    </xf>
    <xf numFmtId="0" fontId="6" fillId="0" borderId="1" xfId="0" applyFont="1" applyBorder="1" applyAlignment="1">
      <alignment wrapText="1"/>
    </xf>
    <xf numFmtId="0" fontId="0" fillId="0" borderId="0" xfId="0" applyAlignment="1">
      <alignment wrapText="1"/>
    </xf>
    <xf numFmtId="0" fontId="15" fillId="0" borderId="0" xfId="0" applyFont="1" applyAlignment="1">
      <alignment horizontal="left" vertical="center" wrapText="1"/>
    </xf>
    <xf numFmtId="0" fontId="0" fillId="0" borderId="11" xfId="0" applyBorder="1" applyAlignment="1">
      <alignment wrapText="1"/>
    </xf>
    <xf numFmtId="0" fontId="2" fillId="0" borderId="11" xfId="1" applyFill="1" applyBorder="1" applyAlignment="1">
      <alignment wrapText="1"/>
    </xf>
    <xf numFmtId="0" fontId="8" fillId="0" borderId="11" xfId="0" applyFont="1" applyBorder="1" applyAlignment="1">
      <alignment vertical="center" wrapText="1"/>
    </xf>
    <xf numFmtId="0" fontId="0" fillId="0" borderId="11" xfId="0" applyBorder="1" applyAlignment="1">
      <alignment horizontal="center" wrapText="1"/>
    </xf>
    <xf numFmtId="0" fontId="9" fillId="0" borderId="11" xfId="0" applyFont="1" applyBorder="1" applyAlignment="1">
      <alignment horizontal="center" wrapText="1"/>
    </xf>
    <xf numFmtId="49" fontId="0" fillId="0" borderId="11" xfId="0" applyNumberFormat="1" applyBorder="1" applyAlignment="1">
      <alignment wrapText="1"/>
    </xf>
    <xf numFmtId="0" fontId="0" fillId="0" borderId="12" xfId="0" applyBorder="1" applyAlignment="1">
      <alignment wrapText="1"/>
    </xf>
    <xf numFmtId="0" fontId="0" fillId="0" borderId="2" xfId="0" applyBorder="1" applyAlignment="1">
      <alignment wrapText="1"/>
    </xf>
    <xf numFmtId="0" fontId="0" fillId="3" borderId="0" xfId="0" applyFill="1" applyAlignment="1">
      <alignment horizontal="center" wrapText="1"/>
    </xf>
    <xf numFmtId="49" fontId="0" fillId="3" borderId="0" xfId="0" applyNumberFormat="1" applyFill="1" applyAlignment="1">
      <alignment wrapText="1"/>
    </xf>
    <xf numFmtId="0" fontId="2" fillId="0" borderId="0" xfId="1" applyAlignment="1">
      <alignment wrapText="1"/>
    </xf>
    <xf numFmtId="0" fontId="0" fillId="9" borderId="0" xfId="0" applyFill="1" applyAlignment="1">
      <alignment wrapText="1"/>
    </xf>
    <xf numFmtId="0" fontId="0" fillId="0" borderId="5" xfId="0" applyBorder="1" applyAlignment="1">
      <alignment vertical="center" wrapText="1"/>
    </xf>
    <xf numFmtId="0" fontId="0" fillId="0" borderId="17" xfId="0" applyBorder="1" applyAlignment="1">
      <alignment wrapText="1"/>
    </xf>
    <xf numFmtId="0" fontId="0" fillId="9" borderId="17" xfId="0" applyFill="1" applyBorder="1" applyAlignment="1">
      <alignment wrapText="1"/>
    </xf>
    <xf numFmtId="0" fontId="0" fillId="3" borderId="17" xfId="0" applyFill="1" applyBorder="1" applyAlignment="1">
      <alignment wrapText="1"/>
    </xf>
    <xf numFmtId="0" fontId="0" fillId="0" borderId="17" xfId="0" applyBorder="1"/>
    <xf numFmtId="0" fontId="21" fillId="0" borderId="21" xfId="0" applyFont="1" applyBorder="1" applyAlignment="1">
      <alignment wrapText="1"/>
    </xf>
    <xf numFmtId="0" fontId="22" fillId="0" borderId="0" xfId="0" applyFont="1" applyAlignment="1">
      <alignment wrapText="1"/>
    </xf>
    <xf numFmtId="0" fontId="23" fillId="0" borderId="0" xfId="0" applyFont="1"/>
    <xf numFmtId="0" fontId="24" fillId="0" borderId="21" xfId="0" applyFont="1" applyBorder="1"/>
    <xf numFmtId="0" fontId="22" fillId="0" borderId="0" xfId="0" applyFont="1"/>
    <xf numFmtId="0" fontId="21" fillId="0" borderId="22" xfId="0" applyFont="1" applyBorder="1" applyAlignment="1">
      <alignment horizontal="right" wrapText="1"/>
    </xf>
    <xf numFmtId="0" fontId="21" fillId="10" borderId="21" xfId="0" applyFont="1" applyFill="1" applyBorder="1" applyAlignment="1">
      <alignment wrapText="1"/>
    </xf>
    <xf numFmtId="0" fontId="21" fillId="11" borderId="21" xfId="0" applyFont="1" applyFill="1" applyBorder="1" applyAlignment="1">
      <alignment wrapText="1"/>
    </xf>
    <xf numFmtId="0" fontId="16" fillId="0" borderId="0" xfId="0" applyFont="1" applyAlignment="1">
      <alignment wrapText="1"/>
    </xf>
    <xf numFmtId="0" fontId="22" fillId="0" borderId="21" xfId="0" applyFont="1" applyBorder="1" applyAlignment="1">
      <alignment vertical="center" wrapText="1"/>
    </xf>
    <xf numFmtId="0" fontId="21" fillId="0" borderId="21" xfId="0" applyFont="1" applyBorder="1" applyAlignment="1">
      <alignment horizontal="center" wrapText="1"/>
    </xf>
    <xf numFmtId="0" fontId="16" fillId="0" borderId="0" xfId="0" applyFont="1" applyAlignment="1">
      <alignment horizontal="center"/>
    </xf>
    <xf numFmtId="49" fontId="21" fillId="0" borderId="21" xfId="0" applyNumberFormat="1" applyFont="1" applyBorder="1" applyAlignment="1">
      <alignment wrapText="1"/>
    </xf>
    <xf numFmtId="0" fontId="16" fillId="0" borderId="0" xfId="0" applyFont="1"/>
    <xf numFmtId="0" fontId="21" fillId="0" borderId="19" xfId="0" applyFont="1" applyBorder="1" applyAlignment="1">
      <alignment wrapText="1"/>
    </xf>
    <xf numFmtId="0" fontId="21" fillId="0" borderId="20" xfId="0" applyFont="1" applyBorder="1" applyAlignment="1">
      <alignment wrapText="1"/>
    </xf>
    <xf numFmtId="0" fontId="25" fillId="0" borderId="21" xfId="0" applyFont="1" applyBorder="1"/>
    <xf numFmtId="0" fontId="21" fillId="0" borderId="23" xfId="0" applyFont="1" applyBorder="1"/>
    <xf numFmtId="0" fontId="8" fillId="0" borderId="0" xfId="0" applyFont="1" applyAlignment="1">
      <alignment horizontal="right" vertical="top"/>
    </xf>
    <xf numFmtId="0" fontId="21" fillId="10" borderId="24" xfId="0" applyFont="1" applyFill="1" applyBorder="1" applyAlignment="1">
      <alignment wrapText="1"/>
    </xf>
    <xf numFmtId="0" fontId="21" fillId="10" borderId="21" xfId="0" applyFont="1" applyFill="1" applyBorder="1" applyAlignment="1">
      <alignment horizontal="center" wrapText="1"/>
    </xf>
    <xf numFmtId="0" fontId="8" fillId="0" borderId="0" xfId="0" applyFont="1"/>
    <xf numFmtId="0" fontId="21" fillId="0" borderId="25" xfId="0" applyFont="1" applyBorder="1" applyAlignment="1">
      <alignment horizontal="right" wrapText="1"/>
    </xf>
    <xf numFmtId="0" fontId="21" fillId="0" borderId="21" xfId="0" applyFont="1" applyBorder="1" applyAlignment="1">
      <alignment horizontal="right" wrapText="1"/>
    </xf>
    <xf numFmtId="49" fontId="21" fillId="10" borderId="21" xfId="0" applyNumberFormat="1" applyFont="1" applyFill="1" applyBorder="1" applyAlignment="1">
      <alignment wrapText="1"/>
    </xf>
    <xf numFmtId="0" fontId="16" fillId="10" borderId="0" xfId="0" applyFont="1" applyFill="1"/>
    <xf numFmtId="0" fontId="26" fillId="0" borderId="0" xfId="0" applyFont="1"/>
    <xf numFmtId="0" fontId="21" fillId="0" borderId="21" xfId="0" applyFont="1" applyBorder="1"/>
    <xf numFmtId="0" fontId="21" fillId="0" borderId="26" xfId="0" applyFont="1" applyBorder="1" applyAlignment="1">
      <alignment horizontal="right" wrapText="1"/>
    </xf>
    <xf numFmtId="0" fontId="22" fillId="0" borderId="0" xfId="0" applyFont="1" applyAlignment="1">
      <alignment horizontal="right" vertical="top"/>
    </xf>
    <xf numFmtId="0" fontId="26" fillId="0" borderId="0" xfId="0" applyFont="1" applyAlignment="1">
      <alignment wrapText="1"/>
    </xf>
    <xf numFmtId="0" fontId="27" fillId="0" borderId="21" xfId="0" applyFont="1" applyBorder="1"/>
    <xf numFmtId="0" fontId="22" fillId="0" borderId="0" xfId="0" applyFont="1" applyAlignment="1">
      <alignment horizontal="right"/>
    </xf>
    <xf numFmtId="0" fontId="8" fillId="11" borderId="0" xfId="0" applyFont="1" applyFill="1" applyAlignment="1">
      <alignment wrapText="1"/>
    </xf>
    <xf numFmtId="164" fontId="21" fillId="0" borderId="21" xfId="0" applyNumberFormat="1" applyFont="1" applyBorder="1" applyAlignment="1">
      <alignment horizontal="right" wrapText="1"/>
    </xf>
    <xf numFmtId="0" fontId="8" fillId="0" borderId="0" xfId="0" applyFont="1" applyAlignment="1">
      <alignment wrapText="1"/>
    </xf>
    <xf numFmtId="0" fontId="0" fillId="11" borderId="0" xfId="0" applyFill="1"/>
    <xf numFmtId="0" fontId="8" fillId="0" borderId="0" xfId="0" applyFont="1" applyAlignment="1">
      <alignment horizontal="right"/>
    </xf>
    <xf numFmtId="0" fontId="24" fillId="0" borderId="0" xfId="0" applyFont="1"/>
    <xf numFmtId="0" fontId="21" fillId="10" borderId="21" xfId="0" applyFont="1" applyFill="1" applyBorder="1"/>
    <xf numFmtId="0" fontId="21" fillId="10" borderId="21" xfId="0" applyFont="1" applyFill="1" applyBorder="1" applyAlignment="1">
      <alignment horizontal="right" wrapText="1"/>
    </xf>
    <xf numFmtId="0" fontId="28" fillId="0" borderId="21" xfId="0" applyFont="1" applyBorder="1"/>
    <xf numFmtId="0" fontId="30" fillId="0" borderId="19" xfId="0" applyFont="1" applyBorder="1" applyAlignment="1">
      <alignment wrapText="1"/>
    </xf>
    <xf numFmtId="0" fontId="30" fillId="0" borderId="20" xfId="0" applyFont="1" applyBorder="1" applyAlignment="1">
      <alignment wrapText="1"/>
    </xf>
    <xf numFmtId="0" fontId="31" fillId="0" borderId="0" xfId="0" applyFont="1"/>
    <xf numFmtId="0" fontId="21" fillId="0" borderId="21" xfId="0" applyFont="1" applyBorder="1" applyAlignment="1">
      <alignment horizontal="left" wrapText="1"/>
    </xf>
    <xf numFmtId="0" fontId="32" fillId="0" borderId="21" xfId="0" applyFont="1" applyBorder="1"/>
    <xf numFmtId="0" fontId="1" fillId="3" borderId="0" xfId="0" applyFont="1" applyFill="1" applyAlignment="1">
      <alignment wrapText="1"/>
    </xf>
    <xf numFmtId="0" fontId="2" fillId="0" borderId="37" xfId="1" applyBorder="1" applyAlignment="1">
      <alignment wrapText="1"/>
    </xf>
    <xf numFmtId="0" fontId="0" fillId="0" borderId="42" xfId="0" applyBorder="1" applyAlignment="1">
      <alignment wrapText="1"/>
    </xf>
    <xf numFmtId="0" fontId="10" fillId="0" borderId="42" xfId="0" applyFont="1" applyBorder="1" applyAlignment="1">
      <alignment wrapText="1"/>
    </xf>
    <xf numFmtId="0" fontId="0" fillId="0" borderId="43" xfId="0" applyBorder="1" applyAlignment="1">
      <alignment wrapText="1"/>
    </xf>
    <xf numFmtId="0" fontId="21" fillId="0" borderId="24" xfId="0" applyFont="1" applyBorder="1" applyAlignment="1">
      <alignment wrapText="1"/>
    </xf>
    <xf numFmtId="0" fontId="0" fillId="0" borderId="45" xfId="0" applyBorder="1" applyAlignment="1">
      <alignment wrapText="1"/>
    </xf>
    <xf numFmtId="0" fontId="10" fillId="0" borderId="45" xfId="0" applyFont="1" applyBorder="1" applyAlignment="1">
      <alignment wrapText="1"/>
    </xf>
    <xf numFmtId="0" fontId="0" fillId="0" borderId="46" xfId="0" applyBorder="1" applyAlignment="1">
      <alignment wrapText="1"/>
    </xf>
    <xf numFmtId="0" fontId="0" fillId="3" borderId="41" xfId="0" applyFill="1" applyBorder="1" applyAlignment="1">
      <alignment wrapText="1"/>
    </xf>
    <xf numFmtId="0" fontId="21" fillId="10" borderId="47" xfId="0" applyFont="1" applyFill="1" applyBorder="1" applyAlignment="1">
      <alignment wrapText="1"/>
    </xf>
    <xf numFmtId="0" fontId="16" fillId="10" borderId="41" xfId="0" applyFont="1" applyFill="1" applyBorder="1"/>
    <xf numFmtId="0" fontId="0" fillId="0" borderId="35" xfId="0" applyBorder="1" applyAlignment="1">
      <alignment wrapText="1"/>
    </xf>
    <xf numFmtId="0" fontId="9" fillId="0" borderId="42" xfId="0" applyFont="1" applyBorder="1" applyAlignment="1">
      <alignment wrapText="1"/>
    </xf>
    <xf numFmtId="0" fontId="21" fillId="0" borderId="47" xfId="0" applyFont="1" applyBorder="1" applyAlignment="1">
      <alignment wrapText="1"/>
    </xf>
    <xf numFmtId="0" fontId="0" fillId="0" borderId="42" xfId="0" applyBorder="1" applyAlignment="1">
      <alignment horizontal="center" wrapText="1"/>
    </xf>
    <xf numFmtId="0" fontId="9" fillId="0" borderId="42" xfId="0" applyFont="1" applyBorder="1" applyAlignment="1">
      <alignment horizontal="center" wrapText="1"/>
    </xf>
    <xf numFmtId="0" fontId="6" fillId="0" borderId="42" xfId="0" applyFont="1" applyBorder="1" applyAlignment="1">
      <alignment horizontal="center" wrapText="1"/>
    </xf>
    <xf numFmtId="0" fontId="0" fillId="0" borderId="43" xfId="0" applyBorder="1" applyAlignment="1">
      <alignment horizontal="center" wrapText="1"/>
    </xf>
    <xf numFmtId="0" fontId="21" fillId="0" borderId="24" xfId="0" applyFont="1" applyBorder="1" applyAlignment="1">
      <alignment horizontal="center" wrapText="1"/>
    </xf>
    <xf numFmtId="0" fontId="21" fillId="10" borderId="24" xfId="0" applyFont="1" applyFill="1" applyBorder="1" applyAlignment="1">
      <alignment horizontal="center" wrapText="1"/>
    </xf>
    <xf numFmtId="0" fontId="0" fillId="0" borderId="5" xfId="0" applyBorder="1" applyAlignment="1">
      <alignment horizontal="center" wrapText="1"/>
    </xf>
    <xf numFmtId="0" fontId="9" fillId="0" borderId="45" xfId="0" applyFont="1" applyBorder="1" applyAlignment="1">
      <alignment wrapText="1"/>
    </xf>
    <xf numFmtId="0" fontId="16" fillId="0" borderId="41" xfId="0" applyFont="1" applyBorder="1"/>
    <xf numFmtId="0" fontId="22" fillId="0" borderId="47" xfId="0" applyFont="1" applyBorder="1" applyAlignment="1">
      <alignment wrapText="1"/>
    </xf>
    <xf numFmtId="0" fontId="21" fillId="12" borderId="47" xfId="0" applyFont="1" applyFill="1" applyBorder="1" applyAlignment="1">
      <alignment wrapText="1"/>
    </xf>
    <xf numFmtId="0" fontId="8" fillId="10" borderId="41" xfId="0" applyFont="1" applyFill="1" applyBorder="1"/>
    <xf numFmtId="0" fontId="8" fillId="0" borderId="42" xfId="0" applyFont="1" applyBorder="1" applyAlignment="1">
      <alignment wrapText="1"/>
    </xf>
    <xf numFmtId="0" fontId="21" fillId="11" borderId="24" xfId="0" applyFont="1" applyFill="1" applyBorder="1" applyAlignment="1">
      <alignment horizontal="center" wrapText="1"/>
    </xf>
    <xf numFmtId="0" fontId="8" fillId="0" borderId="45" xfId="0" applyFont="1" applyBorder="1" applyAlignment="1">
      <alignment wrapText="1"/>
    </xf>
    <xf numFmtId="0" fontId="0" fillId="0" borderId="45" xfId="0" applyBorder="1" applyAlignment="1">
      <alignment horizontal="center" wrapText="1"/>
    </xf>
    <xf numFmtId="0" fontId="9" fillId="0" borderId="43" xfId="0" applyFont="1" applyBorder="1" applyAlignment="1">
      <alignment horizontal="center" wrapText="1"/>
    </xf>
    <xf numFmtId="0" fontId="8" fillId="0" borderId="51" xfId="0" applyFont="1" applyBorder="1" applyAlignment="1">
      <alignment wrapText="1"/>
    </xf>
    <xf numFmtId="49" fontId="21" fillId="0" borderId="47" xfId="0" applyNumberFormat="1" applyFont="1" applyBorder="1" applyAlignment="1">
      <alignment wrapText="1"/>
    </xf>
    <xf numFmtId="0" fontId="0" fillId="0" borderId="55" xfId="0" applyBorder="1" applyAlignment="1">
      <alignment wrapText="1"/>
    </xf>
    <xf numFmtId="0" fontId="0" fillId="0" borderId="54" xfId="0" applyBorder="1" applyAlignment="1">
      <alignment wrapText="1"/>
    </xf>
    <xf numFmtId="0" fontId="14" fillId="0" borderId="62" xfId="0" applyFont="1" applyBorder="1" applyAlignment="1">
      <alignment horizontal="center" vertical="center" wrapText="1"/>
    </xf>
    <xf numFmtId="0" fontId="0" fillId="0" borderId="37" xfId="0" applyBorder="1" applyAlignment="1">
      <alignment wrapText="1"/>
    </xf>
    <xf numFmtId="0" fontId="15" fillId="0" borderId="0" xfId="0" applyFont="1" applyAlignment="1">
      <alignment horizontal="left" vertical="center" wrapText="1"/>
    </xf>
    <xf numFmtId="0" fontId="12" fillId="0" borderId="0" xfId="0" applyFont="1" applyAlignment="1">
      <alignment horizontal="left" vertical="center" wrapText="1"/>
    </xf>
    <xf numFmtId="0" fontId="0" fillId="14" borderId="0" xfId="0" applyFill="1" applyAlignment="1">
      <alignment horizontal="left" wrapText="1"/>
    </xf>
    <xf numFmtId="0" fontId="3" fillId="6" borderId="2" xfId="0" applyFont="1" applyFill="1" applyBorder="1" applyAlignment="1">
      <alignment horizontal="center" vertical="center" wrapText="1"/>
    </xf>
    <xf numFmtId="0" fontId="3" fillId="6" borderId="6" xfId="0" applyFont="1" applyFill="1" applyBorder="1" applyAlignment="1">
      <alignment horizontal="center" vertical="center" wrapText="1"/>
    </xf>
    <xf numFmtId="0" fontId="3" fillId="6" borderId="27" xfId="0" applyFont="1" applyFill="1" applyBorder="1" applyAlignment="1">
      <alignment horizontal="center" vertical="center" wrapText="1"/>
    </xf>
    <xf numFmtId="0" fontId="3" fillId="6" borderId="28" xfId="0" applyFont="1" applyFill="1" applyBorder="1" applyAlignment="1">
      <alignment horizontal="center" vertical="center" wrapText="1"/>
    </xf>
    <xf numFmtId="0" fontId="3" fillId="6" borderId="18" xfId="0" applyFont="1" applyFill="1" applyBorder="1" applyAlignment="1">
      <alignment horizontal="center" vertical="center" wrapText="1"/>
    </xf>
    <xf numFmtId="0" fontId="3" fillId="6" borderId="30" xfId="0" applyFont="1" applyFill="1" applyBorder="1" applyAlignment="1">
      <alignment horizontal="center" vertical="center" wrapText="1"/>
    </xf>
    <xf numFmtId="0" fontId="3" fillId="6" borderId="52" xfId="0" applyFont="1" applyFill="1" applyBorder="1" applyAlignment="1">
      <alignment horizontal="center" vertical="center" wrapText="1"/>
    </xf>
    <xf numFmtId="0" fontId="3" fillId="6" borderId="53" xfId="0" applyFont="1" applyFill="1" applyBorder="1" applyAlignment="1">
      <alignment horizontal="center" vertical="center" wrapText="1"/>
    </xf>
    <xf numFmtId="0" fontId="3" fillId="6" borderId="0" xfId="0" applyFont="1" applyFill="1" applyAlignment="1">
      <alignment horizontal="center" vertical="center" wrapText="1"/>
    </xf>
    <xf numFmtId="0" fontId="3" fillId="6" borderId="8" xfId="0" applyFont="1" applyFill="1" applyBorder="1" applyAlignment="1">
      <alignment horizontal="center" vertical="center" wrapText="1"/>
    </xf>
    <xf numFmtId="0" fontId="14" fillId="13" borderId="16" xfId="0" applyFont="1" applyFill="1" applyBorder="1" applyAlignment="1">
      <alignment horizontal="center" vertical="center" wrapText="1"/>
    </xf>
    <xf numFmtId="0" fontId="14" fillId="13" borderId="7" xfId="0" applyFont="1" applyFill="1" applyBorder="1" applyAlignment="1">
      <alignment horizontal="center" vertical="center" wrapText="1"/>
    </xf>
    <xf numFmtId="0" fontId="3" fillId="8" borderId="37" xfId="0" applyFont="1" applyFill="1" applyBorder="1" applyAlignment="1">
      <alignment horizontal="center" vertical="center" wrapText="1"/>
    </xf>
    <xf numFmtId="0" fontId="3" fillId="8" borderId="0" xfId="0" applyFont="1" applyFill="1" applyAlignment="1">
      <alignment horizontal="center" vertical="center"/>
    </xf>
    <xf numFmtId="0" fontId="3" fillId="8" borderId="38" xfId="0" applyFont="1" applyFill="1" applyBorder="1" applyAlignment="1">
      <alignment horizontal="center" vertical="center"/>
    </xf>
    <xf numFmtId="0" fontId="3" fillId="8" borderId="39" xfId="0" applyFont="1" applyFill="1" applyBorder="1" applyAlignment="1">
      <alignment horizontal="center" vertical="center"/>
    </xf>
    <xf numFmtId="0" fontId="20" fillId="8" borderId="18" xfId="0" applyFont="1" applyFill="1" applyBorder="1" applyAlignment="1">
      <alignment horizontal="center" vertical="center"/>
    </xf>
    <xf numFmtId="0" fontId="20" fillId="8" borderId="0" xfId="0" applyFont="1" applyFill="1" applyAlignment="1">
      <alignment horizontal="center" vertical="center"/>
    </xf>
    <xf numFmtId="0" fontId="17" fillId="7" borderId="56" xfId="0" applyFont="1" applyFill="1" applyBorder="1" applyAlignment="1">
      <alignment horizontal="center" vertical="center" wrapText="1"/>
    </xf>
    <xf numFmtId="0" fontId="17" fillId="7" borderId="57" xfId="0" applyFont="1" applyFill="1" applyBorder="1" applyAlignment="1">
      <alignment horizontal="center" vertical="center" wrapText="1"/>
    </xf>
    <xf numFmtId="0" fontId="17" fillId="7" borderId="58" xfId="0" applyFont="1" applyFill="1" applyBorder="1" applyAlignment="1">
      <alignment horizontal="center" vertical="center" wrapText="1"/>
    </xf>
    <xf numFmtId="0" fontId="17" fillId="7" borderId="59" xfId="0" applyFont="1" applyFill="1" applyBorder="1" applyAlignment="1">
      <alignment horizontal="center" vertical="center" wrapText="1"/>
    </xf>
    <xf numFmtId="0" fontId="17" fillId="7" borderId="60" xfId="0" applyFont="1" applyFill="1" applyBorder="1" applyAlignment="1">
      <alignment horizontal="center" vertical="center" wrapText="1"/>
    </xf>
    <xf numFmtId="0" fontId="17" fillId="7" borderId="61" xfId="0" applyFont="1" applyFill="1" applyBorder="1" applyAlignment="1">
      <alignment horizontal="center" vertical="center" wrapText="1"/>
    </xf>
    <xf numFmtId="0" fontId="3" fillId="6" borderId="12" xfId="0" applyFont="1" applyFill="1" applyBorder="1" applyAlignment="1">
      <alignment horizontal="center" vertical="center" wrapText="1"/>
    </xf>
    <xf numFmtId="0" fontId="3" fillId="6" borderId="32" xfId="0" applyFont="1" applyFill="1" applyBorder="1" applyAlignment="1">
      <alignment horizontal="center" vertical="center" wrapText="1"/>
    </xf>
    <xf numFmtId="0" fontId="3" fillId="6" borderId="44" xfId="0" applyFont="1" applyFill="1" applyBorder="1" applyAlignment="1">
      <alignment horizontal="center" vertical="center" wrapText="1"/>
    </xf>
    <xf numFmtId="0" fontId="3" fillId="6" borderId="48" xfId="0" applyFont="1" applyFill="1" applyBorder="1" applyAlignment="1">
      <alignment horizontal="center" vertical="center" wrapText="1"/>
    </xf>
    <xf numFmtId="0" fontId="3" fillId="6" borderId="49"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5" fillId="6" borderId="12" xfId="0" applyFont="1" applyFill="1" applyBorder="1" applyAlignment="1">
      <alignment horizontal="center" vertical="center" wrapText="1"/>
    </xf>
    <xf numFmtId="0" fontId="5" fillId="6" borderId="7" xfId="0" applyFont="1" applyFill="1" applyBorder="1" applyAlignment="1">
      <alignment horizontal="center" vertical="center" wrapText="1"/>
    </xf>
    <xf numFmtId="0" fontId="5" fillId="6" borderId="2" xfId="0" applyFont="1" applyFill="1" applyBorder="1" applyAlignment="1">
      <alignment horizontal="center" vertical="center" wrapText="1"/>
    </xf>
    <xf numFmtId="0" fontId="5" fillId="6" borderId="3" xfId="0" applyFont="1" applyFill="1" applyBorder="1" applyAlignment="1">
      <alignment horizontal="center" vertical="center" wrapText="1"/>
    </xf>
    <xf numFmtId="0" fontId="5" fillId="6" borderId="44" xfId="0" applyFont="1" applyFill="1" applyBorder="1" applyAlignment="1">
      <alignment horizontal="center" vertical="center" wrapText="1"/>
    </xf>
    <xf numFmtId="0" fontId="5" fillId="6" borderId="50" xfId="0" applyFont="1" applyFill="1" applyBorder="1" applyAlignment="1">
      <alignment horizontal="center" vertical="center" wrapText="1"/>
    </xf>
    <xf numFmtId="0" fontId="3" fillId="6" borderId="4" xfId="0" applyFont="1" applyFill="1" applyBorder="1" applyAlignment="1">
      <alignment horizontal="center" vertical="center" wrapText="1"/>
    </xf>
    <xf numFmtId="0" fontId="3" fillId="6" borderId="13" xfId="0" applyFont="1" applyFill="1" applyBorder="1" applyAlignment="1">
      <alignment horizontal="center" vertical="center" wrapText="1"/>
    </xf>
    <xf numFmtId="0" fontId="14" fillId="5" borderId="16" xfId="0" applyFont="1" applyFill="1" applyBorder="1" applyAlignment="1">
      <alignment horizontal="center" vertical="center" wrapText="1"/>
    </xf>
    <xf numFmtId="0" fontId="3" fillId="6" borderId="7"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3" fillId="6" borderId="35"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4" fillId="6" borderId="2" xfId="0" applyFont="1" applyFill="1" applyBorder="1" applyAlignment="1">
      <alignment horizontal="center" vertical="center" wrapText="1"/>
    </xf>
    <xf numFmtId="0" fontId="4" fillId="6" borderId="5" xfId="0" applyFont="1" applyFill="1" applyBorder="1" applyAlignment="1">
      <alignment horizontal="center" vertical="center" wrapText="1"/>
    </xf>
    <xf numFmtId="0" fontId="4" fillId="6" borderId="12" xfId="0" applyFont="1" applyFill="1" applyBorder="1" applyAlignment="1">
      <alignment horizontal="center" vertical="center" wrapText="1"/>
    </xf>
    <xf numFmtId="0" fontId="3" fillId="8" borderId="36" xfId="0" applyFont="1" applyFill="1" applyBorder="1" applyAlignment="1">
      <alignment horizontal="center" vertical="center"/>
    </xf>
    <xf numFmtId="0" fontId="3" fillId="8" borderId="33" xfId="0" applyFont="1" applyFill="1" applyBorder="1" applyAlignment="1">
      <alignment horizontal="center" vertical="center"/>
    </xf>
    <xf numFmtId="0" fontId="3" fillId="8" borderId="40" xfId="0" applyFont="1" applyFill="1" applyBorder="1" applyAlignment="1">
      <alignment horizontal="center" vertical="center"/>
    </xf>
    <xf numFmtId="0" fontId="17" fillId="7" borderId="14" xfId="0" applyFont="1" applyFill="1" applyBorder="1" applyAlignment="1">
      <alignment horizontal="center" vertical="center" wrapText="1"/>
    </xf>
    <xf numFmtId="0" fontId="19" fillId="0" borderId="15" xfId="0" applyFont="1" applyBorder="1"/>
    <xf numFmtId="0" fontId="3" fillId="6" borderId="34" xfId="0" applyFont="1" applyFill="1" applyBorder="1" applyAlignment="1">
      <alignment horizontal="center" vertical="center" wrapText="1"/>
    </xf>
    <xf numFmtId="49" fontId="3" fillId="6" borderId="2" xfId="0" applyNumberFormat="1" applyFont="1" applyFill="1" applyBorder="1" applyAlignment="1">
      <alignment horizontal="center" vertical="center" wrapText="1"/>
    </xf>
    <xf numFmtId="49" fontId="3" fillId="6" borderId="3" xfId="0" applyNumberFormat="1" applyFont="1" applyFill="1" applyBorder="1" applyAlignment="1">
      <alignment horizontal="center" vertical="center" wrapText="1"/>
    </xf>
    <xf numFmtId="0" fontId="3" fillId="6" borderId="50" xfId="0" applyFont="1" applyFill="1" applyBorder="1" applyAlignment="1">
      <alignment horizontal="center" vertical="center" wrapText="1"/>
    </xf>
    <xf numFmtId="0" fontId="4" fillId="6" borderId="1" xfId="0" applyFont="1" applyFill="1" applyBorder="1" applyAlignment="1">
      <alignment horizontal="center" textRotation="90" wrapText="1"/>
    </xf>
    <xf numFmtId="0" fontId="4" fillId="6" borderId="2" xfId="0" applyFont="1" applyFill="1" applyBorder="1" applyAlignment="1">
      <alignment horizontal="center" textRotation="90" wrapText="1"/>
    </xf>
    <xf numFmtId="0" fontId="13" fillId="3" borderId="63" xfId="0" applyFont="1" applyFill="1" applyBorder="1" applyAlignment="1">
      <alignment horizontal="center" vertical="center" wrapText="1"/>
    </xf>
    <xf numFmtId="0" fontId="13" fillId="3" borderId="16" xfId="0" applyFont="1" applyFill="1" applyBorder="1" applyAlignment="1">
      <alignment horizontal="center" vertical="center" wrapText="1"/>
    </xf>
    <xf numFmtId="0" fontId="34" fillId="0" borderId="16" xfId="0" applyFont="1" applyBorder="1" applyAlignment="1">
      <alignment horizontal="center" wrapText="1"/>
    </xf>
    <xf numFmtId="0" fontId="34" fillId="0" borderId="7" xfId="0" applyFont="1" applyBorder="1" applyAlignment="1">
      <alignment horizontal="center" wrapText="1"/>
    </xf>
    <xf numFmtId="0" fontId="14" fillId="2" borderId="16" xfId="0" applyFont="1" applyFill="1" applyBorder="1" applyAlignment="1">
      <alignment horizontal="center" vertical="center" wrapText="1"/>
    </xf>
    <xf numFmtId="0" fontId="14" fillId="4" borderId="16"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4" fillId="6" borderId="27" xfId="0" applyFont="1" applyFill="1" applyBorder="1" applyAlignment="1">
      <alignment horizontal="center" vertical="center" wrapText="1"/>
    </xf>
    <xf numFmtId="0" fontId="4" fillId="6" borderId="44" xfId="0" applyFont="1" applyFill="1" applyBorder="1" applyAlignment="1">
      <alignment horizontal="center" vertical="center" wrapText="1"/>
    </xf>
    <xf numFmtId="0" fontId="4" fillId="6" borderId="48" xfId="0" applyFont="1" applyFill="1" applyBorder="1" applyAlignment="1">
      <alignment horizontal="center" vertical="center" wrapText="1"/>
    </xf>
    <xf numFmtId="0" fontId="4" fillId="6" borderId="49" xfId="0" applyFont="1" applyFill="1" applyBorder="1" applyAlignment="1">
      <alignment horizontal="center" vertical="center" wrapText="1"/>
    </xf>
    <xf numFmtId="0" fontId="3" fillId="6" borderId="64" xfId="0" applyFont="1" applyFill="1" applyBorder="1" applyAlignment="1">
      <alignment horizontal="center" vertical="center" wrapText="1"/>
    </xf>
    <xf numFmtId="0" fontId="3" fillId="6" borderId="65" xfId="0" applyFont="1" applyFill="1" applyBorder="1" applyAlignment="1">
      <alignment horizontal="center" vertical="center" wrapText="1"/>
    </xf>
    <xf numFmtId="0" fontId="3" fillId="6" borderId="29" xfId="0" applyFont="1" applyFill="1" applyBorder="1" applyAlignment="1">
      <alignment horizontal="center" vertical="center" wrapText="1"/>
    </xf>
    <xf numFmtId="0" fontId="3" fillId="6" borderId="31" xfId="0" applyFont="1" applyFill="1" applyBorder="1" applyAlignment="1">
      <alignment horizontal="center" vertical="center" wrapText="1"/>
    </xf>
    <xf numFmtId="0" fontId="3" fillId="6" borderId="5"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4" fillId="6" borderId="3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152401</xdr:colOff>
      <xdr:row>2</xdr:row>
      <xdr:rowOff>55033</xdr:rowOff>
    </xdr:from>
    <xdr:to>
      <xdr:col>4</xdr:col>
      <xdr:colOff>406401</xdr:colOff>
      <xdr:row>2</xdr:row>
      <xdr:rowOff>1516363</xdr:rowOff>
    </xdr:to>
    <xdr:pic>
      <xdr:nvPicPr>
        <xdr:cNvPr id="3" name="Picture 2">
          <a:extLst>
            <a:ext uri="{FF2B5EF4-FFF2-40B4-BE49-F238E27FC236}">
              <a16:creationId xmlns:a16="http://schemas.microsoft.com/office/drawing/2014/main" id="{4647D7CE-EAD1-354D-BA89-B45C123F4FE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401" y="1299633"/>
          <a:ext cx="2946400" cy="1461330"/>
        </a:xfrm>
        <a:prstGeom prst="rect">
          <a:avLst/>
        </a:prstGeom>
      </xdr:spPr>
    </xdr:pic>
    <xdr:clientData/>
  </xdr:twoCellAnchor>
  <xdr:twoCellAnchor editAs="oneCell">
    <xdr:from>
      <xdr:col>4</xdr:col>
      <xdr:colOff>228600</xdr:colOff>
      <xdr:row>2</xdr:row>
      <xdr:rowOff>38100</xdr:rowOff>
    </xdr:from>
    <xdr:to>
      <xdr:col>10</xdr:col>
      <xdr:colOff>330200</xdr:colOff>
      <xdr:row>2</xdr:row>
      <xdr:rowOff>1571507</xdr:rowOff>
    </xdr:to>
    <xdr:pic>
      <xdr:nvPicPr>
        <xdr:cNvPr id="4" name="Picture 3">
          <a:extLst>
            <a:ext uri="{FF2B5EF4-FFF2-40B4-BE49-F238E27FC236}">
              <a16:creationId xmlns:a16="http://schemas.microsoft.com/office/drawing/2014/main" id="{0A4F3EB4-5498-F934-D595-049C7E898E03}"/>
            </a:ext>
          </a:extLst>
        </xdr:cNvPr>
        <xdr:cNvPicPr>
          <a:picLocks noChangeAspect="1"/>
        </xdr:cNvPicPr>
      </xdr:nvPicPr>
      <xdr:blipFill>
        <a:blip xmlns:r="http://schemas.openxmlformats.org/officeDocument/2006/relationships" r:embed="rId2"/>
        <a:stretch>
          <a:fillRect/>
        </a:stretch>
      </xdr:blipFill>
      <xdr:spPr>
        <a:xfrm>
          <a:off x="2921000" y="1282700"/>
          <a:ext cx="4140200" cy="1533407"/>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17" Type="http://schemas.openxmlformats.org/officeDocument/2006/relationships/hyperlink" Target="https://eric.ed.gov/?id=EJ558299" TargetMode="External"/><Relationship Id="rId21" Type="http://schemas.openxmlformats.org/officeDocument/2006/relationships/hyperlink" Target="https://www.proquest.com/scholarly-journals/authentic-learning-environment-based-on-video/docview/2188111217/se-2" TargetMode="External"/><Relationship Id="rId324" Type="http://schemas.openxmlformats.org/officeDocument/2006/relationships/hyperlink" Target="https://www.ugr.es/~portalin/articulos/PL_monograph2_2017/20%20Teaching%20Arabic%20to%20Spanish%20Speakers_Teachers%20Opinion_Perspective.pdf" TargetMode="External"/><Relationship Id="rId531" Type="http://schemas.openxmlformats.org/officeDocument/2006/relationships/comments" Target="../comments1.xml"/><Relationship Id="rId170" Type="http://schemas.openxmlformats.org/officeDocument/2006/relationships/hyperlink" Target="https://www.scopus.com/inward/record.uri?eid=2-s2.0-85084369345&amp;partnerID=40&amp;md5=c9322a67478caf190bc6b9e84b1289a8" TargetMode="External"/><Relationship Id="rId268" Type="http://schemas.openxmlformats.org/officeDocument/2006/relationships/hyperlink" Target="https://repository.arizona.edu/bitstream/handle/10150/621308/azu_etd_14892_sip1_m.pdf?sequence=1" TargetMode="External"/><Relationship Id="rId475" Type="http://schemas.openxmlformats.org/officeDocument/2006/relationships/hyperlink" Target="https://www.scopus.com/inward/record.uri?eid=2-s2.0-85180741661&amp;doi=10.1075%2flllt.59.06alm&amp;partnerID=40&amp;md5=71bf834b86c02244c558e5d47c4a3014" TargetMode="External"/><Relationship Id="rId32" Type="http://schemas.openxmlformats.org/officeDocument/2006/relationships/hyperlink" Target="https://www.scopus.com/inward/record.uri?eid=2-s2.0-85070829935&amp;doi=10.14746%2fssllt.2019.9.2.5&amp;partnerID=40&amp;md5=c0491232634fb7b80d914f325000fa1e" TargetMode="External"/><Relationship Id="rId128" Type="http://schemas.openxmlformats.org/officeDocument/2006/relationships/hyperlink" Target="https://www.scopus.com/inward/record.uri?eid=2-s2.0-85100109254&amp;partnerID=40&amp;md5=9ee2b32e17f3015971569e6840f53b1d" TargetMode="External"/><Relationship Id="rId335" Type="http://schemas.openxmlformats.org/officeDocument/2006/relationships/hyperlink" Target="http://www.atiner.gr/journals/philology/2014-1-1-3-Fragman.pdf" TargetMode="External"/><Relationship Id="rId5" Type="http://schemas.openxmlformats.org/officeDocument/2006/relationships/hyperlink" Target="https://www.scopus.com/inward/record.uri?eid=2-s2.0-72349092744&amp;doi=10.1111%2fj.1944-9720.2009.01034.x&amp;partnerID=40&amp;md5=768a1bcb7ae0bacadba9b49918fbab68" TargetMode="External"/><Relationship Id="rId181" Type="http://schemas.openxmlformats.org/officeDocument/2006/relationships/hyperlink" Target="https://www.scopus.com/inward/record.uri?eid=2-s2.0-85083704797&amp;doi=10.1075%2fjsls.17018.tse&amp;partnerID=40&amp;md5=748f525b55615ba6ab7a318c180577c4" TargetMode="External"/><Relationship Id="rId237" Type="http://schemas.openxmlformats.org/officeDocument/2006/relationships/hyperlink" Target="https://www.proquest.com/dissertations-theses/impact-speaking-strategies-on-proficiency-arabic/docview/1815522567/se-2?accountid=13042" TargetMode="External"/><Relationship Id="rId402" Type="http://schemas.openxmlformats.org/officeDocument/2006/relationships/hyperlink" Target="https://doi.org/10.1080/14790718.2024.2331057" TargetMode="External"/><Relationship Id="rId279" Type="http://schemas.openxmlformats.org/officeDocument/2006/relationships/hyperlink" Target="https://www.cambridge.org/core/journals/applied-psycholinguistics/article/abs/how-language-environment-age-and-cognitive-capacity-support-the-bilingual-development-of-syrian-refugee-children-recently-arrived-in-canada/AE34E945EB20395FF5395E4C2227DCD2" TargetMode="External"/><Relationship Id="rId444" Type="http://schemas.openxmlformats.org/officeDocument/2006/relationships/hyperlink" Target="https://www.scopus.com/inward/record.uri?eid=2-s2.0-85217227590&amp;partnerID=40&amp;md5=c22af3651c89540864ff0d2f345921a9" TargetMode="External"/><Relationship Id="rId486" Type="http://schemas.openxmlformats.org/officeDocument/2006/relationships/hyperlink" Target="https://www.scopus.com/inward/record.uri?eid=2-s2.0-85170528497&amp;doi=10.17507%2ftpls.1309.04&amp;partnerID=40&amp;md5=d60f96ff4488312e535a22bdb562b298" TargetMode="External"/><Relationship Id="rId43" Type="http://schemas.openxmlformats.org/officeDocument/2006/relationships/hyperlink" Target="https://www.scopus.com/inward/record.uri?eid=2-s2.0-85077296913&amp;partnerID=40&amp;md5=46418ebf28b690213e5b4a9a1f23c7d4" TargetMode="External"/><Relationship Id="rId139" Type="http://schemas.openxmlformats.org/officeDocument/2006/relationships/hyperlink" Target="https://www.scopus.com/inward/record.uri?eid=2-s2.0-85084390533&amp;doi=10.13189%2fujer.2020.080245&amp;partnerID=40&amp;md5=07687a1e34824cc680fb16571c4fc32c" TargetMode="External"/><Relationship Id="rId290" Type="http://schemas.openxmlformats.org/officeDocument/2006/relationships/hyperlink" Target="https://www.scopus.com/inward/record.uri?eid=2-s2.0-79952884214&amp;doi=10.1080%2f01434630903367215&amp;partnerID=40&amp;md5=65b3cabb73144e1bf7c766d34d56baae" TargetMode="External"/><Relationship Id="rId304" Type="http://schemas.openxmlformats.org/officeDocument/2006/relationships/hyperlink" Target="https://link.springer.com/article/10.1007/s11145-013-9448-1" TargetMode="External"/><Relationship Id="rId346" Type="http://schemas.openxmlformats.org/officeDocument/2006/relationships/hyperlink" Target="https://www.jstor.org/stable/43195709" TargetMode="External"/><Relationship Id="rId388" Type="http://schemas.openxmlformats.org/officeDocument/2006/relationships/hyperlink" Target="https://doi.org/10.3389/fpsyg.2024.1333112" TargetMode="External"/><Relationship Id="rId511" Type="http://schemas.openxmlformats.org/officeDocument/2006/relationships/hyperlink" Target="https://www.proquest.com/scholarly-journals/speaking-proficiency-outcomes-face-online/docview/3174441549/se-2?accountid=13042" TargetMode="External"/><Relationship Id="rId85" Type="http://schemas.openxmlformats.org/officeDocument/2006/relationships/hyperlink" Target="https://www.scopus.com/inward/record.uri?eid=2-s2.0-85107931091&amp;doi=10.1080%2f1350293X.2021.1928723&amp;partnerID=40&amp;md5=a0fbcf0ba50f13e3d7eea0f0cc289a52" TargetMode="External"/><Relationship Id="rId150" Type="http://schemas.openxmlformats.org/officeDocument/2006/relationships/hyperlink" Target="https://www.scopus.com/inward/record.uri?eid=2-s2.0-85146768398&amp;partnerID=40&amp;md5=f9fbc33dffba4a69754bd72daeefc8c0" TargetMode="External"/><Relationship Id="rId192" Type="http://schemas.openxmlformats.org/officeDocument/2006/relationships/hyperlink" Target="https://www.scopus.com/inward/record.uri?eid=2-s2.0-77950230749&amp;partnerID=40&amp;md5=7ff2bc526590b66bdabeaff42c521dd8" TargetMode="External"/><Relationship Id="rId206" Type="http://schemas.openxmlformats.org/officeDocument/2006/relationships/hyperlink" Target="https://www.scopus.com/inward/record.uri?eid=2-s2.0-84952325931&amp;doi=10.1111%2fflan.12157&amp;partnerID=40&amp;md5=4617a697861b8c4904100e2ec66a95c9" TargetMode="External"/><Relationship Id="rId413" Type="http://schemas.openxmlformats.org/officeDocument/2006/relationships/hyperlink" Target="https://www.scopus.com/inward/record.uri?eid=2-s2.0-85188309456&amp;doi=10.25112%2frco.v1.3625&amp;partnerID=40&amp;md5=839707aa91c260671a08bb721eb58586" TargetMode="External"/><Relationship Id="rId248" Type="http://schemas.openxmlformats.org/officeDocument/2006/relationships/hyperlink" Target="https://www.academia.edu/es/36761963/INVESTIGATING_THE_RELATIONSHIP_BETWEEN_STUDENTS_SELF_ASSESSMENT_AND_RATINGS_OBTAINED_FROM_A_FORMAL_DLPT5_READING_SKILL" TargetMode="External"/><Relationship Id="rId455" Type="http://schemas.openxmlformats.org/officeDocument/2006/relationships/hyperlink" Target="https://www.proquest.com/dissertations-theses/high-leverage-teaching-practices-oral/docview/3020808134/se-2?accountid=13042" TargetMode="External"/><Relationship Id="rId497" Type="http://schemas.openxmlformats.org/officeDocument/2006/relationships/hyperlink" Target="https://www.scopus.com/inward/record.uri?eid=2-s2.0-85160689887&amp;doi=10.1080%2f09571736.2023.2213695&amp;partnerID=40&amp;md5=25229356fbe447260d14be613343c4f0" TargetMode="External"/><Relationship Id="rId12" Type="http://schemas.openxmlformats.org/officeDocument/2006/relationships/hyperlink" Target="https://www.scopus.com/inward/record.uri?eid=2-s2.0-85101251100&amp;doi=10.17509%2fijal.v10i3.31756&amp;partnerID=40&amp;md5=c116cbfd645a1da2b31640f152cec914" TargetMode="External"/><Relationship Id="rId108" Type="http://schemas.openxmlformats.org/officeDocument/2006/relationships/hyperlink" Target="https://www.scopus.com/inward/record.uri?eid=2-s2.0-33244474919&amp;doi=10.1080%2f09500780608668709&amp;partnerID=40&amp;md5=b2f5acce9060f415fca1bbb1e7e19f87" TargetMode="External"/><Relationship Id="rId315" Type="http://schemas.openxmlformats.org/officeDocument/2006/relationships/hyperlink" Target="https://squ.elsevierpure.com/en/publications/learning-strategies-of-malaysian-learners-of-arabic-as-a-foreign-" TargetMode="External"/><Relationship Id="rId357" Type="http://schemas.openxmlformats.org/officeDocument/2006/relationships/hyperlink" Target="https://digitallibrary.sdsu.edu/islandora/object/sdsu%3A2680" TargetMode="External"/><Relationship Id="rId522" Type="http://schemas.openxmlformats.org/officeDocument/2006/relationships/hyperlink" Target="https://www.proquest.com/scholarly-journals/investigating-arabic-language-teaching-materials/docview/3048569613/se-2?accountid=13042" TargetMode="External"/><Relationship Id="rId54" Type="http://schemas.openxmlformats.org/officeDocument/2006/relationships/hyperlink" Target="https://www.scopus.com/inward/record.uri?eid=2-s2.0-85052140161&amp;doi=10.1080%2f07908318.2018.1504399&amp;partnerID=40&amp;md5=71dfd9cf36614b66db6affd0f16a883d" TargetMode="External"/><Relationship Id="rId96" Type="http://schemas.openxmlformats.org/officeDocument/2006/relationships/hyperlink" Target="https://www.scopus.com/inward/record.uri?eid=2-s2.0-85060554478&amp;doi=10.1080%2f07908318.2019.1569674&amp;partnerID=40&amp;md5=286780fa8b5fb0eed07b8bc290e7d9d2" TargetMode="External"/><Relationship Id="rId161" Type="http://schemas.openxmlformats.org/officeDocument/2006/relationships/hyperlink" Target="https://www.scopus.com/inward/record.uri?eid=2-s2.0-85074042611&amp;doi=10.1080%2f01434632.2019.1668945&amp;partnerID=40&amp;md5=509d29a7022f05a6f6b7e76613a1eae4" TargetMode="External"/><Relationship Id="rId217" Type="http://schemas.openxmlformats.org/officeDocument/2006/relationships/hyperlink" Target="https://www.proquest.com/openview/8986eb1767ed6f5ee92f4dc39e083485/1?pq-origsite=gscholar&amp;cbl=18750&amp;diss=y" TargetMode="External"/><Relationship Id="rId399" Type="http://schemas.openxmlformats.org/officeDocument/2006/relationships/hyperlink" Target="http://doi.org/10.1093/applin/amae036" TargetMode="External"/><Relationship Id="rId259" Type="http://schemas.openxmlformats.org/officeDocument/2006/relationships/hyperlink" Target="https://eric.ed.gov/?id=EJ1102126" TargetMode="External"/><Relationship Id="rId424" Type="http://schemas.openxmlformats.org/officeDocument/2006/relationships/hyperlink" Target="https://www.proquest.com/scholarly-journals/developing-communication-competencies-non-arabic/docview/2899300052/se-2?accountid=13042" TargetMode="External"/><Relationship Id="rId466" Type="http://schemas.openxmlformats.org/officeDocument/2006/relationships/hyperlink" Target="https://www.scopus.com/inward/record.uri?eid=2-s2.0-85159895620&amp;doi=10.3389%2ffeduc.2023.1060196&amp;partnerID=40&amp;md5=07689183e2f7936763188e18ca1f7621" TargetMode="External"/><Relationship Id="rId23" Type="http://schemas.openxmlformats.org/officeDocument/2006/relationships/hyperlink" Target="https://www.scopus.com/inward/record.uri?eid=2-s2.0-80052144498&amp;doi=10.1075%2faral.34.2.01als&amp;partnerID=40&amp;md5=250d37ffa388514391ad659fe6e9b7e8" TargetMode="External"/><Relationship Id="rId119" Type="http://schemas.openxmlformats.org/officeDocument/2006/relationships/hyperlink" Target="https://www.proquest.com/scholarly-journals/ordf&#246;rr&#229;dsutveckling-hos-arabisk-svensktalande/docview/2629086641/se-2?accountid=13042" TargetMode="External"/><Relationship Id="rId270" Type="http://schemas.openxmlformats.org/officeDocument/2006/relationships/hyperlink" Target="https://files.eric.ed.gov/fulltext/ED383224.pdf" TargetMode="External"/><Relationship Id="rId326" Type="http://schemas.openxmlformats.org/officeDocument/2006/relationships/hyperlink" Target="https://www.scopus.com/inward/record.uri?eid=2-s2.0-84908256796&amp;doi=10.1111%2fmodl.12126&amp;partnerID=40&amp;md5=97071deda5903cd15e5f8a6a0ca20178" TargetMode="External"/><Relationship Id="rId65" Type="http://schemas.openxmlformats.org/officeDocument/2006/relationships/hyperlink" Target="https://www.scopus.com/inward/record.uri?eid=2-s2.0-84997040363&amp;doi=10.1080%2f10489223.2016.1234620&amp;partnerID=40&amp;md5=bf7f40424c77bd881dc897facb84bfec" TargetMode="External"/><Relationship Id="rId130" Type="http://schemas.openxmlformats.org/officeDocument/2006/relationships/hyperlink" Target="https://www.scopus.com/inward/record.uri?eid=2-s2.0-84927614870&amp;doi=10.1017%2fS0142716414000411&amp;partnerID=40&amp;md5=2f09e4e8b3c2b622beaea9e64e3e80e0" TargetMode="External"/><Relationship Id="rId368" Type="http://schemas.openxmlformats.org/officeDocument/2006/relationships/hyperlink" Target="https://www.oasis-database.org/details/tb09j628f" TargetMode="External"/><Relationship Id="rId172" Type="http://schemas.openxmlformats.org/officeDocument/2006/relationships/hyperlink" Target="https://www.scopus.com/inward/record.uri?eid=2-s2.0-85088819117&amp;doi=10.1386%2fTJTM_00005_1&amp;partnerID=40&amp;md5=50e0ce1ab13fbcc1a3997c995ae536bf" TargetMode="External"/><Relationship Id="rId228" Type="http://schemas.openxmlformats.org/officeDocument/2006/relationships/hyperlink" Target="https://www.scopus.com/inward/record.uri?eid=2-s2.0-76549112737&amp;partnerID=40&amp;md5=7bcbb3bfd01e66c09ae7630dd148e080" TargetMode="External"/><Relationship Id="rId435" Type="http://schemas.openxmlformats.org/officeDocument/2006/relationships/hyperlink" Target="https://www.proquest.com/scholarly-journals/empowering-multilingual-arabic-learners-enhancing/docview/3040247000/se-2?accountid=13042" TargetMode="External"/><Relationship Id="rId477" Type="http://schemas.openxmlformats.org/officeDocument/2006/relationships/hyperlink" Target="http://onlinelibrary.wiley.com/doi/10.1111/lang.12681/full" TargetMode="External"/><Relationship Id="rId281" Type="http://schemas.openxmlformats.org/officeDocument/2006/relationships/hyperlink" Target="https://www.scopus.com/inward/record.uri?eid=2-s2.0-85066242092&amp;doi=10.1016%2fj.linged.2019.05.001&amp;partnerID=40&amp;md5=0cb5af057ac0f7e27cbfe3c5b37aac13" TargetMode="External"/><Relationship Id="rId337" Type="http://schemas.openxmlformats.org/officeDocument/2006/relationships/hyperlink" Target="https://www.proquest.com/openview/dc0ebbc1c88e6900e83991f24847c3aa/1?pq-origsite=gscholar&amp;cbl=18750&amp;diss=y" TargetMode="External"/><Relationship Id="rId502" Type="http://schemas.openxmlformats.org/officeDocument/2006/relationships/hyperlink" Target="https://www.proquest.com/scholarly-journals/effectiveness-distance-arabic-learning-indonesian/docview/3087565481/se-2?accountid=13042" TargetMode="External"/><Relationship Id="rId34" Type="http://schemas.openxmlformats.org/officeDocument/2006/relationships/hyperlink" Target="https://www.scopus.com/inward/record.uri?eid=2-s2.0-84928594735&amp;doi=10.5539%2fass.v11n10p32&amp;partnerID=40&amp;md5=ee8f76bded95ea05700eee58dff499e1" TargetMode="External"/><Relationship Id="rId76" Type="http://schemas.openxmlformats.org/officeDocument/2006/relationships/hyperlink" Target="https://www.scopus.com/inward/record.uri?eid=2-s2.0-85120478868&amp;doi=10.1080%2f14664208.2021.2005369&amp;partnerID=40&amp;md5=2c3d942307ea5731dcec9266b73ea70e" TargetMode="External"/><Relationship Id="rId141" Type="http://schemas.openxmlformats.org/officeDocument/2006/relationships/hyperlink" Target="https://www.scopus.com/inward/record.uri?eid=2-s2.0-85114959244&amp;doi=10.1088%2f1742-6596%2f1933%2f1%2f012126&amp;partnerID=40&amp;md5=149a5712726153f4e648ba60cabca926" TargetMode="External"/><Relationship Id="rId379" Type="http://schemas.openxmlformats.org/officeDocument/2006/relationships/hyperlink" Target="https://www.oasis-database.org/details/wd375w98m" TargetMode="External"/><Relationship Id="rId7" Type="http://schemas.openxmlformats.org/officeDocument/2006/relationships/hyperlink" Target="https://www.scopus.com/inward/record.uri?eid=2-s2.0-84937294836&amp;doi=10.1177%2f026553229501200102&amp;partnerID=40&amp;md5=d147da95d1db0b42c2db440b3ec98f94" TargetMode="External"/><Relationship Id="rId183" Type="http://schemas.openxmlformats.org/officeDocument/2006/relationships/hyperlink" Target="https://www.scopus.com/inward/record.uri?eid=2-s2.0-85021076529&amp;doi=10.1075%2fml.12.1.02fre&amp;partnerID=40&amp;md5=b41a65c36950c18aa85f6a78516b4298" TargetMode="External"/><Relationship Id="rId239" Type="http://schemas.openxmlformats.org/officeDocument/2006/relationships/hyperlink" Target="https://www.scopus.com/inward/record.uri?eid=2-s2.0-85090087906&amp;doi=10.1186%2fs40862-018-0058-y&amp;partnerID=40&amp;md5=e96c12f49fa7a2614e48945af4a93297" TargetMode="External"/><Relationship Id="rId390" Type="http://schemas.openxmlformats.org/officeDocument/2006/relationships/hyperlink" Target="https://doi.org/10.1007/s40299-023-00804-3" TargetMode="External"/><Relationship Id="rId404" Type="http://schemas.openxmlformats.org/officeDocument/2006/relationships/hyperlink" Target="https://doi.org/10.1177/21582440231193330" TargetMode="External"/><Relationship Id="rId446" Type="http://schemas.openxmlformats.org/officeDocument/2006/relationships/hyperlink" Target="https://www.scopus.com/inward/record.uri?eid=2-s2.0-85200882146&amp;doi=10.30687%2fAnnOr%2f2385-3042%2f2024%2f01%2f001&amp;partnerID=40&amp;md5=6d8b64e61b6e4a7cc66d32f166290f1e" TargetMode="External"/><Relationship Id="rId250" Type="http://schemas.openxmlformats.org/officeDocument/2006/relationships/hyperlink" Target="https://www.scopus.com/inward/record.uri?eid=2-s2.0-85044881059&amp;doi=10.11139%2fcj.27.1.187-204&amp;partnerID=40&amp;md5=8db9a7ec60b16957bc09ed18243e0f9a" TargetMode="External"/><Relationship Id="rId292" Type="http://schemas.openxmlformats.org/officeDocument/2006/relationships/hyperlink" Target="https://www.scopus.com/inward/record.uri?eid=2-s2.0-84929066471&amp;doi=10.1080%2f01434632.1989.9994374&amp;partnerID=40&amp;md5=e6994943ceef83d74c4d7d714f580cae" TargetMode="External"/><Relationship Id="rId306" Type="http://schemas.openxmlformats.org/officeDocument/2006/relationships/hyperlink" Target="https://www.jstor.org/stable/pdf/44654038.pdf" TargetMode="External"/><Relationship Id="rId488" Type="http://schemas.openxmlformats.org/officeDocument/2006/relationships/hyperlink" Target="https://www.scopus.com/inward/record.uri?eid=2-s2.0-85166934683&amp;doi=10.18063%2fESP.V8.I1.1543&amp;partnerID=40&amp;md5=cf50dd3165ee99927bc83327c3297022" TargetMode="External"/><Relationship Id="rId45" Type="http://schemas.openxmlformats.org/officeDocument/2006/relationships/hyperlink" Target="https://www.scopus.com/inward/record.uri?eid=2-s2.0-85049048292&amp;doi=10.4324%2f9781315674261&amp;partnerID=40&amp;md5=289eb2352a9fc7c3b1a5da2762d74a99" TargetMode="External"/><Relationship Id="rId87" Type="http://schemas.openxmlformats.org/officeDocument/2006/relationships/hyperlink" Target="https://www.scopus.com/inward/record.uri?eid=2-s2.0-84884563064&amp;doi=10.3923%2fsscience.2013.290.294&amp;partnerID=40&amp;md5=f3bc3839ff42daf7790b8d5686f25682" TargetMode="External"/><Relationship Id="rId110" Type="http://schemas.openxmlformats.org/officeDocument/2006/relationships/hyperlink" Target="https://www.proquest.com/scholarly-journals/interaction-group-work-can-enhance-fl-acquisition/docview/85673572/se-2?accountid=13042" TargetMode="External"/><Relationship Id="rId348" Type="http://schemas.openxmlformats.org/officeDocument/2006/relationships/hyperlink" Target="https://benjamins.com/catalog/cilt.230.11rad" TargetMode="External"/><Relationship Id="rId513" Type="http://schemas.openxmlformats.org/officeDocument/2006/relationships/hyperlink" Target="https://www.scopus.com/inward/record.uri?eid=2-s2.0-85186583967&amp;doi=10.1177%2f14749041241235718&amp;partnerID=40&amp;md5=ac03b325145d02412e94eece3985c82d" TargetMode="External"/><Relationship Id="rId152" Type="http://schemas.openxmlformats.org/officeDocument/2006/relationships/hyperlink" Target="https://www.scopus.com/inward/record.uri?eid=2-s2.0-84925938839&amp;doi=10.1109%2fI4CT.2014.6914189&amp;partnerID=40&amp;md5=f56b20fdbbcbdfcced24c878ac6c75c9" TargetMode="External"/><Relationship Id="rId194" Type="http://schemas.openxmlformats.org/officeDocument/2006/relationships/hyperlink" Target="https://www.proquest.com/dissertations-theses/current-linguistic-curricular-approaches-teaching/docview/85487019/se-2?accountid=13042" TargetMode="External"/><Relationship Id="rId208" Type="http://schemas.openxmlformats.org/officeDocument/2006/relationships/hyperlink" Target="https://www.researchgate.net/publication/232502034_The_social_context_of_second_language_learning_in_Israel_schools" TargetMode="External"/><Relationship Id="rId415" Type="http://schemas.openxmlformats.org/officeDocument/2006/relationships/hyperlink" Target="https://www.proquest.com/dissertations-theses/curricula-as-ideology-study-cultural/docview/3042841391/se-2?accountid=13042" TargetMode="External"/><Relationship Id="rId457" Type="http://schemas.openxmlformats.org/officeDocument/2006/relationships/hyperlink" Target="https://www.proquest.com/dissertations-theses/improving-american-learners-pronunciation-arabic/docview/3075006019/se-2?accountid=13042" TargetMode="External"/><Relationship Id="rId261" Type="http://schemas.openxmlformats.org/officeDocument/2006/relationships/hyperlink" Target="https://etd.ohiolink.edu/apexprod/rws_olink/r/1501/10?clear=10&amp;p10_accession_num=kent1523375642705076" TargetMode="External"/><Relationship Id="rId499" Type="http://schemas.openxmlformats.org/officeDocument/2006/relationships/hyperlink" Target="https://www.proquest.com/scholarly-journals/supplementary-schools-as-sites-access-community/docview/3123158555/se-2?accountid=13042" TargetMode="External"/><Relationship Id="rId14" Type="http://schemas.openxmlformats.org/officeDocument/2006/relationships/hyperlink" Target="https://www.scopus.com/inward/record.uri?eid=2-s2.0-85058442074&amp;doi=10.1007%2fs12144-018-0091-5&amp;partnerID=40&amp;md5=30543f1069fc581b12c173ee68fb96fe" TargetMode="External"/><Relationship Id="rId56" Type="http://schemas.openxmlformats.org/officeDocument/2006/relationships/hyperlink" Target="https://www.scopus.com/inward/record.uri?eid=2-s2.0-85132361106&amp;doi=10.52547%2fLRR.13.1.9&amp;partnerID=40&amp;md5=443c5164d316ef73535a7b6729d7f87f" TargetMode="External"/><Relationship Id="rId317" Type="http://schemas.openxmlformats.org/officeDocument/2006/relationships/hyperlink" Target="https://www.scopus.com/inward/record.uri?eid=2-s2.0-85101238689&amp;doi=10.17509%2fijal.v10i3.31740&amp;partnerID=40&amp;md5=9983989e509e140a190553f03411c157" TargetMode="External"/><Relationship Id="rId359" Type="http://schemas.openxmlformats.org/officeDocument/2006/relationships/hyperlink" Target="https://eric.ed.gov/?id=EJ1124657" TargetMode="External"/><Relationship Id="rId524" Type="http://schemas.openxmlformats.org/officeDocument/2006/relationships/hyperlink" Target="https://www.scopus.com/inward/record.uri?eid=2-s2.0-85149736324&amp;doi=10.17507%2fjltr.1402.20&amp;partnerID=40&amp;md5=3f3939cb3676311af7285afb414156a0" TargetMode="External"/><Relationship Id="rId98" Type="http://schemas.openxmlformats.org/officeDocument/2006/relationships/hyperlink" Target="https://www.scopus.com/inward/record.uri?eid=2-s2.0-85094575584&amp;doi=10.1017%2fS0142716420000405&amp;partnerID=40&amp;md5=ffa567a8ef90a4ac2796d69a063c3668" TargetMode="External"/><Relationship Id="rId121" Type="http://schemas.openxmlformats.org/officeDocument/2006/relationships/hyperlink" Target="https://www.scopus.com/inward/record.uri?eid=2-s2.0-85007055902&amp;doi=10.1080%2f0144341960160403&amp;partnerID=40&amp;md5=a9a04d519abe930717ddbcf6e063ffb1" TargetMode="External"/><Relationship Id="rId163" Type="http://schemas.openxmlformats.org/officeDocument/2006/relationships/hyperlink" Target="https://www.scopus.com/inward/record.uri?eid=2-s2.0-18244389974&amp;doi=10.1023%2fB%3aLPOL.0000017724.16833.66&amp;partnerID=40&amp;md5=672d182b9b2f1871dc31fa9a7aaa4d3d" TargetMode="External"/><Relationship Id="rId219" Type="http://schemas.openxmlformats.org/officeDocument/2006/relationships/hyperlink" Target="https://eric.ed.gov/?id=EJ1211103" TargetMode="External"/><Relationship Id="rId370" Type="http://schemas.openxmlformats.org/officeDocument/2006/relationships/hyperlink" Target="https://www.oasis-database.org/details/dj52w483c" TargetMode="External"/><Relationship Id="rId426" Type="http://schemas.openxmlformats.org/officeDocument/2006/relationships/hyperlink" Target="https://www.proquest.com/scholarly-journals/arabic-language-implementation-viewed-social/docview/3174414734/se-2?accountid=13042" TargetMode="External"/><Relationship Id="rId230" Type="http://schemas.openxmlformats.org/officeDocument/2006/relationships/hyperlink" Target="https://www.scopus.com/inward/record.uri?eid=2-s2.0-79951908685&amp;doi=10.1016%2fj.sbspro.2010.12.404&amp;partnerID=40&amp;md5=f00c896ffc57119be1f4dc9aaf65279f" TargetMode="External"/><Relationship Id="rId468" Type="http://schemas.openxmlformats.org/officeDocument/2006/relationships/hyperlink" Target="https://www.proquest.com/scholarly-journals/learning-early-childhood-using-icando-platform/docview/2832636945/se-2?accountid=13042" TargetMode="External"/><Relationship Id="rId25" Type="http://schemas.openxmlformats.org/officeDocument/2006/relationships/hyperlink" Target="https://www.scopus.com/inward/record.uri?eid=2-s2.0-84907906049&amp;doi=10.1111%2fflan.12087&amp;partnerID=40&amp;md5=852a922ba0e784cd87fdda9e29285e43" TargetMode="External"/><Relationship Id="rId67" Type="http://schemas.openxmlformats.org/officeDocument/2006/relationships/hyperlink" Target="https://www.scopus.com/inward/record.uri?eid=2-s2.0-84994971756&amp;doi=10.1111%2fj.1467-1770.1995.tb00440.x&amp;partnerID=40&amp;md5=a3a0f4427163a35834d1262ddeda00e7" TargetMode="External"/><Relationship Id="rId272" Type="http://schemas.openxmlformats.org/officeDocument/2006/relationships/hyperlink" Target="https://commons.und.edu/theses/732/" TargetMode="External"/><Relationship Id="rId328" Type="http://schemas.openxmlformats.org/officeDocument/2006/relationships/hyperlink" Target="https://www.jstor.org/stable/pdf/26451373.pdf" TargetMode="External"/><Relationship Id="rId132" Type="http://schemas.openxmlformats.org/officeDocument/2006/relationships/hyperlink" Target="https://www.proquest.com/dissertations-theses/gender-number-nouns-amp-adjectives-study/docview/1630027009/se-2?accountid=13042" TargetMode="External"/><Relationship Id="rId174" Type="http://schemas.openxmlformats.org/officeDocument/2006/relationships/hyperlink" Target="https://www.scopus.com/inward/record.uri?eid=2-s2.0-23644458731&amp;doi=10.1080%2f07908310508668732&amp;partnerID=40&amp;md5=f2f4fef4ffef171a7ecd83369ae317ec" TargetMode="External"/><Relationship Id="rId381" Type="http://schemas.openxmlformats.org/officeDocument/2006/relationships/hyperlink" Target="https://www.oasis-database.org/details/dz010q04x" TargetMode="External"/><Relationship Id="rId241" Type="http://schemas.openxmlformats.org/officeDocument/2006/relationships/hyperlink" Target="https://www.scopus.com/inward/record.uri?eid=2-s2.0-27944434639&amp;doi=10.1111%2fj.1540-4781.2005.00275.x&amp;partnerID=40&amp;md5=ed0c1a5950146c0dc7088b5c540e67ce" TargetMode="External"/><Relationship Id="rId437" Type="http://schemas.openxmlformats.org/officeDocument/2006/relationships/hyperlink" Target="https://www.scopus.com/inward/record.uri?eid=2-s2.0-85158871738&amp;doi=10.5430%2fwjel.v13n5p269&amp;partnerID=40&amp;md5=ce1ad9f5e67ab20e8dc7ec39fe746a50" TargetMode="External"/><Relationship Id="rId479" Type="http://schemas.openxmlformats.org/officeDocument/2006/relationships/hyperlink" Target="https://www.scopus.com/inward/record.uri?eid=2-s2.0-85188735307&amp;doi=10.17507%2fjltr.1502.17&amp;partnerID=40&amp;md5=2d4d8787fb7c36ed38f988b780c35f8e" TargetMode="External"/><Relationship Id="rId36" Type="http://schemas.openxmlformats.org/officeDocument/2006/relationships/hyperlink" Target="https://www.scopus.com/inward/record.uri?eid=2-s2.0-85079505318&amp;partnerID=40&amp;md5=69cd481b34424717089fa29b607b0ca7" TargetMode="External"/><Relationship Id="rId283" Type="http://schemas.openxmlformats.org/officeDocument/2006/relationships/hyperlink" Target="http://www.ncolctl.org/files/heritage-and-non-heritage.pdf" TargetMode="External"/><Relationship Id="rId339" Type="http://schemas.openxmlformats.org/officeDocument/2006/relationships/hyperlink" Target="https://al-kindipublisher.com/index.php/ijllt/article/view/1748" TargetMode="External"/><Relationship Id="rId490" Type="http://schemas.openxmlformats.org/officeDocument/2006/relationships/hyperlink" Target="https://www.scopus.com/inward/record.uri?eid=2-s2.0-85162857997&amp;doi=10.1515%2firal-2022-0085&amp;partnerID=40&amp;md5=b023ec7eb0a5dfcddba131d7c3703e8a" TargetMode="External"/><Relationship Id="rId504" Type="http://schemas.openxmlformats.org/officeDocument/2006/relationships/hyperlink" Target="https://www.proquest.com/dissertations-theses/effects-interactive-e-book-on-promoting-idiomatic/docview/2795170534/se-2?accountid=13042" TargetMode="External"/><Relationship Id="rId78" Type="http://schemas.openxmlformats.org/officeDocument/2006/relationships/hyperlink" Target="https://www.researchgate.net/publication/328064022_Collaborative_Writing_in_Arabic_as_a_Second_Language_ASL_Classrooms_A_Mixed-method_Study" TargetMode="External"/><Relationship Id="rId101" Type="http://schemas.openxmlformats.org/officeDocument/2006/relationships/hyperlink" Target="https://www.scopus.com/inward/record.uri?eid=2-s2.0-70349849682&amp;doi=10.1007%2f978-3-540-69132-7_55&amp;partnerID=40&amp;md5=db930ef58da97bb098e45d36dfa9f0db" TargetMode="External"/><Relationship Id="rId143" Type="http://schemas.openxmlformats.org/officeDocument/2006/relationships/hyperlink" Target="https://www.scopus.com/inward/record.uri?eid=2-s2.0-85111710783&amp;doi=10.1007%2fs13748-021-00257-z&amp;partnerID=40&amp;md5=9eb8bbf737e7329cd8416da89f59a57c" TargetMode="External"/><Relationship Id="rId185" Type="http://schemas.openxmlformats.org/officeDocument/2006/relationships/hyperlink" Target="https://www.scopus.com/inward/record.uri?eid=2-s2.0-85131351942&amp;doi=10.1177%2f03080226221103141&amp;partnerID=40&amp;md5=790ad3c8ba8f7fa9c1956130d0b2073e" TargetMode="External"/><Relationship Id="rId350" Type="http://schemas.openxmlformats.org/officeDocument/2006/relationships/hyperlink" Target="https://www.jbe-platform.com/content/books/9789027294371-cilt.267.14alh" TargetMode="External"/><Relationship Id="rId406" Type="http://schemas.openxmlformats.org/officeDocument/2006/relationships/hyperlink" Target="https://www.scopus.com/inward/record.uri?eid=2-s2.0-85218897832&amp;doi=10.3390%2flanguages10020025&amp;partnerID=40&amp;md5=c8c970d767a62e26ec5beae2cc23f668" TargetMode="External"/><Relationship Id="rId9" Type="http://schemas.openxmlformats.org/officeDocument/2006/relationships/hyperlink" Target="https://www.scopus.com/inward/record.uri?eid=2-s2.0-85136782694&amp;doi=10.22034%2fijscl.2022.550377.2578&amp;partnerID=40&amp;md5=8386f00ab31220e2a2ca2e89f87d5d8f" TargetMode="External"/><Relationship Id="rId210" Type="http://schemas.openxmlformats.org/officeDocument/2006/relationships/hyperlink" Target="https://www.proquest.com/openview/31749fec2087d419fe3aacd7076d9030/1?pq-origsite=gscholar&amp;cbl=18750&amp;diss=y" TargetMode="External"/><Relationship Id="rId392" Type="http://schemas.openxmlformats.org/officeDocument/2006/relationships/hyperlink" Target="https://doi.org/10.1177/13621688241231628" TargetMode="External"/><Relationship Id="rId448" Type="http://schemas.openxmlformats.org/officeDocument/2006/relationships/hyperlink" Target="https://www.proquest.com/dissertations-theses/instructional-design-speaking-qualitative-study/docview/2846745489/se-2?accountid=13042" TargetMode="External"/><Relationship Id="rId252" Type="http://schemas.openxmlformats.org/officeDocument/2006/relationships/hyperlink" Target="https://repository.arizona.edu/handle/10150/565886" TargetMode="External"/><Relationship Id="rId294" Type="http://schemas.openxmlformats.org/officeDocument/2006/relationships/hyperlink" Target="https://www.scopus.com/inward/record.uri?eid=2-s2.0-85131395509&amp;doi=10.1080%2f13670050.2022.2082836&amp;partnerID=40&amp;md5=13f006f01677bad1848ba24fad72924e" TargetMode="External"/><Relationship Id="rId308" Type="http://schemas.openxmlformats.org/officeDocument/2006/relationships/hyperlink" Target="https://link.springer.com/article/10.1007/s11145-018-9850-9" TargetMode="External"/><Relationship Id="rId515" Type="http://schemas.openxmlformats.org/officeDocument/2006/relationships/hyperlink" Target="https://www.proquest.com/scholarly-journals/translingual-oral-corrective-feedback-arabic-as/docview/3075711691/se-2?accountid=13042" TargetMode="External"/><Relationship Id="rId47" Type="http://schemas.openxmlformats.org/officeDocument/2006/relationships/hyperlink" Target="https://www.scopus.com/inward/record.uri?eid=2-s2.0-85070934200&amp;doi=10.18848%2f2327-7882%2fCGP%2fv17i01%2f43-57&amp;partnerID=40&amp;md5=d549b36d99aebd5369d40928fda87f8f" TargetMode="External"/><Relationship Id="rId89" Type="http://schemas.openxmlformats.org/officeDocument/2006/relationships/hyperlink" Target="https://www.scopus.com/inward/record.uri?eid=2-s2.0-85044594166&amp;doi=10.1177%2f1367006916684919&amp;partnerID=40&amp;md5=95a00af448c67fded9f293e87b6b84cf" TargetMode="External"/><Relationship Id="rId112" Type="http://schemas.openxmlformats.org/officeDocument/2006/relationships/hyperlink" Target="https://www.scopus.com/inward/record.uri?eid=2-s2.0-84879419883&amp;doi=10.1111%2fflan.12030&amp;partnerID=40&amp;md5=d13d89efcc92ff958153851797295e94" TargetMode="External"/><Relationship Id="rId154" Type="http://schemas.openxmlformats.org/officeDocument/2006/relationships/hyperlink" Target="https://www.scopus.com/inward/record.uri?eid=2-s2.0-77957876476&amp;partnerID=40&amp;md5=f74a5c09d1fdd4fe1aa317c62413502b" TargetMode="External"/><Relationship Id="rId361" Type="http://schemas.openxmlformats.org/officeDocument/2006/relationships/hyperlink" Target="https://muse.jhu.edu/pub/171/edited_volume/chapter/1477257" TargetMode="External"/><Relationship Id="rId196" Type="http://schemas.openxmlformats.org/officeDocument/2006/relationships/hyperlink" Target="https://www.scopus.com/inward/record.uri?eid=2-s2.0-17644409445&amp;doi=10.1080%2f13670050508668607&amp;partnerID=40&amp;md5=254ea1387cb98ac4a14f26fe1d5ed056" TargetMode="External"/><Relationship Id="rId417" Type="http://schemas.openxmlformats.org/officeDocument/2006/relationships/hyperlink" Target="https://www.proquest.com/dissertations-theses/all-memes-i-want-learn-arabic-teachers-students/docview/2866353834/se-2?accountid=13042" TargetMode="External"/><Relationship Id="rId459" Type="http://schemas.openxmlformats.org/officeDocument/2006/relationships/hyperlink" Target="https://www.scopus.com/inward/record.uri?eid=2-s2.0-85192164913&amp;doi=10.22190%2fJTESAP231118006L&amp;partnerID=40&amp;md5=eda19e9dc78e1514c0c93c45e5bb4786" TargetMode="External"/><Relationship Id="rId16" Type="http://schemas.openxmlformats.org/officeDocument/2006/relationships/hyperlink" Target="https://www.proquest.com/docview/2637137787" TargetMode="External"/><Relationship Id="rId221" Type="http://schemas.openxmlformats.org/officeDocument/2006/relationships/hyperlink" Target="https://www.academia.edu/32075757/Exploring_GCSE_Arabic_An_analysis_of_heritage_and_non_heritage_language_learner_performance_MSc_Thesis_" TargetMode="External"/><Relationship Id="rId263" Type="http://schemas.openxmlformats.org/officeDocument/2006/relationships/hyperlink" Target="https://www.sciencedirect.com/science/article/abs/pii/S0346251X16304195" TargetMode="External"/><Relationship Id="rId319" Type="http://schemas.openxmlformats.org/officeDocument/2006/relationships/hyperlink" Target="https://www.scopus.com/inward/record.uri?eid=2-s2.0-77956570677&amp;doi=10.1111%2fj.1944-9720.2010.01096.x&amp;partnerID=40&amp;md5=edc9d7b2541be9b8f3e134c69ba3ef1c" TargetMode="External"/><Relationship Id="rId470" Type="http://schemas.openxmlformats.org/officeDocument/2006/relationships/hyperlink" Target="http://gateway.proquest.com/openurl?url_ver=Z39.88-2004&amp;res_dat=xri:pqdiss&amp;rft_val_fmt=info:ofi/fmt:kev:mtx:dissertation&amp;rft_dat=xri:pqdiss:30426243" TargetMode="External"/><Relationship Id="rId526" Type="http://schemas.openxmlformats.org/officeDocument/2006/relationships/hyperlink" Target="https://www.proquest.com/scholarly-journals/my-most-intense-years-autoethnographic-analysis/docview/3174438401/se-2?accountid=13042" TargetMode="External"/><Relationship Id="rId58" Type="http://schemas.openxmlformats.org/officeDocument/2006/relationships/hyperlink" Target="https://www.scopus.com/inward/record.uri?eid=2-s2.0-84952314691&amp;doi=10.1111%2fflan.12167&amp;partnerID=40&amp;md5=cea7ca6329dacf89944e438c5798b736" TargetMode="External"/><Relationship Id="rId123" Type="http://schemas.openxmlformats.org/officeDocument/2006/relationships/hyperlink" Target="https://www.scopus.com/inward/record.uri?eid=2-s2.0-77956348888&amp;doi=10.1080%2f01434630903071957&amp;partnerID=40&amp;md5=fdc81c8f319ab302a8798eafb3d56eb1" TargetMode="External"/><Relationship Id="rId330" Type="http://schemas.openxmlformats.org/officeDocument/2006/relationships/hyperlink" Target="https://www.scopus.com/inward/record.uri?eid=2-s2.0-85049031050&amp;doi=10.4324%2f9781315674261&amp;partnerID=40&amp;md5=9a02c395c8666c0d2705c26bb417e7dd" TargetMode="External"/><Relationship Id="rId165" Type="http://schemas.openxmlformats.org/officeDocument/2006/relationships/hyperlink" Target="https://www.scopus.com/inward/record.uri?eid=2-s2.0-84926251802&amp;doi=10.1080%2f09658416.2013.808645&amp;partnerID=40&amp;md5=e6db03da1eee26d909f0eb7ac8e22734" TargetMode="External"/><Relationship Id="rId372" Type="http://schemas.openxmlformats.org/officeDocument/2006/relationships/hyperlink" Target="https://www.oasis-database.org/details/s1784m25z" TargetMode="External"/><Relationship Id="rId428" Type="http://schemas.openxmlformats.org/officeDocument/2006/relationships/hyperlink" Target="https://www.proquest.com/dissertations-theses/arabipro-arabibot-arabic-language-learning-with/docview/2847679414/se-2?accountid=13042" TargetMode="External"/><Relationship Id="rId232" Type="http://schemas.openxmlformats.org/officeDocument/2006/relationships/hyperlink" Target="https://www.jstor.org/stable/pdf/3588752.pdf?refreqid=excelsior%3A94cd045bbaac15b9cfcbba1c97dcba9e&amp;ab_segments=&amp;origin=&amp;initiator=&amp;acceptTC=1" TargetMode="External"/><Relationship Id="rId274" Type="http://schemas.openxmlformats.org/officeDocument/2006/relationships/hyperlink" Target="https://brill.com/view/journals/hlj/17/2/article-p202_5.xml?language=en" TargetMode="External"/><Relationship Id="rId481" Type="http://schemas.openxmlformats.org/officeDocument/2006/relationships/hyperlink" Target="https://www.scopus.com/inward/record.uri?eid=2-s2.0-85180723908&amp;doi=10.33736%2fils.5566.2023&amp;partnerID=40&amp;md5=2e37d0bac1cd45838309ce5ac2d41e27" TargetMode="External"/><Relationship Id="rId27" Type="http://schemas.openxmlformats.org/officeDocument/2006/relationships/hyperlink" Target="https://www.scopus.com/inward/record.uri?eid=2-s2.0-85081991594&amp;doi=10.36941%2fjesr-2020-0037&amp;partnerID=40&amp;md5=bf1fd1bf2d3f6097aca82df87ca35617" TargetMode="External"/><Relationship Id="rId69" Type="http://schemas.openxmlformats.org/officeDocument/2006/relationships/hyperlink" Target="https://www.scopus.com/inward/record.uri?eid=2-s2.0-85126167807&amp;doi=10.1080%2f13670050.2020.1719029&amp;partnerID=40&amp;md5=9833ebf4073be6848f712e5ac7941925" TargetMode="External"/><Relationship Id="rId134" Type="http://schemas.openxmlformats.org/officeDocument/2006/relationships/hyperlink" Target="https://www.scopus.com/inward/record.uri?eid=2-s2.0-43249161876&amp;doi=10.1075%2fijcl.11.2.02als&amp;partnerID=40&amp;md5=a2e3d72d5591ec36cf8d316ef724a381" TargetMode="External"/><Relationship Id="rId80" Type="http://schemas.openxmlformats.org/officeDocument/2006/relationships/hyperlink" Target="https://www.scopus.com/inward/record.uri?eid=2-s2.0-84925384374&amp;doi=10.1017%2fS1351324913000223&amp;partnerID=40&amp;md5=32a1a6066d4d00a72c7dad82643ec841" TargetMode="External"/><Relationship Id="rId176" Type="http://schemas.openxmlformats.org/officeDocument/2006/relationships/hyperlink" Target="https://www.scopus.com/inward/record.uri?eid=2-s2.0-85090975675&amp;doi=10.3390%2feducsci10090250&amp;partnerID=40&amp;md5=391428520d9670445fd4e5b58ee35ed2" TargetMode="External"/><Relationship Id="rId341" Type="http://schemas.openxmlformats.org/officeDocument/2006/relationships/hyperlink" Target="https://benjamins.com/catalog/bpa.11.c6" TargetMode="External"/><Relationship Id="rId383" Type="http://schemas.openxmlformats.org/officeDocument/2006/relationships/hyperlink" Target="https://www.oasis-database.org/details/f7623c61b" TargetMode="External"/><Relationship Id="rId439" Type="http://schemas.openxmlformats.org/officeDocument/2006/relationships/hyperlink" Target="https://www.proquest.com/scholarly-journals/empowering-asynchronous-arabic-language-learning/docview/3174409186/se-2?accountid=13042" TargetMode="External"/><Relationship Id="rId201" Type="http://schemas.openxmlformats.org/officeDocument/2006/relationships/hyperlink" Target="https://www.scopus.com/inward/record.uri?eid=2-s2.0-85049012795&amp;doi=10.4324%2f9781315674261&amp;partnerID=40&amp;md5=7c3e286a22c00a4f8232d73da54c4b22" TargetMode="External"/><Relationship Id="rId243" Type="http://schemas.openxmlformats.org/officeDocument/2006/relationships/hyperlink" Target="https://www.proquest.com/openview/9185adb3789e0de517196788e255ba48/1?pq-origsite=gscholar&amp;cbl=18750&amp;diss=y" TargetMode="External"/><Relationship Id="rId285" Type="http://schemas.openxmlformats.org/officeDocument/2006/relationships/hyperlink" Target="https://www.scopus.com/inward/record.uri?eid=2-s2.0-84974509543&amp;doi=10.1017%2fS0142716400008407&amp;partnerID=40&amp;md5=8b000db076ac7b47f2bf0f6d688f5cc3" TargetMode="External"/><Relationship Id="rId450" Type="http://schemas.openxmlformats.org/officeDocument/2006/relationships/hyperlink" Target="https://www.proquest.com/scholarly-journals/intellectual-humility-language-attitudes-case/docview/3120752525/se-2?accountid=13042" TargetMode="External"/><Relationship Id="rId506" Type="http://schemas.openxmlformats.org/officeDocument/2006/relationships/hyperlink" Target="https://www.scopus.com/inward/record.uri?eid=2-s2.0-85165646897&amp;doi=10.1016%2fj.system.2023.103110&amp;partnerID=40&amp;md5=8490c01e489cb4bb3707bda396d9978e" TargetMode="External"/><Relationship Id="rId38" Type="http://schemas.openxmlformats.org/officeDocument/2006/relationships/hyperlink" Target="https://www.scopus.com/inward/record.uri?eid=2-s2.0-85146807963&amp;doi=10.3390%2feducsci13010050&amp;partnerID=40&amp;md5=0b39a4de6e7240cb262dbf81d6cef631" TargetMode="External"/><Relationship Id="rId103" Type="http://schemas.openxmlformats.org/officeDocument/2006/relationships/hyperlink" Target="https://www.scopus.com/inward/record.uri?eid=2-s2.0-85135947077&amp;doi=10.1111%2fflan.12644&amp;partnerID=40&amp;md5=2cfb05af1f913fefaaea93ab1a16b075" TargetMode="External"/><Relationship Id="rId310" Type="http://schemas.openxmlformats.org/officeDocument/2006/relationships/hyperlink" Target="https://www.scopus.com/inward/record.uri?eid=2-s2.0-84938913208&amp;partnerID=40&amp;md5=7be5f018b19de3a1bf1079f2e7af5199" TargetMode="External"/><Relationship Id="rId492" Type="http://schemas.openxmlformats.org/officeDocument/2006/relationships/hyperlink" Target="https://www.scopus.com/inward/record.uri?eid=2-s2.0-85174929004&amp;doi=10.30935%2fojcmt%2f13786&amp;partnerID=40&amp;md5=72961725456276473f1e086e7c207369" TargetMode="External"/><Relationship Id="rId91" Type="http://schemas.openxmlformats.org/officeDocument/2006/relationships/hyperlink" Target="https://www.scopus.com/inward/record.uri?eid=2-s2.0-84958112772&amp;doi=10.1080%2f13613324.2014.885423&amp;partnerID=40&amp;md5=c6b9ff2eafcd6062b4fd04c31645d598" TargetMode="External"/><Relationship Id="rId145" Type="http://schemas.openxmlformats.org/officeDocument/2006/relationships/hyperlink" Target="https://www.scopus.com/inward/record.uri?eid=2-s2.0-0343866050&amp;doi=10.1080%2f07908319209525112&amp;partnerID=40&amp;md5=299ec695da698d52f03a6fdfecabe783" TargetMode="External"/><Relationship Id="rId187" Type="http://schemas.openxmlformats.org/officeDocument/2006/relationships/hyperlink" Target="https://www.scopus.com/inward/record.uri?eid=2-s2.0-85081607479&amp;doi=10.17509%2fijal.v9i3.23201&amp;partnerID=40&amp;md5=9410134f5ed9935fe0a7e2603b52827c" TargetMode="External"/><Relationship Id="rId352" Type="http://schemas.openxmlformats.org/officeDocument/2006/relationships/hyperlink" Target="https://www.jstor.org/stable/43195708" TargetMode="External"/><Relationship Id="rId394" Type="http://schemas.openxmlformats.org/officeDocument/2006/relationships/hyperlink" Target="https://doi.org/10.1016/j.wocn.2024.101369" TargetMode="External"/><Relationship Id="rId408" Type="http://schemas.openxmlformats.org/officeDocument/2006/relationships/hyperlink" Target="https://www.scopus.com/inward/record.uri?eid=2-s2.0-85218724783&amp;partnerID=40&amp;md5=51205d1528497bed33259f9fdda3a6dd" TargetMode="External"/><Relationship Id="rId212" Type="http://schemas.openxmlformats.org/officeDocument/2006/relationships/hyperlink" Target="https://www.scopus.com/inward/record.uri?eid=2-s2.0-85060047627&amp;doi=10.1016%2fj.system.2018.12.008&amp;partnerID=40&amp;md5=6b8428930009b53d2c76a91f879f2acb" TargetMode="External"/><Relationship Id="rId254" Type="http://schemas.openxmlformats.org/officeDocument/2006/relationships/hyperlink" Target="https://eric.ed.gov/?id=ED545838" TargetMode="External"/><Relationship Id="rId49" Type="http://schemas.openxmlformats.org/officeDocument/2006/relationships/hyperlink" Target="https://www.scopus.com/inward/record.uri?eid=2-s2.0-85100998972&amp;doi=10.1177%2f1362168821990347&amp;partnerID=40&amp;md5=e34a87178cec4aee27476c3052bcb527" TargetMode="External"/><Relationship Id="rId114" Type="http://schemas.openxmlformats.org/officeDocument/2006/relationships/hyperlink" Target="https://www.scopus.com/inward/record.uri?eid=2-s2.0-85091774534&amp;doi=10.1016%2fj.system.2020.102329&amp;partnerID=40&amp;md5=a8d133800c53fca33a20bf526103962d" TargetMode="External"/><Relationship Id="rId296" Type="http://schemas.openxmlformats.org/officeDocument/2006/relationships/hyperlink" Target="https://www.sciencedirect.com/science/article/abs/pii/S0898589810000252" TargetMode="External"/><Relationship Id="rId461" Type="http://schemas.openxmlformats.org/officeDocument/2006/relationships/hyperlink" Target="https://www.proquest.com/scholarly-journals/instruments-measuring-motivation-learn-arabic-as/docview/3076104947/se-2?accountid=13042" TargetMode="External"/><Relationship Id="rId517" Type="http://schemas.openxmlformats.org/officeDocument/2006/relationships/hyperlink" Target="https://www.proquest.com/scholarly-journals/utilizing-remote-speaking-tasks-tackling-foreign/docview/2902246415/se-2?accountid=13042" TargetMode="External"/><Relationship Id="rId60" Type="http://schemas.openxmlformats.org/officeDocument/2006/relationships/hyperlink" Target="https://www.scopus.com/inward/record.uri?eid=2-s2.0-84980305331&amp;doi=10.1111%2fj.1944-9720.1995.tb00789.x&amp;partnerID=40&amp;md5=55b263f975e631cdfe768c76b2c1b26c" TargetMode="External"/><Relationship Id="rId156" Type="http://schemas.openxmlformats.org/officeDocument/2006/relationships/hyperlink" Target="https://www.scopus.com/inward/record.uri?eid=2-s2.0-85043380030&amp;doi=10.1007%2fs10936-018-9574-7&amp;partnerID=40&amp;md5=db910ae0e6b490a07d78436fc3efe35e" TargetMode="External"/><Relationship Id="rId198" Type="http://schemas.openxmlformats.org/officeDocument/2006/relationships/hyperlink" Target="https://academic.oup.com/applij/advance-article-abstract/doi/10.1093/applin/amac054/6809185?redirectedFrom=fulltext" TargetMode="External"/><Relationship Id="rId321" Type="http://schemas.openxmlformats.org/officeDocument/2006/relationships/hyperlink" Target="https://www.scopus.com/inward/record.uri?eid=2-s2.0-85049011822&amp;doi=10.4324%2f9781315674261&amp;partnerID=40&amp;md5=d782c2c2fdd404268cd54f865c37434c" TargetMode="External"/><Relationship Id="rId363" Type="http://schemas.openxmlformats.org/officeDocument/2006/relationships/hyperlink" Target="https://www.jbe-platform.com/content/books/9789027291295-cilt.290.12alh" TargetMode="External"/><Relationship Id="rId419" Type="http://schemas.openxmlformats.org/officeDocument/2006/relationships/hyperlink" Target="https://www.scopus.com/inward/record.uri?eid=2-s2.0-85164188926&amp;doi=10.1186%2fs40862-023-00194-5&amp;partnerID=40&amp;md5=f54d472b9d7f7e6f1774db874630cdca" TargetMode="External"/><Relationship Id="rId223" Type="http://schemas.openxmlformats.org/officeDocument/2006/relationships/hyperlink" Target="https://www.scopus.com/inward/record.uri?eid=2-s2.0-85103431356&amp;partnerID=40&amp;md5=4f26e73e52556659c241b7ce0acefbf4" TargetMode="External"/><Relationship Id="rId430" Type="http://schemas.openxmlformats.org/officeDocument/2006/relationships/hyperlink" Target="https://www.proquest.com/dissertations-theses/arabic-heritage-speakers-production-perception/docview/3075707431/se-2?accountid=13042" TargetMode="External"/><Relationship Id="rId18" Type="http://schemas.openxmlformats.org/officeDocument/2006/relationships/hyperlink" Target="https://www.scopus.com/inward/record.uri?eid=2-s2.0-85132222315&amp;doi=10.54103%2f2035-7680%2f17884&amp;partnerID=40&amp;md5=ce98f9f664afdec41f52fc688815d1e0" TargetMode="External"/><Relationship Id="rId265" Type="http://schemas.openxmlformats.org/officeDocument/2006/relationships/hyperlink" Target="https://www.proquest.com/openview/df9b690051b705098315a1ccf1bd334b/1?pq-origsite=gscholar&amp;cbl=18750&amp;diss=y" TargetMode="External"/><Relationship Id="rId472" Type="http://schemas.openxmlformats.org/officeDocument/2006/relationships/hyperlink" Target="https://www.scopus.com/inward/record.uri?eid=2-s2.0-85179931352&amp;doi=10.17507%2ftpls.1312.06&amp;partnerID=40&amp;md5=9cf8edfcaf4039e34186d5fcf94e1fd8" TargetMode="External"/><Relationship Id="rId528" Type="http://schemas.openxmlformats.org/officeDocument/2006/relationships/hyperlink" Target="https://search.ebscohost.com/login.aspx?direct=true&amp;AuthType=ip,shib&amp;db=mzh&amp;AN=202432402033&amp;site=ehost-live&amp;authtype=ip,uid" TargetMode="External"/><Relationship Id="rId125" Type="http://schemas.openxmlformats.org/officeDocument/2006/relationships/hyperlink" Target="https://www.scopus.com/inward/record.uri?eid=2-s2.0-85129518612&amp;doi=10.18844%2fcjes.v17i3.6876&amp;partnerID=40&amp;md5=f1b403b3a38bf00e8419cc4dd8f6db62" TargetMode="External"/><Relationship Id="rId167" Type="http://schemas.openxmlformats.org/officeDocument/2006/relationships/hyperlink" Target="https://www.scopus.com/inward/record.uri?eid=2-s2.0-85049037690&amp;doi=10.4324%2f9781315674261&amp;partnerID=40&amp;md5=630d3c7cfbddc064ae43a7983a8f1173" TargetMode="External"/><Relationship Id="rId332" Type="http://schemas.openxmlformats.org/officeDocument/2006/relationships/hyperlink" Target="https://www.researchgate.net/publication/308783824_Comparing_Second_Language_Learners%27_Sensitivity_to_Arabic_Derivational_and_Inflectional_Morphology_at_the_Lexical_and_Sentence_Levels" TargetMode="External"/><Relationship Id="rId374" Type="http://schemas.openxmlformats.org/officeDocument/2006/relationships/hyperlink" Target="https://www.oasis-database.org/details/7s75dd15d" TargetMode="External"/><Relationship Id="rId71" Type="http://schemas.openxmlformats.org/officeDocument/2006/relationships/hyperlink" Target="https://www.proquest.com/books/evaluating-need-input-enhancement-post-critical/docview/58320549/se-2?accountid=13042" TargetMode="External"/><Relationship Id="rId234" Type="http://schemas.openxmlformats.org/officeDocument/2006/relationships/hyperlink" Target="https://www.scopus.com/inward/record.uri?eid=2-s2.0-84884558445&amp;partnerID=40&amp;md5=b98cb4cd14362ba11f1d7efb505ba345" TargetMode="External"/><Relationship Id="rId2" Type="http://schemas.openxmlformats.org/officeDocument/2006/relationships/hyperlink" Target="https://www.scopus.com/inward/record.uri?eid=2-s2.0-85047927187&amp;doi=10.1080%2f09571736.2018.1474247&amp;partnerID=40&amp;md5=99b4b1c5e0ea4f80efdc3a56ae19e9b5" TargetMode="External"/><Relationship Id="rId29" Type="http://schemas.openxmlformats.org/officeDocument/2006/relationships/hyperlink" Target="https://www.scopus.com/inward/record.uri?eid=2-s2.0-85114982693&amp;doi=10.3726%2fb14186&amp;partnerID=40&amp;md5=0762578ab21a857c9a4ab613d0587e88" TargetMode="External"/><Relationship Id="rId276" Type="http://schemas.openxmlformats.org/officeDocument/2006/relationships/hyperlink" Target="https://www.scopus.com/inward/record.uri?eid=2-s2.0-85062704419&amp;doi=10.1016%2fj.system.2019.01.015&amp;partnerID=40&amp;md5=0b2ee998fdfea1187a36848d00d4810b" TargetMode="External"/><Relationship Id="rId441" Type="http://schemas.openxmlformats.org/officeDocument/2006/relationships/hyperlink" Target="https://www.proquest.com/dissertations-theses/exploring-experience-arab-mothers-raising/docview/3098003195/se-2?accountid=13042" TargetMode="External"/><Relationship Id="rId483" Type="http://schemas.openxmlformats.org/officeDocument/2006/relationships/hyperlink" Target="https://www.scopus.com/inward/record.uri?eid=2-s2.0-85150876946&amp;doi=10.1177%2f17454999231163447&amp;partnerID=40&amp;md5=d1df0ff82d32e4ab0e1ec23845e80c45" TargetMode="External"/><Relationship Id="rId40" Type="http://schemas.openxmlformats.org/officeDocument/2006/relationships/hyperlink" Target="https://www.scopus.com/inward/record.uri?eid=2-s2.0-85105252782&amp;partnerID=40&amp;md5=c3f59dc899c9da45e7e4d82048b1fc97" TargetMode="External"/><Relationship Id="rId136" Type="http://schemas.openxmlformats.org/officeDocument/2006/relationships/hyperlink" Target="https://www.taylorfrancis.com/chapters/edit/10.4324/9780203824757-18/arabic-language-learners-needs-pedagogical-cognitive-affective-social-raghda-el-essawi" TargetMode="External"/><Relationship Id="rId178" Type="http://schemas.openxmlformats.org/officeDocument/2006/relationships/hyperlink" Target="https://www.scopus.com/inward/record.uri?eid=2-s2.0-85042227954&amp;doi=10.1017%2fS0142716417000613&amp;partnerID=40&amp;md5=9580ff3f2c6195fcfa7367060047f65b" TargetMode="External"/><Relationship Id="rId301" Type="http://schemas.openxmlformats.org/officeDocument/2006/relationships/hyperlink" Target="https://www.scopus.com/inward/record.uri?eid=2-s2.0-85106009956&amp;doi=10.1017%2fS0272263120000728&amp;partnerID=40&amp;md5=ebc920322a45bfdf15aba57eab4084d6" TargetMode="External"/><Relationship Id="rId343" Type="http://schemas.openxmlformats.org/officeDocument/2006/relationships/hyperlink" Target="https://www.jstor.org/stable/43195711" TargetMode="External"/><Relationship Id="rId82" Type="http://schemas.openxmlformats.org/officeDocument/2006/relationships/hyperlink" Target="https://www.scopus.com/inward/record.uri?eid=2-s2.0-85049607901&amp;doi=10.1080%2f13670050.2018.1484424&amp;partnerID=40&amp;md5=f5afed36f43a8f8d46744d0e549fd817" TargetMode="External"/><Relationship Id="rId203" Type="http://schemas.openxmlformats.org/officeDocument/2006/relationships/hyperlink" Target="https://onlinelibrary.wiley.com/doi/abs/10.1111/flan.12158" TargetMode="External"/><Relationship Id="rId385" Type="http://schemas.openxmlformats.org/officeDocument/2006/relationships/hyperlink" Target="https://www.oasis-database.org/details/vh53ww184" TargetMode="External"/><Relationship Id="rId245" Type="http://schemas.openxmlformats.org/officeDocument/2006/relationships/hyperlink" Target="https://www.proquest.com/reports/students-their-teachers-arabic-beliefs-about/docview/62603703/se-2?accountid=13042" TargetMode="External"/><Relationship Id="rId287" Type="http://schemas.openxmlformats.org/officeDocument/2006/relationships/hyperlink" Target="https://www.scopus.com/inward/record.uri?eid=2-s2.0-84976277138&amp;doi=10.1007%2fs11145-016-9669-1&amp;partnerID=40&amp;md5=74f067a87b759f7d2a1a3994bcfc5ede" TargetMode="External"/><Relationship Id="rId410" Type="http://schemas.openxmlformats.org/officeDocument/2006/relationships/hyperlink" Target="https://www.proquest.com/dissertations-theses/ab-initio-l2-acquisition-sociolinguistic/docview/3040077359/se-2?accountid=13042" TargetMode="External"/><Relationship Id="rId452" Type="http://schemas.openxmlformats.org/officeDocument/2006/relationships/hyperlink" Target="https://www.proquest.com/scholarly-journals/generative-ai-implementation-assessment-arabic/docview/3159692830/se-2?accountid=13042" TargetMode="External"/><Relationship Id="rId494" Type="http://schemas.openxmlformats.org/officeDocument/2006/relationships/hyperlink" Target="https://www.scopus.com/inward/record.uri?eid=2-s2.0-85201669521&amp;doi=10.1186%2fs40862-024-00292-y&amp;partnerID=40&amp;md5=01fc7703eab1307c4d8305403e09591d" TargetMode="External"/><Relationship Id="rId508" Type="http://schemas.openxmlformats.org/officeDocument/2006/relationships/hyperlink" Target="https://www.scopus.com/inward/record.uri?eid=2-s2.0-85181781282&amp;doi=10.4324%2f9781003301271-3&amp;partnerID=40&amp;md5=1c9c8d20bb9bac9430a15f955ededd58" TargetMode="External"/><Relationship Id="rId105" Type="http://schemas.openxmlformats.org/officeDocument/2006/relationships/hyperlink" Target="https://www.scopus.com/inward/record.uri?eid=2-s2.0-85064153627&amp;doi=10.1111%2flang.12344&amp;partnerID=40&amp;md5=c4479e27952ea6572393c2371eacbe65" TargetMode="External"/><Relationship Id="rId147" Type="http://schemas.openxmlformats.org/officeDocument/2006/relationships/hyperlink" Target="https://www.scopus.com/inward/record.uri?eid=2-s2.0-85114916959&amp;doi=10.1016%2fj.system.2021.102645&amp;partnerID=40&amp;md5=863688f193696884ba07756620825b19" TargetMode="External"/><Relationship Id="rId312" Type="http://schemas.openxmlformats.org/officeDocument/2006/relationships/hyperlink" Target="https://www.scopus.com/inward/record.uri?eid=2-s2.0-85096718093&amp;doi=10.1111%2fijal.12321&amp;partnerID=40&amp;md5=da36ed329e7635b12ec5d872975f9df5" TargetMode="External"/><Relationship Id="rId354" Type="http://schemas.openxmlformats.org/officeDocument/2006/relationships/hyperlink" Target="https://www.academypublication.com/issues/past/jltr/vol01/03/10.pdf" TargetMode="External"/><Relationship Id="rId51" Type="http://schemas.openxmlformats.org/officeDocument/2006/relationships/hyperlink" Target="https://www.scopus.com/inward/record.uri?eid=2-s2.0-85083343938&amp;doi=10.1016%2fj.system.2020.102260&amp;partnerID=40&amp;md5=de2a7448db030e8abcb431f5cce67b3f" TargetMode="External"/><Relationship Id="rId93" Type="http://schemas.openxmlformats.org/officeDocument/2006/relationships/hyperlink" Target="https://www.scopus.com/inward/record.uri?eid=2-s2.0-85049037812&amp;doi=10.4324%2f9781315674261&amp;partnerID=40&amp;md5=f4587cf5f30df129a5a51d0b1ceac100" TargetMode="External"/><Relationship Id="rId189" Type="http://schemas.openxmlformats.org/officeDocument/2006/relationships/hyperlink" Target="https://www.scopus.com/inward/record.uri?eid=2-s2.0-84861800791&amp;doi=10.1177%2f0267658311435870&amp;partnerID=40&amp;md5=81fed899447c2d331e0dcf672091c158" TargetMode="External"/><Relationship Id="rId396" Type="http://schemas.openxmlformats.org/officeDocument/2006/relationships/hyperlink" Target="https://doi.org/10.1080/01434632.2024.2358172" TargetMode="External"/><Relationship Id="rId214" Type="http://schemas.openxmlformats.org/officeDocument/2006/relationships/hyperlink" Target="https://www.scopus.com/inward/record.uri?eid=2-s2.0-79952141040&amp;doi=10.1121%2f1.3531801&amp;partnerID=40&amp;md5=2f8647802f99f42daa0b60bd0b9b4f64" TargetMode="External"/><Relationship Id="rId256" Type="http://schemas.openxmlformats.org/officeDocument/2006/relationships/hyperlink" Target="https://www.scopus.com/inward/record.uri?eid=2-s2.0-84890803552&amp;doi=10.1111%2fflan.12054&amp;partnerID=40&amp;md5=8f41dbf9b363c634fc1bfd9a1d878bb2" TargetMode="External"/><Relationship Id="rId298" Type="http://schemas.openxmlformats.org/officeDocument/2006/relationships/hyperlink" Target="https://www.jstor.org/stable/26451374" TargetMode="External"/><Relationship Id="rId421" Type="http://schemas.openxmlformats.org/officeDocument/2006/relationships/hyperlink" Target="https://www.scopus.com/inward/record.uri?eid=2-s2.0-85180058384&amp;doi=10.4324%2f9781003251187-10&amp;partnerID=40&amp;md5=7ba32b2edfe671ba963a0665195180d1" TargetMode="External"/><Relationship Id="rId463" Type="http://schemas.openxmlformats.org/officeDocument/2006/relationships/hyperlink" Target="https://search.ebscohost.com/login.aspx?direct=true&amp;AuthType=ip,shib&amp;db=bri&amp;AN=181572265&amp;site=ehost-live&amp;authtype=ip,uid" TargetMode="External"/><Relationship Id="rId519" Type="http://schemas.openxmlformats.org/officeDocument/2006/relationships/hyperlink" Target="https://www.scopus.com/inward/record.uri?eid=2-s2.0-85168490625&amp;doi=10.1177%2f02676583231191611&amp;partnerID=40&amp;md5=de34a6760a8ce6a793bc8e7cb8489ab0" TargetMode="External"/><Relationship Id="rId116" Type="http://schemas.openxmlformats.org/officeDocument/2006/relationships/hyperlink" Target="https://www.scopus.com/inward/record.uri?eid=2-s2.0-85144962526&amp;doi=10.1016%2fj.amper.2022.100105&amp;partnerID=40&amp;md5=6ce95c6246f9e130aa5e652336592d70" TargetMode="External"/><Relationship Id="rId158" Type="http://schemas.openxmlformats.org/officeDocument/2006/relationships/hyperlink" Target="https://www.scopus.com/inward/record.uri?eid=2-s2.0-56749175763&amp;doi=10.1111%2fj.1749-818X.2008.00090.x&amp;partnerID=40&amp;md5=3e253e5cfd1b3360bc63f462a8a557cd" TargetMode="External"/><Relationship Id="rId323" Type="http://schemas.openxmlformats.org/officeDocument/2006/relationships/hyperlink" Target="https://www.scopus.com/inward/record.uri?eid=2-s2.0-84897430782&amp;doi=10.3923%2fsscience.2014.48.52&amp;partnerID=40&amp;md5=4f1862dc0fb078937e5d14bb0d7600ed" TargetMode="External"/><Relationship Id="rId530" Type="http://schemas.openxmlformats.org/officeDocument/2006/relationships/vmlDrawing" Target="../drawings/vmlDrawing1.vml"/><Relationship Id="rId20" Type="http://schemas.openxmlformats.org/officeDocument/2006/relationships/hyperlink" Target="https://www.scopus.com/inward/record.uri?eid=2-s2.0-85027124319&amp;doi=10.1080%2f14681366.2017.1363809&amp;partnerID=40&amp;md5=8979a8a164bd4b65720e8b319226cc31" TargetMode="External"/><Relationship Id="rId62" Type="http://schemas.openxmlformats.org/officeDocument/2006/relationships/hyperlink" Target="https://www.scopus.com/inward/record.uri?eid=2-s2.0-85086740204&amp;doi=10.1155%2f2020%2f1561470&amp;partnerID=40&amp;md5=3a79275290c55aed683c08c016519681" TargetMode="External"/><Relationship Id="rId365" Type="http://schemas.openxmlformats.org/officeDocument/2006/relationships/hyperlink" Target="https://benjamins.com/catalog/cilt.289.16alh" TargetMode="External"/><Relationship Id="rId225" Type="http://schemas.openxmlformats.org/officeDocument/2006/relationships/hyperlink" Target="https://etheses.whiterose.ac.uk/29817/" TargetMode="External"/><Relationship Id="rId267" Type="http://schemas.openxmlformats.org/officeDocument/2006/relationships/hyperlink" Target="https://journals.sagepub.com/doi/10.1177/026553229501200102" TargetMode="External"/><Relationship Id="rId432" Type="http://schemas.openxmlformats.org/officeDocument/2006/relationships/hyperlink" Target="https://www.scopus.com/inward/record.uri?eid=2-s2.0-85211946104&amp;doi=10.1109%2fIDSTA62194.2024.10746992&amp;partnerID=40&amp;md5=c63c0de89985c4aa39584e4604412eb2" TargetMode="External"/><Relationship Id="rId474" Type="http://schemas.openxmlformats.org/officeDocument/2006/relationships/hyperlink" Target="https://www.proquest.com/dissertations-theses/novel-word-learning-cognitive-control-bilinguals/docview/3060729354/se-2?accountid=13042" TargetMode="External"/><Relationship Id="rId127" Type="http://schemas.openxmlformats.org/officeDocument/2006/relationships/hyperlink" Target="https://www.scopus.com/inward/record.uri?eid=2-s2.0-85100252312&amp;doi=10.1016%2fj.jksuci.2020.12.021&amp;partnerID=40&amp;md5=300c9263ea3e00f1bd4ab24f74031c75" TargetMode="External"/><Relationship Id="rId31" Type="http://schemas.openxmlformats.org/officeDocument/2006/relationships/hyperlink" Target="https://www.scopus.com/inward/record.uri?eid=2-s2.0-85042913129&amp;doi=10.1016%2fj.system.2018.03.001&amp;partnerID=40&amp;md5=f05c4909a9f4bc5e03e0b692832fc6dd" TargetMode="External"/><Relationship Id="rId73" Type="http://schemas.openxmlformats.org/officeDocument/2006/relationships/hyperlink" Target="https://www.scopus.com/inward/record.uri?eid=2-s2.0-85107653172&amp;doi=10.1080%2f01434632.2021.1924755&amp;partnerID=40&amp;md5=933c2cfe0cf4c62819bc729c4c2d80c2" TargetMode="External"/><Relationship Id="rId169" Type="http://schemas.openxmlformats.org/officeDocument/2006/relationships/hyperlink" Target="https://www.scopus.com/inward/record.uri?eid=2-s2.0-85028988769&amp;doi=10.1177%2f0033294117707946&amp;partnerID=40&amp;md5=db5226d1a48c25fdb90609cb1c158029" TargetMode="External"/><Relationship Id="rId334" Type="http://schemas.openxmlformats.org/officeDocument/2006/relationships/hyperlink" Target="https://www.scopus.com/inward/record.uri?eid=2-s2.0-85049032936&amp;doi=10.4324%2f9781315674261&amp;partnerID=40&amp;md5=9be313ad2855ea7b4840bec3c7c7bbc1" TargetMode="External"/><Relationship Id="rId376" Type="http://schemas.openxmlformats.org/officeDocument/2006/relationships/hyperlink" Target="https://www.oasis-database.org/details/fn106z65h" TargetMode="External"/><Relationship Id="rId4" Type="http://schemas.openxmlformats.org/officeDocument/2006/relationships/hyperlink" Target="https://www.scopus.com/inward/record.uri?eid=2-s2.0-85135784019&amp;doi=10.29140%2fjaltcall.v18n2.479&amp;partnerID=40&amp;md5=2c7c9b485e3da171957adfa4b9eab693" TargetMode="External"/><Relationship Id="rId180" Type="http://schemas.openxmlformats.org/officeDocument/2006/relationships/hyperlink" Target="https://www.scopus.com/inward/record.uri?eid=2-s2.0-78651238436&amp;doi=10.1016%2fj.sbspro.2010.10.008&amp;partnerID=40&amp;md5=07c7c842bc64303cccf898d4d7412809" TargetMode="External"/><Relationship Id="rId236" Type="http://schemas.openxmlformats.org/officeDocument/2006/relationships/hyperlink" Target="https://www.scopus.com/inward/record.uri?eid=2-s2.0-84890794362&amp;doi=10.1111%2fflan.12058&amp;partnerID=40&amp;md5=95740cbf1fa470c8e520e57cef6d758f" TargetMode="External"/><Relationship Id="rId278" Type="http://schemas.openxmlformats.org/officeDocument/2006/relationships/hyperlink" Target="https://scholarworks.gsu.edu/msit_diss/95/" TargetMode="External"/><Relationship Id="rId401" Type="http://schemas.openxmlformats.org/officeDocument/2006/relationships/hyperlink" Target="https://doi.org/10.1515/multi-2023-0015" TargetMode="External"/><Relationship Id="rId443" Type="http://schemas.openxmlformats.org/officeDocument/2006/relationships/hyperlink" Target="https://www.proquest.com/scholarly-journals/exploring-typology-reasoning-influencing/docview/3049976934/se-2?accountid=13042" TargetMode="External"/><Relationship Id="rId303" Type="http://schemas.openxmlformats.org/officeDocument/2006/relationships/hyperlink" Target="https://www.scopus.com/inward/record.uri?eid=2-s2.0-84968756875&amp;doi=10.1002%2ftesj.202&amp;partnerID=40&amp;md5=d415069c2ee22ad7ff26a71e340aced3" TargetMode="External"/><Relationship Id="rId485" Type="http://schemas.openxmlformats.org/officeDocument/2006/relationships/hyperlink" Target="http://gateway.proquest.com/openurl?url_ver=Z39.88-2004&amp;res_dat=xri:pqdiss&amp;rft_val_fmt=info:ofi/fmt:kev:mtx:dissertation&amp;rft_dat=xri:pqdiss:30643134" TargetMode="External"/><Relationship Id="rId42" Type="http://schemas.openxmlformats.org/officeDocument/2006/relationships/hyperlink" Target="https://www.proquest.com/dissertations-theses/enrolling-arabic-heritage-language-learners-texas/docview/1018422373/se-2?accountid=13042" TargetMode="External"/><Relationship Id="rId84" Type="http://schemas.openxmlformats.org/officeDocument/2006/relationships/hyperlink" Target="https://www.scopus.com/inward/record.uri?eid=2-s2.0-85008896932&amp;doi=10.1080%2f23796529.2014.11674716&amp;partnerID=40&amp;md5=23093336ddf838c296fb25819bcd2836" TargetMode="External"/><Relationship Id="rId138" Type="http://schemas.openxmlformats.org/officeDocument/2006/relationships/hyperlink" Target="https://www.scopus.com/inward/record.uri?eid=2-s2.0-85081313201&amp;doi=10.25046%2faj050148&amp;partnerID=40&amp;md5=28e2a5519a3d6ae42fcacc858756fd30" TargetMode="External"/><Relationship Id="rId345" Type="http://schemas.openxmlformats.org/officeDocument/2006/relationships/hyperlink" Target="https://www.cambridge.org/core/journals/studies-in-second-language-acquisition/article/perception-of-arabic-vowel-duration-by-l1-hebrew-speakers/3122834F8A8A9F1174108231F033CF03" TargetMode="External"/><Relationship Id="rId387" Type="http://schemas.openxmlformats.org/officeDocument/2006/relationships/hyperlink" Target="https://doi.org/10.1080/07908318.2023.2242912" TargetMode="External"/><Relationship Id="rId510" Type="http://schemas.openxmlformats.org/officeDocument/2006/relationships/hyperlink" Target="https://www.scopus.com/inward/record.uri?eid=2-s2.0-85194342066&amp;doi=10.1007%2f978-3-031-38522-3_8&amp;partnerID=40&amp;md5=be10bd93a6baed185e9683874385440f" TargetMode="External"/><Relationship Id="rId191" Type="http://schemas.openxmlformats.org/officeDocument/2006/relationships/hyperlink" Target="https://www.scopus.com/inward/record.uri?eid=2-s2.0-85096004388&amp;partnerID=40&amp;md5=1dbec322b3394336a85b011813248745" TargetMode="External"/><Relationship Id="rId205" Type="http://schemas.openxmlformats.org/officeDocument/2006/relationships/hyperlink" Target="https://eric.ed.gov/?id=ED570206" TargetMode="External"/><Relationship Id="rId247" Type="http://schemas.openxmlformats.org/officeDocument/2006/relationships/hyperlink" Target="http://muse.jhu.edu/article/677960" TargetMode="External"/><Relationship Id="rId412" Type="http://schemas.openxmlformats.org/officeDocument/2006/relationships/hyperlink" Target="https://www.scopus.com/inward/record.uri?eid=2-s2.0-85163372360&amp;doi=10.18492%2fdad.1195380&amp;partnerID=40&amp;md5=a487ac1e4c01a68897ba9727e62229ac" TargetMode="External"/><Relationship Id="rId107" Type="http://schemas.openxmlformats.org/officeDocument/2006/relationships/hyperlink" Target="https://www.scopus.com/inward/record.uri?eid=2-s2.0-85120878496&amp;doi=10.1017%2fS0305000921000775&amp;partnerID=40&amp;md5=ddc8f957c3d483bd64092fb4bc9209e4" TargetMode="External"/><Relationship Id="rId289" Type="http://schemas.openxmlformats.org/officeDocument/2006/relationships/hyperlink" Target="https://www.scopus.com/inward/record.uri?eid=2-s2.0-85095436557&amp;doi=10.1017%2fS0142716420000399&amp;partnerID=40&amp;md5=76fdcdd3a7eada1f5a9895f21b3ca688" TargetMode="External"/><Relationship Id="rId454" Type="http://schemas.openxmlformats.org/officeDocument/2006/relationships/hyperlink" Target="https://www.scopus.com/inward/record.uri?eid=2-s2.0-85217251843&amp;partnerID=40&amp;md5=d33e97e143302fa157f2f8b038b03c04" TargetMode="External"/><Relationship Id="rId496" Type="http://schemas.openxmlformats.org/officeDocument/2006/relationships/hyperlink" Target="https://www.proquest.com/scholarly-journals/teaching-methods-arabic-language-grammar-lessons/docview/3120119007/se-2?accountid=13042" TargetMode="External"/><Relationship Id="rId11" Type="http://schemas.openxmlformats.org/officeDocument/2006/relationships/hyperlink" Target="https://www.scopus.com/inward/record.uri?eid=2-s2.0-84924249331&amp;doi=10.5901%2fmjss.2015.v6n2p608&amp;partnerID=40&amp;md5=74ef8bd75bdd8af75f45b6bbf9d1f1f1" TargetMode="External"/><Relationship Id="rId53" Type="http://schemas.openxmlformats.org/officeDocument/2006/relationships/hyperlink" Target="https://www.scopus.com/inward/record.uri?eid=2-s2.0-85087768288&amp;doi=10.1080%2f09658416.2020.1785483&amp;partnerID=40&amp;md5=7d83496c28a669c4cbd49d0ea62666b1" TargetMode="External"/><Relationship Id="rId149" Type="http://schemas.openxmlformats.org/officeDocument/2006/relationships/hyperlink" Target="https://www.scopus.com/inward/record.uri?eid=2-s2.0-84907280305&amp;doi=10.5901%2fmjss.2014.v5n20p2402&amp;partnerID=40&amp;md5=37c252dadf6c1cd6370fc0076b138813" TargetMode="External"/><Relationship Id="rId314" Type="http://schemas.openxmlformats.org/officeDocument/2006/relationships/hyperlink" Target="https://www.tandfonline.com/doi/abs/10.1080/09500780802152820" TargetMode="External"/><Relationship Id="rId356" Type="http://schemas.openxmlformats.org/officeDocument/2006/relationships/hyperlink" Target="https://eric.ed.gov/?id=ED547169" TargetMode="External"/><Relationship Id="rId398" Type="http://schemas.openxmlformats.org/officeDocument/2006/relationships/hyperlink" Target="https://doi.org/10.1080/17501229.2024.2417354" TargetMode="External"/><Relationship Id="rId521" Type="http://schemas.openxmlformats.org/officeDocument/2006/relationships/hyperlink" Target="https://www.proquest.com/scholarly-journals/engaging-with-spaces-linguistic-partial/docview/3174110492/se-2?accountid=13042" TargetMode="External"/><Relationship Id="rId95" Type="http://schemas.openxmlformats.org/officeDocument/2006/relationships/hyperlink" Target="https://www.scopus.com/inward/record.uri?eid=2-s2.0-85028755234&amp;doi=10.1111%2fflan.12278&amp;partnerID=40&amp;md5=1c430f46ae73a6a7868c954f99603073" TargetMode="External"/><Relationship Id="rId160" Type="http://schemas.openxmlformats.org/officeDocument/2006/relationships/hyperlink" Target="https://www.scopus.com/inward/record.uri?eid=2-s2.0-85111911446&amp;doi=10.3390%2flanguages6030129&amp;partnerID=40&amp;md5=3ed4a71e8608ae0849977c3bde64dd1c" TargetMode="External"/><Relationship Id="rId216" Type="http://schemas.openxmlformats.org/officeDocument/2006/relationships/hyperlink" Target="https://www.jstor.org/stable/pdf/43192671.pdf" TargetMode="External"/><Relationship Id="rId423" Type="http://schemas.openxmlformats.org/officeDocument/2006/relationships/hyperlink" Target="https://www.scopus.com/inward/record.uri?eid=2-s2.0-85175835069&amp;doi=10.1075%2flia.22017.maj&amp;partnerID=40&amp;md5=e3eb470ef19200bc33d1219c282c0a48" TargetMode="External"/><Relationship Id="rId258" Type="http://schemas.openxmlformats.org/officeDocument/2006/relationships/hyperlink" Target="https://journals.uair.arizona.edu/index.php/AZSLAT/article/view/21255" TargetMode="External"/><Relationship Id="rId465" Type="http://schemas.openxmlformats.org/officeDocument/2006/relationships/hyperlink" Target="https://www.scopus.com/inward/record.uri?eid=2-s2.0-85193269827&amp;doi=10.1080%2f09571736.2024.2351938&amp;partnerID=40&amp;md5=e6bad6f447cc97ea83f78950b0fa2d87" TargetMode="External"/><Relationship Id="rId22" Type="http://schemas.openxmlformats.org/officeDocument/2006/relationships/hyperlink" Target="https://www.scopus.com/inward/record.uri?eid=2-s2.0-85145611321&amp;doi=10.1007%2fs10639-022-11512-8&amp;partnerID=40&amp;md5=e34476114f8c24c5c3d8b3588949afb3" TargetMode="External"/><Relationship Id="rId64" Type="http://schemas.openxmlformats.org/officeDocument/2006/relationships/hyperlink" Target="https://www.scopus.com/inward/record.uri?eid=2-s2.0-84878236115&amp;doi=10.1111%2fj.1540-4781.2013.12013.x&amp;partnerID=40&amp;md5=8a0a78818158b442558d825485d8ff19" TargetMode="External"/><Relationship Id="rId118" Type="http://schemas.openxmlformats.org/officeDocument/2006/relationships/hyperlink" Target="https://www.scopus.com/inward/record.uri?eid=2-s2.0-85013434259&amp;doi=10.1111%2fflan.12248&amp;partnerID=40&amp;md5=e04d86e73944fc2366b8d5e0e6463990" TargetMode="External"/><Relationship Id="rId325" Type="http://schemas.openxmlformats.org/officeDocument/2006/relationships/hyperlink" Target="https://dc.uwm.edu/etd/1288/" TargetMode="External"/><Relationship Id="rId367" Type="http://schemas.openxmlformats.org/officeDocument/2006/relationships/hyperlink" Target="https://pure.uvt.nl/ws/portalfiles/portal/233469/75722.pdf" TargetMode="External"/><Relationship Id="rId171" Type="http://schemas.openxmlformats.org/officeDocument/2006/relationships/hyperlink" Target="https://www.scopus.com/inward/record.uri?eid=2-s2.0-85143132380&amp;doi=10.35516%2fHUM.V49I5.2776&amp;partnerID=40&amp;md5=790711be447a18e68e6b5ca4a554627a" TargetMode="External"/><Relationship Id="rId227" Type="http://schemas.openxmlformats.org/officeDocument/2006/relationships/hyperlink" Target="https://www.scopus.com/inward/record.uri?eid=2-s2.0-85056787954&amp;doi=10.1016%2fj.lingua.2018.11.003&amp;partnerID=40&amp;md5=64bd045ef324c40f78ffaeca423c8ba2" TargetMode="External"/><Relationship Id="rId269" Type="http://schemas.openxmlformats.org/officeDocument/2006/relationships/hyperlink" Target="https://onlinelibrary.wiley.com/doi/abs/10.1111/flan.12140" TargetMode="External"/><Relationship Id="rId434" Type="http://schemas.openxmlformats.org/officeDocument/2006/relationships/hyperlink" Target="https://www.proquest.com/dissertations-theses/code-switching-emotional-narratives-bilingual/docview/2919918950/se-2?accountid=13042" TargetMode="External"/><Relationship Id="rId476" Type="http://schemas.openxmlformats.org/officeDocument/2006/relationships/hyperlink" Target="https://www.proquest.com/scholarly-journals/patterns-religious-cultural-literary-rhetorical/docview/3176045185/se-2?accountid=13042" TargetMode="External"/><Relationship Id="rId33" Type="http://schemas.openxmlformats.org/officeDocument/2006/relationships/hyperlink" Target="https://www.scopus.com/inward/record.uri?eid=2-s2.0-85091113810&amp;doi=10.1007%2f978-3-030-01006-5_11&amp;partnerID=40&amp;md5=d6eaa6431d920f31976f3c0ba81aceb3" TargetMode="External"/><Relationship Id="rId129" Type="http://schemas.openxmlformats.org/officeDocument/2006/relationships/hyperlink" Target="https://www.scopus.com/inward/record.uri?eid=2-s2.0-85089159260&amp;doi=10.1080%2f10790195.2020.1786480&amp;partnerID=40&amp;md5=edb8fec0dec765e303c1c12241cf47b9" TargetMode="External"/><Relationship Id="rId280" Type="http://schemas.openxmlformats.org/officeDocument/2006/relationships/hyperlink" Target="https://www.proquest.com/openview/d251a71ace82cd62d304c25aaefbd3d0/1?pq-origsite=gscholar&amp;cbl=18750&amp;diss=y" TargetMode="External"/><Relationship Id="rId336" Type="http://schemas.openxmlformats.org/officeDocument/2006/relationships/hyperlink" Target="http://www.ncolctl.org/files/jncolctl-vol-19/Integrating-the-Genre-Based-Approach.pdf" TargetMode="External"/><Relationship Id="rId501" Type="http://schemas.openxmlformats.org/officeDocument/2006/relationships/hyperlink" Target="https://www.proquest.com/scholarly-journals/effect-technology-on-arabic-language-learning/docview/3087566386/se-2?accountid=13042" TargetMode="External"/><Relationship Id="rId75" Type="http://schemas.openxmlformats.org/officeDocument/2006/relationships/hyperlink" Target="https://www.scopus.com/inward/record.uri?eid=2-s2.0-85042923487&amp;doi=10.4324%2f9781315674261&amp;partnerID=40&amp;md5=8ddbdc8923b8f49ae278fd59feeaa1d0" TargetMode="External"/><Relationship Id="rId140" Type="http://schemas.openxmlformats.org/officeDocument/2006/relationships/hyperlink" Target="https://www.scopus.com/inward/record.uri?eid=2-s2.0-84922142290&amp;doi=10.1515%2fip-2014-0027&amp;partnerID=40&amp;md5=90d04471c3ac66164f59ad80d5f1fd62" TargetMode="External"/><Relationship Id="rId182" Type="http://schemas.openxmlformats.org/officeDocument/2006/relationships/hyperlink" Target="https://www.scopus.com/inward/record.uri?eid=2-s2.0-67651115545&amp;doi=10.1111%2fj.1944-9720.2009.01025.x&amp;partnerID=40&amp;md5=aaade37141ae88eb5aaccd5a33ac77d0" TargetMode="External"/><Relationship Id="rId378" Type="http://schemas.openxmlformats.org/officeDocument/2006/relationships/hyperlink" Target="https://www.oasis-database.org/details/5425kb33w" TargetMode="External"/><Relationship Id="rId403" Type="http://schemas.openxmlformats.org/officeDocument/2006/relationships/hyperlink" Target="https://doi.org/10.3389/fpsyg.2024.1310343" TargetMode="External"/><Relationship Id="rId6" Type="http://schemas.openxmlformats.org/officeDocument/2006/relationships/hyperlink" Target="https://www.scopus.com/inward/record.uri?eid=2-s2.0-85099091798&amp;doi=10.5209%2fCLAC.71993&amp;partnerID=40&amp;md5=12c35f07c1274652204ea4785df56d74" TargetMode="External"/><Relationship Id="rId238" Type="http://schemas.openxmlformats.org/officeDocument/2006/relationships/hyperlink" Target="https://www.scopus.com/inward/record.uri?eid=2-s2.0-84855788666&amp;partnerID=40&amp;md5=9f498d873cec4164434d546f172172e6" TargetMode="External"/><Relationship Id="rId445" Type="http://schemas.openxmlformats.org/officeDocument/2006/relationships/hyperlink" Target="https://www.proquest.com/dissertations-theses/factors-affecting-quality-arabic-language/docview/2925081670/se-2?accountid=13042" TargetMode="External"/><Relationship Id="rId487" Type="http://schemas.openxmlformats.org/officeDocument/2006/relationships/hyperlink" Target="https://www.proquest.com/dissertations-theses/saudi-cosmopolitan-transnational-parents/docview/3174396328/se-2?accountid=13042" TargetMode="External"/><Relationship Id="rId291" Type="http://schemas.openxmlformats.org/officeDocument/2006/relationships/hyperlink" Target="https://www.proquest.com/dissertations-theses/influence-unfamiliar-orthography-on-l2/docview/1767318672/se-2?accountid=13042" TargetMode="External"/><Relationship Id="rId305" Type="http://schemas.openxmlformats.org/officeDocument/2006/relationships/hyperlink" Target="https://www.scopus.com/inward/record.uri?eid=2-s2.0-85049003219&amp;doi=10.4324%2f9781315674261&amp;partnerID=40&amp;md5=45cfdad386afa140f5cbd0e2960986f4" TargetMode="External"/><Relationship Id="rId347" Type="http://schemas.openxmlformats.org/officeDocument/2006/relationships/hyperlink" Target="https://link.springer.com/chapter/10.1007/978-3-319-98533-6_14" TargetMode="External"/><Relationship Id="rId512" Type="http://schemas.openxmlformats.org/officeDocument/2006/relationships/hyperlink" Target="https://oxford.primo.exlibrisgroup.com/openurl/44OXF_INST/44OXF_INST:SOLO?sid=OVID:psycdb&amp;id=pmid:&amp;id=doi:10.1111%2Fmodl.12869&amp;issn=0026-7902&amp;isbn=&amp;volume=107&amp;issue=3&amp;spage=782&amp;pages=782-801&amp;date=2023&amp;title=Modern+Language+Journal&amp;atitle=Tracking+learnables+and+teachables+in+L2+Arabic+dyadic+conversations-for-learning.&amp;aulast=Al+Masaeed&amp;pid=%3Cauthor%3EAl+Masaeed%2C+Khaled%3C%2Fauthor%3E%3CAN%3E2024-14762-008%3C%2FAN%3E%3CDT%3EJournal+Article%3C%2FDT%3E" TargetMode="External"/><Relationship Id="rId44" Type="http://schemas.openxmlformats.org/officeDocument/2006/relationships/hyperlink" Target="https://www.scopus.com/inward/record.uri?eid=2-s2.0-21644483563&amp;doi=10.1111%2fj.1944-9720.2000.tb01996.x&amp;partnerID=40&amp;md5=60b46460a3b31ed11f3122ac82d146ce" TargetMode="External"/><Relationship Id="rId86" Type="http://schemas.openxmlformats.org/officeDocument/2006/relationships/hyperlink" Target="https://www.scopus.com/inward/record.uri?eid=2-s2.0-66249155745&amp;doi=10.2478%2fv10010-007-0020-5&amp;partnerID=40&amp;md5=30a3826f38c54a274de21e44869966fa" TargetMode="External"/><Relationship Id="rId151" Type="http://schemas.openxmlformats.org/officeDocument/2006/relationships/hyperlink" Target="https://www.scopus.com/inward/record.uri?eid=2-s2.0-85143048312&amp;partnerID=40&amp;md5=0360053c4cf80749ec71e7d221e85a92" TargetMode="External"/><Relationship Id="rId389" Type="http://schemas.openxmlformats.org/officeDocument/2006/relationships/hyperlink" Target="http://doi.org/10.1177/00238309241267876" TargetMode="External"/><Relationship Id="rId193" Type="http://schemas.openxmlformats.org/officeDocument/2006/relationships/hyperlink" Target="https://www.scopus.com/inward/record.uri?eid=2-s2.0-84948705034&amp;doi=10.1179%2f2050572813Y.0000000012&amp;partnerID=40&amp;md5=edc5075ea221e2250574549a2f2770ea" TargetMode="External"/><Relationship Id="rId207" Type="http://schemas.openxmlformats.org/officeDocument/2006/relationships/hyperlink" Target="https://www.tandfonline.com/doi/abs/10.1080/09575140500251897" TargetMode="External"/><Relationship Id="rId249" Type="http://schemas.openxmlformats.org/officeDocument/2006/relationships/hyperlink" Target="https://www.proquest.com/dissertations-theses/integrating-technology-into-curriculum-enhance/docview/1675249161/se-2?accountid=13042" TargetMode="External"/><Relationship Id="rId414" Type="http://schemas.openxmlformats.org/officeDocument/2006/relationships/hyperlink" Target="http://gateway.proquest.com/openurl?url_ver=Z39.88-2004&amp;res_dat=xri:pqdiss&amp;rft_val_fmt=info:ofi/fmt:kev:mtx:dissertation&amp;rft_dat=xri:pqdiss:30663570" TargetMode="External"/><Relationship Id="rId456" Type="http://schemas.openxmlformats.org/officeDocument/2006/relationships/hyperlink" Target="https://www.proquest.com/scholarly-journals/i-need-know-what-say-when-children-are-crying/docview/2842281541/se-2?accountid=13042" TargetMode="External"/><Relationship Id="rId498" Type="http://schemas.openxmlformats.org/officeDocument/2006/relationships/hyperlink" Target="https://www.proquest.com/scholarly-journals/development-student-reading-skills-arabic-islamic/docview/3064698378/se-2?accountid=13042" TargetMode="External"/><Relationship Id="rId13" Type="http://schemas.openxmlformats.org/officeDocument/2006/relationships/hyperlink" Target="https://www.scopus.com/inward/record.uri?eid=2-s2.0-85090375333&amp;doi=10.24815%2fsiele.v7i1.15586&amp;partnerID=40&amp;md5=9a55818f6181490186877d41e7049343" TargetMode="External"/><Relationship Id="rId109" Type="http://schemas.openxmlformats.org/officeDocument/2006/relationships/hyperlink" Target="https://www.scopus.com/inward/record.uri?eid=2-s2.0-85083508163&amp;partnerID=40&amp;md5=15a6b479545d4f22e52a624297c40bb4" TargetMode="External"/><Relationship Id="rId260" Type="http://schemas.openxmlformats.org/officeDocument/2006/relationships/hyperlink" Target="https://www.scopus.com/inward/record.uri?eid=2-s2.0-33748403843&amp;doi=10.1111%2fj.1944-9720.1998.tb00581.x&amp;partnerID=40&amp;md5=8f4977e5fcf32e23888b4e14a6c0d9d4" TargetMode="External"/><Relationship Id="rId316" Type="http://schemas.openxmlformats.org/officeDocument/2006/relationships/hyperlink" Target="https://www.scopus.com/inward/record.uri?eid=2-s2.0-74349094758&amp;doi=10.1080%2f13674670903127205&amp;partnerID=40&amp;md5=8aea9817bd0fd10746153e00ff4fb349" TargetMode="External"/><Relationship Id="rId523" Type="http://schemas.openxmlformats.org/officeDocument/2006/relationships/hyperlink" Target="https://www.proquest.com/scholarly-journals/investigation-brain-response-acquisition-learning/docview/3144735517/se-2?accountid=13042" TargetMode="External"/><Relationship Id="rId55" Type="http://schemas.openxmlformats.org/officeDocument/2006/relationships/hyperlink" Target="https://www.scopus.com/inward/record.uri?eid=2-s2.0-84874993825&amp;doi=10.5539%2fies.v6n2p55&amp;partnerID=40&amp;md5=bc027955c1e97dae55e07f77d87db5bf" TargetMode="External"/><Relationship Id="rId97" Type="http://schemas.openxmlformats.org/officeDocument/2006/relationships/hyperlink" Target="https://www.scopus.com/inward/record.uri?eid=2-s2.0-85048804931&amp;doi=10.1177%2f1367006918781079&amp;partnerID=40&amp;md5=33f80cb4b4f0e71ea5f937878a0a2f1d" TargetMode="External"/><Relationship Id="rId120" Type="http://schemas.openxmlformats.org/officeDocument/2006/relationships/hyperlink" Target="https://link.springer.com/chapter/10.1007/978-3-030-34212-8_3" TargetMode="External"/><Relationship Id="rId358" Type="http://schemas.openxmlformats.org/officeDocument/2006/relationships/hyperlink" Target="https://www.redalyc.org/pdf/332/33267181001.pdf" TargetMode="External"/><Relationship Id="rId162" Type="http://schemas.openxmlformats.org/officeDocument/2006/relationships/hyperlink" Target="https://www.scopus.com/inward/record.uri?eid=2-s2.0-85021802561&amp;doi=10.3923%2fjeasci.2017.1961.1967&amp;partnerID=40&amp;md5=8e8e84711710948201017d55240a2584" TargetMode="External"/><Relationship Id="rId218" Type="http://schemas.openxmlformats.org/officeDocument/2006/relationships/hyperlink" Target="https://www.scopus.com/inward/record.uri?eid=2-s2.0-33751185895&amp;doi=10.1111%2fj.1944-9720.2006.tb02896.x&amp;partnerID=40&amp;md5=6db9a3f72de91fcce65ee74614e38960" TargetMode="External"/><Relationship Id="rId425" Type="http://schemas.openxmlformats.org/officeDocument/2006/relationships/hyperlink" Target="https://www.scopus.com/inward/record.uri?eid=2-s2.0-85144989001&amp;doi=10.1016%2fj.heliyon.2023.e13401&amp;partnerID=40&amp;md5=6a2f5c803afb851a586e2553899a1cad" TargetMode="External"/><Relationship Id="rId467" Type="http://schemas.openxmlformats.org/officeDocument/2006/relationships/hyperlink" Target="https://www.proquest.com/scholarly-journals/learners-perceptions-arabic-consonant-contrasts/docview/3003330928/se-2?accountid=13042" TargetMode="External"/><Relationship Id="rId271" Type="http://schemas.openxmlformats.org/officeDocument/2006/relationships/hyperlink" Target="https://pure.manchester.ac.uk/ws/portalfiles/portal/54507834/FULL_TEXT.PDF" TargetMode="External"/><Relationship Id="rId24" Type="http://schemas.openxmlformats.org/officeDocument/2006/relationships/hyperlink" Target="https://www.scopus.com/inward/record.uri?eid=2-s2.0-85067784649&amp;doi=10.1111%2fflan.12395&amp;partnerID=40&amp;md5=053e55cc49cf2b75cd4d1a46df48dc27" TargetMode="External"/><Relationship Id="rId66" Type="http://schemas.openxmlformats.org/officeDocument/2006/relationships/hyperlink" Target="https://www.scopus.com/inward/record.uri?eid=2-s2.0-85145927848&amp;doi=10.1080%2f13670050.2022.2158721&amp;partnerID=40&amp;md5=d5dda6057cfef74441506646bba25fb8" TargetMode="External"/><Relationship Id="rId131" Type="http://schemas.openxmlformats.org/officeDocument/2006/relationships/hyperlink" Target="https://www.scopus.com/inward/record.uri?eid=2-s2.0-85106831125&amp;doi=10.1075%2flab.18013.alb&amp;partnerID=40&amp;md5=5cf4a2a7bd8af3259fcd7daf53d0351a" TargetMode="External"/><Relationship Id="rId327" Type="http://schemas.openxmlformats.org/officeDocument/2006/relationships/hyperlink" Target="https://www.scopus.com/inward/record.uri?eid=2-s2.0-85140256360&amp;doi=10.17507%2fjltr.1104.02&amp;partnerID=40&amp;md5=67dad528c688f9d28f4c32e60b113429" TargetMode="External"/><Relationship Id="rId369" Type="http://schemas.openxmlformats.org/officeDocument/2006/relationships/hyperlink" Target="https://www.oasis-database.org/details/fn106z65h" TargetMode="External"/><Relationship Id="rId173" Type="http://schemas.openxmlformats.org/officeDocument/2006/relationships/hyperlink" Target="https://www.scopus.com/inward/record.uri?eid=2-s2.0-84906659248&amp;doi=10.1177%2f0305735613485152&amp;partnerID=40&amp;md5=12cc64e5b6bf83dd09d6387fd3bca7ce" TargetMode="External"/><Relationship Id="rId229" Type="http://schemas.openxmlformats.org/officeDocument/2006/relationships/hyperlink" Target="https://www.scopus.com/inward/record.uri?eid=2-s2.0-84979841832&amp;partnerID=40&amp;md5=d99ba220edaa6e88ded727e7e144fa67" TargetMode="External"/><Relationship Id="rId380" Type="http://schemas.openxmlformats.org/officeDocument/2006/relationships/hyperlink" Target="https://www.oasis-database.org/details/t148fh79x" TargetMode="External"/><Relationship Id="rId436" Type="http://schemas.openxmlformats.org/officeDocument/2006/relationships/hyperlink" Target="https://www.proquest.com/scholarly-journals/disagreement-strategies-discourse-american/docview/3084914327/se-2?accountid=13042" TargetMode="External"/><Relationship Id="rId240" Type="http://schemas.openxmlformats.org/officeDocument/2006/relationships/hyperlink" Target="https://www.proquest.com/openview/cfeb1011d678f063a1958253bc04f001/1?pq-origsite=gscholar&amp;cbl=18750&amp;diss=y" TargetMode="External"/><Relationship Id="rId478" Type="http://schemas.openxmlformats.org/officeDocument/2006/relationships/hyperlink" Target="https://doi.org/10.1007/s10936-023-10025-w" TargetMode="External"/><Relationship Id="rId35" Type="http://schemas.openxmlformats.org/officeDocument/2006/relationships/hyperlink" Target="https://www.scopus.com/inward/record.uri?eid=2-s2.0-85128703033&amp;doi=10.17507%2ftpls.1204.08&amp;partnerID=40&amp;md5=1a9f2159a0100ec3b36b10e0f22e4ebe" TargetMode="External"/><Relationship Id="rId77" Type="http://schemas.openxmlformats.org/officeDocument/2006/relationships/hyperlink" Target="https://www.scopus.com/inward/record.uri?eid=2-s2.0-85019035398&amp;doi=10.1016%2fj.system.2017.04.004&amp;partnerID=40&amp;md5=2c704fe7403c79d0f90ff37fc82908c4" TargetMode="External"/><Relationship Id="rId100" Type="http://schemas.openxmlformats.org/officeDocument/2006/relationships/hyperlink" Target="https://www.scopus.com/inward/record.uri?eid=2-s2.0-0141461870&amp;doi=10.1558%2fcj.v16i3.313-337&amp;partnerID=40&amp;md5=f9f5e0ba4d370c2bd5ca2592e47666c7" TargetMode="External"/><Relationship Id="rId282" Type="http://schemas.openxmlformats.org/officeDocument/2006/relationships/hyperlink" Target="https://www.scopus.com/inward/record.uri?eid=2-s2.0-85078605409&amp;doi=10.1080%2f01434632.2020.1711768&amp;partnerID=40&amp;md5=df50edea27564502c42f84685a3a6468" TargetMode="External"/><Relationship Id="rId338" Type="http://schemas.openxmlformats.org/officeDocument/2006/relationships/hyperlink" Target="https://www.jstor.org/stable/43195547" TargetMode="External"/><Relationship Id="rId503" Type="http://schemas.openxmlformats.org/officeDocument/2006/relationships/hyperlink" Target="https://www.scopus.com/inward/record.uri?eid=2-s2.0-85218763292&amp;doi=10.26650%2fdi.2023.34.1.1190007&amp;partnerID=40&amp;md5=4f474378c56d99e676a5853302edfe67" TargetMode="External"/><Relationship Id="rId8" Type="http://schemas.openxmlformats.org/officeDocument/2006/relationships/hyperlink" Target="https://www.scopus.com/inward/record.uri?eid=2-s2.0-85073298755&amp;doi=10.1016%2fj.linged.2019.100751&amp;partnerID=40&amp;md5=eae0556295244457db979b8ec946be34" TargetMode="External"/><Relationship Id="rId142" Type="http://schemas.openxmlformats.org/officeDocument/2006/relationships/hyperlink" Target="https://www.scopus.com/inward/record.uri?eid=2-s2.0-84891298805&amp;doi=10.1016%2fj.system.2013.10.018&amp;partnerID=40&amp;md5=0d7be723b8a332766e75eb7a7d72d24f" TargetMode="External"/><Relationship Id="rId184" Type="http://schemas.openxmlformats.org/officeDocument/2006/relationships/hyperlink" Target="https://www.scopus.com/inward/record.uri?eid=2-s2.0-33846392264&amp;doi=10.1111%2fj.1944-9720.2005.tb02517.x&amp;partnerID=40&amp;md5=d5f5f10eb4c166ddd26515983a2bd9df" TargetMode="External"/><Relationship Id="rId391" Type="http://schemas.openxmlformats.org/officeDocument/2006/relationships/hyperlink" Target="https://doi.org/10.3389/fpsyg.2023.1188344" TargetMode="External"/><Relationship Id="rId405" Type="http://schemas.openxmlformats.org/officeDocument/2006/relationships/hyperlink" Target="https://www.scopus.com/inward/record.uri?eid=2-s2.0-85219024082&amp;doi=10.5430%2fjct.v14n1p202&amp;partnerID=40&amp;md5=67fae1e9a4fdc64e06018c8e1988606b" TargetMode="External"/><Relationship Id="rId447" Type="http://schemas.openxmlformats.org/officeDocument/2006/relationships/hyperlink" Target="https://www.scopus.com/inward/record.uri?eid=2-s2.0-85217199023&amp;partnerID=40&amp;md5=98bb93b670811c315bbd0d3d6930a586" TargetMode="External"/><Relationship Id="rId251" Type="http://schemas.openxmlformats.org/officeDocument/2006/relationships/hyperlink" Target="https://archive.org/details/InvestigatingTheRelationshipBetweenStudentsSelf-assessmentAndRatings" TargetMode="External"/><Relationship Id="rId489" Type="http://schemas.openxmlformats.org/officeDocument/2006/relationships/hyperlink" Target="https://www.scopus.com/inward/record.uri?eid=2-s2.0-85167619555&amp;doi=10.1111%2fflan.12715&amp;partnerID=40&amp;md5=4fad7d370ad6041d65a37d37b83b71ef" TargetMode="External"/><Relationship Id="rId46" Type="http://schemas.openxmlformats.org/officeDocument/2006/relationships/hyperlink" Target="https://www.scopus.com/inward/record.uri?eid=2-s2.0-85118735901&amp;doi=10.52462%2fjlls.145&amp;partnerID=40&amp;md5=fbb21dd3ecdb6934fbf1e868a79ab2e5" TargetMode="External"/><Relationship Id="rId293" Type="http://schemas.openxmlformats.org/officeDocument/2006/relationships/hyperlink" Target="https://www.scopus.com/inward/record.uri?eid=2-s2.0-33750347082&amp;doi=10.1080%2f09500780408666871&amp;partnerID=40&amp;md5=fec9c49c3c9487a0862ca1c0f2b90c42" TargetMode="External"/><Relationship Id="rId307" Type="http://schemas.openxmlformats.org/officeDocument/2006/relationships/hyperlink" Target="https://www.scopus.com/inward/record.uri?eid=2-s2.0-43049132924&amp;doi=10.1016%2fj.learninstruc.2007.06.002&amp;partnerID=40&amp;md5=5309f4d1eea011e64994d1527b0824e5" TargetMode="External"/><Relationship Id="rId349" Type="http://schemas.openxmlformats.org/officeDocument/2006/relationships/hyperlink" Target="https://journals.ekb.eg/article_118156_0.html" TargetMode="External"/><Relationship Id="rId514" Type="http://schemas.openxmlformats.org/officeDocument/2006/relationships/hyperlink" Target="https://www.proquest.com/dissertations-theses/translanguaging-practices-social-identity/docview/2924800986/se-2?accountid=13042" TargetMode="External"/><Relationship Id="rId88" Type="http://schemas.openxmlformats.org/officeDocument/2006/relationships/hyperlink" Target="https://www.scopus.com/inward/record.uri?eid=2-s2.0-85036592221&amp;partnerID=40&amp;md5=d8facf7f8df2c3530668967035d1f6d9" TargetMode="External"/><Relationship Id="rId111" Type="http://schemas.openxmlformats.org/officeDocument/2006/relationships/hyperlink" Target="https://www.scopus.com/inward/record.uri?eid=2-s2.0-85126616203&amp;partnerID=40&amp;md5=681646f77e302ddd1dde3c81bbb117fb" TargetMode="External"/><Relationship Id="rId153" Type="http://schemas.openxmlformats.org/officeDocument/2006/relationships/hyperlink" Target="https://www.scopus.com/inward/record.uri?eid=2-s2.0-84988564401&amp;doi=10.1111%2fflan.12217&amp;partnerID=40&amp;md5=9e2f9590a75d5c99486386d81d552dce" TargetMode="External"/><Relationship Id="rId195" Type="http://schemas.openxmlformats.org/officeDocument/2006/relationships/hyperlink" Target="https://www.proquest.com/docview/1826110583?accountid=13042" TargetMode="External"/><Relationship Id="rId209" Type="http://schemas.openxmlformats.org/officeDocument/2006/relationships/hyperlink" Target="https://www.scopus.com/inward/record.uri?eid=2-s2.0-85061574977&amp;doi=10.1111%2fflan.12383&amp;partnerID=40&amp;md5=aa92bd158191fcadfa7a890a18b24349" TargetMode="External"/><Relationship Id="rId360" Type="http://schemas.openxmlformats.org/officeDocument/2006/relationships/hyperlink" Target="https://eric.ed.gov/?id=EJ1128799" TargetMode="External"/><Relationship Id="rId416" Type="http://schemas.openxmlformats.org/officeDocument/2006/relationships/hyperlink" Target="https://www.scopus.com/inward/record.uri?eid=2-s2.0-86000353803&amp;doi=10.7187%2fGJATSI122024-8&amp;partnerID=40&amp;md5=937b828f45cbe181e0545fcdd3e91d3a" TargetMode="External"/><Relationship Id="rId220" Type="http://schemas.openxmlformats.org/officeDocument/2006/relationships/hyperlink" Target="https://ora.ox.ac.uk/objects/uuid:2135e20b-1a02-41a9-9a1f-b21b03bd6d14" TargetMode="External"/><Relationship Id="rId458" Type="http://schemas.openxmlformats.org/officeDocument/2006/relationships/hyperlink" Target="https://www.scopus.com/inward/record.uri?eid=2-s2.0-85180715365&amp;doi=10.29333%2fejecs%2f1718&amp;partnerID=40&amp;md5=5bcf21b09eb4f7152f1fd747bb793037" TargetMode="External"/><Relationship Id="rId15" Type="http://schemas.openxmlformats.org/officeDocument/2006/relationships/hyperlink" Target="https://www.scopus.com/inward/record.uri?eid=2-s2.0-85143971744&amp;doi=10.14689%2fejer.2022.99.011&amp;partnerID=40&amp;md5=be4c09cb586a2250b76d46346a93ebc3" TargetMode="External"/><Relationship Id="rId57" Type="http://schemas.openxmlformats.org/officeDocument/2006/relationships/hyperlink" Target="https://www.scopus.com/inward/record.uri?eid=2-s2.0-85090485469&amp;doi=10.13189%2fujer.2020.080952&amp;partnerID=40&amp;md5=5ea79114e5c4c7005bac48430da99025" TargetMode="External"/><Relationship Id="rId262" Type="http://schemas.openxmlformats.org/officeDocument/2006/relationships/hyperlink" Target="https://frontiersjournal.org/index.php/Frontiers/article/view/319" TargetMode="External"/><Relationship Id="rId318" Type="http://schemas.openxmlformats.org/officeDocument/2006/relationships/hyperlink" Target="http://d-scholarship.pitt.edu/31510/" TargetMode="External"/><Relationship Id="rId525" Type="http://schemas.openxmlformats.org/officeDocument/2006/relationships/hyperlink" Target="https://www.proquest.com/scholarly-journals/multilingualism-technology-religious-moderation/docview/3123160097/se-2?accountid=13042" TargetMode="External"/><Relationship Id="rId99" Type="http://schemas.openxmlformats.org/officeDocument/2006/relationships/hyperlink" Target="https://www.scopus.com/inward/record.uri?eid=2-s2.0-84874201639&amp;doi=10.1111%2fj.1540-4781.2013.01432.x&amp;partnerID=40&amp;md5=eea2aa732d68a27c7f6a474bffedb552" TargetMode="External"/><Relationship Id="rId122" Type="http://schemas.openxmlformats.org/officeDocument/2006/relationships/hyperlink" Target="https://www.scopus.com/inward/record.uri?eid=2-s2.0-85067648384&amp;doi=10.1111%2fflan.12387&amp;partnerID=40&amp;md5=38fe319a1a3d67be78df47641c2ee2ab" TargetMode="External"/><Relationship Id="rId164" Type="http://schemas.openxmlformats.org/officeDocument/2006/relationships/hyperlink" Target="https://www.scopus.com/inward/record.uri?eid=2-s2.0-84927455880&amp;doi=10.1111%2fj.1467-1770.1984.tb00340.x&amp;partnerID=40&amp;md5=1b41d8f42b8ae86accf2757306736adf" TargetMode="External"/><Relationship Id="rId371" Type="http://schemas.openxmlformats.org/officeDocument/2006/relationships/hyperlink" Target="https://www.oasis-database.org/details/z316q2268" TargetMode="External"/><Relationship Id="rId427" Type="http://schemas.openxmlformats.org/officeDocument/2006/relationships/hyperlink" Target="https://www.scopus.com/inward/record.uri?eid=2-s2.0-85176828300&amp;doi=10.4324%2f9781003302704-5&amp;partnerID=40&amp;md5=18a6358d6cc16d05202e8d29aac83ad0" TargetMode="External"/><Relationship Id="rId469" Type="http://schemas.openxmlformats.org/officeDocument/2006/relationships/hyperlink" Target="https://www.proquest.com/dissertations-theses/learning-outcomes-simultaneous-exposure-two/docview/2869869948/se-2?accountid=13042" TargetMode="External"/><Relationship Id="rId26" Type="http://schemas.openxmlformats.org/officeDocument/2006/relationships/hyperlink" Target="https://journals.utm.my/jurnalteknologi/article/view/6538" TargetMode="External"/><Relationship Id="rId231" Type="http://schemas.openxmlformats.org/officeDocument/2006/relationships/hyperlink" Target="https://www.scopus.com/inward/record.uri?eid=2-s2.0-85145818145&amp;doi=10.17507%2fjltr.1401.11&amp;partnerID=40&amp;md5=b1addc7495f29acfbe496f6165a01e49" TargetMode="External"/><Relationship Id="rId273" Type="http://schemas.openxmlformats.org/officeDocument/2006/relationships/hyperlink" Target="https://www.scopus.com/inward/record.uri?eid=2-s2.0-85037988258&amp;doi=10.1080%2f15348458.2017.1385025&amp;partnerID=40&amp;md5=d24815a399a183988091c2672e04186f" TargetMode="External"/><Relationship Id="rId329" Type="http://schemas.openxmlformats.org/officeDocument/2006/relationships/hyperlink" Target="https://awej.org/effect-of-attitude-on-foreign-language-acquisition-arabic-pronunciation-as-case-study/" TargetMode="External"/><Relationship Id="rId480" Type="http://schemas.openxmlformats.org/officeDocument/2006/relationships/hyperlink" Target="https://www.proquest.com/dissertations-theses/segmental-error-gravity-l2-arabic-speech/docview/2925082691/se-2?accountid=13042" TargetMode="External"/><Relationship Id="rId68" Type="http://schemas.openxmlformats.org/officeDocument/2006/relationships/hyperlink" Target="https://www.scopus.com/inward/record.uri?eid=2-s2.0-85049050636&amp;doi=10.4324%2f9781315674261&amp;partnerID=40&amp;md5=6518defd6533213796a1afa54656031a" TargetMode="External"/><Relationship Id="rId133" Type="http://schemas.openxmlformats.org/officeDocument/2006/relationships/hyperlink" Target="https://www.scopus.com/inward/record.uri?eid=2-s2.0-0001597327&amp;doi=10.1177%2f026553229601300305&amp;partnerID=40&amp;md5=2e57074b82e07827091a696cc79baf52" TargetMode="External"/><Relationship Id="rId175" Type="http://schemas.openxmlformats.org/officeDocument/2006/relationships/hyperlink" Target="https://www.scopus.com/inward/record.uri?eid=2-s2.0-85088432853&amp;doi=10.3389%2ffnins.2020.00618&amp;partnerID=40&amp;md5=87d18df5ca5f41716b0e9cb7cf5fe6ee" TargetMode="External"/><Relationship Id="rId340" Type="http://schemas.openxmlformats.org/officeDocument/2006/relationships/hyperlink" Target="https://eric.ed.gov/?id=EJ1303302" TargetMode="External"/><Relationship Id="rId200" Type="http://schemas.openxmlformats.org/officeDocument/2006/relationships/hyperlink" Target="https://onlinelibrary.wiley.com/doi/abs/10.1111/modl.12623" TargetMode="External"/><Relationship Id="rId382" Type="http://schemas.openxmlformats.org/officeDocument/2006/relationships/hyperlink" Target="https://www.oasis-database.org/details/df65v786z" TargetMode="External"/><Relationship Id="rId438" Type="http://schemas.openxmlformats.org/officeDocument/2006/relationships/hyperlink" Target="https://www.scopus.com/inward/record.uri?eid=2-s2.0-85168724434&amp;doi=10.32744%2fpse.2023.3.39&amp;partnerID=40&amp;md5=eb798b540c23f211ec69851db649dd56" TargetMode="External"/><Relationship Id="rId242" Type="http://schemas.openxmlformats.org/officeDocument/2006/relationships/hyperlink" Target="https://eric.ed.gov/?id=ED407835" TargetMode="External"/><Relationship Id="rId284" Type="http://schemas.openxmlformats.org/officeDocument/2006/relationships/hyperlink" Target="https://psycnet.apa.org/record/2016-41479-006" TargetMode="External"/><Relationship Id="rId491" Type="http://schemas.openxmlformats.org/officeDocument/2006/relationships/hyperlink" Target="https://www.proquest.com/dissertations-theses/student-perceptions-icc-development-reasons/docview/2925081576/se-2?accountid=13042" TargetMode="External"/><Relationship Id="rId505" Type="http://schemas.openxmlformats.org/officeDocument/2006/relationships/hyperlink" Target="https://www.scopus.com/inward/record.uri?eid=2-s2.0-85213017987&amp;doi=10.1590%2f1983-3652.2024.52687&amp;partnerID=40&amp;md5=c26ecc57fcbf6c783d4a25ea15733eb2" TargetMode="External"/><Relationship Id="rId37" Type="http://schemas.openxmlformats.org/officeDocument/2006/relationships/hyperlink" Target="https://www.scopus.com/inward/record.uri?eid=2-s2.0-84919721560&amp;doi=10.5539%2fies.v7n13p219&amp;partnerID=40&amp;md5=fc5f01a369dccd7d7f2dcda2806756fa" TargetMode="External"/><Relationship Id="rId79" Type="http://schemas.openxmlformats.org/officeDocument/2006/relationships/hyperlink" Target="https://www.proquest.com/dissertations-theses/vocabulary-acquisition-arabic-as-foreign-language/docview/304690888/se-2?accountid=13042" TargetMode="External"/><Relationship Id="rId102" Type="http://schemas.openxmlformats.org/officeDocument/2006/relationships/hyperlink" Target="https://www.scopus.com/inward/record.uri?eid=2-s2.0-85124274436&amp;doi=10.12795%2felia.mon.2021.i2.02&amp;partnerID=40&amp;md5=a8a66971745e25f302fb378116f415aa" TargetMode="External"/><Relationship Id="rId144" Type="http://schemas.openxmlformats.org/officeDocument/2006/relationships/hyperlink" Target="https://www.proquest.com/scholarly-journals/effectiveness-programmed-grafdrils-teaching/docview/64444929/se-2?accountid=13042" TargetMode="External"/><Relationship Id="rId90" Type="http://schemas.openxmlformats.org/officeDocument/2006/relationships/hyperlink" Target="https://www.scopus.com/inward/record.uri?eid=2-s2.0-85068931986&amp;doi=10.18510%2fhssr.2019.7371&amp;partnerID=40&amp;md5=11fd39c4dc2288f3971a206ed3472523" TargetMode="External"/><Relationship Id="rId186" Type="http://schemas.openxmlformats.org/officeDocument/2006/relationships/hyperlink" Target="https://www.scopus.com/inward/record.uri?eid=2-s2.0-85077226724&amp;partnerID=40&amp;md5=9cab5604670acc6329fec7fd69d89858" TargetMode="External"/><Relationship Id="rId351" Type="http://schemas.openxmlformats.org/officeDocument/2006/relationships/hyperlink" Target="https://kjlr.pk/index.php/kjlr/article/view/192" TargetMode="External"/><Relationship Id="rId393" Type="http://schemas.openxmlformats.org/officeDocument/2006/relationships/hyperlink" Target="https://doi.org/10.1080/19313152.2024.2342725" TargetMode="External"/><Relationship Id="rId407" Type="http://schemas.openxmlformats.org/officeDocument/2006/relationships/hyperlink" Target="https://www.scopus.com/inward/record.uri?eid=2-s2.0-85215504772&amp;doi=10.1177%2f14749041241311958&amp;partnerID=40&amp;md5=968cac9e0a341ee304c91109a14ddf04" TargetMode="External"/><Relationship Id="rId449" Type="http://schemas.openxmlformats.org/officeDocument/2006/relationships/hyperlink" Target="https://www.scopus.com/inward/record.uri?eid=2-s2.0-85159616172&amp;doi=10.17507%2ftpls.1305.03&amp;partnerID=40&amp;md5=5d7963ea3b4db93297fd83f60111788b" TargetMode="External"/><Relationship Id="rId211" Type="http://schemas.openxmlformats.org/officeDocument/2006/relationships/hyperlink" Target="https://www.scopus.com/inward/record.uri?eid=2-s2.0-77955412270&amp;doi=10.1177%2f0265532210364404&amp;partnerID=40&amp;md5=1f65d017dc89e9b9d43a0ac13ec7d64e" TargetMode="External"/><Relationship Id="rId253" Type="http://schemas.openxmlformats.org/officeDocument/2006/relationships/hyperlink" Target="https://www.proquest.com/openview/f5fcbb2de192c51d20314d20de8d0ce5/1?pq-origsite=gscholar&amp;cbl=18750&amp;diss=y" TargetMode="External"/><Relationship Id="rId295" Type="http://schemas.openxmlformats.org/officeDocument/2006/relationships/hyperlink" Target="https://www.scopus.com/inward/record.uri?eid=2-s2.0-0037841854&amp;doi=10.1023%2fA%3a1021221206119&amp;partnerID=40&amp;md5=b138f44d74fa342a51daabb86c37d0da" TargetMode="External"/><Relationship Id="rId309" Type="http://schemas.openxmlformats.org/officeDocument/2006/relationships/hyperlink" Target="https://academic.oup.com/jrs/article-abstract/35/4/1568/6765291?redirectedFrom=fulltext" TargetMode="External"/><Relationship Id="rId460" Type="http://schemas.openxmlformats.org/officeDocument/2006/relationships/hyperlink" Target="https://www.scopus.com/inward/record.uri?eid=2-s2.0-85215309939&amp;doi=10.1109%2fICCNS62192.2024.10776212&amp;partnerID=40&amp;md5=789f14b70652c04ea4f722f6bd87c90d" TargetMode="External"/><Relationship Id="rId516" Type="http://schemas.openxmlformats.org/officeDocument/2006/relationships/hyperlink" Target="https://www.proquest.com/scholarly-journals/using-classroom-activities-teaching-speaking/docview/2894465874/se-2?accountid=13042" TargetMode="External"/><Relationship Id="rId48" Type="http://schemas.openxmlformats.org/officeDocument/2006/relationships/hyperlink" Target="https://www.scopus.com/inward/record.uri?eid=2-s2.0-33846368437&amp;doi=10.1111%2fj.1944-9720.2005.tb02522.x&amp;partnerID=40&amp;md5=732d312643d12844044d81f984dee4d5" TargetMode="External"/><Relationship Id="rId113" Type="http://schemas.openxmlformats.org/officeDocument/2006/relationships/hyperlink" Target="https://www.scopus.com/inward/record.uri?eid=2-s2.0-85128758922&amp;doi=10.17507%2ftpls.1204.01&amp;partnerID=40&amp;md5=3c9219fd70b1f0032f7bc2a30c0291eb" TargetMode="External"/><Relationship Id="rId320" Type="http://schemas.openxmlformats.org/officeDocument/2006/relationships/hyperlink" Target="https://www.scopus.com/inward/record.uri?eid=2-s2.0-85007559959&amp;doi=10.5565%2frev%2fjtl3.679&amp;partnerID=40&amp;md5=d075925123744f89ef51ceca244ff144" TargetMode="External"/><Relationship Id="rId155" Type="http://schemas.openxmlformats.org/officeDocument/2006/relationships/hyperlink" Target="https://www.scopus.com/inward/record.uri?eid=2-s2.0-84866842521&amp;partnerID=40&amp;md5=509f27971a3e5038b2ab651fd2010096" TargetMode="External"/><Relationship Id="rId197" Type="http://schemas.openxmlformats.org/officeDocument/2006/relationships/hyperlink" Target="https://www.scopus.com/inward/record.uri?eid=2-s2.0-85048355413&amp;doi=10.1088%2f1755-1315%2f156%2f1%2f012047&amp;partnerID=40&amp;md5=c501ca1a48b775c0f4923fc12d091934" TargetMode="External"/><Relationship Id="rId362" Type="http://schemas.openxmlformats.org/officeDocument/2006/relationships/hyperlink" Target="https://search.ebscohost.com/login.aspx?direct=true&amp;AuthType=ip,uid&amp;db=mzh&amp;AN=2009652280&amp;site=ehost-live&amp;authtype=ip,uid" TargetMode="External"/><Relationship Id="rId418" Type="http://schemas.openxmlformats.org/officeDocument/2006/relationships/hyperlink" Target="https://www.proquest.com/scholarly-journals/challenges-listening-speaking-skills-arabic/docview/3174435584/se-2?accountid=13042" TargetMode="External"/><Relationship Id="rId222" Type="http://schemas.openxmlformats.org/officeDocument/2006/relationships/hyperlink" Target="https://www.scopus.com/inward/record.uri?eid=2-s2.0-85061055467&amp;doi=10.1111%2fmodl.12542&amp;partnerID=40&amp;md5=44cba5d6f24bc994ff3403071d0353c3" TargetMode="External"/><Relationship Id="rId264" Type="http://schemas.openxmlformats.org/officeDocument/2006/relationships/hyperlink" Target="https://www.scopus.com/inward/record.uri?eid=2-s2.0-3042648026&amp;partnerID=40&amp;md5=67466a60779e69f4e2fa71d3016e6967" TargetMode="External"/><Relationship Id="rId471" Type="http://schemas.openxmlformats.org/officeDocument/2006/relationships/hyperlink" Target="https://www.scopus.com/inward/record.uri?eid=2-s2.0-85211253280&amp;doi=10.17509%2fijal.v13i1.58271&amp;partnerID=40&amp;md5=fe272c3b3ae41d1f36f4a4c341c60614" TargetMode="External"/><Relationship Id="rId17" Type="http://schemas.openxmlformats.org/officeDocument/2006/relationships/hyperlink" Target="https://www.scopus.com/inward/record.uri?eid=2-s2.0-85125038457&amp;doi=10.26858%2fIJOLE.V5I4.19732&amp;partnerID=40&amp;md5=262e43f90c98cbd1f8546f4624fcbbd9" TargetMode="External"/><Relationship Id="rId59" Type="http://schemas.openxmlformats.org/officeDocument/2006/relationships/hyperlink" Target="https://www.scopus.com/inward/record.uri?eid=2-s2.0-85054475550&amp;doi=10.1017%2fS0267190518000107&amp;partnerID=40&amp;md5=5ef9aad25b5efce2a915cba392879dc8" TargetMode="External"/><Relationship Id="rId124" Type="http://schemas.openxmlformats.org/officeDocument/2006/relationships/hyperlink" Target="https://www.scopus.com/inward/record.uri?eid=2-s2.0-84980395642&amp;doi=10.1109%2fAICCSA.2015.7507232&amp;partnerID=40&amp;md5=c142caca81feda2b13716e11b897ac22" TargetMode="External"/><Relationship Id="rId527" Type="http://schemas.openxmlformats.org/officeDocument/2006/relationships/hyperlink" Target="https://www.scopus.com/inward/record.uri?eid=2-s2.0-85168472187&amp;doi=10.4324%2f9781003055600&amp;partnerID=40&amp;md5=dcd1e8f1e9e739bfba2cd1477178e28d" TargetMode="External"/><Relationship Id="rId70" Type="http://schemas.openxmlformats.org/officeDocument/2006/relationships/hyperlink" Target="https://www.scopus.com/inward/record.uri?eid=2-s2.0-85125725659&amp;doi=10.7358%2fLCM-2021-002-COLU&amp;partnerID=40&amp;md5=be2d747ceba9aa6214d87ffa21b94f86" TargetMode="External"/><Relationship Id="rId166" Type="http://schemas.openxmlformats.org/officeDocument/2006/relationships/hyperlink" Target="https://www.scopus.com/inward/record.uri?eid=2-s2.0-36849043007&amp;doi=10.1080%2f09588220701745825&amp;partnerID=40&amp;md5=f66c6e869f887c0b6648c3b6d9bc7941" TargetMode="External"/><Relationship Id="rId331" Type="http://schemas.openxmlformats.org/officeDocument/2006/relationships/hyperlink" Target="https://www.proquest.com/openview/9fcbd9880f2441509c6f18300ef7a7a5/1?pq-origsite=gscholar&amp;cbl=18750&amp;diss=y" TargetMode="External"/><Relationship Id="rId373" Type="http://schemas.openxmlformats.org/officeDocument/2006/relationships/hyperlink" Target="https://www.oasis-database.org/details/qn59q398d" TargetMode="External"/><Relationship Id="rId429" Type="http://schemas.openxmlformats.org/officeDocument/2006/relationships/hyperlink" Target="https://www.proquest.com/dissertations-theses/attitudes-toward-arabic-accented-speech-english/docview/3142094816/se-2?accountid=13042" TargetMode="External"/><Relationship Id="rId1" Type="http://schemas.openxmlformats.org/officeDocument/2006/relationships/hyperlink" Target="https://www.proquest.com/dissertations-theses/development-reading-comprehension-skills-arabic/docview/301711097/se-2?accountid=13042" TargetMode="External"/><Relationship Id="rId233" Type="http://schemas.openxmlformats.org/officeDocument/2006/relationships/hyperlink" Target="https://www.scopus.com/inward/record.uri?eid=2-s2.0-85132543535&amp;doi=10.3390%2frel13060560&amp;partnerID=40&amp;md5=7e957591c4f47912e65a1d552d31219e" TargetMode="External"/><Relationship Id="rId440" Type="http://schemas.openxmlformats.org/officeDocument/2006/relationships/hyperlink" Target="https://www.proquest.com/dissertations-theses/empowering-bilingual-arabic-learners-qualitative/docview/3123107147/se-2?accountid=13042" TargetMode="External"/><Relationship Id="rId28" Type="http://schemas.openxmlformats.org/officeDocument/2006/relationships/hyperlink" Target="https://www.proquest.com/dissertations-theses/relationship-between-level-acculturation-american/docview/1637643350/se-2" TargetMode="External"/><Relationship Id="rId275" Type="http://schemas.openxmlformats.org/officeDocument/2006/relationships/hyperlink" Target="https://scholarworks.gsu.edu/cgi/viewcontent.cgi?article=1012&amp;context=ece_diss" TargetMode="External"/><Relationship Id="rId300" Type="http://schemas.openxmlformats.org/officeDocument/2006/relationships/hyperlink" Target="https://ijere.iaescore.com/index.php/IJERE/article/view/20747" TargetMode="External"/><Relationship Id="rId482" Type="http://schemas.openxmlformats.org/officeDocument/2006/relationships/hyperlink" Target="https://www.scopus.com/inward/record.uri?eid=2-s2.0-85195952922&amp;partnerID=40&amp;md5=ed1959bf93af51c00e7dcf82f0e1b6a9" TargetMode="External"/><Relationship Id="rId81" Type="http://schemas.openxmlformats.org/officeDocument/2006/relationships/hyperlink" Target="https://www.scopus.com/inward/record.uri?eid=2-s2.0-84913608494&amp;doi=10.1111%2fflan.12110&amp;partnerID=40&amp;md5=17f604a4d2a7bb8272981df69ffc3734" TargetMode="External"/><Relationship Id="rId135" Type="http://schemas.openxmlformats.org/officeDocument/2006/relationships/hyperlink" Target="https://www.ncbi.nlm.nih.gov/pmc/articles/PMC4975112/?report=printable" TargetMode="External"/><Relationship Id="rId177" Type="http://schemas.openxmlformats.org/officeDocument/2006/relationships/hyperlink" Target="https://www.scopus.com/inward/record.uri?eid=2-s2.0-84880412475&amp;doi=10.1080%2f01434632.2013.783036&amp;partnerID=40&amp;md5=d8a31f6cafdb6ab8ac919d16ea01fb8e" TargetMode="External"/><Relationship Id="rId342" Type="http://schemas.openxmlformats.org/officeDocument/2006/relationships/hyperlink" Target="https://benjamins.com/catalog/bpa.11.c7" TargetMode="External"/><Relationship Id="rId384" Type="http://schemas.openxmlformats.org/officeDocument/2006/relationships/hyperlink" Target="https://www.oasis-database.org/details/4f16c2806" TargetMode="External"/><Relationship Id="rId202" Type="http://schemas.openxmlformats.org/officeDocument/2006/relationships/hyperlink" Target="https://www.scopus.com/inward/record.uri?eid=2-s2.0-78649429096&amp;doi=10.1111%2fj.1540-4781.2010.01094.x&amp;partnerID=40&amp;md5=d88e2570bde00818156ce36de9d1b64c" TargetMode="External"/><Relationship Id="rId244" Type="http://schemas.openxmlformats.org/officeDocument/2006/relationships/hyperlink" Target="https://www.jstor.org/stable/43194135" TargetMode="External"/><Relationship Id="rId39" Type="http://schemas.openxmlformats.org/officeDocument/2006/relationships/hyperlink" Target="https://www.proquest.com/scholarly-journals/has-arabic-language-learning-been-successfully/docview/2488216627/se-2?accountid=13042" TargetMode="External"/><Relationship Id="rId286" Type="http://schemas.openxmlformats.org/officeDocument/2006/relationships/hyperlink" Target="https://www.scopus.com/inward/record.uri?eid=2-s2.0-84937564721&amp;doi=10.1080%2f15348458.2015.1041343&amp;partnerID=40&amp;md5=f24072111c011d9884bef3bb51918bfd" TargetMode="External"/><Relationship Id="rId451" Type="http://schemas.openxmlformats.org/officeDocument/2006/relationships/hyperlink" Target="https://www.scopus.com/inward/record.uri?eid=2-s2.0-85173783416&amp;doi=10.1080%2f23311886.2023.2260608&amp;partnerID=40&amp;md5=1c5071dc541120271428c5d82d3b10b0" TargetMode="External"/><Relationship Id="rId493" Type="http://schemas.openxmlformats.org/officeDocument/2006/relationships/hyperlink" Target="https://www.proquest.com/dissertations-theses/students-perceptions-non-native-arabic-teachers/docview/3177018852/se-2?accountid=13042" TargetMode="External"/><Relationship Id="rId507" Type="http://schemas.openxmlformats.org/officeDocument/2006/relationships/hyperlink" Target="https://www.proquest.com/dissertations-theses/impact-explicit-implicit-feedback-on-acquisition/docview/2808501006/se-2?accountid=13042" TargetMode="External"/><Relationship Id="rId50" Type="http://schemas.openxmlformats.org/officeDocument/2006/relationships/hyperlink" Target="https://www.scopus.com/inward/record.uri?eid=2-s2.0-85092238387&amp;doi=10.1080%2f01434632.2020.1826496&amp;partnerID=40&amp;md5=d9a36983b4aed09d279588da7aa78a8b" TargetMode="External"/><Relationship Id="rId104" Type="http://schemas.openxmlformats.org/officeDocument/2006/relationships/hyperlink" Target="https://www.scopus.com/inward/record.uri?eid=2-s2.0-84962495422&amp;doi=10.1177%2f0267658315601882&amp;partnerID=40&amp;md5=cc6ef1eb342c237af4892e497aa78b29" TargetMode="External"/><Relationship Id="rId146" Type="http://schemas.openxmlformats.org/officeDocument/2006/relationships/hyperlink" Target="https://www.scopus.com/inward/record.uri?eid=2-s2.0-85145730708&amp;doi=10.17507%2ftpls.1301.20&amp;partnerID=40&amp;md5=9dfbaca7f6f0309614b99fda8d4a59c8" TargetMode="External"/><Relationship Id="rId188" Type="http://schemas.openxmlformats.org/officeDocument/2006/relationships/hyperlink" Target="https://www.scopus.com/inward/record.uri?eid=2-s2.0-85142282126&amp;doi=10.17509%2fijal.v12i2.26143&amp;partnerID=40&amp;md5=1ee1e9ae49360fff38c1c574bdd16fc7" TargetMode="External"/><Relationship Id="rId311" Type="http://schemas.openxmlformats.org/officeDocument/2006/relationships/hyperlink" Target="https://www.scopus.com/inward/record.uri?eid=2-s2.0-85143322996&amp;doi=10.32601%2fejal.911545&amp;partnerID=40&amp;md5=52acddef6c97a74d5de3a0bae853ebfa" TargetMode="External"/><Relationship Id="rId353" Type="http://schemas.openxmlformats.org/officeDocument/2006/relationships/hyperlink" Target="https://www.taylorfrancis.com/chapters/edit/10.4324/9780203824757-17/profile-students-arabic-universities-1-kirk-belnap" TargetMode="External"/><Relationship Id="rId395" Type="http://schemas.openxmlformats.org/officeDocument/2006/relationships/hyperlink" Target="https://doi.org/10.1111/modl.12901" TargetMode="External"/><Relationship Id="rId409" Type="http://schemas.openxmlformats.org/officeDocument/2006/relationships/hyperlink" Target="https://www.scopus.com/inward/record.uri?eid=2-s2.0-85211598588&amp;doi=10.35552%2f0247.38.12.2297&amp;partnerID=40&amp;md5=196fc7d6a135a8d5c742d51b9d90ed57" TargetMode="External"/><Relationship Id="rId92" Type="http://schemas.openxmlformats.org/officeDocument/2006/relationships/hyperlink" Target="https://www.scopus.com/inward/record.uri?eid=2-s2.0-85106306911&amp;doi=10.1515%2fijsl-2020-0008&amp;partnerID=40&amp;md5=5d95a9487accba8f166bcbd4ae9faf52" TargetMode="External"/><Relationship Id="rId213" Type="http://schemas.openxmlformats.org/officeDocument/2006/relationships/hyperlink" Target="https://www.jstor.org/stable/25744778" TargetMode="External"/><Relationship Id="rId420" Type="http://schemas.openxmlformats.org/officeDocument/2006/relationships/hyperlink" Target="https://www.scopus.com/inward/record.uri?eid=2-s2.0-85184615261&amp;doi=10.1063%2f5.0183262&amp;partnerID=40&amp;md5=f203f7522fef66f0a98b21306c39885c" TargetMode="External"/><Relationship Id="rId255" Type="http://schemas.openxmlformats.org/officeDocument/2006/relationships/hyperlink" Target="http://www.ncolctl.org/files/Jncolctl-vol-21/Attitudes%20of%20Arabic-%20and%20Non-Arabic%20Speaking%20Parents%20.pdf" TargetMode="External"/><Relationship Id="rId297" Type="http://schemas.openxmlformats.org/officeDocument/2006/relationships/hyperlink" Target="https://www.scopus.com/inward/record.uri?eid=2-s2.0-85103511855&amp;doi=10.3390%2flanguages6010051&amp;partnerID=40&amp;md5=8632cd21f0167d79cde5b8b13c134983" TargetMode="External"/><Relationship Id="rId462" Type="http://schemas.openxmlformats.org/officeDocument/2006/relationships/hyperlink" Target="https://www.proquest.com/dissertations-theses/investigating-language-usage-classroom/docview/3071412797/se-2?accountid=13042" TargetMode="External"/><Relationship Id="rId518" Type="http://schemas.openxmlformats.org/officeDocument/2006/relationships/hyperlink" Target="https://www.proquest.com/scholarly-journals/welcoming-languages-teaching-refugee-language/docview/2918039209/se-2?accountid=13042" TargetMode="External"/><Relationship Id="rId115" Type="http://schemas.openxmlformats.org/officeDocument/2006/relationships/hyperlink" Target="https://www.scopus.com/inward/record.uri?eid=2-s2.0-84901765318&amp;doi=10.12816%2f0018576&amp;partnerID=40&amp;md5=7dd7621627e6199a7d2a7ad370f2eb1e" TargetMode="External"/><Relationship Id="rId157" Type="http://schemas.openxmlformats.org/officeDocument/2006/relationships/hyperlink" Target="https://www.scopus.com/inward/record.uri?eid=2-s2.0-84911388479&amp;partnerID=40&amp;md5=ed811921683fa3859631a1e437cca91d" TargetMode="External"/><Relationship Id="rId322" Type="http://schemas.openxmlformats.org/officeDocument/2006/relationships/hyperlink" Target="https://www.tandfonline.com/doi/full/10.1080/10564934.2017.1315538" TargetMode="External"/><Relationship Id="rId364" Type="http://schemas.openxmlformats.org/officeDocument/2006/relationships/hyperlink" Target="https://www.proquest.com/openview/a4c6c10f526719999768458960e38401/1?pq-origsite=gscholar&amp;cbl=18750&amp;diss=y" TargetMode="External"/><Relationship Id="rId61" Type="http://schemas.openxmlformats.org/officeDocument/2006/relationships/hyperlink" Target="https://www.scopus.com/inward/record.uri?eid=2-s2.0-84961288539&amp;doi=10.1111%2fflan.12127&amp;partnerID=40&amp;md5=3c81c4585d5f4644305897f6126a0fbe" TargetMode="External"/><Relationship Id="rId199" Type="http://schemas.openxmlformats.org/officeDocument/2006/relationships/hyperlink" Target="https://www.scopus.com/inward/record.uri?eid=2-s2.0-85092101955&amp;doi=10.1111%2fijal.12312&amp;partnerID=40&amp;md5=3e8d84070840503d7d9794ec3e33c988" TargetMode="External"/><Relationship Id="rId19" Type="http://schemas.openxmlformats.org/officeDocument/2006/relationships/hyperlink" Target="https://www.scopus.com/inward/record.uri?eid=2-s2.0-85081088546&amp;doi=10.1109%2fICACSIS47736.2019.8979912&amp;partnerID=40&amp;md5=a38bf71eab62d5fff5bddb332872b567" TargetMode="External"/><Relationship Id="rId224" Type="http://schemas.openxmlformats.org/officeDocument/2006/relationships/hyperlink" Target="https://www.scopus.com/inward/record.uri?eid=2-s2.0-73449130066&amp;partnerID=40&amp;md5=f479872becab3f60ab739442841f634b" TargetMode="External"/><Relationship Id="rId266" Type="http://schemas.openxmlformats.org/officeDocument/2006/relationships/hyperlink" Target="https://www.scopus.com/inward/record.uri?eid=2-s2.0-85049046190&amp;doi=10.4324%2f9781315674261&amp;partnerID=40&amp;md5=5ba7a426b63b8b08d06aaae5d66ea675" TargetMode="External"/><Relationship Id="rId431" Type="http://schemas.openxmlformats.org/officeDocument/2006/relationships/hyperlink" Target="https://www.proquest.com/scholarly-journals/assessing-reading-texts-non-native-arabic/docview/3081428267/se-2?accountid=13042" TargetMode="External"/><Relationship Id="rId473" Type="http://schemas.openxmlformats.org/officeDocument/2006/relationships/hyperlink" Target="https://www.proquest.com/scholarly-journals/moral-ecology-unstructured-speaking-on-study/docview/3075706599/se-2?accountid=13042" TargetMode="External"/><Relationship Id="rId529" Type="http://schemas.openxmlformats.org/officeDocument/2006/relationships/hyperlink" Target="https://search.ebscohost.com/login.aspx?direct=true&amp;AuthType=ip,shib&amp;db=mzh&amp;AN=202432402109&amp;site=ehost-live&amp;authtype=ip,uid" TargetMode="External"/><Relationship Id="rId30" Type="http://schemas.openxmlformats.org/officeDocument/2006/relationships/hyperlink" Target="https://www.scopus.com/inward/record.uri?eid=2-s2.0-85081332574&amp;doi=10.13189%2fujer.2020.080318&amp;partnerID=40&amp;md5=0b9b9ddbd38ff4053dba21605122af12" TargetMode="External"/><Relationship Id="rId126" Type="http://schemas.openxmlformats.org/officeDocument/2006/relationships/hyperlink" Target="https://www.scopus.com/inward/record.uri?eid=2-s2.0-85055287169&amp;doi=10.1111%2fflan.12367&amp;partnerID=40&amp;md5=2216bf12d1ecad14fcac34d0ad074ca1" TargetMode="External"/><Relationship Id="rId168" Type="http://schemas.openxmlformats.org/officeDocument/2006/relationships/hyperlink" Target="https://www.scopus.com/inward/record.uri?eid=2-s2.0-85107077230&amp;doi=10.17507%2ftpls.1008.02&amp;partnerID=40&amp;md5=f4f577c37837b94ef20bf86e518da05e" TargetMode="External"/><Relationship Id="rId333" Type="http://schemas.openxmlformats.org/officeDocument/2006/relationships/hyperlink" Target="http://cejsh.icm.edu.pl/cejsh/element/bwmeta1.element.desklight-ad32bcae-8cf8-4d6e-a137-b02551de5c63/c/SSLLT_3_2__261-292_Al_Mahmoud.pdf" TargetMode="External"/><Relationship Id="rId72" Type="http://schemas.openxmlformats.org/officeDocument/2006/relationships/hyperlink" Target="https://www.scopus.com/inward/record.uri?eid=2-s2.0-85066043082&amp;doi=10.1007%2fs11422-019-09933-y&amp;partnerID=40&amp;md5=426c519f110964b2f6cea319b1374eec" TargetMode="External"/><Relationship Id="rId375" Type="http://schemas.openxmlformats.org/officeDocument/2006/relationships/hyperlink" Target="https://www.oasis-database.org/details/mw22v618w" TargetMode="External"/><Relationship Id="rId3" Type="http://schemas.openxmlformats.org/officeDocument/2006/relationships/hyperlink" Target="https://www.scopus.com/inward/record.uri?eid=2-s2.0-85030649952&amp;doi=10.1111%2fflan.12293&amp;partnerID=40&amp;md5=0e4a2fca105fcd1c67275c109794a71c" TargetMode="External"/><Relationship Id="rId235" Type="http://schemas.openxmlformats.org/officeDocument/2006/relationships/hyperlink" Target="https://www.scopus.com/inward/record.uri?eid=2-s2.0-85146794037&amp;doi=10.3390%2frel14010071&amp;partnerID=40&amp;md5=9cd863976d2d0e56501b7ce9f04cc0cb" TargetMode="External"/><Relationship Id="rId277" Type="http://schemas.openxmlformats.org/officeDocument/2006/relationships/hyperlink" Target="https://www.academia.edu/20332776/Resistance_Is_Durable_Not_Futile_Local_Organization_in_an_Arabic_Immersion_Program" TargetMode="External"/><Relationship Id="rId400" Type="http://schemas.openxmlformats.org/officeDocument/2006/relationships/hyperlink" Target="https://hdl.handle.net/10125/73498" TargetMode="External"/><Relationship Id="rId442" Type="http://schemas.openxmlformats.org/officeDocument/2006/relationships/hyperlink" Target="https://www.proquest.com/scholarly-journals/enhancing-arabic-language-acquisition-effective/docview/3120630625/se-2?accountid=13042" TargetMode="External"/><Relationship Id="rId484" Type="http://schemas.openxmlformats.org/officeDocument/2006/relationships/hyperlink" Target="https://www.proquest.com/scholarly-journals/promoting-arabic-as-foreign-language-middle-east/docview/3075707708/se-2?accountid=13042" TargetMode="External"/><Relationship Id="rId137" Type="http://schemas.openxmlformats.org/officeDocument/2006/relationships/hyperlink" Target="https://www.scopus.com/inward/record.uri?eid=2-s2.0-85122810654&amp;partnerID=40&amp;md5=799e5be62e7233ad2f6e821448e9042c" TargetMode="External"/><Relationship Id="rId302" Type="http://schemas.openxmlformats.org/officeDocument/2006/relationships/hyperlink" Target="https://www.proquest.com/openview/304d52ef5f08f3037ab985d6172ac060/1?pq-origsite=gscholar&amp;cbl=18750&amp;diss=y" TargetMode="External"/><Relationship Id="rId344" Type="http://schemas.openxmlformats.org/officeDocument/2006/relationships/hyperlink" Target="https://www.sciencedirect.com/science/article/pii/S0024384120301510" TargetMode="External"/><Relationship Id="rId41" Type="http://schemas.openxmlformats.org/officeDocument/2006/relationships/hyperlink" Target="https://www.scopus.com/inward/record.uri?eid=2-s2.0-84987949062&amp;doi=10.5539%2fass.v11n28p170&amp;partnerID=40&amp;md5=61606b86f9eea8cc52fb0de730959faf" TargetMode="External"/><Relationship Id="rId83" Type="http://schemas.openxmlformats.org/officeDocument/2006/relationships/hyperlink" Target="https://www.scopus.com/inward/record.uri?eid=2-s2.0-85106406169&amp;doi=10.1080%2f1350293X.2021.1928724&amp;partnerID=40&amp;md5=7f0b1d43ae07842f5268848ef1d285a0" TargetMode="External"/><Relationship Id="rId179" Type="http://schemas.openxmlformats.org/officeDocument/2006/relationships/hyperlink" Target="https://www.scopus.com/inward/record.uri?eid=2-s2.0-85082716622&amp;partnerID=40&amp;md5=0054c599f69fcd23f934a8e3e3a291d0" TargetMode="External"/><Relationship Id="rId386" Type="http://schemas.openxmlformats.org/officeDocument/2006/relationships/hyperlink" Target="https://doi.org/10.1177/14749041251318150" TargetMode="External"/><Relationship Id="rId190" Type="http://schemas.openxmlformats.org/officeDocument/2006/relationships/hyperlink" Target="https://www.scopus.com/inward/record.uri?eid=2-s2.0-85139439871&amp;doi=10.1177%2f02676583221124011&amp;partnerID=40&amp;md5=0410fe60c97f09c4c1d1491be9af40eb" TargetMode="External"/><Relationship Id="rId204" Type="http://schemas.openxmlformats.org/officeDocument/2006/relationships/hyperlink" Target="https://www.scopus.com/inward/record.uri?eid=2-s2.0-85067696968&amp;doi=10.1111%2fflan.12388&amp;partnerID=40&amp;md5=bc231b7cf2f8efacb6115527e12bb3bb" TargetMode="External"/><Relationship Id="rId246" Type="http://schemas.openxmlformats.org/officeDocument/2006/relationships/hyperlink" Target="https://go.gale.com/ps/i.do?p=AONE&amp;u=googlescholar&amp;id=GALE%7CA346808446&amp;v=2.1&amp;it=r&amp;sid=AONE&amp;asid=095f165c" TargetMode="External"/><Relationship Id="rId288" Type="http://schemas.openxmlformats.org/officeDocument/2006/relationships/hyperlink" Target="https://www.scopus.com/inward/record.uri?eid=2-s2.0-85041329602&amp;doi=10.4018%2fIJGBL.2018010101&amp;partnerID=40&amp;md5=80d04d81dc8f55f0548a3c0501ed73f4" TargetMode="External"/><Relationship Id="rId411" Type="http://schemas.openxmlformats.org/officeDocument/2006/relationships/hyperlink" Target="https://www.scopus.com/inward/record.uri?eid=2-s2.0-85193296620&amp;doi=10.24071%2fllt.v27i1.7086&amp;partnerID=40&amp;md5=a5989f788bd1ffa673d2960b7336c06a" TargetMode="External"/><Relationship Id="rId453" Type="http://schemas.openxmlformats.org/officeDocument/2006/relationships/hyperlink" Target="https://www.scopus.com/inward/record.uri?eid=2-s2.0-85168607327&amp;doi=10.1016%2fj.amper.2023.100140&amp;partnerID=40&amp;md5=a12cb4230fdd5a4e5930ef6e71f2554e" TargetMode="External"/><Relationship Id="rId509" Type="http://schemas.openxmlformats.org/officeDocument/2006/relationships/hyperlink" Target="https://www.proquest.com/dissertations-theses/relationship-between-self-reported-ratings/docview/2830258443/se-2?accountid=13042" TargetMode="External"/><Relationship Id="rId106" Type="http://schemas.openxmlformats.org/officeDocument/2006/relationships/hyperlink" Target="https://www.scopus.com/inward/record.uri?eid=2-s2.0-85072240328&amp;partnerID=40&amp;md5=78d9132b98fbf7e1ea02c2d03f142806" TargetMode="External"/><Relationship Id="rId313" Type="http://schemas.openxmlformats.org/officeDocument/2006/relationships/hyperlink" Target="https://www.scopus.com/inward/record.uri?eid=2-s2.0-85105639053&amp;doi=10.1177%2f13634615211011846&amp;partnerID=40&amp;md5=37b2a80ca66e85e1ab6b5428498bac85" TargetMode="External"/><Relationship Id="rId495" Type="http://schemas.openxmlformats.org/officeDocument/2006/relationships/hyperlink" Target="https://www.proquest.com/scholarly-journals/teaching-functional-morphology-non-native-arabic/docview/3154207480/se-2?accountid=13042" TargetMode="External"/><Relationship Id="rId10" Type="http://schemas.openxmlformats.org/officeDocument/2006/relationships/hyperlink" Target="http://www.tandfonline.com/doi/abs/10.1080/01434632.2012.724071" TargetMode="External"/><Relationship Id="rId52" Type="http://schemas.openxmlformats.org/officeDocument/2006/relationships/hyperlink" Target="https://www.scopus.com/inward/record.uri?eid=2-s2.0-79955598863&amp;doi=10.1111%2fj.1944-9720.2011.01136.x&amp;partnerID=40&amp;md5=e7183b7f396636de30324660e33b3f32" TargetMode="External"/><Relationship Id="rId94" Type="http://schemas.openxmlformats.org/officeDocument/2006/relationships/hyperlink" Target="https://www.scopus.com/inward/record.uri?eid=2-s2.0-85106865037&amp;doi=10.1017%2fS0305000921000246&amp;partnerID=40&amp;md5=3f66a7701318e9cbfcb6a88c6ab6af22" TargetMode="External"/><Relationship Id="rId148" Type="http://schemas.openxmlformats.org/officeDocument/2006/relationships/hyperlink" Target="https://www.scopus.com/inward/record.uri?eid=2-s2.0-84928159809&amp;doi=10.1515%2fmulti-2014-0056&amp;partnerID=40&amp;md5=0230e4385b3ed2abd5b32fc798efd7b7" TargetMode="External"/><Relationship Id="rId355" Type="http://schemas.openxmlformats.org/officeDocument/2006/relationships/hyperlink" Target="https://eric.ed.gov/?id=ED621721" TargetMode="External"/><Relationship Id="rId397" Type="http://schemas.openxmlformats.org/officeDocument/2006/relationships/hyperlink" Target="https://doi.org/10.3758/s13428-023-02286-z" TargetMode="External"/><Relationship Id="rId520" Type="http://schemas.openxmlformats.org/officeDocument/2006/relationships/hyperlink" Target="https://www.proquest.com/dissertations-theses/between-roots-middle-east-leaves-united-states/docview/3056906762/se-2?accountid=13042" TargetMode="External"/><Relationship Id="rId215" Type="http://schemas.openxmlformats.org/officeDocument/2006/relationships/hyperlink" Target="https://etheses.whiterose.ac.uk/13730/" TargetMode="External"/><Relationship Id="rId257" Type="http://schemas.openxmlformats.org/officeDocument/2006/relationships/hyperlink" Target="https://scholarsarchive.byu.edu/cgi/viewcontent.cgi?article=2185&amp;context=etd" TargetMode="External"/><Relationship Id="rId422" Type="http://schemas.openxmlformats.org/officeDocument/2006/relationships/hyperlink" Target="https://www.scopus.com/inward/record.uri?eid=2-s2.0-85189772977&amp;partnerID=40&amp;md5=3cc6275e151783bdab225df27c842b0d" TargetMode="External"/><Relationship Id="rId464" Type="http://schemas.openxmlformats.org/officeDocument/2006/relationships/hyperlink" Target="https://www.scopus.com/inward/record.uri?eid=2-s2.0-85212053114&amp;doi=10.31470%2f2309-1797-2024-36-2-6-37&amp;partnerID=40&amp;md5=f651c323394345474eb656feb36cedc3" TargetMode="External"/><Relationship Id="rId299" Type="http://schemas.openxmlformats.org/officeDocument/2006/relationships/hyperlink" Target="https://www.scopus.com/inward/record.uri?eid=2-s2.0-85049008454&amp;doi=10.4324%2f9781315674261&amp;partnerID=40&amp;md5=189560f65153bce63d18ab3cf6334231" TargetMode="External"/><Relationship Id="rId63" Type="http://schemas.openxmlformats.org/officeDocument/2006/relationships/hyperlink" Target="https://www.scopus.com/inward/record.uri?eid=2-s2.0-85048052164&amp;doi=10.1007%2f978-3-319-91947-8_49&amp;partnerID=40&amp;md5=b635a521909b72bb158274fb5e923010" TargetMode="External"/><Relationship Id="rId159" Type="http://schemas.openxmlformats.org/officeDocument/2006/relationships/hyperlink" Target="https://www.scopus.com/inward/record.uri?eid=2-s2.0-85084257985&amp;doi=10.1080%2f13670050.2020.1754753&amp;partnerID=40&amp;md5=60fcf2a8f755a447fb0f64b69052f891" TargetMode="External"/><Relationship Id="rId366" Type="http://schemas.openxmlformats.org/officeDocument/2006/relationships/hyperlink" Target="https://etd.ohiolink.edu/apexprod/rws_etd/send_file/send?accession=osu1249495217&amp;disposition=inline" TargetMode="External"/><Relationship Id="rId226" Type="http://schemas.openxmlformats.org/officeDocument/2006/relationships/hyperlink" Target="https://opensiuc.lib.siu.edu/theses/1291/" TargetMode="External"/><Relationship Id="rId433" Type="http://schemas.openxmlformats.org/officeDocument/2006/relationships/hyperlink" Target="https://www.scopus.com/inward/record.uri?eid=2-s2.0-85178999354&amp;doi=10.3991%2fijim.v17i21.41277&amp;partnerID=40&amp;md5=28422c2274a2c7946bf16139f9f35469" TargetMode="External"/><Relationship Id="rId74" Type="http://schemas.openxmlformats.org/officeDocument/2006/relationships/hyperlink" Target="https://www.scopus.com/inward/record.uri?eid=2-s2.0-85125911830&amp;doi=10.1111%2fflan.12603&amp;partnerID=40&amp;md5=4f12254938d484e2bdc2da22cfe70db7" TargetMode="External"/><Relationship Id="rId377" Type="http://schemas.openxmlformats.org/officeDocument/2006/relationships/hyperlink" Target="https://www.oasis-database.org/details/qz20st17z" TargetMode="External"/><Relationship Id="rId500" Type="http://schemas.openxmlformats.org/officeDocument/2006/relationships/hyperlink" Target="https://www.proquest.com/scholarly-journals/supporting-biliteracy-english-language-arts/docview/3154925435/se-2?accountid=1304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10A0A2-FF13-4582-84D1-14281A264C0D}">
  <dimension ref="A1:XFD19"/>
  <sheetViews>
    <sheetView topLeftCell="A3" workbookViewId="0">
      <selection activeCell="A4" sqref="A4:J19"/>
    </sheetView>
  </sheetViews>
  <sheetFormatPr defaultColWidth="8.796875" defaultRowHeight="15.6"/>
  <sheetData>
    <row r="1" spans="1:16384" s="34" customFormat="1" ht="41.55" customHeight="1">
      <c r="A1" s="138" t="s">
        <v>6002</v>
      </c>
      <c r="B1" s="138"/>
      <c r="C1" s="138"/>
      <c r="D1" s="138"/>
      <c r="E1" s="138"/>
      <c r="F1" s="138"/>
      <c r="G1" s="138"/>
      <c r="H1" s="138"/>
      <c r="I1" s="138"/>
      <c r="J1" s="138"/>
      <c r="K1" s="138"/>
      <c r="L1" s="138"/>
      <c r="M1" s="138"/>
      <c r="N1" s="138"/>
      <c r="O1" s="138"/>
      <c r="P1" s="138"/>
      <c r="Q1" s="138"/>
      <c r="R1" s="138"/>
      <c r="S1" s="138"/>
      <c r="T1" s="138"/>
      <c r="U1" s="138"/>
      <c r="V1" s="138"/>
      <c r="W1" s="138"/>
      <c r="X1" s="138"/>
      <c r="Y1" s="138"/>
      <c r="Z1" s="138"/>
      <c r="AA1" s="138"/>
      <c r="AB1" s="138"/>
      <c r="AC1" s="138"/>
      <c r="AD1" s="138"/>
      <c r="AE1" s="138"/>
      <c r="AF1" s="138"/>
      <c r="AG1" s="138"/>
      <c r="AH1" s="138"/>
      <c r="AI1" s="138"/>
      <c r="AJ1" s="138"/>
      <c r="AK1" s="138"/>
      <c r="AL1" s="138"/>
      <c r="AM1" s="138"/>
      <c r="AN1" s="138"/>
      <c r="AO1" s="138"/>
      <c r="AP1" s="138"/>
      <c r="AQ1" s="138"/>
      <c r="AR1" s="138"/>
      <c r="AS1" s="138"/>
      <c r="AT1" s="138"/>
      <c r="AU1" s="138"/>
      <c r="AV1" s="138"/>
      <c r="AW1" s="138"/>
      <c r="AX1" s="138"/>
      <c r="AY1" s="138"/>
      <c r="AZ1" s="138"/>
      <c r="BA1" s="138"/>
      <c r="BB1" s="138"/>
      <c r="BC1" s="138"/>
      <c r="BD1" s="138"/>
      <c r="BE1" s="138"/>
      <c r="BF1" s="138"/>
      <c r="BG1" s="138"/>
      <c r="BH1" s="138"/>
    </row>
    <row r="2" spans="1:16384" s="34" customFormat="1" ht="57" customHeight="1">
      <c r="A2" s="139" t="s">
        <v>6575</v>
      </c>
      <c r="B2" s="139"/>
      <c r="C2" s="139"/>
      <c r="D2" s="139"/>
      <c r="E2" s="139"/>
      <c r="F2" s="139"/>
      <c r="G2" s="139"/>
      <c r="H2" s="139"/>
      <c r="I2" s="139"/>
      <c r="J2" s="139"/>
      <c r="K2" s="139"/>
      <c r="L2" s="139"/>
      <c r="M2" s="139"/>
      <c r="N2" s="139"/>
      <c r="O2" s="139"/>
      <c r="P2" s="139"/>
      <c r="Q2" s="139"/>
      <c r="R2" s="139"/>
      <c r="S2" s="139"/>
      <c r="T2" s="139"/>
      <c r="U2" s="139"/>
      <c r="V2" s="139"/>
      <c r="W2" s="139"/>
      <c r="X2" s="139"/>
      <c r="Y2" s="139"/>
      <c r="Z2" s="139"/>
      <c r="AA2" s="139"/>
      <c r="AB2" s="139"/>
      <c r="AC2" s="139"/>
      <c r="AD2" s="139"/>
      <c r="AE2" s="139"/>
      <c r="AF2" s="139"/>
      <c r="AG2" s="139"/>
      <c r="AH2" s="139"/>
      <c r="AI2" s="139"/>
      <c r="AJ2" s="139"/>
      <c r="AK2" s="139"/>
      <c r="AL2" s="139"/>
      <c r="AM2" s="139"/>
      <c r="AN2" s="139"/>
      <c r="AO2" s="139"/>
      <c r="AP2" s="139"/>
      <c r="AQ2" s="139"/>
      <c r="AR2" s="139"/>
      <c r="AS2" s="139"/>
      <c r="AT2" s="139"/>
      <c r="AU2" s="139"/>
      <c r="AV2" s="139"/>
      <c r="AW2" s="139"/>
      <c r="AX2" s="139"/>
      <c r="AY2" s="139"/>
      <c r="AZ2" s="139"/>
      <c r="BA2" s="139"/>
      <c r="BB2" s="139"/>
      <c r="BC2" s="139"/>
      <c r="BD2" s="139"/>
      <c r="BE2" s="139"/>
      <c r="BF2" s="139"/>
      <c r="BG2" s="139"/>
      <c r="BH2" s="139"/>
    </row>
    <row r="3" spans="1:16384" s="35" customFormat="1" ht="129" customHeight="1">
      <c r="A3" s="138"/>
      <c r="B3" s="138"/>
      <c r="C3" s="138"/>
      <c r="D3" s="138"/>
      <c r="E3" s="138"/>
      <c r="F3" s="138"/>
      <c r="G3" s="138"/>
      <c r="H3" s="138"/>
      <c r="I3" s="138"/>
      <c r="J3" s="138"/>
      <c r="K3" s="138"/>
      <c r="L3" s="138"/>
      <c r="M3" s="138"/>
      <c r="N3" s="138"/>
      <c r="O3" s="138"/>
      <c r="P3" s="138"/>
      <c r="Q3" s="138"/>
      <c r="R3" s="138"/>
      <c r="S3" s="138"/>
      <c r="T3" s="138"/>
      <c r="U3" s="138"/>
      <c r="V3" s="138"/>
      <c r="W3" s="138"/>
      <c r="X3" s="138"/>
      <c r="Y3" s="138"/>
      <c r="Z3" s="138"/>
      <c r="AA3" s="138"/>
      <c r="AB3" s="138"/>
      <c r="AC3" s="138"/>
      <c r="AD3" s="138"/>
      <c r="AE3" s="138"/>
      <c r="AF3" s="138"/>
      <c r="AG3" s="138"/>
      <c r="AH3" s="138"/>
      <c r="AI3" s="138"/>
      <c r="AJ3" s="138"/>
      <c r="AK3" s="138"/>
      <c r="AL3" s="138"/>
      <c r="AM3" s="138"/>
      <c r="AN3" s="138"/>
      <c r="AO3" s="138"/>
      <c r="AP3" s="138"/>
      <c r="AQ3" s="138"/>
      <c r="AR3" s="138"/>
      <c r="AS3" s="138"/>
      <c r="AT3" s="138"/>
      <c r="AU3" s="138"/>
      <c r="AV3" s="138"/>
      <c r="AW3" s="138"/>
      <c r="AX3" s="138"/>
      <c r="AY3" s="138"/>
      <c r="AZ3" s="138"/>
      <c r="BA3" s="138"/>
      <c r="BB3" s="138"/>
      <c r="BC3" s="138"/>
      <c r="BD3" s="138"/>
      <c r="BE3" s="138"/>
      <c r="BF3" s="138"/>
      <c r="BG3" s="138"/>
      <c r="BH3" s="138"/>
      <c r="BI3" s="138"/>
      <c r="BJ3" s="138"/>
      <c r="BK3" s="138"/>
      <c r="BL3" s="138"/>
      <c r="BM3" s="138"/>
      <c r="BN3" s="138"/>
      <c r="BO3" s="138"/>
      <c r="BP3" s="138"/>
      <c r="BQ3" s="138"/>
      <c r="BR3" s="138"/>
      <c r="BS3" s="138"/>
      <c r="BT3" s="138"/>
      <c r="BU3" s="138"/>
      <c r="BV3" s="138"/>
      <c r="BW3" s="138"/>
      <c r="BX3" s="138"/>
      <c r="BY3" s="138"/>
      <c r="BZ3" s="138"/>
      <c r="CA3" s="138"/>
      <c r="CB3" s="138"/>
      <c r="CC3" s="138"/>
      <c r="CD3" s="138"/>
      <c r="CE3" s="138"/>
      <c r="CF3" s="138"/>
      <c r="CG3" s="138"/>
      <c r="CH3" s="138"/>
      <c r="CI3" s="138"/>
      <c r="CJ3" s="138"/>
      <c r="CK3" s="138"/>
      <c r="CL3" s="138"/>
      <c r="CM3" s="138"/>
      <c r="CN3" s="138"/>
      <c r="CO3" s="138"/>
      <c r="CP3" s="138"/>
      <c r="CQ3" s="138"/>
      <c r="CR3" s="138"/>
      <c r="CS3" s="138"/>
      <c r="CT3" s="138"/>
      <c r="CU3" s="138"/>
      <c r="CV3" s="138"/>
      <c r="CW3" s="138"/>
      <c r="CX3" s="138"/>
      <c r="CY3" s="138"/>
      <c r="CZ3" s="138"/>
      <c r="DA3" s="138"/>
      <c r="DB3" s="138"/>
      <c r="DC3" s="138"/>
      <c r="DD3" s="138"/>
      <c r="DE3" s="138"/>
      <c r="DF3" s="138"/>
      <c r="DG3" s="138"/>
      <c r="DH3" s="138"/>
      <c r="DI3" s="138"/>
      <c r="DJ3" s="138"/>
      <c r="DK3" s="138"/>
      <c r="DL3" s="138"/>
      <c r="DM3" s="138"/>
      <c r="DN3" s="138"/>
      <c r="DO3" s="138"/>
      <c r="DP3" s="138"/>
      <c r="DQ3" s="138"/>
      <c r="DR3" s="138"/>
      <c r="DS3" s="138"/>
      <c r="DT3" s="138"/>
      <c r="DU3" s="138"/>
      <c r="DV3" s="138"/>
      <c r="DW3" s="138"/>
      <c r="DX3" s="138"/>
      <c r="DY3" s="138"/>
      <c r="DZ3" s="138"/>
      <c r="EA3" s="138"/>
      <c r="EB3" s="138"/>
      <c r="EC3" s="138"/>
      <c r="ED3" s="138"/>
      <c r="EE3" s="138"/>
      <c r="EF3" s="138"/>
      <c r="EG3" s="138"/>
      <c r="EH3" s="138"/>
      <c r="EI3" s="138"/>
      <c r="EJ3" s="138"/>
      <c r="EK3" s="138"/>
      <c r="EL3" s="138"/>
      <c r="EM3" s="138"/>
      <c r="EN3" s="138"/>
      <c r="EO3" s="138"/>
      <c r="EP3" s="138"/>
      <c r="EQ3" s="138"/>
      <c r="ER3" s="138"/>
      <c r="ES3" s="138"/>
      <c r="ET3" s="138"/>
      <c r="EU3" s="138"/>
      <c r="EV3" s="138"/>
      <c r="EW3" s="138"/>
      <c r="EX3" s="138"/>
      <c r="EY3" s="138"/>
      <c r="EZ3" s="138"/>
      <c r="FA3" s="138"/>
      <c r="FB3" s="138"/>
      <c r="FC3" s="138"/>
      <c r="FD3" s="138"/>
      <c r="FE3" s="138"/>
      <c r="FF3" s="138"/>
      <c r="FG3" s="138"/>
      <c r="FH3" s="138"/>
      <c r="FI3" s="138"/>
      <c r="FJ3" s="138"/>
      <c r="FK3" s="138"/>
      <c r="FL3" s="138"/>
      <c r="FM3" s="138"/>
      <c r="FN3" s="138"/>
      <c r="FO3" s="138"/>
      <c r="FP3" s="138"/>
      <c r="FQ3" s="138"/>
      <c r="FR3" s="138"/>
      <c r="FS3" s="138"/>
      <c r="FT3" s="138"/>
      <c r="FU3" s="138"/>
      <c r="FV3" s="138"/>
      <c r="FW3" s="138"/>
      <c r="FX3" s="138"/>
      <c r="FY3" s="138"/>
      <c r="FZ3" s="138"/>
      <c r="GA3" s="138"/>
      <c r="GB3" s="138"/>
      <c r="GC3" s="138"/>
      <c r="GD3" s="138"/>
      <c r="GE3" s="138"/>
      <c r="GF3" s="138"/>
      <c r="GG3" s="138"/>
      <c r="GH3" s="138"/>
      <c r="GI3" s="138"/>
      <c r="GJ3" s="138"/>
      <c r="GK3" s="138"/>
      <c r="GL3" s="138"/>
      <c r="GM3" s="138"/>
      <c r="GN3" s="138"/>
      <c r="GO3" s="138"/>
      <c r="GP3" s="138"/>
      <c r="GQ3" s="138"/>
      <c r="GR3" s="138"/>
      <c r="GS3" s="138"/>
      <c r="GT3" s="138"/>
      <c r="GU3" s="138"/>
      <c r="GV3" s="138"/>
      <c r="GW3" s="138"/>
      <c r="GX3" s="138"/>
      <c r="GY3" s="138"/>
      <c r="GZ3" s="138"/>
      <c r="HA3" s="138"/>
      <c r="HB3" s="138"/>
      <c r="HC3" s="138"/>
      <c r="HD3" s="138"/>
      <c r="HE3" s="138"/>
      <c r="HF3" s="138"/>
      <c r="HG3" s="138"/>
      <c r="HH3" s="138"/>
      <c r="HI3" s="138"/>
      <c r="HJ3" s="138"/>
      <c r="HK3" s="138"/>
      <c r="HL3" s="138"/>
      <c r="HM3" s="138"/>
      <c r="HN3" s="138"/>
      <c r="HO3" s="138"/>
      <c r="HP3" s="138"/>
      <c r="HQ3" s="138"/>
      <c r="HR3" s="138"/>
      <c r="HS3" s="138"/>
      <c r="HT3" s="138"/>
      <c r="HU3" s="138"/>
      <c r="HV3" s="138"/>
      <c r="HW3" s="138"/>
      <c r="HX3" s="138"/>
      <c r="HY3" s="138"/>
      <c r="HZ3" s="138"/>
      <c r="IA3" s="138"/>
      <c r="IB3" s="138"/>
      <c r="IC3" s="138"/>
      <c r="ID3" s="138"/>
      <c r="IE3" s="138"/>
      <c r="IF3" s="138"/>
      <c r="IG3" s="138"/>
      <c r="IH3" s="138"/>
      <c r="II3" s="138"/>
      <c r="IJ3" s="138"/>
      <c r="IK3" s="138"/>
      <c r="IL3" s="138"/>
      <c r="IM3" s="138"/>
      <c r="IN3" s="138"/>
      <c r="IO3" s="138"/>
      <c r="IP3" s="138"/>
      <c r="IQ3" s="138"/>
      <c r="IR3" s="138"/>
      <c r="IS3" s="138"/>
      <c r="IT3" s="138"/>
      <c r="IU3" s="138"/>
      <c r="IV3" s="138"/>
      <c r="IW3" s="138"/>
      <c r="IX3" s="138"/>
      <c r="IY3" s="138"/>
      <c r="IZ3" s="138"/>
      <c r="JA3" s="138"/>
      <c r="JB3" s="138"/>
      <c r="JC3" s="138"/>
      <c r="JD3" s="138"/>
      <c r="JE3" s="138"/>
      <c r="JF3" s="138"/>
      <c r="JG3" s="138"/>
      <c r="JH3" s="138"/>
      <c r="JI3" s="138"/>
      <c r="JJ3" s="138"/>
      <c r="JK3" s="138"/>
      <c r="JL3" s="138"/>
      <c r="JM3" s="138"/>
      <c r="JN3" s="138"/>
      <c r="JO3" s="138"/>
      <c r="JP3" s="138"/>
      <c r="JQ3" s="138"/>
      <c r="JR3" s="138"/>
      <c r="JS3" s="138"/>
      <c r="JT3" s="138"/>
      <c r="JU3" s="138"/>
      <c r="JV3" s="138"/>
      <c r="JW3" s="138"/>
      <c r="JX3" s="138"/>
      <c r="JY3" s="138"/>
      <c r="JZ3" s="138"/>
      <c r="KA3" s="138"/>
      <c r="KB3" s="138"/>
      <c r="KC3" s="138"/>
      <c r="KD3" s="138"/>
      <c r="KE3" s="138"/>
      <c r="KF3" s="138"/>
      <c r="KG3" s="138"/>
      <c r="KH3" s="138"/>
      <c r="KI3" s="138"/>
      <c r="KJ3" s="138"/>
      <c r="KK3" s="138"/>
      <c r="KL3" s="138"/>
      <c r="KM3" s="138"/>
      <c r="KN3" s="138"/>
      <c r="KO3" s="138"/>
      <c r="KP3" s="138"/>
      <c r="KQ3" s="138"/>
      <c r="KR3" s="138"/>
      <c r="KS3" s="138"/>
      <c r="KT3" s="138"/>
      <c r="KU3" s="138"/>
      <c r="KV3" s="138"/>
      <c r="KW3" s="138"/>
      <c r="KX3" s="138"/>
      <c r="KY3" s="138"/>
      <c r="KZ3" s="138"/>
      <c r="LA3" s="138"/>
      <c r="LB3" s="138"/>
      <c r="LC3" s="138"/>
      <c r="LD3" s="138"/>
      <c r="LE3" s="138"/>
      <c r="LF3" s="138"/>
      <c r="LG3" s="138"/>
      <c r="LH3" s="138"/>
      <c r="LI3" s="138"/>
      <c r="LJ3" s="138"/>
      <c r="LK3" s="138"/>
      <c r="LL3" s="138"/>
      <c r="LM3" s="138"/>
      <c r="LN3" s="138"/>
      <c r="LO3" s="138"/>
      <c r="LP3" s="138"/>
      <c r="LQ3" s="138"/>
      <c r="LR3" s="138"/>
      <c r="LS3" s="138"/>
      <c r="LT3" s="138"/>
      <c r="LU3" s="138"/>
      <c r="LV3" s="138"/>
      <c r="LW3" s="138"/>
      <c r="LX3" s="138"/>
      <c r="LY3" s="138"/>
      <c r="LZ3" s="138"/>
      <c r="MA3" s="138"/>
      <c r="MB3" s="138"/>
      <c r="MC3" s="138"/>
      <c r="MD3" s="138"/>
      <c r="ME3" s="138"/>
      <c r="MF3" s="138"/>
      <c r="MG3" s="138"/>
      <c r="MH3" s="138"/>
      <c r="MI3" s="138"/>
      <c r="MJ3" s="138"/>
      <c r="MK3" s="138"/>
      <c r="ML3" s="138"/>
      <c r="MM3" s="138"/>
      <c r="MN3" s="138"/>
      <c r="MO3" s="138"/>
      <c r="MP3" s="138"/>
      <c r="MQ3" s="138"/>
      <c r="MR3" s="138"/>
      <c r="MS3" s="138"/>
      <c r="MT3" s="138"/>
      <c r="MU3" s="138"/>
      <c r="MV3" s="138"/>
      <c r="MW3" s="138"/>
      <c r="MX3" s="138"/>
      <c r="MY3" s="138"/>
      <c r="MZ3" s="138"/>
      <c r="NA3" s="138"/>
      <c r="NB3" s="138"/>
      <c r="NC3" s="138"/>
      <c r="ND3" s="138"/>
      <c r="NE3" s="138"/>
      <c r="NF3" s="138"/>
      <c r="NG3" s="138"/>
      <c r="NH3" s="138"/>
      <c r="NI3" s="138"/>
      <c r="NJ3" s="138"/>
      <c r="NK3" s="138"/>
      <c r="NL3" s="138"/>
      <c r="NM3" s="138"/>
      <c r="NN3" s="138"/>
      <c r="NO3" s="138"/>
      <c r="NP3" s="138"/>
      <c r="NQ3" s="138"/>
      <c r="NR3" s="138"/>
      <c r="NS3" s="138"/>
      <c r="NT3" s="138"/>
      <c r="NU3" s="138"/>
      <c r="NV3" s="138"/>
      <c r="NW3" s="138"/>
      <c r="NX3" s="138"/>
      <c r="NY3" s="138"/>
      <c r="NZ3" s="138"/>
      <c r="OA3" s="138"/>
      <c r="OB3" s="138"/>
      <c r="OC3" s="138"/>
      <c r="OD3" s="138"/>
      <c r="OE3" s="138"/>
      <c r="OF3" s="138"/>
      <c r="OG3" s="138"/>
      <c r="OH3" s="138"/>
      <c r="OI3" s="138"/>
      <c r="OJ3" s="138"/>
      <c r="OK3" s="138"/>
      <c r="OL3" s="138"/>
      <c r="OM3" s="138"/>
      <c r="ON3" s="138"/>
      <c r="OO3" s="138"/>
      <c r="OP3" s="138"/>
      <c r="OQ3" s="138"/>
      <c r="OR3" s="138"/>
      <c r="OS3" s="138"/>
      <c r="OT3" s="138"/>
      <c r="OU3" s="138"/>
      <c r="OV3" s="138"/>
      <c r="OW3" s="138"/>
      <c r="OX3" s="138"/>
      <c r="OY3" s="138"/>
      <c r="OZ3" s="138"/>
      <c r="PA3" s="138"/>
      <c r="PB3" s="138"/>
      <c r="PC3" s="138"/>
      <c r="PD3" s="138"/>
      <c r="PE3" s="138"/>
      <c r="PF3" s="138"/>
      <c r="PG3" s="138"/>
      <c r="PH3" s="138"/>
      <c r="PI3" s="138"/>
      <c r="PJ3" s="138"/>
      <c r="PK3" s="138"/>
      <c r="PL3" s="138"/>
      <c r="PM3" s="138"/>
      <c r="PN3" s="138"/>
      <c r="PO3" s="138"/>
      <c r="PP3" s="138"/>
      <c r="PQ3" s="138"/>
      <c r="PR3" s="138"/>
      <c r="PS3" s="138"/>
      <c r="PT3" s="138"/>
      <c r="PU3" s="138"/>
      <c r="PV3" s="138"/>
      <c r="PW3" s="138"/>
      <c r="PX3" s="138"/>
      <c r="PY3" s="138"/>
      <c r="PZ3" s="138"/>
      <c r="QA3" s="138"/>
      <c r="QB3" s="138"/>
      <c r="QC3" s="138"/>
      <c r="QD3" s="138"/>
      <c r="QE3" s="138"/>
      <c r="QF3" s="138"/>
      <c r="QG3" s="138"/>
      <c r="QH3" s="138"/>
      <c r="QI3" s="138"/>
      <c r="QJ3" s="138"/>
      <c r="QK3" s="138"/>
      <c r="QL3" s="138"/>
      <c r="QM3" s="138"/>
      <c r="QN3" s="138"/>
      <c r="QO3" s="138"/>
      <c r="QP3" s="138"/>
      <c r="QQ3" s="138"/>
      <c r="QR3" s="138"/>
      <c r="QS3" s="138"/>
      <c r="QT3" s="138"/>
      <c r="QU3" s="138"/>
      <c r="QV3" s="138"/>
      <c r="QW3" s="138"/>
      <c r="QX3" s="138"/>
      <c r="QY3" s="138"/>
      <c r="QZ3" s="138"/>
      <c r="RA3" s="138"/>
      <c r="RB3" s="138"/>
      <c r="RC3" s="138"/>
      <c r="RD3" s="138"/>
      <c r="RE3" s="138"/>
      <c r="RF3" s="138"/>
      <c r="RG3" s="138"/>
      <c r="RH3" s="138"/>
      <c r="RI3" s="138"/>
      <c r="RJ3" s="138"/>
      <c r="RK3" s="138"/>
      <c r="RL3" s="138"/>
      <c r="RM3" s="138"/>
      <c r="RN3" s="138"/>
      <c r="RO3" s="138"/>
      <c r="RP3" s="138"/>
      <c r="RQ3" s="138"/>
      <c r="RR3" s="138"/>
      <c r="RS3" s="138"/>
      <c r="RT3" s="138"/>
      <c r="RU3" s="138"/>
      <c r="RV3" s="138"/>
      <c r="RW3" s="138"/>
      <c r="RX3" s="138"/>
      <c r="RY3" s="138"/>
      <c r="RZ3" s="138"/>
      <c r="SA3" s="138"/>
      <c r="SB3" s="138"/>
      <c r="SC3" s="138"/>
      <c r="SD3" s="138"/>
      <c r="SE3" s="138"/>
      <c r="SF3" s="138"/>
      <c r="SG3" s="138"/>
      <c r="SH3" s="138"/>
      <c r="SI3" s="138"/>
      <c r="SJ3" s="138"/>
      <c r="SK3" s="138"/>
      <c r="SL3" s="138"/>
      <c r="SM3" s="138"/>
      <c r="SN3" s="138"/>
      <c r="SO3" s="138"/>
      <c r="SP3" s="138"/>
      <c r="SQ3" s="138"/>
      <c r="SR3" s="138"/>
      <c r="SS3" s="138"/>
      <c r="ST3" s="138"/>
      <c r="SU3" s="138"/>
      <c r="SV3" s="138"/>
      <c r="SW3" s="138"/>
      <c r="SX3" s="138"/>
      <c r="SY3" s="138"/>
      <c r="SZ3" s="138"/>
      <c r="TA3" s="138"/>
      <c r="TB3" s="138"/>
      <c r="TC3" s="138"/>
      <c r="TD3" s="138"/>
      <c r="TE3" s="138"/>
      <c r="TF3" s="138"/>
      <c r="TG3" s="138"/>
      <c r="TH3" s="138"/>
      <c r="TI3" s="138"/>
      <c r="TJ3" s="138"/>
      <c r="TK3" s="138"/>
      <c r="TL3" s="138"/>
      <c r="TM3" s="138"/>
      <c r="TN3" s="138"/>
      <c r="TO3" s="138"/>
      <c r="TP3" s="138"/>
      <c r="TQ3" s="138"/>
      <c r="TR3" s="138"/>
      <c r="TS3" s="138"/>
      <c r="TT3" s="138"/>
      <c r="TU3" s="138"/>
      <c r="TV3" s="138"/>
      <c r="TW3" s="138"/>
      <c r="TX3" s="138"/>
      <c r="TY3" s="138"/>
      <c r="TZ3" s="138"/>
      <c r="UA3" s="138"/>
      <c r="UB3" s="138"/>
      <c r="UC3" s="138"/>
      <c r="UD3" s="138"/>
      <c r="UE3" s="138"/>
      <c r="UF3" s="138"/>
      <c r="UG3" s="138"/>
      <c r="UH3" s="138"/>
      <c r="UI3" s="138"/>
      <c r="UJ3" s="138"/>
      <c r="UK3" s="138"/>
      <c r="UL3" s="138"/>
      <c r="UM3" s="138"/>
      <c r="UN3" s="138"/>
      <c r="UO3" s="138"/>
      <c r="UP3" s="138"/>
      <c r="UQ3" s="138"/>
      <c r="UR3" s="138"/>
      <c r="US3" s="138"/>
      <c r="UT3" s="138"/>
      <c r="UU3" s="138"/>
      <c r="UV3" s="138"/>
      <c r="UW3" s="138"/>
      <c r="UX3" s="138"/>
      <c r="UY3" s="138"/>
      <c r="UZ3" s="138"/>
      <c r="VA3" s="138"/>
      <c r="VB3" s="138"/>
      <c r="VC3" s="138"/>
      <c r="VD3" s="138"/>
      <c r="VE3" s="138"/>
      <c r="VF3" s="138"/>
      <c r="VG3" s="138"/>
      <c r="VH3" s="138"/>
      <c r="VI3" s="138"/>
      <c r="VJ3" s="138"/>
      <c r="VK3" s="138"/>
      <c r="VL3" s="138"/>
      <c r="VM3" s="138"/>
      <c r="VN3" s="138"/>
      <c r="VO3" s="138"/>
      <c r="VP3" s="138"/>
      <c r="VQ3" s="138"/>
      <c r="VR3" s="138"/>
      <c r="VS3" s="138"/>
      <c r="VT3" s="138"/>
      <c r="VU3" s="138"/>
      <c r="VV3" s="138"/>
      <c r="VW3" s="138"/>
      <c r="VX3" s="138"/>
      <c r="VY3" s="138"/>
      <c r="VZ3" s="138"/>
      <c r="WA3" s="138"/>
      <c r="WB3" s="138"/>
      <c r="WC3" s="138"/>
      <c r="WD3" s="138"/>
      <c r="WE3" s="138"/>
      <c r="WF3" s="138"/>
      <c r="WG3" s="138"/>
      <c r="WH3" s="138"/>
      <c r="WI3" s="138"/>
      <c r="WJ3" s="138"/>
      <c r="WK3" s="138"/>
      <c r="WL3" s="138"/>
      <c r="WM3" s="138"/>
      <c r="WN3" s="138"/>
      <c r="WO3" s="138"/>
      <c r="WP3" s="138"/>
      <c r="WQ3" s="138"/>
      <c r="WR3" s="138"/>
      <c r="WS3" s="138"/>
      <c r="WT3" s="138"/>
      <c r="WU3" s="138"/>
      <c r="WV3" s="138"/>
      <c r="WW3" s="138"/>
      <c r="WX3" s="138"/>
      <c r="WY3" s="138"/>
      <c r="WZ3" s="138"/>
      <c r="XA3" s="138"/>
      <c r="XB3" s="138"/>
      <c r="XC3" s="138"/>
      <c r="XD3" s="138"/>
      <c r="XE3" s="138"/>
      <c r="XF3" s="138"/>
      <c r="XG3" s="138"/>
      <c r="XH3" s="138"/>
      <c r="XI3" s="138"/>
      <c r="XJ3" s="138"/>
      <c r="XK3" s="138"/>
      <c r="XL3" s="138"/>
      <c r="XM3" s="138"/>
      <c r="XN3" s="138"/>
      <c r="XO3" s="138"/>
      <c r="XP3" s="138"/>
      <c r="XQ3" s="138"/>
      <c r="XR3" s="138"/>
      <c r="XS3" s="138"/>
      <c r="XT3" s="138"/>
      <c r="XU3" s="138"/>
      <c r="XV3" s="138"/>
      <c r="XW3" s="138"/>
      <c r="XX3" s="138"/>
      <c r="XY3" s="138"/>
      <c r="XZ3" s="138"/>
      <c r="YA3" s="138"/>
      <c r="YB3" s="138"/>
      <c r="YC3" s="138"/>
      <c r="YD3" s="138"/>
      <c r="YE3" s="138"/>
      <c r="YF3" s="138"/>
      <c r="YG3" s="138"/>
      <c r="YH3" s="138"/>
      <c r="YI3" s="138"/>
      <c r="YJ3" s="138"/>
      <c r="YK3" s="138"/>
      <c r="YL3" s="138"/>
      <c r="YM3" s="138"/>
      <c r="YN3" s="138"/>
      <c r="YO3" s="138"/>
      <c r="YP3" s="138"/>
      <c r="YQ3" s="138"/>
      <c r="YR3" s="138"/>
      <c r="YS3" s="138"/>
      <c r="YT3" s="138"/>
      <c r="YU3" s="138"/>
      <c r="YV3" s="138"/>
      <c r="YW3" s="138"/>
      <c r="YX3" s="138"/>
      <c r="YY3" s="138"/>
      <c r="YZ3" s="138"/>
      <c r="ZA3" s="138"/>
      <c r="ZB3" s="138"/>
      <c r="ZC3" s="138"/>
      <c r="ZD3" s="138"/>
      <c r="ZE3" s="138"/>
      <c r="ZF3" s="138"/>
      <c r="ZG3" s="138"/>
      <c r="ZH3" s="138"/>
      <c r="ZI3" s="138"/>
      <c r="ZJ3" s="138"/>
      <c r="ZK3" s="138"/>
      <c r="ZL3" s="138"/>
      <c r="ZM3" s="138"/>
      <c r="ZN3" s="138"/>
      <c r="ZO3" s="138"/>
      <c r="ZP3" s="138"/>
      <c r="ZQ3" s="138"/>
      <c r="ZR3" s="138"/>
      <c r="ZS3" s="138"/>
      <c r="ZT3" s="138"/>
      <c r="ZU3" s="138"/>
      <c r="ZV3" s="138"/>
      <c r="ZW3" s="138"/>
      <c r="ZX3" s="138"/>
      <c r="ZY3" s="138"/>
      <c r="ZZ3" s="138"/>
      <c r="AAA3" s="138"/>
      <c r="AAB3" s="138"/>
      <c r="AAC3" s="138"/>
      <c r="AAD3" s="138"/>
      <c r="AAE3" s="138"/>
      <c r="AAF3" s="138"/>
      <c r="AAG3" s="138"/>
      <c r="AAH3" s="138"/>
      <c r="AAI3" s="138"/>
      <c r="AAJ3" s="138"/>
      <c r="AAK3" s="138"/>
      <c r="AAL3" s="138"/>
      <c r="AAM3" s="138"/>
      <c r="AAN3" s="138"/>
      <c r="AAO3" s="138"/>
      <c r="AAP3" s="138"/>
      <c r="AAQ3" s="138"/>
      <c r="AAR3" s="138"/>
      <c r="AAS3" s="138"/>
      <c r="AAT3" s="138"/>
      <c r="AAU3" s="138"/>
      <c r="AAV3" s="138"/>
      <c r="AAW3" s="138"/>
      <c r="AAX3" s="138"/>
      <c r="AAY3" s="138"/>
      <c r="AAZ3" s="138"/>
      <c r="ABA3" s="138"/>
      <c r="ABB3" s="138"/>
      <c r="ABC3" s="138"/>
      <c r="ABD3" s="138"/>
      <c r="ABE3" s="138"/>
      <c r="ABF3" s="138"/>
      <c r="ABG3" s="138"/>
      <c r="ABH3" s="138"/>
      <c r="ABI3" s="138"/>
      <c r="ABJ3" s="138"/>
      <c r="ABK3" s="138"/>
      <c r="ABL3" s="138"/>
      <c r="ABM3" s="138"/>
      <c r="ABN3" s="138"/>
      <c r="ABO3" s="138"/>
      <c r="ABP3" s="138"/>
      <c r="ABQ3" s="138"/>
      <c r="ABR3" s="138"/>
      <c r="ABS3" s="138"/>
      <c r="ABT3" s="138"/>
      <c r="ABU3" s="138"/>
      <c r="ABV3" s="138"/>
      <c r="ABW3" s="138"/>
      <c r="ABX3" s="138"/>
      <c r="ABY3" s="138"/>
      <c r="ABZ3" s="138"/>
      <c r="ACA3" s="138"/>
      <c r="ACB3" s="138"/>
      <c r="ACC3" s="138"/>
      <c r="ACD3" s="138"/>
      <c r="ACE3" s="138"/>
      <c r="ACF3" s="138"/>
      <c r="ACG3" s="138"/>
      <c r="ACH3" s="138"/>
      <c r="ACI3" s="138"/>
      <c r="ACJ3" s="138"/>
      <c r="ACK3" s="138"/>
      <c r="ACL3" s="138"/>
      <c r="ACM3" s="138"/>
      <c r="ACN3" s="138"/>
      <c r="ACO3" s="138"/>
      <c r="ACP3" s="138"/>
      <c r="ACQ3" s="138"/>
      <c r="ACR3" s="138"/>
      <c r="ACS3" s="138"/>
      <c r="ACT3" s="138"/>
      <c r="ACU3" s="138"/>
      <c r="ACV3" s="138"/>
      <c r="ACW3" s="138"/>
      <c r="ACX3" s="138"/>
      <c r="ACY3" s="138"/>
      <c r="ACZ3" s="138"/>
      <c r="ADA3" s="138"/>
      <c r="ADB3" s="138"/>
      <c r="ADC3" s="138"/>
      <c r="ADD3" s="138"/>
      <c r="ADE3" s="138"/>
      <c r="ADF3" s="138"/>
      <c r="ADG3" s="138"/>
      <c r="ADH3" s="138"/>
      <c r="ADI3" s="138"/>
      <c r="ADJ3" s="138"/>
      <c r="ADK3" s="138"/>
      <c r="ADL3" s="138"/>
      <c r="ADM3" s="138"/>
      <c r="ADN3" s="138"/>
      <c r="ADO3" s="138"/>
      <c r="ADP3" s="138"/>
      <c r="ADQ3" s="138"/>
      <c r="ADR3" s="138"/>
      <c r="ADS3" s="138"/>
      <c r="ADT3" s="138"/>
      <c r="ADU3" s="138"/>
      <c r="ADV3" s="138"/>
      <c r="ADW3" s="138"/>
      <c r="ADX3" s="138"/>
      <c r="ADY3" s="138"/>
      <c r="ADZ3" s="138"/>
      <c r="AEA3" s="138"/>
      <c r="AEB3" s="138"/>
      <c r="AEC3" s="138"/>
      <c r="AED3" s="138"/>
      <c r="AEE3" s="138"/>
      <c r="AEF3" s="138"/>
      <c r="AEG3" s="138"/>
      <c r="AEH3" s="138"/>
      <c r="AEI3" s="138"/>
      <c r="AEJ3" s="138"/>
      <c r="AEK3" s="138"/>
      <c r="AEL3" s="138"/>
      <c r="AEM3" s="138"/>
      <c r="AEN3" s="138"/>
      <c r="AEO3" s="138"/>
      <c r="AEP3" s="138"/>
      <c r="AEQ3" s="138"/>
      <c r="AER3" s="138"/>
      <c r="AES3" s="138"/>
      <c r="AET3" s="138"/>
      <c r="AEU3" s="138"/>
      <c r="AEV3" s="138"/>
      <c r="AEW3" s="138"/>
      <c r="AEX3" s="138"/>
      <c r="AEY3" s="138"/>
      <c r="AEZ3" s="138"/>
      <c r="AFA3" s="138"/>
      <c r="AFB3" s="138"/>
      <c r="AFC3" s="138"/>
      <c r="AFD3" s="138"/>
      <c r="AFE3" s="138"/>
      <c r="AFF3" s="138"/>
      <c r="AFG3" s="138"/>
      <c r="AFH3" s="138"/>
      <c r="AFI3" s="138"/>
      <c r="AFJ3" s="138"/>
      <c r="AFK3" s="138"/>
      <c r="AFL3" s="138"/>
      <c r="AFM3" s="138"/>
      <c r="AFN3" s="138"/>
      <c r="AFO3" s="138"/>
      <c r="AFP3" s="138"/>
      <c r="AFQ3" s="138"/>
      <c r="AFR3" s="138"/>
      <c r="AFS3" s="138"/>
      <c r="AFT3" s="138"/>
      <c r="AFU3" s="138"/>
      <c r="AFV3" s="138"/>
      <c r="AFW3" s="138"/>
      <c r="AFX3" s="138"/>
      <c r="AFY3" s="138"/>
      <c r="AFZ3" s="138"/>
      <c r="AGA3" s="138"/>
      <c r="AGB3" s="138"/>
      <c r="AGC3" s="138"/>
      <c r="AGD3" s="138"/>
      <c r="AGE3" s="138"/>
      <c r="AGF3" s="138"/>
      <c r="AGG3" s="138"/>
      <c r="AGH3" s="138"/>
      <c r="AGI3" s="138"/>
      <c r="AGJ3" s="138"/>
      <c r="AGK3" s="138"/>
      <c r="AGL3" s="138"/>
      <c r="AGM3" s="138"/>
      <c r="AGN3" s="138"/>
      <c r="AGO3" s="138"/>
      <c r="AGP3" s="138"/>
      <c r="AGQ3" s="138"/>
      <c r="AGR3" s="138"/>
      <c r="AGS3" s="138"/>
      <c r="AGT3" s="138"/>
      <c r="AGU3" s="138"/>
      <c r="AGV3" s="138"/>
      <c r="AGW3" s="138"/>
      <c r="AGX3" s="138"/>
      <c r="AGY3" s="138"/>
      <c r="AGZ3" s="138"/>
      <c r="AHA3" s="138"/>
      <c r="AHB3" s="138"/>
      <c r="AHC3" s="138"/>
      <c r="AHD3" s="138"/>
      <c r="AHE3" s="138"/>
      <c r="AHF3" s="138"/>
      <c r="AHG3" s="138"/>
      <c r="AHH3" s="138"/>
      <c r="AHI3" s="138"/>
      <c r="AHJ3" s="138"/>
      <c r="AHK3" s="138"/>
      <c r="AHL3" s="138"/>
      <c r="AHM3" s="138"/>
      <c r="AHN3" s="138"/>
      <c r="AHO3" s="138"/>
      <c r="AHP3" s="138"/>
      <c r="AHQ3" s="138"/>
      <c r="AHR3" s="138"/>
      <c r="AHS3" s="138"/>
      <c r="AHT3" s="138"/>
      <c r="AHU3" s="138"/>
      <c r="AHV3" s="138"/>
      <c r="AHW3" s="138"/>
      <c r="AHX3" s="138"/>
      <c r="AHY3" s="138"/>
      <c r="AHZ3" s="138"/>
      <c r="AIA3" s="138"/>
      <c r="AIB3" s="138"/>
      <c r="AIC3" s="138"/>
      <c r="AID3" s="138"/>
      <c r="AIE3" s="138"/>
      <c r="AIF3" s="138"/>
      <c r="AIG3" s="138"/>
      <c r="AIH3" s="138"/>
      <c r="AII3" s="138"/>
      <c r="AIJ3" s="138"/>
      <c r="AIK3" s="138"/>
      <c r="AIL3" s="138"/>
      <c r="AIM3" s="138"/>
      <c r="AIN3" s="138"/>
      <c r="AIO3" s="138"/>
      <c r="AIP3" s="138"/>
      <c r="AIQ3" s="138"/>
      <c r="AIR3" s="138"/>
      <c r="AIS3" s="138"/>
      <c r="AIT3" s="138"/>
      <c r="AIU3" s="138"/>
      <c r="AIV3" s="138"/>
      <c r="AIW3" s="138"/>
      <c r="AIX3" s="138"/>
      <c r="AIY3" s="138"/>
      <c r="AIZ3" s="138"/>
      <c r="AJA3" s="138"/>
      <c r="AJB3" s="138"/>
      <c r="AJC3" s="138"/>
      <c r="AJD3" s="138"/>
      <c r="AJE3" s="138"/>
      <c r="AJF3" s="138"/>
      <c r="AJG3" s="138"/>
      <c r="AJH3" s="138"/>
      <c r="AJI3" s="138"/>
      <c r="AJJ3" s="138"/>
      <c r="AJK3" s="138"/>
      <c r="AJL3" s="138"/>
      <c r="AJM3" s="138"/>
      <c r="AJN3" s="138"/>
      <c r="AJO3" s="138"/>
      <c r="AJP3" s="138"/>
      <c r="AJQ3" s="138"/>
      <c r="AJR3" s="138"/>
      <c r="AJS3" s="138"/>
      <c r="AJT3" s="138"/>
      <c r="AJU3" s="138"/>
      <c r="AJV3" s="138"/>
      <c r="AJW3" s="138"/>
      <c r="AJX3" s="138"/>
      <c r="AJY3" s="138"/>
      <c r="AJZ3" s="138"/>
      <c r="AKA3" s="138"/>
      <c r="AKB3" s="138"/>
      <c r="AKC3" s="138"/>
      <c r="AKD3" s="138"/>
      <c r="AKE3" s="138"/>
      <c r="AKF3" s="138"/>
      <c r="AKG3" s="138"/>
      <c r="AKH3" s="138"/>
      <c r="AKI3" s="138"/>
      <c r="AKJ3" s="138"/>
      <c r="AKK3" s="138"/>
      <c r="AKL3" s="138"/>
      <c r="AKM3" s="138"/>
      <c r="AKN3" s="138"/>
      <c r="AKO3" s="138"/>
      <c r="AKP3" s="138"/>
      <c r="AKQ3" s="138"/>
      <c r="AKR3" s="138"/>
      <c r="AKS3" s="138"/>
      <c r="AKT3" s="138"/>
      <c r="AKU3" s="138"/>
      <c r="AKV3" s="138"/>
      <c r="AKW3" s="138"/>
      <c r="AKX3" s="138"/>
      <c r="AKY3" s="138"/>
      <c r="AKZ3" s="138"/>
      <c r="ALA3" s="138"/>
      <c r="ALB3" s="138"/>
      <c r="ALC3" s="138"/>
      <c r="ALD3" s="138"/>
      <c r="ALE3" s="138"/>
      <c r="ALF3" s="138"/>
      <c r="ALG3" s="138"/>
      <c r="ALH3" s="138"/>
      <c r="ALI3" s="138"/>
      <c r="ALJ3" s="138"/>
      <c r="ALK3" s="138"/>
      <c r="ALL3" s="138"/>
      <c r="ALM3" s="138"/>
      <c r="ALN3" s="138"/>
      <c r="ALO3" s="138"/>
      <c r="ALP3" s="138"/>
      <c r="ALQ3" s="138"/>
      <c r="ALR3" s="138"/>
      <c r="ALS3" s="138"/>
      <c r="ALT3" s="138"/>
      <c r="ALU3" s="138"/>
      <c r="ALV3" s="138"/>
      <c r="ALW3" s="138"/>
      <c r="ALX3" s="138"/>
      <c r="ALY3" s="138"/>
      <c r="ALZ3" s="138"/>
      <c r="AMA3" s="138"/>
      <c r="AMB3" s="138"/>
      <c r="AMC3" s="138"/>
      <c r="AMD3" s="138"/>
      <c r="AME3" s="138"/>
      <c r="AMF3" s="138"/>
      <c r="AMG3" s="138"/>
      <c r="AMH3" s="138"/>
      <c r="AMI3" s="138"/>
      <c r="AMJ3" s="138"/>
      <c r="AMK3" s="138"/>
      <c r="AML3" s="138"/>
      <c r="AMM3" s="138"/>
      <c r="AMN3" s="138"/>
      <c r="AMO3" s="138"/>
      <c r="AMP3" s="138"/>
      <c r="AMQ3" s="138"/>
      <c r="AMR3" s="138"/>
      <c r="AMS3" s="138"/>
      <c r="AMT3" s="138"/>
      <c r="AMU3" s="138"/>
      <c r="AMV3" s="138"/>
      <c r="AMW3" s="138"/>
      <c r="AMX3" s="138"/>
      <c r="AMY3" s="138"/>
      <c r="AMZ3" s="138"/>
      <c r="ANA3" s="138"/>
      <c r="ANB3" s="138"/>
      <c r="ANC3" s="138"/>
      <c r="AND3" s="138"/>
      <c r="ANE3" s="138"/>
      <c r="ANF3" s="138"/>
      <c r="ANG3" s="138"/>
      <c r="ANH3" s="138"/>
      <c r="ANI3" s="138"/>
      <c r="ANJ3" s="138"/>
      <c r="ANK3" s="138"/>
      <c r="ANL3" s="138"/>
      <c r="ANM3" s="138"/>
      <c r="ANN3" s="138"/>
      <c r="ANO3" s="138"/>
      <c r="ANP3" s="138"/>
      <c r="ANQ3" s="138"/>
      <c r="ANR3" s="138"/>
      <c r="ANS3" s="138"/>
      <c r="ANT3" s="138"/>
      <c r="ANU3" s="138"/>
      <c r="ANV3" s="138"/>
      <c r="ANW3" s="138"/>
      <c r="ANX3" s="138"/>
      <c r="ANY3" s="138"/>
      <c r="ANZ3" s="138"/>
      <c r="AOA3" s="138"/>
      <c r="AOB3" s="138"/>
      <c r="AOC3" s="138"/>
      <c r="AOD3" s="138"/>
      <c r="AOE3" s="138"/>
      <c r="AOF3" s="138"/>
      <c r="AOG3" s="138"/>
      <c r="AOH3" s="138"/>
      <c r="AOI3" s="138"/>
      <c r="AOJ3" s="138"/>
      <c r="AOK3" s="138"/>
      <c r="AOL3" s="138"/>
      <c r="AOM3" s="138"/>
      <c r="AON3" s="138"/>
      <c r="AOO3" s="138"/>
      <c r="AOP3" s="138"/>
      <c r="AOQ3" s="138"/>
      <c r="AOR3" s="138"/>
      <c r="AOS3" s="138"/>
      <c r="AOT3" s="138"/>
      <c r="AOU3" s="138"/>
      <c r="AOV3" s="138"/>
      <c r="AOW3" s="138"/>
      <c r="AOX3" s="138"/>
      <c r="AOY3" s="138"/>
      <c r="AOZ3" s="138"/>
      <c r="APA3" s="138"/>
      <c r="APB3" s="138"/>
      <c r="APC3" s="138"/>
      <c r="APD3" s="138"/>
      <c r="APE3" s="138"/>
      <c r="APF3" s="138"/>
      <c r="APG3" s="138"/>
      <c r="APH3" s="138"/>
      <c r="API3" s="138"/>
      <c r="APJ3" s="138"/>
      <c r="APK3" s="138"/>
      <c r="APL3" s="138"/>
      <c r="APM3" s="138"/>
      <c r="APN3" s="138"/>
      <c r="APO3" s="138"/>
      <c r="APP3" s="138"/>
      <c r="APQ3" s="138"/>
      <c r="APR3" s="138"/>
      <c r="APS3" s="138"/>
      <c r="APT3" s="138"/>
      <c r="APU3" s="138"/>
      <c r="APV3" s="138"/>
      <c r="APW3" s="138"/>
      <c r="APX3" s="138"/>
      <c r="APY3" s="138"/>
      <c r="APZ3" s="138"/>
      <c r="AQA3" s="138"/>
      <c r="AQB3" s="138"/>
      <c r="AQC3" s="138"/>
      <c r="AQD3" s="138"/>
      <c r="AQE3" s="138"/>
      <c r="AQF3" s="138"/>
      <c r="AQG3" s="138"/>
      <c r="AQH3" s="138"/>
      <c r="AQI3" s="138"/>
      <c r="AQJ3" s="138"/>
      <c r="AQK3" s="138"/>
      <c r="AQL3" s="138"/>
      <c r="AQM3" s="138"/>
      <c r="AQN3" s="138"/>
      <c r="AQO3" s="138"/>
      <c r="AQP3" s="138"/>
      <c r="AQQ3" s="138"/>
      <c r="AQR3" s="138"/>
      <c r="AQS3" s="138"/>
      <c r="AQT3" s="138"/>
      <c r="AQU3" s="138"/>
      <c r="AQV3" s="138"/>
      <c r="AQW3" s="138"/>
      <c r="AQX3" s="138"/>
      <c r="AQY3" s="138"/>
      <c r="AQZ3" s="138"/>
      <c r="ARA3" s="138"/>
      <c r="ARB3" s="138"/>
      <c r="ARC3" s="138"/>
      <c r="ARD3" s="138"/>
      <c r="ARE3" s="138"/>
      <c r="ARF3" s="138"/>
      <c r="ARG3" s="138"/>
      <c r="ARH3" s="138"/>
      <c r="ARI3" s="138"/>
      <c r="ARJ3" s="138"/>
      <c r="ARK3" s="138"/>
      <c r="ARL3" s="138"/>
      <c r="ARM3" s="138"/>
      <c r="ARN3" s="138"/>
      <c r="ARO3" s="138"/>
      <c r="ARP3" s="138"/>
      <c r="ARQ3" s="138"/>
      <c r="ARR3" s="138"/>
      <c r="ARS3" s="138"/>
      <c r="ART3" s="138"/>
      <c r="ARU3" s="138"/>
      <c r="ARV3" s="138"/>
      <c r="ARW3" s="138"/>
      <c r="ARX3" s="138"/>
      <c r="ARY3" s="138"/>
      <c r="ARZ3" s="138"/>
      <c r="ASA3" s="138"/>
      <c r="ASB3" s="138"/>
      <c r="ASC3" s="138"/>
      <c r="ASD3" s="138"/>
      <c r="ASE3" s="138"/>
      <c r="ASF3" s="138"/>
      <c r="ASG3" s="138"/>
      <c r="ASH3" s="138"/>
      <c r="ASI3" s="138"/>
      <c r="ASJ3" s="138"/>
      <c r="ASK3" s="138"/>
      <c r="ASL3" s="138"/>
      <c r="ASM3" s="138"/>
      <c r="ASN3" s="138"/>
      <c r="ASO3" s="138"/>
      <c r="ASP3" s="138"/>
      <c r="ASQ3" s="138"/>
      <c r="ASR3" s="138"/>
      <c r="ASS3" s="138"/>
      <c r="AST3" s="138"/>
      <c r="ASU3" s="138"/>
      <c r="ASV3" s="138"/>
      <c r="ASW3" s="138"/>
      <c r="ASX3" s="138"/>
      <c r="ASY3" s="138"/>
      <c r="ASZ3" s="138"/>
      <c r="ATA3" s="138"/>
      <c r="ATB3" s="138"/>
      <c r="ATC3" s="138"/>
      <c r="ATD3" s="138"/>
      <c r="ATE3" s="138"/>
      <c r="ATF3" s="138"/>
      <c r="ATG3" s="138"/>
      <c r="ATH3" s="138"/>
      <c r="ATI3" s="138"/>
      <c r="ATJ3" s="138"/>
      <c r="ATK3" s="138"/>
      <c r="ATL3" s="138"/>
      <c r="ATM3" s="138"/>
      <c r="ATN3" s="138"/>
      <c r="ATO3" s="138"/>
      <c r="ATP3" s="138"/>
      <c r="ATQ3" s="138"/>
      <c r="ATR3" s="138"/>
      <c r="ATS3" s="138"/>
      <c r="ATT3" s="138"/>
      <c r="ATU3" s="138"/>
      <c r="ATV3" s="138"/>
      <c r="ATW3" s="138"/>
      <c r="ATX3" s="138"/>
      <c r="ATY3" s="138"/>
      <c r="ATZ3" s="138"/>
      <c r="AUA3" s="138"/>
      <c r="AUB3" s="138"/>
      <c r="AUC3" s="138"/>
      <c r="AUD3" s="138"/>
      <c r="AUE3" s="138"/>
      <c r="AUF3" s="138"/>
      <c r="AUG3" s="138"/>
      <c r="AUH3" s="138"/>
      <c r="AUI3" s="138"/>
      <c r="AUJ3" s="138"/>
      <c r="AUK3" s="138"/>
      <c r="AUL3" s="138"/>
      <c r="AUM3" s="138"/>
      <c r="AUN3" s="138"/>
      <c r="AUO3" s="138"/>
      <c r="AUP3" s="138"/>
      <c r="AUQ3" s="138"/>
      <c r="AUR3" s="138"/>
      <c r="AUS3" s="138"/>
      <c r="AUT3" s="138"/>
      <c r="AUU3" s="138"/>
      <c r="AUV3" s="138"/>
      <c r="AUW3" s="138"/>
      <c r="AUX3" s="138"/>
      <c r="AUY3" s="138"/>
      <c r="AUZ3" s="138"/>
      <c r="AVA3" s="138"/>
      <c r="AVB3" s="138"/>
      <c r="AVC3" s="138"/>
      <c r="AVD3" s="138"/>
      <c r="AVE3" s="138"/>
      <c r="AVF3" s="138"/>
      <c r="AVG3" s="138"/>
      <c r="AVH3" s="138"/>
      <c r="AVI3" s="138"/>
      <c r="AVJ3" s="138"/>
      <c r="AVK3" s="138"/>
      <c r="AVL3" s="138"/>
      <c r="AVM3" s="138"/>
      <c r="AVN3" s="138"/>
      <c r="AVO3" s="138"/>
      <c r="AVP3" s="138"/>
      <c r="AVQ3" s="138"/>
      <c r="AVR3" s="138"/>
      <c r="AVS3" s="138"/>
      <c r="AVT3" s="138"/>
      <c r="AVU3" s="138"/>
      <c r="AVV3" s="138"/>
      <c r="AVW3" s="138"/>
      <c r="AVX3" s="138"/>
      <c r="AVY3" s="138"/>
      <c r="AVZ3" s="138"/>
      <c r="AWA3" s="138"/>
      <c r="AWB3" s="138"/>
      <c r="AWC3" s="138"/>
      <c r="AWD3" s="138"/>
      <c r="AWE3" s="138"/>
      <c r="AWF3" s="138"/>
      <c r="AWG3" s="138"/>
      <c r="AWH3" s="138"/>
      <c r="AWI3" s="138"/>
      <c r="AWJ3" s="138"/>
      <c r="AWK3" s="138"/>
      <c r="AWL3" s="138"/>
      <c r="AWM3" s="138"/>
      <c r="AWN3" s="138"/>
      <c r="AWO3" s="138"/>
      <c r="AWP3" s="138"/>
      <c r="AWQ3" s="138"/>
      <c r="AWR3" s="138"/>
      <c r="AWS3" s="138"/>
      <c r="AWT3" s="138"/>
      <c r="AWU3" s="138"/>
      <c r="AWV3" s="138"/>
      <c r="AWW3" s="138"/>
      <c r="AWX3" s="138"/>
      <c r="AWY3" s="138"/>
      <c r="AWZ3" s="138"/>
      <c r="AXA3" s="138"/>
      <c r="AXB3" s="138"/>
      <c r="AXC3" s="138"/>
      <c r="AXD3" s="138"/>
      <c r="AXE3" s="138"/>
      <c r="AXF3" s="138"/>
      <c r="AXG3" s="138"/>
      <c r="AXH3" s="138"/>
      <c r="AXI3" s="138"/>
      <c r="AXJ3" s="138"/>
      <c r="AXK3" s="138"/>
      <c r="AXL3" s="138"/>
      <c r="AXM3" s="138"/>
      <c r="AXN3" s="138"/>
      <c r="AXO3" s="138"/>
      <c r="AXP3" s="138"/>
      <c r="AXQ3" s="138"/>
      <c r="AXR3" s="138"/>
      <c r="AXS3" s="138"/>
      <c r="AXT3" s="138"/>
      <c r="AXU3" s="138"/>
      <c r="AXV3" s="138"/>
      <c r="AXW3" s="138"/>
      <c r="AXX3" s="138"/>
      <c r="AXY3" s="138"/>
      <c r="AXZ3" s="138"/>
      <c r="AYA3" s="138"/>
      <c r="AYB3" s="138"/>
      <c r="AYC3" s="138"/>
      <c r="AYD3" s="138"/>
      <c r="AYE3" s="138"/>
      <c r="AYF3" s="138"/>
      <c r="AYG3" s="138"/>
      <c r="AYH3" s="138"/>
      <c r="AYI3" s="138"/>
      <c r="AYJ3" s="138"/>
      <c r="AYK3" s="138"/>
      <c r="AYL3" s="138"/>
      <c r="AYM3" s="138"/>
      <c r="AYN3" s="138"/>
      <c r="AYO3" s="138"/>
      <c r="AYP3" s="138"/>
      <c r="AYQ3" s="138"/>
      <c r="AYR3" s="138"/>
      <c r="AYS3" s="138"/>
      <c r="AYT3" s="138"/>
      <c r="AYU3" s="138"/>
      <c r="AYV3" s="138"/>
      <c r="AYW3" s="138"/>
      <c r="AYX3" s="138"/>
      <c r="AYY3" s="138"/>
      <c r="AYZ3" s="138"/>
      <c r="AZA3" s="138"/>
      <c r="AZB3" s="138"/>
      <c r="AZC3" s="138"/>
      <c r="AZD3" s="138"/>
      <c r="AZE3" s="138"/>
      <c r="AZF3" s="138"/>
      <c r="AZG3" s="138"/>
      <c r="AZH3" s="138"/>
      <c r="AZI3" s="138"/>
      <c r="AZJ3" s="138"/>
      <c r="AZK3" s="138"/>
      <c r="AZL3" s="138"/>
      <c r="AZM3" s="138"/>
      <c r="AZN3" s="138"/>
      <c r="AZO3" s="138"/>
      <c r="AZP3" s="138"/>
      <c r="AZQ3" s="138"/>
      <c r="AZR3" s="138"/>
      <c r="AZS3" s="138"/>
      <c r="AZT3" s="138"/>
      <c r="AZU3" s="138"/>
      <c r="AZV3" s="138"/>
      <c r="AZW3" s="138"/>
      <c r="AZX3" s="138"/>
      <c r="AZY3" s="138"/>
      <c r="AZZ3" s="138"/>
      <c r="BAA3" s="138"/>
      <c r="BAB3" s="138"/>
      <c r="BAC3" s="138"/>
      <c r="BAD3" s="138"/>
      <c r="BAE3" s="138"/>
      <c r="BAF3" s="138"/>
      <c r="BAG3" s="138"/>
      <c r="BAH3" s="138"/>
      <c r="BAI3" s="138"/>
      <c r="BAJ3" s="138"/>
      <c r="BAK3" s="138"/>
      <c r="BAL3" s="138"/>
      <c r="BAM3" s="138"/>
      <c r="BAN3" s="138"/>
      <c r="BAO3" s="138"/>
      <c r="BAP3" s="138"/>
      <c r="BAQ3" s="138"/>
      <c r="BAR3" s="138"/>
      <c r="BAS3" s="138"/>
      <c r="BAT3" s="138"/>
      <c r="BAU3" s="138"/>
      <c r="BAV3" s="138"/>
      <c r="BAW3" s="138"/>
      <c r="BAX3" s="138"/>
      <c r="BAY3" s="138"/>
      <c r="BAZ3" s="138"/>
      <c r="BBA3" s="138"/>
      <c r="BBB3" s="138"/>
      <c r="BBC3" s="138"/>
      <c r="BBD3" s="138"/>
      <c r="BBE3" s="138"/>
      <c r="BBF3" s="138"/>
      <c r="BBG3" s="138"/>
      <c r="BBH3" s="138"/>
      <c r="BBI3" s="138"/>
      <c r="BBJ3" s="138"/>
      <c r="BBK3" s="138"/>
      <c r="BBL3" s="138"/>
      <c r="BBM3" s="138"/>
      <c r="BBN3" s="138"/>
      <c r="BBO3" s="138"/>
      <c r="BBP3" s="138"/>
      <c r="BBQ3" s="138"/>
      <c r="BBR3" s="138"/>
      <c r="BBS3" s="138"/>
      <c r="BBT3" s="138"/>
      <c r="BBU3" s="138"/>
      <c r="BBV3" s="138"/>
      <c r="BBW3" s="138"/>
      <c r="BBX3" s="138"/>
      <c r="BBY3" s="138"/>
      <c r="BBZ3" s="138"/>
      <c r="BCA3" s="138"/>
      <c r="BCB3" s="138"/>
      <c r="BCC3" s="138"/>
      <c r="BCD3" s="138"/>
      <c r="BCE3" s="138"/>
      <c r="BCF3" s="138"/>
      <c r="BCG3" s="138"/>
      <c r="BCH3" s="138"/>
      <c r="BCI3" s="138"/>
      <c r="BCJ3" s="138"/>
      <c r="BCK3" s="138"/>
      <c r="BCL3" s="138"/>
      <c r="BCM3" s="138"/>
      <c r="BCN3" s="138"/>
      <c r="BCO3" s="138"/>
      <c r="BCP3" s="138"/>
      <c r="BCQ3" s="138"/>
      <c r="BCR3" s="138"/>
      <c r="BCS3" s="138"/>
      <c r="BCT3" s="138"/>
      <c r="BCU3" s="138"/>
      <c r="BCV3" s="138"/>
      <c r="BCW3" s="138"/>
      <c r="BCX3" s="138"/>
      <c r="BCY3" s="138"/>
      <c r="BCZ3" s="138"/>
      <c r="BDA3" s="138"/>
      <c r="BDB3" s="138"/>
      <c r="BDC3" s="138"/>
      <c r="BDD3" s="138"/>
      <c r="BDE3" s="138"/>
      <c r="BDF3" s="138"/>
      <c r="BDG3" s="138"/>
      <c r="BDH3" s="138"/>
      <c r="BDI3" s="138"/>
      <c r="BDJ3" s="138"/>
      <c r="BDK3" s="138"/>
      <c r="BDL3" s="138"/>
      <c r="BDM3" s="138"/>
      <c r="BDN3" s="138"/>
      <c r="BDO3" s="138"/>
      <c r="BDP3" s="138"/>
      <c r="BDQ3" s="138"/>
      <c r="BDR3" s="138"/>
      <c r="BDS3" s="138"/>
      <c r="BDT3" s="138"/>
      <c r="BDU3" s="138"/>
      <c r="BDV3" s="138"/>
      <c r="BDW3" s="138"/>
      <c r="BDX3" s="138"/>
      <c r="BDY3" s="138"/>
      <c r="BDZ3" s="138"/>
      <c r="BEA3" s="138"/>
      <c r="BEB3" s="138"/>
      <c r="BEC3" s="138"/>
      <c r="BED3" s="138"/>
      <c r="BEE3" s="138"/>
      <c r="BEF3" s="138"/>
      <c r="BEG3" s="138"/>
      <c r="BEH3" s="138"/>
      <c r="BEI3" s="138"/>
      <c r="BEJ3" s="138"/>
      <c r="BEK3" s="138"/>
      <c r="BEL3" s="138"/>
      <c r="BEM3" s="138"/>
      <c r="BEN3" s="138"/>
      <c r="BEO3" s="138"/>
      <c r="BEP3" s="138"/>
      <c r="BEQ3" s="138"/>
      <c r="BER3" s="138"/>
      <c r="BES3" s="138"/>
      <c r="BET3" s="138"/>
      <c r="BEU3" s="138"/>
      <c r="BEV3" s="138"/>
      <c r="BEW3" s="138"/>
      <c r="BEX3" s="138"/>
      <c r="BEY3" s="138"/>
      <c r="BEZ3" s="138"/>
      <c r="BFA3" s="138"/>
      <c r="BFB3" s="138"/>
      <c r="BFC3" s="138"/>
      <c r="BFD3" s="138"/>
      <c r="BFE3" s="138"/>
      <c r="BFF3" s="138"/>
      <c r="BFG3" s="138"/>
      <c r="BFH3" s="138"/>
      <c r="BFI3" s="138"/>
      <c r="BFJ3" s="138"/>
      <c r="BFK3" s="138"/>
      <c r="BFL3" s="138"/>
      <c r="BFM3" s="138"/>
      <c r="BFN3" s="138"/>
      <c r="BFO3" s="138"/>
      <c r="BFP3" s="138"/>
      <c r="BFQ3" s="138"/>
      <c r="BFR3" s="138"/>
      <c r="BFS3" s="138"/>
      <c r="BFT3" s="138"/>
      <c r="BFU3" s="138"/>
      <c r="BFV3" s="138"/>
      <c r="BFW3" s="138"/>
      <c r="BFX3" s="138"/>
      <c r="BFY3" s="138"/>
      <c r="BFZ3" s="138"/>
      <c r="BGA3" s="138"/>
      <c r="BGB3" s="138"/>
      <c r="BGC3" s="138"/>
      <c r="BGD3" s="138"/>
      <c r="BGE3" s="138"/>
      <c r="BGF3" s="138"/>
      <c r="BGG3" s="138"/>
      <c r="BGH3" s="138"/>
      <c r="BGI3" s="138"/>
      <c r="BGJ3" s="138"/>
      <c r="BGK3" s="138"/>
      <c r="BGL3" s="138"/>
      <c r="BGM3" s="138"/>
      <c r="BGN3" s="138"/>
      <c r="BGO3" s="138"/>
      <c r="BGP3" s="138"/>
      <c r="BGQ3" s="138"/>
      <c r="BGR3" s="138"/>
      <c r="BGS3" s="138"/>
      <c r="BGT3" s="138"/>
      <c r="BGU3" s="138"/>
      <c r="BGV3" s="138"/>
      <c r="BGW3" s="138"/>
      <c r="BGX3" s="138"/>
      <c r="BGY3" s="138"/>
      <c r="BGZ3" s="138"/>
      <c r="BHA3" s="138"/>
      <c r="BHB3" s="138"/>
      <c r="BHC3" s="138"/>
      <c r="BHD3" s="138"/>
      <c r="BHE3" s="138"/>
      <c r="BHF3" s="138"/>
      <c r="BHG3" s="138"/>
      <c r="BHH3" s="138"/>
      <c r="BHI3" s="138"/>
      <c r="BHJ3" s="138"/>
      <c r="BHK3" s="138"/>
      <c r="BHL3" s="138"/>
      <c r="BHM3" s="138"/>
      <c r="BHN3" s="138"/>
      <c r="BHO3" s="138"/>
      <c r="BHP3" s="138"/>
      <c r="BHQ3" s="138"/>
      <c r="BHR3" s="138"/>
      <c r="BHS3" s="138"/>
      <c r="BHT3" s="138"/>
      <c r="BHU3" s="138"/>
      <c r="BHV3" s="138"/>
      <c r="BHW3" s="138"/>
      <c r="BHX3" s="138"/>
      <c r="BHY3" s="138"/>
      <c r="BHZ3" s="138"/>
      <c r="BIA3" s="138"/>
      <c r="BIB3" s="138"/>
      <c r="BIC3" s="138"/>
      <c r="BID3" s="138"/>
      <c r="BIE3" s="138"/>
      <c r="BIF3" s="138"/>
      <c r="BIG3" s="138"/>
      <c r="BIH3" s="138"/>
      <c r="BII3" s="138"/>
      <c r="BIJ3" s="138"/>
      <c r="BIK3" s="138"/>
      <c r="BIL3" s="138"/>
      <c r="BIM3" s="138"/>
      <c r="BIN3" s="138"/>
      <c r="BIO3" s="138"/>
      <c r="BIP3" s="138"/>
      <c r="BIQ3" s="138"/>
      <c r="BIR3" s="138"/>
      <c r="BIS3" s="138"/>
      <c r="BIT3" s="138"/>
      <c r="BIU3" s="138"/>
      <c r="BIV3" s="138"/>
      <c r="BIW3" s="138"/>
      <c r="BIX3" s="138"/>
      <c r="BIY3" s="138"/>
      <c r="BIZ3" s="138"/>
      <c r="BJA3" s="138"/>
      <c r="BJB3" s="138"/>
      <c r="BJC3" s="138"/>
      <c r="BJD3" s="138"/>
      <c r="BJE3" s="138"/>
      <c r="BJF3" s="138"/>
      <c r="BJG3" s="138"/>
      <c r="BJH3" s="138"/>
      <c r="BJI3" s="138"/>
      <c r="BJJ3" s="138"/>
      <c r="BJK3" s="138"/>
      <c r="BJL3" s="138"/>
      <c r="BJM3" s="138"/>
      <c r="BJN3" s="138"/>
      <c r="BJO3" s="138"/>
      <c r="BJP3" s="138"/>
      <c r="BJQ3" s="138"/>
      <c r="BJR3" s="138"/>
      <c r="BJS3" s="138"/>
      <c r="BJT3" s="138"/>
      <c r="BJU3" s="138"/>
      <c r="BJV3" s="138"/>
      <c r="BJW3" s="138"/>
      <c r="BJX3" s="138"/>
      <c r="BJY3" s="138"/>
      <c r="BJZ3" s="138"/>
      <c r="BKA3" s="138"/>
      <c r="BKB3" s="138"/>
      <c r="BKC3" s="138"/>
      <c r="BKD3" s="138"/>
      <c r="BKE3" s="138"/>
      <c r="BKF3" s="138"/>
      <c r="BKG3" s="138"/>
      <c r="BKH3" s="138"/>
      <c r="BKI3" s="138"/>
      <c r="BKJ3" s="138"/>
      <c r="BKK3" s="138"/>
      <c r="BKL3" s="138"/>
      <c r="BKM3" s="138"/>
      <c r="BKN3" s="138"/>
      <c r="BKO3" s="138"/>
      <c r="BKP3" s="138"/>
      <c r="BKQ3" s="138"/>
      <c r="BKR3" s="138"/>
      <c r="BKS3" s="138"/>
      <c r="BKT3" s="138"/>
      <c r="BKU3" s="138"/>
      <c r="BKV3" s="138"/>
      <c r="BKW3" s="138"/>
      <c r="BKX3" s="138"/>
      <c r="BKY3" s="138"/>
      <c r="BKZ3" s="138"/>
      <c r="BLA3" s="138"/>
      <c r="BLB3" s="138"/>
      <c r="BLC3" s="138"/>
      <c r="BLD3" s="138"/>
      <c r="BLE3" s="138"/>
      <c r="BLF3" s="138"/>
      <c r="BLG3" s="138"/>
      <c r="BLH3" s="138"/>
      <c r="BLI3" s="138"/>
      <c r="BLJ3" s="138"/>
      <c r="BLK3" s="138"/>
      <c r="BLL3" s="138"/>
      <c r="BLM3" s="138"/>
      <c r="BLN3" s="138"/>
      <c r="BLO3" s="138"/>
      <c r="BLP3" s="138"/>
      <c r="BLQ3" s="138"/>
      <c r="BLR3" s="138"/>
      <c r="BLS3" s="138"/>
      <c r="BLT3" s="138"/>
      <c r="BLU3" s="138"/>
      <c r="BLV3" s="138"/>
      <c r="BLW3" s="138"/>
      <c r="BLX3" s="138"/>
      <c r="BLY3" s="138"/>
      <c r="BLZ3" s="138"/>
      <c r="BMA3" s="138"/>
      <c r="BMB3" s="138"/>
      <c r="BMC3" s="138"/>
      <c r="BMD3" s="138"/>
      <c r="BME3" s="138"/>
      <c r="BMF3" s="138"/>
      <c r="BMG3" s="138"/>
      <c r="BMH3" s="138"/>
      <c r="BMI3" s="138"/>
      <c r="BMJ3" s="138"/>
      <c r="BMK3" s="138"/>
      <c r="BML3" s="138"/>
      <c r="BMM3" s="138"/>
      <c r="BMN3" s="138"/>
      <c r="BMO3" s="138"/>
      <c r="BMP3" s="138"/>
      <c r="BMQ3" s="138"/>
      <c r="BMR3" s="138"/>
      <c r="BMS3" s="138"/>
      <c r="BMT3" s="138"/>
      <c r="BMU3" s="138"/>
      <c r="BMV3" s="138"/>
      <c r="BMW3" s="138"/>
      <c r="BMX3" s="138"/>
      <c r="BMY3" s="138"/>
      <c r="BMZ3" s="138"/>
      <c r="BNA3" s="138"/>
      <c r="BNB3" s="138"/>
      <c r="BNC3" s="138"/>
      <c r="BND3" s="138"/>
      <c r="BNE3" s="138"/>
      <c r="BNF3" s="138"/>
      <c r="BNG3" s="138"/>
      <c r="BNH3" s="138"/>
      <c r="BNI3" s="138"/>
      <c r="BNJ3" s="138"/>
      <c r="BNK3" s="138"/>
      <c r="BNL3" s="138"/>
      <c r="BNM3" s="138"/>
      <c r="BNN3" s="138"/>
      <c r="BNO3" s="138"/>
      <c r="BNP3" s="138"/>
      <c r="BNQ3" s="138"/>
      <c r="BNR3" s="138"/>
      <c r="BNS3" s="138"/>
      <c r="BNT3" s="138"/>
      <c r="BNU3" s="138"/>
      <c r="BNV3" s="138"/>
      <c r="BNW3" s="138"/>
      <c r="BNX3" s="138"/>
      <c r="BNY3" s="138"/>
      <c r="BNZ3" s="138"/>
      <c r="BOA3" s="138"/>
      <c r="BOB3" s="138"/>
      <c r="BOC3" s="138"/>
      <c r="BOD3" s="138"/>
      <c r="BOE3" s="138"/>
      <c r="BOF3" s="138"/>
      <c r="BOG3" s="138"/>
      <c r="BOH3" s="138"/>
      <c r="BOI3" s="138"/>
      <c r="BOJ3" s="138"/>
      <c r="BOK3" s="138"/>
      <c r="BOL3" s="138"/>
      <c r="BOM3" s="138"/>
      <c r="BON3" s="138"/>
      <c r="BOO3" s="138"/>
      <c r="BOP3" s="138"/>
      <c r="BOQ3" s="138"/>
      <c r="BOR3" s="138"/>
      <c r="BOS3" s="138"/>
      <c r="BOT3" s="138"/>
      <c r="BOU3" s="138"/>
      <c r="BOV3" s="138"/>
      <c r="BOW3" s="138"/>
      <c r="BOX3" s="138"/>
      <c r="BOY3" s="138"/>
      <c r="BOZ3" s="138"/>
      <c r="BPA3" s="138"/>
      <c r="BPB3" s="138"/>
      <c r="BPC3" s="138"/>
      <c r="BPD3" s="138"/>
      <c r="BPE3" s="138"/>
      <c r="BPF3" s="138"/>
      <c r="BPG3" s="138"/>
      <c r="BPH3" s="138"/>
      <c r="BPI3" s="138"/>
      <c r="BPJ3" s="138"/>
      <c r="BPK3" s="138"/>
      <c r="BPL3" s="138"/>
      <c r="BPM3" s="138"/>
      <c r="BPN3" s="138"/>
      <c r="BPO3" s="138"/>
      <c r="BPP3" s="138"/>
      <c r="BPQ3" s="138"/>
      <c r="BPR3" s="138"/>
      <c r="BPS3" s="138"/>
      <c r="BPT3" s="138"/>
      <c r="BPU3" s="138"/>
      <c r="BPV3" s="138"/>
      <c r="BPW3" s="138"/>
      <c r="BPX3" s="138"/>
      <c r="BPY3" s="138"/>
      <c r="BPZ3" s="138"/>
      <c r="BQA3" s="138"/>
      <c r="BQB3" s="138"/>
      <c r="BQC3" s="138"/>
      <c r="BQD3" s="138"/>
      <c r="BQE3" s="138"/>
      <c r="BQF3" s="138"/>
      <c r="BQG3" s="138"/>
      <c r="BQH3" s="138"/>
      <c r="BQI3" s="138"/>
      <c r="BQJ3" s="138"/>
      <c r="BQK3" s="138"/>
      <c r="BQL3" s="138"/>
      <c r="BQM3" s="138"/>
      <c r="BQN3" s="138"/>
      <c r="BQO3" s="138"/>
      <c r="BQP3" s="138"/>
      <c r="BQQ3" s="138"/>
      <c r="BQR3" s="138"/>
      <c r="BQS3" s="138"/>
      <c r="BQT3" s="138"/>
      <c r="BQU3" s="138"/>
      <c r="BQV3" s="138"/>
      <c r="BQW3" s="138"/>
      <c r="BQX3" s="138"/>
      <c r="BQY3" s="138"/>
      <c r="BQZ3" s="138"/>
      <c r="BRA3" s="138"/>
      <c r="BRB3" s="138"/>
      <c r="BRC3" s="138"/>
      <c r="BRD3" s="138"/>
      <c r="BRE3" s="138"/>
      <c r="BRF3" s="138"/>
      <c r="BRG3" s="138"/>
      <c r="BRH3" s="138"/>
      <c r="BRI3" s="138"/>
      <c r="BRJ3" s="138"/>
      <c r="BRK3" s="138"/>
      <c r="BRL3" s="138"/>
      <c r="BRM3" s="138"/>
      <c r="BRN3" s="138"/>
      <c r="BRO3" s="138"/>
      <c r="BRP3" s="138"/>
      <c r="BRQ3" s="138"/>
      <c r="BRR3" s="138"/>
      <c r="BRS3" s="138"/>
      <c r="BRT3" s="138"/>
      <c r="BRU3" s="138"/>
      <c r="BRV3" s="138"/>
      <c r="BRW3" s="138"/>
      <c r="BRX3" s="138"/>
      <c r="BRY3" s="138"/>
      <c r="BRZ3" s="138"/>
      <c r="BSA3" s="138"/>
      <c r="BSB3" s="138"/>
      <c r="BSC3" s="138"/>
      <c r="BSD3" s="138"/>
      <c r="BSE3" s="138"/>
      <c r="BSF3" s="138"/>
      <c r="BSG3" s="138"/>
      <c r="BSH3" s="138"/>
      <c r="BSI3" s="138"/>
      <c r="BSJ3" s="138"/>
      <c r="BSK3" s="138"/>
      <c r="BSL3" s="138"/>
      <c r="BSM3" s="138"/>
      <c r="BSN3" s="138"/>
      <c r="BSO3" s="138"/>
      <c r="BSP3" s="138"/>
      <c r="BSQ3" s="138"/>
      <c r="BSR3" s="138"/>
      <c r="BSS3" s="138"/>
      <c r="BST3" s="138"/>
      <c r="BSU3" s="138"/>
      <c r="BSV3" s="138"/>
      <c r="BSW3" s="138"/>
      <c r="BSX3" s="138"/>
      <c r="BSY3" s="138"/>
      <c r="BSZ3" s="138"/>
      <c r="BTA3" s="138"/>
      <c r="BTB3" s="138"/>
      <c r="BTC3" s="138"/>
      <c r="BTD3" s="138"/>
      <c r="BTE3" s="138"/>
      <c r="BTF3" s="138"/>
      <c r="BTG3" s="138"/>
      <c r="BTH3" s="138"/>
      <c r="BTI3" s="138"/>
      <c r="BTJ3" s="138"/>
      <c r="BTK3" s="138"/>
      <c r="BTL3" s="138"/>
      <c r="BTM3" s="138"/>
      <c r="BTN3" s="138"/>
      <c r="BTO3" s="138"/>
      <c r="BTP3" s="138"/>
      <c r="BTQ3" s="138"/>
      <c r="BTR3" s="138"/>
      <c r="BTS3" s="138"/>
      <c r="BTT3" s="138"/>
      <c r="BTU3" s="138"/>
      <c r="BTV3" s="138"/>
      <c r="BTW3" s="138"/>
      <c r="BTX3" s="138"/>
      <c r="BTY3" s="138"/>
      <c r="BTZ3" s="138"/>
      <c r="BUA3" s="138"/>
      <c r="BUB3" s="138"/>
      <c r="BUC3" s="138"/>
      <c r="BUD3" s="138"/>
      <c r="BUE3" s="138"/>
      <c r="BUF3" s="138"/>
      <c r="BUG3" s="138"/>
      <c r="BUH3" s="138"/>
      <c r="BUI3" s="138"/>
      <c r="BUJ3" s="138"/>
      <c r="BUK3" s="138"/>
      <c r="BUL3" s="138"/>
      <c r="BUM3" s="138"/>
      <c r="BUN3" s="138"/>
      <c r="BUO3" s="138"/>
      <c r="BUP3" s="138"/>
      <c r="BUQ3" s="138"/>
      <c r="BUR3" s="138"/>
      <c r="BUS3" s="138"/>
      <c r="BUT3" s="138"/>
      <c r="BUU3" s="138"/>
      <c r="BUV3" s="138"/>
      <c r="BUW3" s="138"/>
      <c r="BUX3" s="138"/>
      <c r="BUY3" s="138"/>
      <c r="BUZ3" s="138"/>
      <c r="BVA3" s="138"/>
      <c r="BVB3" s="138"/>
      <c r="BVC3" s="138"/>
      <c r="BVD3" s="138"/>
      <c r="BVE3" s="138"/>
      <c r="BVF3" s="138"/>
      <c r="BVG3" s="138"/>
      <c r="BVH3" s="138"/>
      <c r="BVI3" s="138"/>
      <c r="BVJ3" s="138"/>
      <c r="BVK3" s="138"/>
      <c r="BVL3" s="138"/>
      <c r="BVM3" s="138"/>
      <c r="BVN3" s="138"/>
      <c r="BVO3" s="138"/>
      <c r="BVP3" s="138"/>
      <c r="BVQ3" s="138"/>
      <c r="BVR3" s="138"/>
      <c r="BVS3" s="138"/>
      <c r="BVT3" s="138"/>
      <c r="BVU3" s="138"/>
      <c r="BVV3" s="138"/>
      <c r="BVW3" s="138"/>
      <c r="BVX3" s="138"/>
      <c r="BVY3" s="138"/>
      <c r="BVZ3" s="138"/>
      <c r="BWA3" s="138"/>
      <c r="BWB3" s="138"/>
      <c r="BWC3" s="138"/>
      <c r="BWD3" s="138"/>
      <c r="BWE3" s="138"/>
      <c r="BWF3" s="138"/>
      <c r="BWG3" s="138"/>
      <c r="BWH3" s="138"/>
      <c r="BWI3" s="138"/>
      <c r="BWJ3" s="138"/>
      <c r="BWK3" s="138"/>
      <c r="BWL3" s="138"/>
      <c r="BWM3" s="138"/>
      <c r="BWN3" s="138"/>
      <c r="BWO3" s="138"/>
      <c r="BWP3" s="138"/>
      <c r="BWQ3" s="138"/>
      <c r="BWR3" s="138"/>
      <c r="BWS3" s="138"/>
      <c r="BWT3" s="138"/>
      <c r="BWU3" s="138"/>
      <c r="BWV3" s="138"/>
      <c r="BWW3" s="138"/>
      <c r="BWX3" s="138"/>
      <c r="BWY3" s="138"/>
      <c r="BWZ3" s="138"/>
      <c r="BXA3" s="138"/>
      <c r="BXB3" s="138"/>
      <c r="BXC3" s="138"/>
      <c r="BXD3" s="138"/>
      <c r="BXE3" s="138"/>
      <c r="BXF3" s="138"/>
      <c r="BXG3" s="138"/>
      <c r="BXH3" s="138"/>
      <c r="BXI3" s="138"/>
      <c r="BXJ3" s="138"/>
      <c r="BXK3" s="138"/>
      <c r="BXL3" s="138"/>
      <c r="BXM3" s="138"/>
      <c r="BXN3" s="138"/>
      <c r="BXO3" s="138"/>
      <c r="BXP3" s="138"/>
      <c r="BXQ3" s="138"/>
      <c r="BXR3" s="138"/>
      <c r="BXS3" s="138"/>
      <c r="BXT3" s="138"/>
      <c r="BXU3" s="138"/>
      <c r="BXV3" s="138"/>
      <c r="BXW3" s="138"/>
      <c r="BXX3" s="138"/>
      <c r="BXY3" s="138"/>
      <c r="BXZ3" s="138"/>
      <c r="BYA3" s="138"/>
      <c r="BYB3" s="138"/>
      <c r="BYC3" s="138"/>
      <c r="BYD3" s="138"/>
      <c r="BYE3" s="138"/>
      <c r="BYF3" s="138"/>
      <c r="BYG3" s="138"/>
      <c r="BYH3" s="138"/>
      <c r="BYI3" s="138"/>
      <c r="BYJ3" s="138"/>
      <c r="BYK3" s="138"/>
      <c r="BYL3" s="138"/>
      <c r="BYM3" s="138"/>
      <c r="BYN3" s="138"/>
      <c r="BYO3" s="138"/>
      <c r="BYP3" s="138"/>
      <c r="BYQ3" s="138"/>
      <c r="BYR3" s="138"/>
      <c r="BYS3" s="138"/>
      <c r="BYT3" s="138"/>
      <c r="BYU3" s="138"/>
      <c r="BYV3" s="138"/>
      <c r="BYW3" s="138"/>
      <c r="BYX3" s="138"/>
      <c r="BYY3" s="138"/>
      <c r="BYZ3" s="138"/>
      <c r="BZA3" s="138"/>
      <c r="BZB3" s="138"/>
      <c r="BZC3" s="138"/>
      <c r="BZD3" s="138"/>
      <c r="BZE3" s="138"/>
      <c r="BZF3" s="138"/>
      <c r="BZG3" s="138"/>
      <c r="BZH3" s="138"/>
      <c r="BZI3" s="138"/>
      <c r="BZJ3" s="138"/>
      <c r="BZK3" s="138"/>
      <c r="BZL3" s="138"/>
      <c r="BZM3" s="138"/>
      <c r="BZN3" s="138"/>
      <c r="BZO3" s="138"/>
      <c r="BZP3" s="138"/>
      <c r="BZQ3" s="138"/>
      <c r="BZR3" s="138"/>
      <c r="BZS3" s="138"/>
      <c r="BZT3" s="138"/>
      <c r="BZU3" s="138"/>
      <c r="BZV3" s="138"/>
      <c r="BZW3" s="138"/>
      <c r="BZX3" s="138"/>
      <c r="BZY3" s="138"/>
      <c r="BZZ3" s="138"/>
      <c r="CAA3" s="138"/>
      <c r="CAB3" s="138"/>
      <c r="CAC3" s="138"/>
      <c r="CAD3" s="138"/>
      <c r="CAE3" s="138"/>
      <c r="CAF3" s="138"/>
      <c r="CAG3" s="138"/>
      <c r="CAH3" s="138"/>
      <c r="CAI3" s="138"/>
      <c r="CAJ3" s="138"/>
      <c r="CAK3" s="138"/>
      <c r="CAL3" s="138"/>
      <c r="CAM3" s="138"/>
      <c r="CAN3" s="138"/>
      <c r="CAO3" s="138"/>
      <c r="CAP3" s="138"/>
      <c r="CAQ3" s="138"/>
      <c r="CAR3" s="138"/>
      <c r="CAS3" s="138"/>
      <c r="CAT3" s="138"/>
      <c r="CAU3" s="138"/>
      <c r="CAV3" s="138"/>
      <c r="CAW3" s="138"/>
      <c r="CAX3" s="138"/>
      <c r="CAY3" s="138"/>
      <c r="CAZ3" s="138"/>
      <c r="CBA3" s="138"/>
      <c r="CBB3" s="138"/>
      <c r="CBC3" s="138"/>
      <c r="CBD3" s="138"/>
      <c r="CBE3" s="138"/>
      <c r="CBF3" s="138"/>
      <c r="CBG3" s="138"/>
      <c r="CBH3" s="138"/>
      <c r="CBI3" s="138"/>
      <c r="CBJ3" s="138"/>
      <c r="CBK3" s="138"/>
      <c r="CBL3" s="138"/>
      <c r="CBM3" s="138"/>
      <c r="CBN3" s="138"/>
      <c r="CBO3" s="138"/>
      <c r="CBP3" s="138"/>
      <c r="CBQ3" s="138"/>
      <c r="CBR3" s="138"/>
      <c r="CBS3" s="138"/>
      <c r="CBT3" s="138"/>
      <c r="CBU3" s="138"/>
      <c r="CBV3" s="138"/>
      <c r="CBW3" s="138"/>
      <c r="CBX3" s="138"/>
      <c r="CBY3" s="138"/>
      <c r="CBZ3" s="138"/>
      <c r="CCA3" s="138"/>
      <c r="CCB3" s="138"/>
      <c r="CCC3" s="138"/>
      <c r="CCD3" s="138"/>
      <c r="CCE3" s="138"/>
      <c r="CCF3" s="138"/>
      <c r="CCG3" s="138"/>
      <c r="CCH3" s="138"/>
      <c r="CCI3" s="138"/>
      <c r="CCJ3" s="138"/>
      <c r="CCK3" s="138"/>
      <c r="CCL3" s="138"/>
      <c r="CCM3" s="138"/>
      <c r="CCN3" s="138"/>
      <c r="CCO3" s="138"/>
      <c r="CCP3" s="138"/>
      <c r="CCQ3" s="138"/>
      <c r="CCR3" s="138"/>
      <c r="CCS3" s="138"/>
      <c r="CCT3" s="138"/>
      <c r="CCU3" s="138"/>
      <c r="CCV3" s="138"/>
      <c r="CCW3" s="138"/>
      <c r="CCX3" s="138"/>
      <c r="CCY3" s="138"/>
      <c r="CCZ3" s="138"/>
      <c r="CDA3" s="138"/>
      <c r="CDB3" s="138"/>
      <c r="CDC3" s="138"/>
      <c r="CDD3" s="138"/>
      <c r="CDE3" s="138"/>
      <c r="CDF3" s="138"/>
      <c r="CDG3" s="138"/>
      <c r="CDH3" s="138"/>
      <c r="CDI3" s="138"/>
      <c r="CDJ3" s="138"/>
      <c r="CDK3" s="138"/>
      <c r="CDL3" s="138"/>
      <c r="CDM3" s="138"/>
      <c r="CDN3" s="138"/>
      <c r="CDO3" s="138"/>
      <c r="CDP3" s="138"/>
      <c r="CDQ3" s="138"/>
      <c r="CDR3" s="138"/>
      <c r="CDS3" s="138"/>
      <c r="CDT3" s="138"/>
      <c r="CDU3" s="138"/>
      <c r="CDV3" s="138"/>
      <c r="CDW3" s="138"/>
      <c r="CDX3" s="138"/>
      <c r="CDY3" s="138"/>
      <c r="CDZ3" s="138"/>
      <c r="CEA3" s="138"/>
      <c r="CEB3" s="138"/>
      <c r="CEC3" s="138"/>
      <c r="CED3" s="138"/>
      <c r="CEE3" s="138"/>
      <c r="CEF3" s="138"/>
      <c r="CEG3" s="138"/>
      <c r="CEH3" s="138"/>
      <c r="CEI3" s="138"/>
      <c r="CEJ3" s="138"/>
      <c r="CEK3" s="138"/>
      <c r="CEL3" s="138"/>
      <c r="CEM3" s="138"/>
      <c r="CEN3" s="138"/>
      <c r="CEO3" s="138"/>
      <c r="CEP3" s="138"/>
      <c r="CEQ3" s="138"/>
      <c r="CER3" s="138"/>
      <c r="CES3" s="138"/>
      <c r="CET3" s="138"/>
      <c r="CEU3" s="138"/>
      <c r="CEV3" s="138"/>
      <c r="CEW3" s="138"/>
      <c r="CEX3" s="138"/>
      <c r="CEY3" s="138"/>
      <c r="CEZ3" s="138"/>
      <c r="CFA3" s="138"/>
      <c r="CFB3" s="138"/>
      <c r="CFC3" s="138"/>
      <c r="CFD3" s="138"/>
      <c r="CFE3" s="138"/>
      <c r="CFF3" s="138"/>
      <c r="CFG3" s="138"/>
      <c r="CFH3" s="138"/>
      <c r="CFI3" s="138"/>
      <c r="CFJ3" s="138"/>
      <c r="CFK3" s="138"/>
      <c r="CFL3" s="138"/>
      <c r="CFM3" s="138"/>
      <c r="CFN3" s="138"/>
      <c r="CFO3" s="138"/>
      <c r="CFP3" s="138"/>
      <c r="CFQ3" s="138"/>
      <c r="CFR3" s="138"/>
      <c r="CFS3" s="138"/>
      <c r="CFT3" s="138"/>
      <c r="CFU3" s="138"/>
      <c r="CFV3" s="138"/>
      <c r="CFW3" s="138"/>
      <c r="CFX3" s="138"/>
      <c r="CFY3" s="138"/>
      <c r="CFZ3" s="138"/>
      <c r="CGA3" s="138"/>
      <c r="CGB3" s="138"/>
      <c r="CGC3" s="138"/>
      <c r="CGD3" s="138"/>
      <c r="CGE3" s="138"/>
      <c r="CGF3" s="138"/>
      <c r="CGG3" s="138"/>
      <c r="CGH3" s="138"/>
      <c r="CGI3" s="138"/>
      <c r="CGJ3" s="138"/>
      <c r="CGK3" s="138"/>
      <c r="CGL3" s="138"/>
      <c r="CGM3" s="138"/>
      <c r="CGN3" s="138"/>
      <c r="CGO3" s="138"/>
      <c r="CGP3" s="138"/>
      <c r="CGQ3" s="138"/>
      <c r="CGR3" s="138"/>
      <c r="CGS3" s="138"/>
      <c r="CGT3" s="138"/>
      <c r="CGU3" s="138"/>
      <c r="CGV3" s="138"/>
      <c r="CGW3" s="138"/>
      <c r="CGX3" s="138"/>
      <c r="CGY3" s="138"/>
      <c r="CGZ3" s="138"/>
      <c r="CHA3" s="138"/>
      <c r="CHB3" s="138"/>
      <c r="CHC3" s="138"/>
      <c r="CHD3" s="138"/>
      <c r="CHE3" s="138"/>
      <c r="CHF3" s="138"/>
      <c r="CHG3" s="138"/>
      <c r="CHH3" s="138"/>
      <c r="CHI3" s="138"/>
      <c r="CHJ3" s="138"/>
      <c r="CHK3" s="138"/>
      <c r="CHL3" s="138"/>
      <c r="CHM3" s="138"/>
      <c r="CHN3" s="138"/>
      <c r="CHO3" s="138"/>
      <c r="CHP3" s="138"/>
      <c r="CHQ3" s="138"/>
      <c r="CHR3" s="138"/>
      <c r="CHS3" s="138"/>
      <c r="CHT3" s="138"/>
      <c r="CHU3" s="138"/>
      <c r="CHV3" s="138"/>
      <c r="CHW3" s="138"/>
      <c r="CHX3" s="138"/>
      <c r="CHY3" s="138"/>
      <c r="CHZ3" s="138"/>
      <c r="CIA3" s="138"/>
      <c r="CIB3" s="138"/>
      <c r="CIC3" s="138"/>
      <c r="CID3" s="138"/>
      <c r="CIE3" s="138"/>
      <c r="CIF3" s="138"/>
      <c r="CIG3" s="138"/>
      <c r="CIH3" s="138"/>
      <c r="CII3" s="138"/>
      <c r="CIJ3" s="138"/>
      <c r="CIK3" s="138"/>
      <c r="CIL3" s="138"/>
      <c r="CIM3" s="138"/>
      <c r="CIN3" s="138"/>
      <c r="CIO3" s="138"/>
      <c r="CIP3" s="138"/>
      <c r="CIQ3" s="138"/>
      <c r="CIR3" s="138"/>
      <c r="CIS3" s="138"/>
      <c r="CIT3" s="138"/>
      <c r="CIU3" s="138"/>
      <c r="CIV3" s="138"/>
      <c r="CIW3" s="138"/>
      <c r="CIX3" s="138"/>
      <c r="CIY3" s="138"/>
      <c r="CIZ3" s="138"/>
      <c r="CJA3" s="138"/>
      <c r="CJB3" s="138"/>
      <c r="CJC3" s="138"/>
      <c r="CJD3" s="138"/>
      <c r="CJE3" s="138"/>
      <c r="CJF3" s="138"/>
      <c r="CJG3" s="138"/>
      <c r="CJH3" s="138"/>
      <c r="CJI3" s="138"/>
      <c r="CJJ3" s="138"/>
      <c r="CJK3" s="138"/>
      <c r="CJL3" s="138"/>
      <c r="CJM3" s="138"/>
      <c r="CJN3" s="138"/>
      <c r="CJO3" s="138"/>
      <c r="CJP3" s="138"/>
      <c r="CJQ3" s="138"/>
      <c r="CJR3" s="138"/>
      <c r="CJS3" s="138"/>
      <c r="CJT3" s="138"/>
      <c r="CJU3" s="138"/>
      <c r="CJV3" s="138"/>
      <c r="CJW3" s="138"/>
      <c r="CJX3" s="138"/>
      <c r="CJY3" s="138"/>
      <c r="CJZ3" s="138"/>
      <c r="CKA3" s="138"/>
      <c r="CKB3" s="138"/>
      <c r="CKC3" s="138"/>
      <c r="CKD3" s="138"/>
      <c r="CKE3" s="138"/>
      <c r="CKF3" s="138"/>
      <c r="CKG3" s="138"/>
      <c r="CKH3" s="138"/>
      <c r="CKI3" s="138"/>
      <c r="CKJ3" s="138"/>
      <c r="CKK3" s="138"/>
      <c r="CKL3" s="138"/>
      <c r="CKM3" s="138"/>
      <c r="CKN3" s="138"/>
      <c r="CKO3" s="138"/>
      <c r="CKP3" s="138"/>
      <c r="CKQ3" s="138"/>
      <c r="CKR3" s="138"/>
      <c r="CKS3" s="138"/>
      <c r="CKT3" s="138"/>
      <c r="CKU3" s="138"/>
      <c r="CKV3" s="138"/>
      <c r="CKW3" s="138"/>
      <c r="CKX3" s="138"/>
      <c r="CKY3" s="138"/>
      <c r="CKZ3" s="138"/>
      <c r="CLA3" s="138"/>
      <c r="CLB3" s="138"/>
      <c r="CLC3" s="138"/>
      <c r="CLD3" s="138"/>
      <c r="CLE3" s="138"/>
      <c r="CLF3" s="138"/>
      <c r="CLG3" s="138"/>
      <c r="CLH3" s="138"/>
      <c r="CLI3" s="138"/>
      <c r="CLJ3" s="138"/>
      <c r="CLK3" s="138"/>
      <c r="CLL3" s="138"/>
      <c r="CLM3" s="138"/>
      <c r="CLN3" s="138"/>
      <c r="CLO3" s="138"/>
      <c r="CLP3" s="138"/>
      <c r="CLQ3" s="138"/>
      <c r="CLR3" s="138"/>
      <c r="CLS3" s="138"/>
      <c r="CLT3" s="138"/>
      <c r="CLU3" s="138"/>
      <c r="CLV3" s="138"/>
      <c r="CLW3" s="138"/>
      <c r="CLX3" s="138"/>
      <c r="CLY3" s="138"/>
      <c r="CLZ3" s="138"/>
      <c r="CMA3" s="138"/>
      <c r="CMB3" s="138"/>
      <c r="CMC3" s="138"/>
      <c r="CMD3" s="138"/>
      <c r="CME3" s="138"/>
      <c r="CMF3" s="138"/>
      <c r="CMG3" s="138"/>
      <c r="CMH3" s="138"/>
      <c r="CMI3" s="138"/>
      <c r="CMJ3" s="138"/>
      <c r="CMK3" s="138"/>
      <c r="CML3" s="138"/>
      <c r="CMM3" s="138"/>
      <c r="CMN3" s="138"/>
      <c r="CMO3" s="138"/>
      <c r="CMP3" s="138"/>
      <c r="CMQ3" s="138"/>
      <c r="CMR3" s="138"/>
      <c r="CMS3" s="138"/>
      <c r="CMT3" s="138"/>
      <c r="CMU3" s="138"/>
      <c r="CMV3" s="138"/>
      <c r="CMW3" s="138"/>
      <c r="CMX3" s="138"/>
      <c r="CMY3" s="138"/>
      <c r="CMZ3" s="138"/>
      <c r="CNA3" s="138"/>
      <c r="CNB3" s="138"/>
      <c r="CNC3" s="138"/>
      <c r="CND3" s="138"/>
      <c r="CNE3" s="138"/>
      <c r="CNF3" s="138"/>
      <c r="CNG3" s="138"/>
      <c r="CNH3" s="138"/>
      <c r="CNI3" s="138"/>
      <c r="CNJ3" s="138"/>
      <c r="CNK3" s="138"/>
      <c r="CNL3" s="138"/>
      <c r="CNM3" s="138"/>
      <c r="CNN3" s="138"/>
      <c r="CNO3" s="138"/>
      <c r="CNP3" s="138"/>
      <c r="CNQ3" s="138"/>
      <c r="CNR3" s="138"/>
      <c r="CNS3" s="138"/>
      <c r="CNT3" s="138"/>
      <c r="CNU3" s="138"/>
      <c r="CNV3" s="138"/>
      <c r="CNW3" s="138"/>
      <c r="CNX3" s="138"/>
      <c r="CNY3" s="138"/>
      <c r="CNZ3" s="138"/>
      <c r="COA3" s="138"/>
      <c r="COB3" s="138"/>
      <c r="COC3" s="138"/>
      <c r="COD3" s="138"/>
      <c r="COE3" s="138"/>
      <c r="COF3" s="138"/>
      <c r="COG3" s="138"/>
      <c r="COH3" s="138"/>
      <c r="COI3" s="138"/>
      <c r="COJ3" s="138"/>
      <c r="COK3" s="138"/>
      <c r="COL3" s="138"/>
      <c r="COM3" s="138"/>
      <c r="CON3" s="138"/>
      <c r="COO3" s="138"/>
      <c r="COP3" s="138"/>
      <c r="COQ3" s="138"/>
      <c r="COR3" s="138"/>
      <c r="COS3" s="138"/>
      <c r="COT3" s="138"/>
      <c r="COU3" s="138"/>
      <c r="COV3" s="138"/>
      <c r="COW3" s="138"/>
      <c r="COX3" s="138"/>
      <c r="COY3" s="138"/>
      <c r="COZ3" s="138"/>
      <c r="CPA3" s="138"/>
      <c r="CPB3" s="138"/>
      <c r="CPC3" s="138"/>
      <c r="CPD3" s="138"/>
      <c r="CPE3" s="138"/>
      <c r="CPF3" s="138"/>
      <c r="CPG3" s="138"/>
      <c r="CPH3" s="138"/>
      <c r="CPI3" s="138"/>
      <c r="CPJ3" s="138"/>
      <c r="CPK3" s="138"/>
      <c r="CPL3" s="138"/>
      <c r="CPM3" s="138"/>
      <c r="CPN3" s="138"/>
      <c r="CPO3" s="138"/>
      <c r="CPP3" s="138"/>
      <c r="CPQ3" s="138"/>
      <c r="CPR3" s="138"/>
      <c r="CPS3" s="138"/>
      <c r="CPT3" s="138"/>
      <c r="CPU3" s="138"/>
      <c r="CPV3" s="138"/>
      <c r="CPW3" s="138"/>
      <c r="CPX3" s="138"/>
      <c r="CPY3" s="138"/>
      <c r="CPZ3" s="138"/>
      <c r="CQA3" s="138"/>
      <c r="CQB3" s="138"/>
      <c r="CQC3" s="138"/>
      <c r="CQD3" s="138"/>
      <c r="CQE3" s="138"/>
      <c r="CQF3" s="138"/>
      <c r="CQG3" s="138"/>
      <c r="CQH3" s="138"/>
      <c r="CQI3" s="138"/>
      <c r="CQJ3" s="138"/>
      <c r="CQK3" s="138"/>
      <c r="CQL3" s="138"/>
      <c r="CQM3" s="138"/>
      <c r="CQN3" s="138"/>
      <c r="CQO3" s="138"/>
      <c r="CQP3" s="138"/>
      <c r="CQQ3" s="138"/>
      <c r="CQR3" s="138"/>
      <c r="CQS3" s="138"/>
      <c r="CQT3" s="138"/>
      <c r="CQU3" s="138"/>
      <c r="CQV3" s="138"/>
      <c r="CQW3" s="138"/>
      <c r="CQX3" s="138"/>
      <c r="CQY3" s="138"/>
      <c r="CQZ3" s="138"/>
      <c r="CRA3" s="138"/>
      <c r="CRB3" s="138"/>
      <c r="CRC3" s="138"/>
      <c r="CRD3" s="138"/>
      <c r="CRE3" s="138"/>
      <c r="CRF3" s="138"/>
      <c r="CRG3" s="138"/>
      <c r="CRH3" s="138"/>
      <c r="CRI3" s="138"/>
      <c r="CRJ3" s="138"/>
      <c r="CRK3" s="138"/>
      <c r="CRL3" s="138"/>
      <c r="CRM3" s="138"/>
      <c r="CRN3" s="138"/>
      <c r="CRO3" s="138"/>
      <c r="CRP3" s="138"/>
      <c r="CRQ3" s="138"/>
      <c r="CRR3" s="138"/>
      <c r="CRS3" s="138"/>
      <c r="CRT3" s="138"/>
      <c r="CRU3" s="138"/>
      <c r="CRV3" s="138"/>
      <c r="CRW3" s="138"/>
      <c r="CRX3" s="138"/>
      <c r="CRY3" s="138"/>
      <c r="CRZ3" s="138"/>
      <c r="CSA3" s="138"/>
      <c r="CSB3" s="138"/>
      <c r="CSC3" s="138"/>
      <c r="CSD3" s="138"/>
      <c r="CSE3" s="138"/>
      <c r="CSF3" s="138"/>
      <c r="CSG3" s="138"/>
      <c r="CSH3" s="138"/>
      <c r="CSI3" s="138"/>
      <c r="CSJ3" s="138"/>
      <c r="CSK3" s="138"/>
      <c r="CSL3" s="138"/>
      <c r="CSM3" s="138"/>
      <c r="CSN3" s="138"/>
      <c r="CSO3" s="138"/>
      <c r="CSP3" s="138"/>
      <c r="CSQ3" s="138"/>
      <c r="CSR3" s="138"/>
      <c r="CSS3" s="138"/>
      <c r="CST3" s="138"/>
      <c r="CSU3" s="138"/>
      <c r="CSV3" s="138"/>
      <c r="CSW3" s="138"/>
      <c r="CSX3" s="138"/>
      <c r="CSY3" s="138"/>
      <c r="CSZ3" s="138"/>
      <c r="CTA3" s="138"/>
      <c r="CTB3" s="138"/>
      <c r="CTC3" s="138"/>
      <c r="CTD3" s="138"/>
      <c r="CTE3" s="138"/>
      <c r="CTF3" s="138"/>
      <c r="CTG3" s="138"/>
      <c r="CTH3" s="138"/>
      <c r="CTI3" s="138"/>
      <c r="CTJ3" s="138"/>
      <c r="CTK3" s="138"/>
      <c r="CTL3" s="138"/>
      <c r="CTM3" s="138"/>
      <c r="CTN3" s="138"/>
      <c r="CTO3" s="138"/>
      <c r="CTP3" s="138"/>
      <c r="CTQ3" s="138"/>
      <c r="CTR3" s="138"/>
      <c r="CTS3" s="138"/>
      <c r="CTT3" s="138"/>
      <c r="CTU3" s="138"/>
      <c r="CTV3" s="138"/>
      <c r="CTW3" s="138"/>
      <c r="CTX3" s="138"/>
      <c r="CTY3" s="138"/>
      <c r="CTZ3" s="138"/>
      <c r="CUA3" s="138"/>
      <c r="CUB3" s="138"/>
      <c r="CUC3" s="138"/>
      <c r="CUD3" s="138"/>
      <c r="CUE3" s="138"/>
      <c r="CUF3" s="138"/>
      <c r="CUG3" s="138"/>
      <c r="CUH3" s="138"/>
      <c r="CUI3" s="138"/>
      <c r="CUJ3" s="138"/>
      <c r="CUK3" s="138"/>
      <c r="CUL3" s="138"/>
      <c r="CUM3" s="138"/>
      <c r="CUN3" s="138"/>
      <c r="CUO3" s="138"/>
      <c r="CUP3" s="138"/>
      <c r="CUQ3" s="138"/>
      <c r="CUR3" s="138"/>
      <c r="CUS3" s="138"/>
      <c r="CUT3" s="138"/>
      <c r="CUU3" s="138"/>
      <c r="CUV3" s="138"/>
      <c r="CUW3" s="138"/>
      <c r="CUX3" s="138"/>
      <c r="CUY3" s="138"/>
      <c r="CUZ3" s="138"/>
      <c r="CVA3" s="138"/>
      <c r="CVB3" s="138"/>
      <c r="CVC3" s="138"/>
      <c r="CVD3" s="138"/>
      <c r="CVE3" s="138"/>
      <c r="CVF3" s="138"/>
      <c r="CVG3" s="138"/>
      <c r="CVH3" s="138"/>
      <c r="CVI3" s="138"/>
      <c r="CVJ3" s="138"/>
      <c r="CVK3" s="138"/>
      <c r="CVL3" s="138"/>
      <c r="CVM3" s="138"/>
      <c r="CVN3" s="138"/>
      <c r="CVO3" s="138"/>
      <c r="CVP3" s="138"/>
      <c r="CVQ3" s="138"/>
      <c r="CVR3" s="138"/>
      <c r="CVS3" s="138"/>
      <c r="CVT3" s="138"/>
      <c r="CVU3" s="138"/>
      <c r="CVV3" s="138"/>
      <c r="CVW3" s="138"/>
      <c r="CVX3" s="138"/>
      <c r="CVY3" s="138"/>
      <c r="CVZ3" s="138"/>
      <c r="CWA3" s="138"/>
      <c r="CWB3" s="138"/>
      <c r="CWC3" s="138"/>
      <c r="CWD3" s="138"/>
      <c r="CWE3" s="138"/>
      <c r="CWF3" s="138"/>
      <c r="CWG3" s="138"/>
      <c r="CWH3" s="138"/>
      <c r="CWI3" s="138"/>
      <c r="CWJ3" s="138"/>
      <c r="CWK3" s="138"/>
      <c r="CWL3" s="138"/>
      <c r="CWM3" s="138"/>
      <c r="CWN3" s="138"/>
      <c r="CWO3" s="138"/>
      <c r="CWP3" s="138"/>
      <c r="CWQ3" s="138"/>
      <c r="CWR3" s="138"/>
      <c r="CWS3" s="138"/>
      <c r="CWT3" s="138"/>
      <c r="CWU3" s="138"/>
      <c r="CWV3" s="138"/>
      <c r="CWW3" s="138"/>
      <c r="CWX3" s="138"/>
      <c r="CWY3" s="138"/>
      <c r="CWZ3" s="138"/>
      <c r="CXA3" s="138"/>
      <c r="CXB3" s="138"/>
      <c r="CXC3" s="138"/>
      <c r="CXD3" s="138"/>
      <c r="CXE3" s="138"/>
      <c r="CXF3" s="138"/>
      <c r="CXG3" s="138"/>
      <c r="CXH3" s="138"/>
      <c r="CXI3" s="138"/>
      <c r="CXJ3" s="138"/>
      <c r="CXK3" s="138"/>
      <c r="CXL3" s="138"/>
      <c r="CXM3" s="138"/>
      <c r="CXN3" s="138"/>
      <c r="CXO3" s="138"/>
      <c r="CXP3" s="138"/>
      <c r="CXQ3" s="138"/>
      <c r="CXR3" s="138"/>
      <c r="CXS3" s="138"/>
      <c r="CXT3" s="138"/>
      <c r="CXU3" s="138"/>
      <c r="CXV3" s="138"/>
      <c r="CXW3" s="138"/>
      <c r="CXX3" s="138"/>
      <c r="CXY3" s="138"/>
      <c r="CXZ3" s="138"/>
      <c r="CYA3" s="138"/>
      <c r="CYB3" s="138"/>
      <c r="CYC3" s="138"/>
      <c r="CYD3" s="138"/>
      <c r="CYE3" s="138"/>
      <c r="CYF3" s="138"/>
      <c r="CYG3" s="138"/>
      <c r="CYH3" s="138"/>
      <c r="CYI3" s="138"/>
      <c r="CYJ3" s="138"/>
      <c r="CYK3" s="138"/>
      <c r="CYL3" s="138"/>
      <c r="CYM3" s="138"/>
      <c r="CYN3" s="138"/>
      <c r="CYO3" s="138"/>
      <c r="CYP3" s="138"/>
      <c r="CYQ3" s="138"/>
      <c r="CYR3" s="138"/>
      <c r="CYS3" s="138"/>
      <c r="CYT3" s="138"/>
      <c r="CYU3" s="138"/>
      <c r="CYV3" s="138"/>
      <c r="CYW3" s="138"/>
      <c r="CYX3" s="138"/>
      <c r="CYY3" s="138"/>
      <c r="CYZ3" s="138"/>
      <c r="CZA3" s="138"/>
      <c r="CZB3" s="138"/>
      <c r="CZC3" s="138"/>
      <c r="CZD3" s="138"/>
      <c r="CZE3" s="138"/>
      <c r="CZF3" s="138"/>
      <c r="CZG3" s="138"/>
      <c r="CZH3" s="138"/>
      <c r="CZI3" s="138"/>
      <c r="CZJ3" s="138"/>
      <c r="CZK3" s="138"/>
      <c r="CZL3" s="138"/>
      <c r="CZM3" s="138"/>
      <c r="CZN3" s="138"/>
      <c r="CZO3" s="138"/>
      <c r="CZP3" s="138"/>
      <c r="CZQ3" s="138"/>
      <c r="CZR3" s="138"/>
      <c r="CZS3" s="138"/>
      <c r="CZT3" s="138"/>
      <c r="CZU3" s="138"/>
      <c r="CZV3" s="138"/>
      <c r="CZW3" s="138"/>
      <c r="CZX3" s="138"/>
      <c r="CZY3" s="138"/>
      <c r="CZZ3" s="138"/>
      <c r="DAA3" s="138"/>
      <c r="DAB3" s="138"/>
      <c r="DAC3" s="138"/>
      <c r="DAD3" s="138"/>
      <c r="DAE3" s="138"/>
      <c r="DAF3" s="138"/>
      <c r="DAG3" s="138"/>
      <c r="DAH3" s="138"/>
      <c r="DAI3" s="138"/>
      <c r="DAJ3" s="138"/>
      <c r="DAK3" s="138"/>
      <c r="DAL3" s="138"/>
      <c r="DAM3" s="138"/>
      <c r="DAN3" s="138"/>
      <c r="DAO3" s="138"/>
      <c r="DAP3" s="138"/>
      <c r="DAQ3" s="138"/>
      <c r="DAR3" s="138"/>
      <c r="DAS3" s="138"/>
      <c r="DAT3" s="138"/>
      <c r="DAU3" s="138"/>
      <c r="DAV3" s="138"/>
      <c r="DAW3" s="138"/>
      <c r="DAX3" s="138"/>
      <c r="DAY3" s="138"/>
      <c r="DAZ3" s="138"/>
      <c r="DBA3" s="138"/>
      <c r="DBB3" s="138"/>
      <c r="DBC3" s="138"/>
      <c r="DBD3" s="138"/>
      <c r="DBE3" s="138"/>
      <c r="DBF3" s="138"/>
      <c r="DBG3" s="138"/>
      <c r="DBH3" s="138"/>
      <c r="DBI3" s="138"/>
      <c r="DBJ3" s="138"/>
      <c r="DBK3" s="138"/>
      <c r="DBL3" s="138"/>
      <c r="DBM3" s="138"/>
      <c r="DBN3" s="138"/>
      <c r="DBO3" s="138"/>
      <c r="DBP3" s="138"/>
      <c r="DBQ3" s="138"/>
      <c r="DBR3" s="138"/>
      <c r="DBS3" s="138"/>
      <c r="DBT3" s="138"/>
      <c r="DBU3" s="138"/>
      <c r="DBV3" s="138"/>
      <c r="DBW3" s="138"/>
      <c r="DBX3" s="138"/>
      <c r="DBY3" s="138"/>
      <c r="DBZ3" s="138"/>
      <c r="DCA3" s="138"/>
      <c r="DCB3" s="138"/>
      <c r="DCC3" s="138"/>
      <c r="DCD3" s="138"/>
      <c r="DCE3" s="138"/>
      <c r="DCF3" s="138"/>
      <c r="DCG3" s="138"/>
      <c r="DCH3" s="138"/>
      <c r="DCI3" s="138"/>
      <c r="DCJ3" s="138"/>
      <c r="DCK3" s="138"/>
      <c r="DCL3" s="138"/>
      <c r="DCM3" s="138"/>
      <c r="DCN3" s="138"/>
      <c r="DCO3" s="138"/>
      <c r="DCP3" s="138"/>
      <c r="DCQ3" s="138"/>
      <c r="DCR3" s="138"/>
      <c r="DCS3" s="138"/>
      <c r="DCT3" s="138"/>
      <c r="DCU3" s="138"/>
      <c r="DCV3" s="138"/>
      <c r="DCW3" s="138"/>
      <c r="DCX3" s="138"/>
      <c r="DCY3" s="138"/>
      <c r="DCZ3" s="138"/>
      <c r="DDA3" s="138"/>
      <c r="DDB3" s="138"/>
      <c r="DDC3" s="138"/>
      <c r="DDD3" s="138"/>
      <c r="DDE3" s="138"/>
      <c r="DDF3" s="138"/>
      <c r="DDG3" s="138"/>
      <c r="DDH3" s="138"/>
      <c r="DDI3" s="138"/>
      <c r="DDJ3" s="138"/>
      <c r="DDK3" s="138"/>
      <c r="DDL3" s="138"/>
      <c r="DDM3" s="138"/>
      <c r="DDN3" s="138"/>
      <c r="DDO3" s="138"/>
      <c r="DDP3" s="138"/>
      <c r="DDQ3" s="138"/>
      <c r="DDR3" s="138"/>
      <c r="DDS3" s="138"/>
      <c r="DDT3" s="138"/>
      <c r="DDU3" s="138"/>
      <c r="DDV3" s="138"/>
      <c r="DDW3" s="138"/>
      <c r="DDX3" s="138"/>
      <c r="DDY3" s="138"/>
      <c r="DDZ3" s="138"/>
      <c r="DEA3" s="138"/>
      <c r="DEB3" s="138"/>
      <c r="DEC3" s="138"/>
      <c r="DED3" s="138"/>
      <c r="DEE3" s="138"/>
      <c r="DEF3" s="138"/>
      <c r="DEG3" s="138"/>
      <c r="DEH3" s="138"/>
      <c r="DEI3" s="138"/>
      <c r="DEJ3" s="138"/>
      <c r="DEK3" s="138"/>
      <c r="DEL3" s="138"/>
      <c r="DEM3" s="138"/>
      <c r="DEN3" s="138"/>
      <c r="DEO3" s="138"/>
      <c r="DEP3" s="138"/>
      <c r="DEQ3" s="138"/>
      <c r="DER3" s="138"/>
      <c r="DES3" s="138"/>
      <c r="DET3" s="138"/>
      <c r="DEU3" s="138"/>
      <c r="DEV3" s="138"/>
      <c r="DEW3" s="138"/>
      <c r="DEX3" s="138"/>
      <c r="DEY3" s="138"/>
      <c r="DEZ3" s="138"/>
      <c r="DFA3" s="138"/>
      <c r="DFB3" s="138"/>
      <c r="DFC3" s="138"/>
      <c r="DFD3" s="138"/>
      <c r="DFE3" s="138"/>
      <c r="DFF3" s="138"/>
      <c r="DFG3" s="138"/>
      <c r="DFH3" s="138"/>
      <c r="DFI3" s="138"/>
      <c r="DFJ3" s="138"/>
      <c r="DFK3" s="138"/>
      <c r="DFL3" s="138"/>
      <c r="DFM3" s="138"/>
      <c r="DFN3" s="138"/>
      <c r="DFO3" s="138"/>
      <c r="DFP3" s="138"/>
      <c r="DFQ3" s="138"/>
      <c r="DFR3" s="138"/>
      <c r="DFS3" s="138"/>
      <c r="DFT3" s="138"/>
      <c r="DFU3" s="138"/>
      <c r="DFV3" s="138"/>
      <c r="DFW3" s="138"/>
      <c r="DFX3" s="138"/>
      <c r="DFY3" s="138"/>
      <c r="DFZ3" s="138"/>
      <c r="DGA3" s="138"/>
      <c r="DGB3" s="138"/>
      <c r="DGC3" s="138"/>
      <c r="DGD3" s="138"/>
      <c r="DGE3" s="138"/>
      <c r="DGF3" s="138"/>
      <c r="DGG3" s="138"/>
      <c r="DGH3" s="138"/>
      <c r="DGI3" s="138"/>
      <c r="DGJ3" s="138"/>
      <c r="DGK3" s="138"/>
      <c r="DGL3" s="138"/>
      <c r="DGM3" s="138"/>
      <c r="DGN3" s="138"/>
      <c r="DGO3" s="138"/>
      <c r="DGP3" s="138"/>
      <c r="DGQ3" s="138"/>
      <c r="DGR3" s="138"/>
      <c r="DGS3" s="138"/>
      <c r="DGT3" s="138"/>
      <c r="DGU3" s="138"/>
      <c r="DGV3" s="138"/>
      <c r="DGW3" s="138"/>
      <c r="DGX3" s="138"/>
      <c r="DGY3" s="138"/>
      <c r="DGZ3" s="138"/>
      <c r="DHA3" s="138"/>
      <c r="DHB3" s="138"/>
      <c r="DHC3" s="138"/>
      <c r="DHD3" s="138"/>
      <c r="DHE3" s="138"/>
      <c r="DHF3" s="138"/>
      <c r="DHG3" s="138"/>
      <c r="DHH3" s="138"/>
      <c r="DHI3" s="138"/>
      <c r="DHJ3" s="138"/>
      <c r="DHK3" s="138"/>
      <c r="DHL3" s="138"/>
      <c r="DHM3" s="138"/>
      <c r="DHN3" s="138"/>
      <c r="DHO3" s="138"/>
      <c r="DHP3" s="138"/>
      <c r="DHQ3" s="138"/>
      <c r="DHR3" s="138"/>
      <c r="DHS3" s="138"/>
      <c r="DHT3" s="138"/>
      <c r="DHU3" s="138"/>
      <c r="DHV3" s="138"/>
      <c r="DHW3" s="138"/>
      <c r="DHX3" s="138"/>
      <c r="DHY3" s="138"/>
      <c r="DHZ3" s="138"/>
      <c r="DIA3" s="138"/>
      <c r="DIB3" s="138"/>
      <c r="DIC3" s="138"/>
      <c r="DID3" s="138"/>
      <c r="DIE3" s="138"/>
      <c r="DIF3" s="138"/>
      <c r="DIG3" s="138"/>
      <c r="DIH3" s="138"/>
      <c r="DII3" s="138"/>
      <c r="DIJ3" s="138"/>
      <c r="DIK3" s="138"/>
      <c r="DIL3" s="138"/>
      <c r="DIM3" s="138"/>
      <c r="DIN3" s="138"/>
      <c r="DIO3" s="138"/>
      <c r="DIP3" s="138"/>
      <c r="DIQ3" s="138"/>
      <c r="DIR3" s="138"/>
      <c r="DIS3" s="138"/>
      <c r="DIT3" s="138"/>
      <c r="DIU3" s="138"/>
      <c r="DIV3" s="138"/>
      <c r="DIW3" s="138"/>
      <c r="DIX3" s="138"/>
      <c r="DIY3" s="138"/>
      <c r="DIZ3" s="138"/>
      <c r="DJA3" s="138"/>
      <c r="DJB3" s="138"/>
      <c r="DJC3" s="138"/>
      <c r="DJD3" s="138"/>
      <c r="DJE3" s="138"/>
      <c r="DJF3" s="138"/>
      <c r="DJG3" s="138"/>
      <c r="DJH3" s="138"/>
      <c r="DJI3" s="138"/>
      <c r="DJJ3" s="138"/>
      <c r="DJK3" s="138"/>
      <c r="DJL3" s="138"/>
      <c r="DJM3" s="138"/>
      <c r="DJN3" s="138"/>
      <c r="DJO3" s="138"/>
      <c r="DJP3" s="138"/>
      <c r="DJQ3" s="138"/>
      <c r="DJR3" s="138"/>
      <c r="DJS3" s="138"/>
      <c r="DJT3" s="138"/>
      <c r="DJU3" s="138"/>
      <c r="DJV3" s="138"/>
      <c r="DJW3" s="138"/>
      <c r="DJX3" s="138"/>
      <c r="DJY3" s="138"/>
      <c r="DJZ3" s="138"/>
      <c r="DKA3" s="138"/>
      <c r="DKB3" s="138"/>
      <c r="DKC3" s="138"/>
      <c r="DKD3" s="138"/>
      <c r="DKE3" s="138"/>
      <c r="DKF3" s="138"/>
      <c r="DKG3" s="138"/>
      <c r="DKH3" s="138"/>
      <c r="DKI3" s="138"/>
      <c r="DKJ3" s="138"/>
      <c r="DKK3" s="138"/>
      <c r="DKL3" s="138"/>
      <c r="DKM3" s="138"/>
      <c r="DKN3" s="138"/>
      <c r="DKO3" s="138"/>
      <c r="DKP3" s="138"/>
      <c r="DKQ3" s="138"/>
      <c r="DKR3" s="138"/>
      <c r="DKS3" s="138"/>
      <c r="DKT3" s="138"/>
      <c r="DKU3" s="138"/>
      <c r="DKV3" s="138"/>
      <c r="DKW3" s="138"/>
      <c r="DKX3" s="138"/>
      <c r="DKY3" s="138"/>
      <c r="DKZ3" s="138"/>
      <c r="DLA3" s="138"/>
      <c r="DLB3" s="138"/>
      <c r="DLC3" s="138"/>
      <c r="DLD3" s="138"/>
      <c r="DLE3" s="138"/>
      <c r="DLF3" s="138"/>
      <c r="DLG3" s="138"/>
      <c r="DLH3" s="138"/>
      <c r="DLI3" s="138"/>
      <c r="DLJ3" s="138"/>
      <c r="DLK3" s="138"/>
      <c r="DLL3" s="138"/>
      <c r="DLM3" s="138"/>
      <c r="DLN3" s="138"/>
      <c r="DLO3" s="138"/>
      <c r="DLP3" s="138"/>
      <c r="DLQ3" s="138"/>
      <c r="DLR3" s="138"/>
      <c r="DLS3" s="138"/>
      <c r="DLT3" s="138"/>
      <c r="DLU3" s="138"/>
      <c r="DLV3" s="138"/>
      <c r="DLW3" s="138"/>
      <c r="DLX3" s="138"/>
      <c r="DLY3" s="138"/>
      <c r="DLZ3" s="138"/>
      <c r="DMA3" s="138"/>
      <c r="DMB3" s="138"/>
      <c r="DMC3" s="138"/>
      <c r="DMD3" s="138"/>
      <c r="DME3" s="138"/>
      <c r="DMF3" s="138"/>
      <c r="DMG3" s="138"/>
      <c r="DMH3" s="138"/>
      <c r="DMI3" s="138"/>
      <c r="DMJ3" s="138"/>
      <c r="DMK3" s="138"/>
      <c r="DML3" s="138"/>
      <c r="DMM3" s="138"/>
      <c r="DMN3" s="138"/>
      <c r="DMO3" s="138"/>
      <c r="DMP3" s="138"/>
      <c r="DMQ3" s="138"/>
      <c r="DMR3" s="138"/>
      <c r="DMS3" s="138"/>
      <c r="DMT3" s="138"/>
      <c r="DMU3" s="138"/>
      <c r="DMV3" s="138"/>
      <c r="DMW3" s="138"/>
      <c r="DMX3" s="138"/>
      <c r="DMY3" s="138"/>
      <c r="DMZ3" s="138"/>
      <c r="DNA3" s="138"/>
      <c r="DNB3" s="138"/>
      <c r="DNC3" s="138"/>
      <c r="DND3" s="138"/>
      <c r="DNE3" s="138"/>
      <c r="DNF3" s="138"/>
      <c r="DNG3" s="138"/>
      <c r="DNH3" s="138"/>
      <c r="DNI3" s="138"/>
      <c r="DNJ3" s="138"/>
      <c r="DNK3" s="138"/>
      <c r="DNL3" s="138"/>
      <c r="DNM3" s="138"/>
      <c r="DNN3" s="138"/>
      <c r="DNO3" s="138"/>
      <c r="DNP3" s="138"/>
      <c r="DNQ3" s="138"/>
      <c r="DNR3" s="138"/>
      <c r="DNS3" s="138"/>
      <c r="DNT3" s="138"/>
      <c r="DNU3" s="138"/>
      <c r="DNV3" s="138"/>
      <c r="DNW3" s="138"/>
      <c r="DNX3" s="138"/>
      <c r="DNY3" s="138"/>
      <c r="DNZ3" s="138"/>
      <c r="DOA3" s="138"/>
      <c r="DOB3" s="138"/>
      <c r="DOC3" s="138"/>
      <c r="DOD3" s="138"/>
      <c r="DOE3" s="138"/>
      <c r="DOF3" s="138"/>
      <c r="DOG3" s="138"/>
      <c r="DOH3" s="138"/>
      <c r="DOI3" s="138"/>
      <c r="DOJ3" s="138"/>
      <c r="DOK3" s="138"/>
      <c r="DOL3" s="138"/>
      <c r="DOM3" s="138"/>
      <c r="DON3" s="138"/>
      <c r="DOO3" s="138"/>
      <c r="DOP3" s="138"/>
      <c r="DOQ3" s="138"/>
      <c r="DOR3" s="138"/>
      <c r="DOS3" s="138"/>
      <c r="DOT3" s="138"/>
      <c r="DOU3" s="138"/>
      <c r="DOV3" s="138"/>
      <c r="DOW3" s="138"/>
      <c r="DOX3" s="138"/>
      <c r="DOY3" s="138"/>
      <c r="DOZ3" s="138"/>
      <c r="DPA3" s="138"/>
      <c r="DPB3" s="138"/>
      <c r="DPC3" s="138"/>
      <c r="DPD3" s="138"/>
      <c r="DPE3" s="138"/>
      <c r="DPF3" s="138"/>
      <c r="DPG3" s="138"/>
      <c r="DPH3" s="138"/>
      <c r="DPI3" s="138"/>
      <c r="DPJ3" s="138"/>
      <c r="DPK3" s="138"/>
      <c r="DPL3" s="138"/>
      <c r="DPM3" s="138"/>
      <c r="DPN3" s="138"/>
      <c r="DPO3" s="138"/>
      <c r="DPP3" s="138"/>
      <c r="DPQ3" s="138"/>
      <c r="DPR3" s="138"/>
      <c r="DPS3" s="138"/>
      <c r="DPT3" s="138"/>
      <c r="DPU3" s="138"/>
      <c r="DPV3" s="138"/>
      <c r="DPW3" s="138"/>
      <c r="DPX3" s="138"/>
      <c r="DPY3" s="138"/>
      <c r="DPZ3" s="138"/>
      <c r="DQA3" s="138"/>
      <c r="DQB3" s="138"/>
      <c r="DQC3" s="138"/>
      <c r="DQD3" s="138"/>
      <c r="DQE3" s="138"/>
      <c r="DQF3" s="138"/>
      <c r="DQG3" s="138"/>
      <c r="DQH3" s="138"/>
      <c r="DQI3" s="138"/>
      <c r="DQJ3" s="138"/>
      <c r="DQK3" s="138"/>
      <c r="DQL3" s="138"/>
      <c r="DQM3" s="138"/>
      <c r="DQN3" s="138"/>
      <c r="DQO3" s="138"/>
      <c r="DQP3" s="138"/>
      <c r="DQQ3" s="138"/>
      <c r="DQR3" s="138"/>
      <c r="DQS3" s="138"/>
      <c r="DQT3" s="138"/>
      <c r="DQU3" s="138"/>
      <c r="DQV3" s="138"/>
      <c r="DQW3" s="138"/>
      <c r="DQX3" s="138"/>
      <c r="DQY3" s="138"/>
      <c r="DQZ3" s="138"/>
      <c r="DRA3" s="138"/>
      <c r="DRB3" s="138"/>
      <c r="DRC3" s="138"/>
      <c r="DRD3" s="138"/>
      <c r="DRE3" s="138"/>
      <c r="DRF3" s="138"/>
      <c r="DRG3" s="138"/>
      <c r="DRH3" s="138"/>
      <c r="DRI3" s="138"/>
      <c r="DRJ3" s="138"/>
      <c r="DRK3" s="138"/>
      <c r="DRL3" s="138"/>
      <c r="DRM3" s="138"/>
      <c r="DRN3" s="138"/>
      <c r="DRO3" s="138"/>
      <c r="DRP3" s="138"/>
      <c r="DRQ3" s="138"/>
      <c r="DRR3" s="138"/>
      <c r="DRS3" s="138"/>
      <c r="DRT3" s="138"/>
      <c r="DRU3" s="138"/>
      <c r="DRV3" s="138"/>
      <c r="DRW3" s="138"/>
      <c r="DRX3" s="138"/>
      <c r="DRY3" s="138"/>
      <c r="DRZ3" s="138"/>
      <c r="DSA3" s="138"/>
      <c r="DSB3" s="138"/>
      <c r="DSC3" s="138"/>
      <c r="DSD3" s="138"/>
      <c r="DSE3" s="138"/>
      <c r="DSF3" s="138"/>
      <c r="DSG3" s="138"/>
      <c r="DSH3" s="138"/>
      <c r="DSI3" s="138"/>
      <c r="DSJ3" s="138"/>
      <c r="DSK3" s="138"/>
      <c r="DSL3" s="138"/>
      <c r="DSM3" s="138"/>
      <c r="DSN3" s="138"/>
      <c r="DSO3" s="138"/>
      <c r="DSP3" s="138"/>
      <c r="DSQ3" s="138"/>
      <c r="DSR3" s="138"/>
      <c r="DSS3" s="138"/>
      <c r="DST3" s="138"/>
      <c r="DSU3" s="138"/>
      <c r="DSV3" s="138"/>
      <c r="DSW3" s="138"/>
      <c r="DSX3" s="138"/>
      <c r="DSY3" s="138"/>
      <c r="DSZ3" s="138"/>
      <c r="DTA3" s="138"/>
      <c r="DTB3" s="138"/>
      <c r="DTC3" s="138"/>
      <c r="DTD3" s="138"/>
      <c r="DTE3" s="138"/>
      <c r="DTF3" s="138"/>
      <c r="DTG3" s="138"/>
      <c r="DTH3" s="138"/>
      <c r="DTI3" s="138"/>
      <c r="DTJ3" s="138"/>
      <c r="DTK3" s="138"/>
      <c r="DTL3" s="138"/>
      <c r="DTM3" s="138"/>
      <c r="DTN3" s="138"/>
      <c r="DTO3" s="138"/>
      <c r="DTP3" s="138"/>
      <c r="DTQ3" s="138"/>
      <c r="DTR3" s="138"/>
      <c r="DTS3" s="138"/>
      <c r="DTT3" s="138"/>
      <c r="DTU3" s="138"/>
      <c r="DTV3" s="138"/>
      <c r="DTW3" s="138"/>
      <c r="DTX3" s="138"/>
      <c r="DTY3" s="138"/>
      <c r="DTZ3" s="138"/>
      <c r="DUA3" s="138"/>
      <c r="DUB3" s="138"/>
      <c r="DUC3" s="138"/>
      <c r="DUD3" s="138"/>
      <c r="DUE3" s="138"/>
      <c r="DUF3" s="138"/>
      <c r="DUG3" s="138"/>
      <c r="DUH3" s="138"/>
      <c r="DUI3" s="138"/>
      <c r="DUJ3" s="138"/>
      <c r="DUK3" s="138"/>
      <c r="DUL3" s="138"/>
      <c r="DUM3" s="138"/>
      <c r="DUN3" s="138"/>
      <c r="DUO3" s="138"/>
      <c r="DUP3" s="138"/>
      <c r="DUQ3" s="138"/>
      <c r="DUR3" s="138"/>
      <c r="DUS3" s="138"/>
      <c r="DUT3" s="138"/>
      <c r="DUU3" s="138"/>
      <c r="DUV3" s="138"/>
      <c r="DUW3" s="138"/>
      <c r="DUX3" s="138"/>
      <c r="DUY3" s="138"/>
      <c r="DUZ3" s="138"/>
      <c r="DVA3" s="138"/>
      <c r="DVB3" s="138"/>
      <c r="DVC3" s="138"/>
      <c r="DVD3" s="138"/>
      <c r="DVE3" s="138"/>
      <c r="DVF3" s="138"/>
      <c r="DVG3" s="138"/>
      <c r="DVH3" s="138"/>
      <c r="DVI3" s="138"/>
      <c r="DVJ3" s="138"/>
      <c r="DVK3" s="138"/>
      <c r="DVL3" s="138"/>
      <c r="DVM3" s="138"/>
      <c r="DVN3" s="138"/>
      <c r="DVO3" s="138"/>
      <c r="DVP3" s="138"/>
      <c r="DVQ3" s="138"/>
      <c r="DVR3" s="138"/>
      <c r="DVS3" s="138"/>
      <c r="DVT3" s="138"/>
      <c r="DVU3" s="138"/>
      <c r="DVV3" s="138"/>
      <c r="DVW3" s="138"/>
      <c r="DVX3" s="138"/>
      <c r="DVY3" s="138"/>
      <c r="DVZ3" s="138"/>
      <c r="DWA3" s="138"/>
      <c r="DWB3" s="138"/>
      <c r="DWC3" s="138"/>
      <c r="DWD3" s="138"/>
      <c r="DWE3" s="138"/>
      <c r="DWF3" s="138"/>
      <c r="DWG3" s="138"/>
      <c r="DWH3" s="138"/>
      <c r="DWI3" s="138"/>
      <c r="DWJ3" s="138"/>
      <c r="DWK3" s="138"/>
      <c r="DWL3" s="138"/>
      <c r="DWM3" s="138"/>
      <c r="DWN3" s="138"/>
      <c r="DWO3" s="138"/>
      <c r="DWP3" s="138"/>
      <c r="DWQ3" s="138"/>
      <c r="DWR3" s="138"/>
      <c r="DWS3" s="138"/>
      <c r="DWT3" s="138"/>
      <c r="DWU3" s="138"/>
      <c r="DWV3" s="138"/>
      <c r="DWW3" s="138"/>
      <c r="DWX3" s="138"/>
      <c r="DWY3" s="138"/>
      <c r="DWZ3" s="138"/>
      <c r="DXA3" s="138"/>
      <c r="DXB3" s="138"/>
      <c r="DXC3" s="138"/>
      <c r="DXD3" s="138"/>
      <c r="DXE3" s="138"/>
      <c r="DXF3" s="138"/>
      <c r="DXG3" s="138"/>
      <c r="DXH3" s="138"/>
      <c r="DXI3" s="138"/>
      <c r="DXJ3" s="138"/>
      <c r="DXK3" s="138"/>
      <c r="DXL3" s="138"/>
      <c r="DXM3" s="138"/>
      <c r="DXN3" s="138"/>
      <c r="DXO3" s="138"/>
      <c r="DXP3" s="138"/>
      <c r="DXQ3" s="138"/>
      <c r="DXR3" s="138"/>
      <c r="DXS3" s="138"/>
      <c r="DXT3" s="138"/>
      <c r="DXU3" s="138"/>
      <c r="DXV3" s="138"/>
      <c r="DXW3" s="138"/>
      <c r="DXX3" s="138"/>
      <c r="DXY3" s="138"/>
      <c r="DXZ3" s="138"/>
      <c r="DYA3" s="138"/>
      <c r="DYB3" s="138"/>
      <c r="DYC3" s="138"/>
      <c r="DYD3" s="138"/>
      <c r="DYE3" s="138"/>
      <c r="DYF3" s="138"/>
      <c r="DYG3" s="138"/>
      <c r="DYH3" s="138"/>
      <c r="DYI3" s="138"/>
      <c r="DYJ3" s="138"/>
      <c r="DYK3" s="138"/>
      <c r="DYL3" s="138"/>
      <c r="DYM3" s="138"/>
      <c r="DYN3" s="138"/>
      <c r="DYO3" s="138"/>
      <c r="DYP3" s="138"/>
      <c r="DYQ3" s="138"/>
      <c r="DYR3" s="138"/>
      <c r="DYS3" s="138"/>
      <c r="DYT3" s="138"/>
      <c r="DYU3" s="138"/>
      <c r="DYV3" s="138"/>
      <c r="DYW3" s="138"/>
      <c r="DYX3" s="138"/>
      <c r="DYY3" s="138"/>
      <c r="DYZ3" s="138"/>
      <c r="DZA3" s="138"/>
      <c r="DZB3" s="138"/>
      <c r="DZC3" s="138"/>
      <c r="DZD3" s="138"/>
      <c r="DZE3" s="138"/>
      <c r="DZF3" s="138"/>
      <c r="DZG3" s="138"/>
      <c r="DZH3" s="138"/>
      <c r="DZI3" s="138"/>
      <c r="DZJ3" s="138"/>
      <c r="DZK3" s="138"/>
      <c r="DZL3" s="138"/>
      <c r="DZM3" s="138"/>
      <c r="DZN3" s="138"/>
      <c r="DZO3" s="138"/>
      <c r="DZP3" s="138"/>
      <c r="DZQ3" s="138"/>
      <c r="DZR3" s="138"/>
      <c r="DZS3" s="138"/>
      <c r="DZT3" s="138"/>
      <c r="DZU3" s="138"/>
      <c r="DZV3" s="138"/>
      <c r="DZW3" s="138"/>
      <c r="DZX3" s="138"/>
      <c r="DZY3" s="138"/>
      <c r="DZZ3" s="138"/>
      <c r="EAA3" s="138"/>
      <c r="EAB3" s="138"/>
      <c r="EAC3" s="138"/>
      <c r="EAD3" s="138"/>
      <c r="EAE3" s="138"/>
      <c r="EAF3" s="138"/>
      <c r="EAG3" s="138"/>
      <c r="EAH3" s="138"/>
      <c r="EAI3" s="138"/>
      <c r="EAJ3" s="138"/>
      <c r="EAK3" s="138"/>
      <c r="EAL3" s="138"/>
      <c r="EAM3" s="138"/>
      <c r="EAN3" s="138"/>
      <c r="EAO3" s="138"/>
      <c r="EAP3" s="138"/>
      <c r="EAQ3" s="138"/>
      <c r="EAR3" s="138"/>
      <c r="EAS3" s="138"/>
      <c r="EAT3" s="138"/>
      <c r="EAU3" s="138"/>
      <c r="EAV3" s="138"/>
      <c r="EAW3" s="138"/>
      <c r="EAX3" s="138"/>
      <c r="EAY3" s="138"/>
      <c r="EAZ3" s="138"/>
      <c r="EBA3" s="138"/>
      <c r="EBB3" s="138"/>
      <c r="EBC3" s="138"/>
      <c r="EBD3" s="138"/>
      <c r="EBE3" s="138"/>
      <c r="EBF3" s="138"/>
      <c r="EBG3" s="138"/>
      <c r="EBH3" s="138"/>
      <c r="EBI3" s="138"/>
      <c r="EBJ3" s="138"/>
      <c r="EBK3" s="138"/>
      <c r="EBL3" s="138"/>
      <c r="EBM3" s="138"/>
      <c r="EBN3" s="138"/>
      <c r="EBO3" s="138"/>
      <c r="EBP3" s="138"/>
      <c r="EBQ3" s="138"/>
      <c r="EBR3" s="138"/>
      <c r="EBS3" s="138"/>
      <c r="EBT3" s="138"/>
      <c r="EBU3" s="138"/>
      <c r="EBV3" s="138"/>
      <c r="EBW3" s="138"/>
      <c r="EBX3" s="138"/>
      <c r="EBY3" s="138"/>
      <c r="EBZ3" s="138"/>
      <c r="ECA3" s="138"/>
      <c r="ECB3" s="138"/>
      <c r="ECC3" s="138"/>
      <c r="ECD3" s="138"/>
      <c r="ECE3" s="138"/>
      <c r="ECF3" s="138"/>
      <c r="ECG3" s="138"/>
      <c r="ECH3" s="138"/>
      <c r="ECI3" s="138"/>
      <c r="ECJ3" s="138"/>
      <c r="ECK3" s="138"/>
      <c r="ECL3" s="138"/>
      <c r="ECM3" s="138"/>
      <c r="ECN3" s="138"/>
      <c r="ECO3" s="138"/>
      <c r="ECP3" s="138"/>
      <c r="ECQ3" s="138"/>
      <c r="ECR3" s="138"/>
      <c r="ECS3" s="138"/>
      <c r="ECT3" s="138"/>
      <c r="ECU3" s="138"/>
      <c r="ECV3" s="138"/>
      <c r="ECW3" s="138"/>
      <c r="ECX3" s="138"/>
      <c r="ECY3" s="138"/>
      <c r="ECZ3" s="138"/>
      <c r="EDA3" s="138"/>
      <c r="EDB3" s="138"/>
      <c r="EDC3" s="138"/>
      <c r="EDD3" s="138"/>
      <c r="EDE3" s="138"/>
      <c r="EDF3" s="138"/>
      <c r="EDG3" s="138"/>
      <c r="EDH3" s="138"/>
      <c r="EDI3" s="138"/>
      <c r="EDJ3" s="138"/>
      <c r="EDK3" s="138"/>
      <c r="EDL3" s="138"/>
      <c r="EDM3" s="138"/>
      <c r="EDN3" s="138"/>
      <c r="EDO3" s="138"/>
      <c r="EDP3" s="138"/>
      <c r="EDQ3" s="138"/>
      <c r="EDR3" s="138"/>
      <c r="EDS3" s="138"/>
      <c r="EDT3" s="138"/>
      <c r="EDU3" s="138"/>
      <c r="EDV3" s="138"/>
      <c r="EDW3" s="138"/>
      <c r="EDX3" s="138"/>
      <c r="EDY3" s="138"/>
      <c r="EDZ3" s="138"/>
      <c r="EEA3" s="138"/>
      <c r="EEB3" s="138"/>
      <c r="EEC3" s="138"/>
      <c r="EED3" s="138"/>
      <c r="EEE3" s="138"/>
      <c r="EEF3" s="138"/>
      <c r="EEG3" s="138"/>
      <c r="EEH3" s="138"/>
      <c r="EEI3" s="138"/>
      <c r="EEJ3" s="138"/>
      <c r="EEK3" s="138"/>
      <c r="EEL3" s="138"/>
      <c r="EEM3" s="138"/>
      <c r="EEN3" s="138"/>
      <c r="EEO3" s="138"/>
      <c r="EEP3" s="138"/>
      <c r="EEQ3" s="138"/>
      <c r="EER3" s="138"/>
      <c r="EES3" s="138"/>
      <c r="EET3" s="138"/>
      <c r="EEU3" s="138"/>
      <c r="EEV3" s="138"/>
      <c r="EEW3" s="138"/>
      <c r="EEX3" s="138"/>
      <c r="EEY3" s="138"/>
      <c r="EEZ3" s="138"/>
      <c r="EFA3" s="138"/>
      <c r="EFB3" s="138"/>
      <c r="EFC3" s="138"/>
      <c r="EFD3" s="138"/>
      <c r="EFE3" s="138"/>
      <c r="EFF3" s="138"/>
      <c r="EFG3" s="138"/>
      <c r="EFH3" s="138"/>
      <c r="EFI3" s="138"/>
      <c r="EFJ3" s="138"/>
      <c r="EFK3" s="138"/>
      <c r="EFL3" s="138"/>
      <c r="EFM3" s="138"/>
      <c r="EFN3" s="138"/>
      <c r="EFO3" s="138"/>
      <c r="EFP3" s="138"/>
      <c r="EFQ3" s="138"/>
      <c r="EFR3" s="138"/>
      <c r="EFS3" s="138"/>
      <c r="EFT3" s="138"/>
      <c r="EFU3" s="138"/>
      <c r="EFV3" s="138"/>
      <c r="EFW3" s="138"/>
      <c r="EFX3" s="138"/>
      <c r="EFY3" s="138"/>
      <c r="EFZ3" s="138"/>
      <c r="EGA3" s="138"/>
      <c r="EGB3" s="138"/>
      <c r="EGC3" s="138"/>
      <c r="EGD3" s="138"/>
      <c r="EGE3" s="138"/>
      <c r="EGF3" s="138"/>
      <c r="EGG3" s="138"/>
      <c r="EGH3" s="138"/>
      <c r="EGI3" s="138"/>
      <c r="EGJ3" s="138"/>
      <c r="EGK3" s="138"/>
      <c r="EGL3" s="138"/>
      <c r="EGM3" s="138"/>
      <c r="EGN3" s="138"/>
      <c r="EGO3" s="138"/>
      <c r="EGP3" s="138"/>
      <c r="EGQ3" s="138"/>
      <c r="EGR3" s="138"/>
      <c r="EGS3" s="138"/>
      <c r="EGT3" s="138"/>
      <c r="EGU3" s="138"/>
      <c r="EGV3" s="138"/>
      <c r="EGW3" s="138"/>
      <c r="EGX3" s="138"/>
      <c r="EGY3" s="138"/>
      <c r="EGZ3" s="138"/>
      <c r="EHA3" s="138"/>
      <c r="EHB3" s="138"/>
      <c r="EHC3" s="138"/>
      <c r="EHD3" s="138"/>
      <c r="EHE3" s="138"/>
      <c r="EHF3" s="138"/>
      <c r="EHG3" s="138"/>
      <c r="EHH3" s="138"/>
      <c r="EHI3" s="138"/>
      <c r="EHJ3" s="138"/>
      <c r="EHK3" s="138"/>
      <c r="EHL3" s="138"/>
      <c r="EHM3" s="138"/>
      <c r="EHN3" s="138"/>
      <c r="EHO3" s="138"/>
      <c r="EHP3" s="138"/>
      <c r="EHQ3" s="138"/>
      <c r="EHR3" s="138"/>
      <c r="EHS3" s="138"/>
      <c r="EHT3" s="138"/>
      <c r="EHU3" s="138"/>
      <c r="EHV3" s="138"/>
      <c r="EHW3" s="138"/>
      <c r="EHX3" s="138"/>
      <c r="EHY3" s="138"/>
      <c r="EHZ3" s="138"/>
      <c r="EIA3" s="138"/>
      <c r="EIB3" s="138"/>
      <c r="EIC3" s="138"/>
      <c r="EID3" s="138"/>
      <c r="EIE3" s="138"/>
      <c r="EIF3" s="138"/>
      <c r="EIG3" s="138"/>
      <c r="EIH3" s="138"/>
      <c r="EII3" s="138"/>
      <c r="EIJ3" s="138"/>
      <c r="EIK3" s="138"/>
      <c r="EIL3" s="138"/>
      <c r="EIM3" s="138"/>
      <c r="EIN3" s="138"/>
      <c r="EIO3" s="138"/>
      <c r="EIP3" s="138"/>
      <c r="EIQ3" s="138"/>
      <c r="EIR3" s="138"/>
      <c r="EIS3" s="138"/>
      <c r="EIT3" s="138"/>
      <c r="EIU3" s="138"/>
      <c r="EIV3" s="138"/>
      <c r="EIW3" s="138"/>
      <c r="EIX3" s="138"/>
      <c r="EIY3" s="138"/>
      <c r="EIZ3" s="138"/>
      <c r="EJA3" s="138"/>
      <c r="EJB3" s="138"/>
      <c r="EJC3" s="138"/>
      <c r="EJD3" s="138"/>
      <c r="EJE3" s="138"/>
      <c r="EJF3" s="138"/>
      <c r="EJG3" s="138"/>
      <c r="EJH3" s="138"/>
      <c r="EJI3" s="138"/>
      <c r="EJJ3" s="138"/>
      <c r="EJK3" s="138"/>
      <c r="EJL3" s="138"/>
      <c r="EJM3" s="138"/>
      <c r="EJN3" s="138"/>
      <c r="EJO3" s="138"/>
      <c r="EJP3" s="138"/>
      <c r="EJQ3" s="138"/>
      <c r="EJR3" s="138"/>
      <c r="EJS3" s="138"/>
      <c r="EJT3" s="138"/>
      <c r="EJU3" s="138"/>
      <c r="EJV3" s="138"/>
      <c r="EJW3" s="138"/>
      <c r="EJX3" s="138"/>
      <c r="EJY3" s="138"/>
      <c r="EJZ3" s="138"/>
      <c r="EKA3" s="138"/>
      <c r="EKB3" s="138"/>
      <c r="EKC3" s="138"/>
      <c r="EKD3" s="138"/>
      <c r="EKE3" s="138"/>
      <c r="EKF3" s="138"/>
      <c r="EKG3" s="138"/>
      <c r="EKH3" s="138"/>
      <c r="EKI3" s="138"/>
      <c r="EKJ3" s="138"/>
      <c r="EKK3" s="138"/>
      <c r="EKL3" s="138"/>
      <c r="EKM3" s="138"/>
      <c r="EKN3" s="138"/>
      <c r="EKO3" s="138"/>
      <c r="EKP3" s="138"/>
      <c r="EKQ3" s="138"/>
      <c r="EKR3" s="138"/>
      <c r="EKS3" s="138"/>
      <c r="EKT3" s="138"/>
      <c r="EKU3" s="138"/>
      <c r="EKV3" s="138"/>
      <c r="EKW3" s="138"/>
      <c r="EKX3" s="138"/>
      <c r="EKY3" s="138"/>
      <c r="EKZ3" s="138"/>
      <c r="ELA3" s="138"/>
      <c r="ELB3" s="138"/>
      <c r="ELC3" s="138"/>
      <c r="ELD3" s="138"/>
      <c r="ELE3" s="138"/>
      <c r="ELF3" s="138"/>
      <c r="ELG3" s="138"/>
      <c r="ELH3" s="138"/>
      <c r="ELI3" s="138"/>
      <c r="ELJ3" s="138"/>
      <c r="ELK3" s="138"/>
      <c r="ELL3" s="138"/>
      <c r="ELM3" s="138"/>
      <c r="ELN3" s="138"/>
      <c r="ELO3" s="138"/>
      <c r="ELP3" s="138"/>
      <c r="ELQ3" s="138"/>
      <c r="ELR3" s="138"/>
      <c r="ELS3" s="138"/>
      <c r="ELT3" s="138"/>
      <c r="ELU3" s="138"/>
      <c r="ELV3" s="138"/>
      <c r="ELW3" s="138"/>
      <c r="ELX3" s="138"/>
      <c r="ELY3" s="138"/>
      <c r="ELZ3" s="138"/>
      <c r="EMA3" s="138"/>
      <c r="EMB3" s="138"/>
      <c r="EMC3" s="138"/>
      <c r="EMD3" s="138"/>
      <c r="EME3" s="138"/>
      <c r="EMF3" s="138"/>
      <c r="EMG3" s="138"/>
      <c r="EMH3" s="138"/>
      <c r="EMI3" s="138"/>
      <c r="EMJ3" s="138"/>
      <c r="EMK3" s="138"/>
      <c r="EML3" s="138"/>
      <c r="EMM3" s="138"/>
      <c r="EMN3" s="138"/>
      <c r="EMO3" s="138"/>
      <c r="EMP3" s="138"/>
      <c r="EMQ3" s="138"/>
      <c r="EMR3" s="138"/>
      <c r="EMS3" s="138"/>
      <c r="EMT3" s="138"/>
      <c r="EMU3" s="138"/>
      <c r="EMV3" s="138"/>
      <c r="EMW3" s="138"/>
      <c r="EMX3" s="138"/>
      <c r="EMY3" s="138"/>
      <c r="EMZ3" s="138"/>
      <c r="ENA3" s="138"/>
      <c r="ENB3" s="138"/>
      <c r="ENC3" s="138"/>
      <c r="END3" s="138"/>
      <c r="ENE3" s="138"/>
      <c r="ENF3" s="138"/>
      <c r="ENG3" s="138"/>
      <c r="ENH3" s="138"/>
      <c r="ENI3" s="138"/>
      <c r="ENJ3" s="138"/>
      <c r="ENK3" s="138"/>
      <c r="ENL3" s="138"/>
      <c r="ENM3" s="138"/>
      <c r="ENN3" s="138"/>
      <c r="ENO3" s="138"/>
      <c r="ENP3" s="138"/>
      <c r="ENQ3" s="138"/>
      <c r="ENR3" s="138"/>
      <c r="ENS3" s="138"/>
      <c r="ENT3" s="138"/>
      <c r="ENU3" s="138"/>
      <c r="ENV3" s="138"/>
      <c r="ENW3" s="138"/>
      <c r="ENX3" s="138"/>
      <c r="ENY3" s="138"/>
      <c r="ENZ3" s="138"/>
      <c r="EOA3" s="138"/>
      <c r="EOB3" s="138"/>
      <c r="EOC3" s="138"/>
      <c r="EOD3" s="138"/>
      <c r="EOE3" s="138"/>
      <c r="EOF3" s="138"/>
      <c r="EOG3" s="138"/>
      <c r="EOH3" s="138"/>
      <c r="EOI3" s="138"/>
      <c r="EOJ3" s="138"/>
      <c r="EOK3" s="138"/>
      <c r="EOL3" s="138"/>
      <c r="EOM3" s="138"/>
      <c r="EON3" s="138"/>
      <c r="EOO3" s="138"/>
      <c r="EOP3" s="138"/>
      <c r="EOQ3" s="138"/>
      <c r="EOR3" s="138"/>
      <c r="EOS3" s="138"/>
      <c r="EOT3" s="138"/>
      <c r="EOU3" s="138"/>
      <c r="EOV3" s="138"/>
      <c r="EOW3" s="138"/>
      <c r="EOX3" s="138"/>
      <c r="EOY3" s="138"/>
      <c r="EOZ3" s="138"/>
      <c r="EPA3" s="138"/>
      <c r="EPB3" s="138"/>
      <c r="EPC3" s="138"/>
      <c r="EPD3" s="138"/>
      <c r="EPE3" s="138"/>
      <c r="EPF3" s="138"/>
      <c r="EPG3" s="138"/>
      <c r="EPH3" s="138"/>
      <c r="EPI3" s="138"/>
      <c r="EPJ3" s="138"/>
      <c r="EPK3" s="138"/>
      <c r="EPL3" s="138"/>
      <c r="EPM3" s="138"/>
      <c r="EPN3" s="138"/>
      <c r="EPO3" s="138"/>
      <c r="EPP3" s="138"/>
      <c r="EPQ3" s="138"/>
      <c r="EPR3" s="138"/>
      <c r="EPS3" s="138"/>
      <c r="EPT3" s="138"/>
      <c r="EPU3" s="138"/>
      <c r="EPV3" s="138"/>
      <c r="EPW3" s="138"/>
      <c r="EPX3" s="138"/>
      <c r="EPY3" s="138"/>
      <c r="EPZ3" s="138"/>
      <c r="EQA3" s="138"/>
      <c r="EQB3" s="138"/>
      <c r="EQC3" s="138"/>
      <c r="EQD3" s="138"/>
      <c r="EQE3" s="138"/>
      <c r="EQF3" s="138"/>
      <c r="EQG3" s="138"/>
      <c r="EQH3" s="138"/>
      <c r="EQI3" s="138"/>
      <c r="EQJ3" s="138"/>
      <c r="EQK3" s="138"/>
      <c r="EQL3" s="138"/>
      <c r="EQM3" s="138"/>
      <c r="EQN3" s="138"/>
      <c r="EQO3" s="138"/>
      <c r="EQP3" s="138"/>
      <c r="EQQ3" s="138"/>
      <c r="EQR3" s="138"/>
      <c r="EQS3" s="138"/>
      <c r="EQT3" s="138"/>
      <c r="EQU3" s="138"/>
      <c r="EQV3" s="138"/>
      <c r="EQW3" s="138"/>
      <c r="EQX3" s="138"/>
      <c r="EQY3" s="138"/>
      <c r="EQZ3" s="138"/>
      <c r="ERA3" s="138"/>
      <c r="ERB3" s="138"/>
      <c r="ERC3" s="138"/>
      <c r="ERD3" s="138"/>
      <c r="ERE3" s="138"/>
      <c r="ERF3" s="138"/>
      <c r="ERG3" s="138"/>
      <c r="ERH3" s="138"/>
      <c r="ERI3" s="138"/>
      <c r="ERJ3" s="138"/>
      <c r="ERK3" s="138"/>
      <c r="ERL3" s="138"/>
      <c r="ERM3" s="138"/>
      <c r="ERN3" s="138"/>
      <c r="ERO3" s="138"/>
      <c r="ERP3" s="138"/>
      <c r="ERQ3" s="138"/>
      <c r="ERR3" s="138"/>
      <c r="ERS3" s="138"/>
      <c r="ERT3" s="138"/>
      <c r="ERU3" s="138"/>
      <c r="ERV3" s="138"/>
      <c r="ERW3" s="138"/>
      <c r="ERX3" s="138"/>
      <c r="ERY3" s="138"/>
      <c r="ERZ3" s="138"/>
      <c r="ESA3" s="138"/>
      <c r="ESB3" s="138"/>
      <c r="ESC3" s="138"/>
      <c r="ESD3" s="138"/>
      <c r="ESE3" s="138"/>
      <c r="ESF3" s="138"/>
      <c r="ESG3" s="138"/>
      <c r="ESH3" s="138"/>
      <c r="ESI3" s="138"/>
      <c r="ESJ3" s="138"/>
      <c r="ESK3" s="138"/>
      <c r="ESL3" s="138"/>
      <c r="ESM3" s="138"/>
      <c r="ESN3" s="138"/>
      <c r="ESO3" s="138"/>
      <c r="ESP3" s="138"/>
      <c r="ESQ3" s="138"/>
      <c r="ESR3" s="138"/>
      <c r="ESS3" s="138"/>
      <c r="EST3" s="138"/>
      <c r="ESU3" s="138"/>
      <c r="ESV3" s="138"/>
      <c r="ESW3" s="138"/>
      <c r="ESX3" s="138"/>
      <c r="ESY3" s="138"/>
      <c r="ESZ3" s="138"/>
      <c r="ETA3" s="138"/>
      <c r="ETB3" s="138"/>
      <c r="ETC3" s="138"/>
      <c r="ETD3" s="138"/>
      <c r="ETE3" s="138"/>
      <c r="ETF3" s="138"/>
      <c r="ETG3" s="138"/>
      <c r="ETH3" s="138"/>
      <c r="ETI3" s="138"/>
      <c r="ETJ3" s="138"/>
      <c r="ETK3" s="138"/>
      <c r="ETL3" s="138"/>
      <c r="ETM3" s="138"/>
      <c r="ETN3" s="138"/>
      <c r="ETO3" s="138"/>
      <c r="ETP3" s="138"/>
      <c r="ETQ3" s="138"/>
      <c r="ETR3" s="138"/>
      <c r="ETS3" s="138"/>
      <c r="ETT3" s="138"/>
      <c r="ETU3" s="138"/>
      <c r="ETV3" s="138"/>
      <c r="ETW3" s="138"/>
      <c r="ETX3" s="138"/>
      <c r="ETY3" s="138"/>
      <c r="ETZ3" s="138"/>
      <c r="EUA3" s="138"/>
      <c r="EUB3" s="138"/>
      <c r="EUC3" s="138"/>
      <c r="EUD3" s="138"/>
      <c r="EUE3" s="138"/>
      <c r="EUF3" s="138"/>
      <c r="EUG3" s="138"/>
      <c r="EUH3" s="138"/>
      <c r="EUI3" s="138"/>
      <c r="EUJ3" s="138"/>
      <c r="EUK3" s="138"/>
      <c r="EUL3" s="138"/>
      <c r="EUM3" s="138"/>
      <c r="EUN3" s="138"/>
      <c r="EUO3" s="138"/>
      <c r="EUP3" s="138"/>
      <c r="EUQ3" s="138"/>
      <c r="EUR3" s="138"/>
      <c r="EUS3" s="138"/>
      <c r="EUT3" s="138"/>
      <c r="EUU3" s="138"/>
      <c r="EUV3" s="138"/>
      <c r="EUW3" s="138"/>
      <c r="EUX3" s="138"/>
      <c r="EUY3" s="138"/>
      <c r="EUZ3" s="138"/>
      <c r="EVA3" s="138"/>
      <c r="EVB3" s="138"/>
      <c r="EVC3" s="138"/>
      <c r="EVD3" s="138"/>
      <c r="EVE3" s="138"/>
      <c r="EVF3" s="138"/>
      <c r="EVG3" s="138"/>
      <c r="EVH3" s="138"/>
      <c r="EVI3" s="138"/>
      <c r="EVJ3" s="138"/>
      <c r="EVK3" s="138"/>
      <c r="EVL3" s="138"/>
      <c r="EVM3" s="138"/>
      <c r="EVN3" s="138"/>
      <c r="EVO3" s="138"/>
      <c r="EVP3" s="138"/>
      <c r="EVQ3" s="138"/>
      <c r="EVR3" s="138"/>
      <c r="EVS3" s="138"/>
      <c r="EVT3" s="138"/>
      <c r="EVU3" s="138"/>
      <c r="EVV3" s="138"/>
      <c r="EVW3" s="138"/>
      <c r="EVX3" s="138"/>
      <c r="EVY3" s="138"/>
      <c r="EVZ3" s="138"/>
      <c r="EWA3" s="138"/>
      <c r="EWB3" s="138"/>
      <c r="EWC3" s="138"/>
      <c r="EWD3" s="138"/>
      <c r="EWE3" s="138"/>
      <c r="EWF3" s="138"/>
      <c r="EWG3" s="138"/>
      <c r="EWH3" s="138"/>
      <c r="EWI3" s="138"/>
      <c r="EWJ3" s="138"/>
      <c r="EWK3" s="138"/>
      <c r="EWL3" s="138"/>
      <c r="EWM3" s="138"/>
      <c r="EWN3" s="138"/>
      <c r="EWO3" s="138"/>
      <c r="EWP3" s="138"/>
      <c r="EWQ3" s="138"/>
      <c r="EWR3" s="138"/>
      <c r="EWS3" s="138"/>
      <c r="EWT3" s="138"/>
      <c r="EWU3" s="138"/>
      <c r="EWV3" s="138"/>
      <c r="EWW3" s="138"/>
      <c r="EWX3" s="138"/>
      <c r="EWY3" s="138"/>
      <c r="EWZ3" s="138"/>
      <c r="EXA3" s="138"/>
      <c r="EXB3" s="138"/>
      <c r="EXC3" s="138"/>
      <c r="EXD3" s="138"/>
      <c r="EXE3" s="138"/>
      <c r="EXF3" s="138"/>
      <c r="EXG3" s="138"/>
      <c r="EXH3" s="138"/>
      <c r="EXI3" s="138"/>
      <c r="EXJ3" s="138"/>
      <c r="EXK3" s="138"/>
      <c r="EXL3" s="138"/>
      <c r="EXM3" s="138"/>
      <c r="EXN3" s="138"/>
      <c r="EXO3" s="138"/>
      <c r="EXP3" s="138"/>
      <c r="EXQ3" s="138"/>
      <c r="EXR3" s="138"/>
      <c r="EXS3" s="138"/>
      <c r="EXT3" s="138"/>
      <c r="EXU3" s="138"/>
      <c r="EXV3" s="138"/>
      <c r="EXW3" s="138"/>
      <c r="EXX3" s="138"/>
      <c r="EXY3" s="138"/>
      <c r="EXZ3" s="138"/>
      <c r="EYA3" s="138"/>
      <c r="EYB3" s="138"/>
      <c r="EYC3" s="138"/>
      <c r="EYD3" s="138"/>
      <c r="EYE3" s="138"/>
      <c r="EYF3" s="138"/>
      <c r="EYG3" s="138"/>
      <c r="EYH3" s="138"/>
      <c r="EYI3" s="138"/>
      <c r="EYJ3" s="138"/>
      <c r="EYK3" s="138"/>
      <c r="EYL3" s="138"/>
      <c r="EYM3" s="138"/>
      <c r="EYN3" s="138"/>
      <c r="EYO3" s="138"/>
      <c r="EYP3" s="138"/>
      <c r="EYQ3" s="138"/>
      <c r="EYR3" s="138"/>
      <c r="EYS3" s="138"/>
      <c r="EYT3" s="138"/>
      <c r="EYU3" s="138"/>
      <c r="EYV3" s="138"/>
      <c r="EYW3" s="138"/>
      <c r="EYX3" s="138"/>
      <c r="EYY3" s="138"/>
      <c r="EYZ3" s="138"/>
      <c r="EZA3" s="138"/>
      <c r="EZB3" s="138"/>
      <c r="EZC3" s="138"/>
      <c r="EZD3" s="138"/>
      <c r="EZE3" s="138"/>
      <c r="EZF3" s="138"/>
      <c r="EZG3" s="138"/>
      <c r="EZH3" s="138"/>
      <c r="EZI3" s="138"/>
      <c r="EZJ3" s="138"/>
      <c r="EZK3" s="138"/>
      <c r="EZL3" s="138"/>
      <c r="EZM3" s="138"/>
      <c r="EZN3" s="138"/>
      <c r="EZO3" s="138"/>
      <c r="EZP3" s="138"/>
      <c r="EZQ3" s="138"/>
      <c r="EZR3" s="138"/>
      <c r="EZS3" s="138"/>
      <c r="EZT3" s="138"/>
      <c r="EZU3" s="138"/>
      <c r="EZV3" s="138"/>
      <c r="EZW3" s="138"/>
      <c r="EZX3" s="138"/>
      <c r="EZY3" s="138"/>
      <c r="EZZ3" s="138"/>
      <c r="FAA3" s="138"/>
      <c r="FAB3" s="138"/>
      <c r="FAC3" s="138"/>
      <c r="FAD3" s="138"/>
      <c r="FAE3" s="138"/>
      <c r="FAF3" s="138"/>
      <c r="FAG3" s="138"/>
      <c r="FAH3" s="138"/>
      <c r="FAI3" s="138"/>
      <c r="FAJ3" s="138"/>
      <c r="FAK3" s="138"/>
      <c r="FAL3" s="138"/>
      <c r="FAM3" s="138"/>
      <c r="FAN3" s="138"/>
      <c r="FAO3" s="138"/>
      <c r="FAP3" s="138"/>
      <c r="FAQ3" s="138"/>
      <c r="FAR3" s="138"/>
      <c r="FAS3" s="138"/>
      <c r="FAT3" s="138"/>
      <c r="FAU3" s="138"/>
      <c r="FAV3" s="138"/>
      <c r="FAW3" s="138"/>
      <c r="FAX3" s="138"/>
      <c r="FAY3" s="138"/>
      <c r="FAZ3" s="138"/>
      <c r="FBA3" s="138"/>
      <c r="FBB3" s="138"/>
      <c r="FBC3" s="138"/>
      <c r="FBD3" s="138"/>
      <c r="FBE3" s="138"/>
      <c r="FBF3" s="138"/>
      <c r="FBG3" s="138"/>
      <c r="FBH3" s="138"/>
      <c r="FBI3" s="138"/>
      <c r="FBJ3" s="138"/>
      <c r="FBK3" s="138"/>
      <c r="FBL3" s="138"/>
      <c r="FBM3" s="138"/>
      <c r="FBN3" s="138"/>
      <c r="FBO3" s="138"/>
      <c r="FBP3" s="138"/>
      <c r="FBQ3" s="138"/>
      <c r="FBR3" s="138"/>
      <c r="FBS3" s="138"/>
      <c r="FBT3" s="138"/>
      <c r="FBU3" s="138"/>
      <c r="FBV3" s="138"/>
      <c r="FBW3" s="138"/>
      <c r="FBX3" s="138"/>
      <c r="FBY3" s="138"/>
      <c r="FBZ3" s="138"/>
      <c r="FCA3" s="138"/>
      <c r="FCB3" s="138"/>
      <c r="FCC3" s="138"/>
      <c r="FCD3" s="138"/>
      <c r="FCE3" s="138"/>
      <c r="FCF3" s="138"/>
      <c r="FCG3" s="138"/>
      <c r="FCH3" s="138"/>
      <c r="FCI3" s="138"/>
      <c r="FCJ3" s="138"/>
      <c r="FCK3" s="138"/>
      <c r="FCL3" s="138"/>
      <c r="FCM3" s="138"/>
      <c r="FCN3" s="138"/>
      <c r="FCO3" s="138"/>
      <c r="FCP3" s="138"/>
      <c r="FCQ3" s="138"/>
      <c r="FCR3" s="138"/>
      <c r="FCS3" s="138"/>
      <c r="FCT3" s="138"/>
      <c r="FCU3" s="138"/>
      <c r="FCV3" s="138"/>
      <c r="FCW3" s="138"/>
      <c r="FCX3" s="138"/>
      <c r="FCY3" s="138"/>
      <c r="FCZ3" s="138"/>
      <c r="FDA3" s="138"/>
      <c r="FDB3" s="138"/>
      <c r="FDC3" s="138"/>
      <c r="FDD3" s="138"/>
      <c r="FDE3" s="138"/>
      <c r="FDF3" s="138"/>
      <c r="FDG3" s="138"/>
      <c r="FDH3" s="138"/>
      <c r="FDI3" s="138"/>
      <c r="FDJ3" s="138"/>
      <c r="FDK3" s="138"/>
      <c r="FDL3" s="138"/>
      <c r="FDM3" s="138"/>
      <c r="FDN3" s="138"/>
      <c r="FDO3" s="138"/>
      <c r="FDP3" s="138"/>
      <c r="FDQ3" s="138"/>
      <c r="FDR3" s="138"/>
      <c r="FDS3" s="138"/>
      <c r="FDT3" s="138"/>
      <c r="FDU3" s="138"/>
      <c r="FDV3" s="138"/>
      <c r="FDW3" s="138"/>
      <c r="FDX3" s="138"/>
      <c r="FDY3" s="138"/>
      <c r="FDZ3" s="138"/>
      <c r="FEA3" s="138"/>
      <c r="FEB3" s="138"/>
      <c r="FEC3" s="138"/>
      <c r="FED3" s="138"/>
      <c r="FEE3" s="138"/>
      <c r="FEF3" s="138"/>
      <c r="FEG3" s="138"/>
      <c r="FEH3" s="138"/>
      <c r="FEI3" s="138"/>
      <c r="FEJ3" s="138"/>
      <c r="FEK3" s="138"/>
      <c r="FEL3" s="138"/>
      <c r="FEM3" s="138"/>
      <c r="FEN3" s="138"/>
      <c r="FEO3" s="138"/>
      <c r="FEP3" s="138"/>
      <c r="FEQ3" s="138"/>
      <c r="FER3" s="138"/>
      <c r="FES3" s="138"/>
      <c r="FET3" s="138"/>
      <c r="FEU3" s="138"/>
      <c r="FEV3" s="138"/>
      <c r="FEW3" s="138"/>
      <c r="FEX3" s="138"/>
      <c r="FEY3" s="138"/>
      <c r="FEZ3" s="138"/>
      <c r="FFA3" s="138"/>
      <c r="FFB3" s="138"/>
      <c r="FFC3" s="138"/>
      <c r="FFD3" s="138"/>
      <c r="FFE3" s="138"/>
      <c r="FFF3" s="138"/>
      <c r="FFG3" s="138"/>
      <c r="FFH3" s="138"/>
      <c r="FFI3" s="138"/>
      <c r="FFJ3" s="138"/>
      <c r="FFK3" s="138"/>
      <c r="FFL3" s="138"/>
      <c r="FFM3" s="138"/>
      <c r="FFN3" s="138"/>
      <c r="FFO3" s="138"/>
      <c r="FFP3" s="138"/>
      <c r="FFQ3" s="138"/>
      <c r="FFR3" s="138"/>
      <c r="FFS3" s="138"/>
      <c r="FFT3" s="138"/>
      <c r="FFU3" s="138"/>
      <c r="FFV3" s="138"/>
      <c r="FFW3" s="138"/>
      <c r="FFX3" s="138"/>
      <c r="FFY3" s="138"/>
      <c r="FFZ3" s="138"/>
      <c r="FGA3" s="138"/>
      <c r="FGB3" s="138"/>
      <c r="FGC3" s="138"/>
      <c r="FGD3" s="138"/>
      <c r="FGE3" s="138"/>
      <c r="FGF3" s="138"/>
      <c r="FGG3" s="138"/>
      <c r="FGH3" s="138"/>
      <c r="FGI3" s="138"/>
      <c r="FGJ3" s="138"/>
      <c r="FGK3" s="138"/>
      <c r="FGL3" s="138"/>
      <c r="FGM3" s="138"/>
      <c r="FGN3" s="138"/>
      <c r="FGO3" s="138"/>
      <c r="FGP3" s="138"/>
      <c r="FGQ3" s="138"/>
      <c r="FGR3" s="138"/>
      <c r="FGS3" s="138"/>
      <c r="FGT3" s="138"/>
      <c r="FGU3" s="138"/>
      <c r="FGV3" s="138"/>
      <c r="FGW3" s="138"/>
      <c r="FGX3" s="138"/>
      <c r="FGY3" s="138"/>
      <c r="FGZ3" s="138"/>
      <c r="FHA3" s="138"/>
      <c r="FHB3" s="138"/>
      <c r="FHC3" s="138"/>
      <c r="FHD3" s="138"/>
      <c r="FHE3" s="138"/>
      <c r="FHF3" s="138"/>
      <c r="FHG3" s="138"/>
      <c r="FHH3" s="138"/>
      <c r="FHI3" s="138"/>
      <c r="FHJ3" s="138"/>
      <c r="FHK3" s="138"/>
      <c r="FHL3" s="138"/>
      <c r="FHM3" s="138"/>
      <c r="FHN3" s="138"/>
      <c r="FHO3" s="138"/>
      <c r="FHP3" s="138"/>
      <c r="FHQ3" s="138"/>
      <c r="FHR3" s="138"/>
      <c r="FHS3" s="138"/>
      <c r="FHT3" s="138"/>
      <c r="FHU3" s="138"/>
      <c r="FHV3" s="138"/>
      <c r="FHW3" s="138"/>
      <c r="FHX3" s="138"/>
      <c r="FHY3" s="138"/>
      <c r="FHZ3" s="138"/>
      <c r="FIA3" s="138"/>
      <c r="FIB3" s="138"/>
      <c r="FIC3" s="138"/>
      <c r="FID3" s="138"/>
      <c r="FIE3" s="138"/>
      <c r="FIF3" s="138"/>
      <c r="FIG3" s="138"/>
      <c r="FIH3" s="138"/>
      <c r="FII3" s="138"/>
      <c r="FIJ3" s="138"/>
      <c r="FIK3" s="138"/>
      <c r="FIL3" s="138"/>
      <c r="FIM3" s="138"/>
      <c r="FIN3" s="138"/>
      <c r="FIO3" s="138"/>
      <c r="FIP3" s="138"/>
      <c r="FIQ3" s="138"/>
      <c r="FIR3" s="138"/>
      <c r="FIS3" s="138"/>
      <c r="FIT3" s="138"/>
      <c r="FIU3" s="138"/>
      <c r="FIV3" s="138"/>
      <c r="FIW3" s="138"/>
      <c r="FIX3" s="138"/>
      <c r="FIY3" s="138"/>
      <c r="FIZ3" s="138"/>
      <c r="FJA3" s="138"/>
      <c r="FJB3" s="138"/>
      <c r="FJC3" s="138"/>
      <c r="FJD3" s="138"/>
      <c r="FJE3" s="138"/>
      <c r="FJF3" s="138"/>
      <c r="FJG3" s="138"/>
      <c r="FJH3" s="138"/>
      <c r="FJI3" s="138"/>
      <c r="FJJ3" s="138"/>
      <c r="FJK3" s="138"/>
      <c r="FJL3" s="138"/>
      <c r="FJM3" s="138"/>
      <c r="FJN3" s="138"/>
      <c r="FJO3" s="138"/>
      <c r="FJP3" s="138"/>
      <c r="FJQ3" s="138"/>
      <c r="FJR3" s="138"/>
      <c r="FJS3" s="138"/>
      <c r="FJT3" s="138"/>
      <c r="FJU3" s="138"/>
      <c r="FJV3" s="138"/>
      <c r="FJW3" s="138"/>
      <c r="FJX3" s="138"/>
      <c r="FJY3" s="138"/>
      <c r="FJZ3" s="138"/>
      <c r="FKA3" s="138"/>
      <c r="FKB3" s="138"/>
      <c r="FKC3" s="138"/>
      <c r="FKD3" s="138"/>
      <c r="FKE3" s="138"/>
      <c r="FKF3" s="138"/>
      <c r="FKG3" s="138"/>
      <c r="FKH3" s="138"/>
      <c r="FKI3" s="138"/>
      <c r="FKJ3" s="138"/>
      <c r="FKK3" s="138"/>
      <c r="FKL3" s="138"/>
      <c r="FKM3" s="138"/>
      <c r="FKN3" s="138"/>
      <c r="FKO3" s="138"/>
      <c r="FKP3" s="138"/>
      <c r="FKQ3" s="138"/>
      <c r="FKR3" s="138"/>
      <c r="FKS3" s="138"/>
      <c r="FKT3" s="138"/>
      <c r="FKU3" s="138"/>
      <c r="FKV3" s="138"/>
      <c r="FKW3" s="138"/>
      <c r="FKX3" s="138"/>
      <c r="FKY3" s="138"/>
      <c r="FKZ3" s="138"/>
      <c r="FLA3" s="138"/>
      <c r="FLB3" s="138"/>
      <c r="FLC3" s="138"/>
      <c r="FLD3" s="138"/>
      <c r="FLE3" s="138"/>
      <c r="FLF3" s="138"/>
      <c r="FLG3" s="138"/>
      <c r="FLH3" s="138"/>
      <c r="FLI3" s="138"/>
      <c r="FLJ3" s="138"/>
      <c r="FLK3" s="138"/>
      <c r="FLL3" s="138"/>
      <c r="FLM3" s="138"/>
      <c r="FLN3" s="138"/>
      <c r="FLO3" s="138"/>
      <c r="FLP3" s="138"/>
      <c r="FLQ3" s="138"/>
      <c r="FLR3" s="138"/>
      <c r="FLS3" s="138"/>
      <c r="FLT3" s="138"/>
      <c r="FLU3" s="138"/>
      <c r="FLV3" s="138"/>
      <c r="FLW3" s="138"/>
      <c r="FLX3" s="138"/>
      <c r="FLY3" s="138"/>
      <c r="FLZ3" s="138"/>
      <c r="FMA3" s="138"/>
      <c r="FMB3" s="138"/>
      <c r="FMC3" s="138"/>
      <c r="FMD3" s="138"/>
      <c r="FME3" s="138"/>
      <c r="FMF3" s="138"/>
      <c r="FMG3" s="138"/>
      <c r="FMH3" s="138"/>
      <c r="FMI3" s="138"/>
      <c r="FMJ3" s="138"/>
      <c r="FMK3" s="138"/>
      <c r="FML3" s="138"/>
      <c r="FMM3" s="138"/>
      <c r="FMN3" s="138"/>
      <c r="FMO3" s="138"/>
      <c r="FMP3" s="138"/>
      <c r="FMQ3" s="138"/>
      <c r="FMR3" s="138"/>
      <c r="FMS3" s="138"/>
      <c r="FMT3" s="138"/>
      <c r="FMU3" s="138"/>
      <c r="FMV3" s="138"/>
      <c r="FMW3" s="138"/>
      <c r="FMX3" s="138"/>
      <c r="FMY3" s="138"/>
      <c r="FMZ3" s="138"/>
      <c r="FNA3" s="138"/>
      <c r="FNB3" s="138"/>
      <c r="FNC3" s="138"/>
      <c r="FND3" s="138"/>
      <c r="FNE3" s="138"/>
      <c r="FNF3" s="138"/>
      <c r="FNG3" s="138"/>
      <c r="FNH3" s="138"/>
      <c r="FNI3" s="138"/>
      <c r="FNJ3" s="138"/>
      <c r="FNK3" s="138"/>
      <c r="FNL3" s="138"/>
      <c r="FNM3" s="138"/>
      <c r="FNN3" s="138"/>
      <c r="FNO3" s="138"/>
      <c r="FNP3" s="138"/>
      <c r="FNQ3" s="138"/>
      <c r="FNR3" s="138"/>
      <c r="FNS3" s="138"/>
      <c r="FNT3" s="138"/>
      <c r="FNU3" s="138"/>
      <c r="FNV3" s="138"/>
      <c r="FNW3" s="138"/>
      <c r="FNX3" s="138"/>
      <c r="FNY3" s="138"/>
      <c r="FNZ3" s="138"/>
      <c r="FOA3" s="138"/>
      <c r="FOB3" s="138"/>
      <c r="FOC3" s="138"/>
      <c r="FOD3" s="138"/>
      <c r="FOE3" s="138"/>
      <c r="FOF3" s="138"/>
      <c r="FOG3" s="138"/>
      <c r="FOH3" s="138"/>
      <c r="FOI3" s="138"/>
      <c r="FOJ3" s="138"/>
      <c r="FOK3" s="138"/>
      <c r="FOL3" s="138"/>
      <c r="FOM3" s="138"/>
      <c r="FON3" s="138"/>
      <c r="FOO3" s="138"/>
      <c r="FOP3" s="138"/>
      <c r="FOQ3" s="138"/>
      <c r="FOR3" s="138"/>
      <c r="FOS3" s="138"/>
      <c r="FOT3" s="138"/>
      <c r="FOU3" s="138"/>
      <c r="FOV3" s="138"/>
      <c r="FOW3" s="138"/>
      <c r="FOX3" s="138"/>
      <c r="FOY3" s="138"/>
      <c r="FOZ3" s="138"/>
      <c r="FPA3" s="138"/>
      <c r="FPB3" s="138"/>
      <c r="FPC3" s="138"/>
      <c r="FPD3" s="138"/>
      <c r="FPE3" s="138"/>
      <c r="FPF3" s="138"/>
      <c r="FPG3" s="138"/>
      <c r="FPH3" s="138"/>
      <c r="FPI3" s="138"/>
      <c r="FPJ3" s="138"/>
      <c r="FPK3" s="138"/>
      <c r="FPL3" s="138"/>
      <c r="FPM3" s="138"/>
      <c r="FPN3" s="138"/>
      <c r="FPO3" s="138"/>
      <c r="FPP3" s="138"/>
      <c r="FPQ3" s="138"/>
      <c r="FPR3" s="138"/>
      <c r="FPS3" s="138"/>
      <c r="FPT3" s="138"/>
      <c r="FPU3" s="138"/>
      <c r="FPV3" s="138"/>
      <c r="FPW3" s="138"/>
      <c r="FPX3" s="138"/>
      <c r="FPY3" s="138"/>
      <c r="FPZ3" s="138"/>
      <c r="FQA3" s="138"/>
      <c r="FQB3" s="138"/>
      <c r="FQC3" s="138"/>
      <c r="FQD3" s="138"/>
      <c r="FQE3" s="138"/>
      <c r="FQF3" s="138"/>
      <c r="FQG3" s="138"/>
      <c r="FQH3" s="138"/>
      <c r="FQI3" s="138"/>
      <c r="FQJ3" s="138"/>
      <c r="FQK3" s="138"/>
      <c r="FQL3" s="138"/>
      <c r="FQM3" s="138"/>
      <c r="FQN3" s="138"/>
      <c r="FQO3" s="138"/>
      <c r="FQP3" s="138"/>
      <c r="FQQ3" s="138"/>
      <c r="FQR3" s="138"/>
      <c r="FQS3" s="138"/>
      <c r="FQT3" s="138"/>
      <c r="FQU3" s="138"/>
      <c r="FQV3" s="138"/>
      <c r="FQW3" s="138"/>
      <c r="FQX3" s="138"/>
      <c r="FQY3" s="138"/>
      <c r="FQZ3" s="138"/>
      <c r="FRA3" s="138"/>
      <c r="FRB3" s="138"/>
      <c r="FRC3" s="138"/>
      <c r="FRD3" s="138"/>
      <c r="FRE3" s="138"/>
      <c r="FRF3" s="138"/>
      <c r="FRG3" s="138"/>
      <c r="FRH3" s="138"/>
      <c r="FRI3" s="138"/>
      <c r="FRJ3" s="138"/>
      <c r="FRK3" s="138"/>
      <c r="FRL3" s="138"/>
      <c r="FRM3" s="138"/>
      <c r="FRN3" s="138"/>
      <c r="FRO3" s="138"/>
      <c r="FRP3" s="138"/>
      <c r="FRQ3" s="138"/>
      <c r="FRR3" s="138"/>
      <c r="FRS3" s="138"/>
      <c r="FRT3" s="138"/>
      <c r="FRU3" s="138"/>
      <c r="FRV3" s="138"/>
      <c r="FRW3" s="138"/>
      <c r="FRX3" s="138"/>
      <c r="FRY3" s="138"/>
      <c r="FRZ3" s="138"/>
      <c r="FSA3" s="138"/>
      <c r="FSB3" s="138"/>
      <c r="FSC3" s="138"/>
      <c r="FSD3" s="138"/>
      <c r="FSE3" s="138"/>
      <c r="FSF3" s="138"/>
      <c r="FSG3" s="138"/>
      <c r="FSH3" s="138"/>
      <c r="FSI3" s="138"/>
      <c r="FSJ3" s="138"/>
      <c r="FSK3" s="138"/>
      <c r="FSL3" s="138"/>
      <c r="FSM3" s="138"/>
      <c r="FSN3" s="138"/>
      <c r="FSO3" s="138"/>
      <c r="FSP3" s="138"/>
      <c r="FSQ3" s="138"/>
      <c r="FSR3" s="138"/>
      <c r="FSS3" s="138"/>
      <c r="FST3" s="138"/>
      <c r="FSU3" s="138"/>
      <c r="FSV3" s="138"/>
      <c r="FSW3" s="138"/>
      <c r="FSX3" s="138"/>
      <c r="FSY3" s="138"/>
      <c r="FSZ3" s="138"/>
      <c r="FTA3" s="138"/>
      <c r="FTB3" s="138"/>
      <c r="FTC3" s="138"/>
      <c r="FTD3" s="138"/>
      <c r="FTE3" s="138"/>
      <c r="FTF3" s="138"/>
      <c r="FTG3" s="138"/>
      <c r="FTH3" s="138"/>
      <c r="FTI3" s="138"/>
      <c r="FTJ3" s="138"/>
      <c r="FTK3" s="138"/>
      <c r="FTL3" s="138"/>
      <c r="FTM3" s="138"/>
      <c r="FTN3" s="138"/>
      <c r="FTO3" s="138"/>
      <c r="FTP3" s="138"/>
      <c r="FTQ3" s="138"/>
      <c r="FTR3" s="138"/>
      <c r="FTS3" s="138"/>
      <c r="FTT3" s="138"/>
      <c r="FTU3" s="138"/>
      <c r="FTV3" s="138"/>
      <c r="FTW3" s="138"/>
      <c r="FTX3" s="138"/>
      <c r="FTY3" s="138"/>
      <c r="FTZ3" s="138"/>
      <c r="FUA3" s="138"/>
      <c r="FUB3" s="138"/>
      <c r="FUC3" s="138"/>
      <c r="FUD3" s="138"/>
      <c r="FUE3" s="138"/>
      <c r="FUF3" s="138"/>
      <c r="FUG3" s="138"/>
      <c r="FUH3" s="138"/>
      <c r="FUI3" s="138"/>
      <c r="FUJ3" s="138"/>
      <c r="FUK3" s="138"/>
      <c r="FUL3" s="138"/>
      <c r="FUM3" s="138"/>
      <c r="FUN3" s="138"/>
      <c r="FUO3" s="138"/>
      <c r="FUP3" s="138"/>
      <c r="FUQ3" s="138"/>
      <c r="FUR3" s="138"/>
      <c r="FUS3" s="138"/>
      <c r="FUT3" s="138"/>
      <c r="FUU3" s="138"/>
      <c r="FUV3" s="138"/>
      <c r="FUW3" s="138"/>
      <c r="FUX3" s="138"/>
      <c r="FUY3" s="138"/>
      <c r="FUZ3" s="138"/>
      <c r="FVA3" s="138"/>
      <c r="FVB3" s="138"/>
      <c r="FVC3" s="138"/>
      <c r="FVD3" s="138"/>
      <c r="FVE3" s="138"/>
      <c r="FVF3" s="138"/>
      <c r="FVG3" s="138"/>
      <c r="FVH3" s="138"/>
      <c r="FVI3" s="138"/>
      <c r="FVJ3" s="138"/>
      <c r="FVK3" s="138"/>
      <c r="FVL3" s="138"/>
      <c r="FVM3" s="138"/>
      <c r="FVN3" s="138"/>
      <c r="FVO3" s="138"/>
      <c r="FVP3" s="138"/>
      <c r="FVQ3" s="138"/>
      <c r="FVR3" s="138"/>
      <c r="FVS3" s="138"/>
      <c r="FVT3" s="138"/>
      <c r="FVU3" s="138"/>
      <c r="FVV3" s="138"/>
      <c r="FVW3" s="138"/>
      <c r="FVX3" s="138"/>
      <c r="FVY3" s="138"/>
      <c r="FVZ3" s="138"/>
      <c r="FWA3" s="138"/>
      <c r="FWB3" s="138"/>
      <c r="FWC3" s="138"/>
      <c r="FWD3" s="138"/>
      <c r="FWE3" s="138"/>
      <c r="FWF3" s="138"/>
      <c r="FWG3" s="138"/>
      <c r="FWH3" s="138"/>
      <c r="FWI3" s="138"/>
      <c r="FWJ3" s="138"/>
      <c r="FWK3" s="138"/>
      <c r="FWL3" s="138"/>
      <c r="FWM3" s="138"/>
      <c r="FWN3" s="138"/>
      <c r="FWO3" s="138"/>
      <c r="FWP3" s="138"/>
      <c r="FWQ3" s="138"/>
      <c r="FWR3" s="138"/>
      <c r="FWS3" s="138"/>
      <c r="FWT3" s="138"/>
      <c r="FWU3" s="138"/>
      <c r="FWV3" s="138"/>
      <c r="FWW3" s="138"/>
      <c r="FWX3" s="138"/>
      <c r="FWY3" s="138"/>
      <c r="FWZ3" s="138"/>
      <c r="FXA3" s="138"/>
      <c r="FXB3" s="138"/>
      <c r="FXC3" s="138"/>
      <c r="FXD3" s="138"/>
      <c r="FXE3" s="138"/>
      <c r="FXF3" s="138"/>
      <c r="FXG3" s="138"/>
      <c r="FXH3" s="138"/>
      <c r="FXI3" s="138"/>
      <c r="FXJ3" s="138"/>
      <c r="FXK3" s="138"/>
      <c r="FXL3" s="138"/>
      <c r="FXM3" s="138"/>
      <c r="FXN3" s="138"/>
      <c r="FXO3" s="138"/>
      <c r="FXP3" s="138"/>
      <c r="FXQ3" s="138"/>
      <c r="FXR3" s="138"/>
      <c r="FXS3" s="138"/>
      <c r="FXT3" s="138"/>
      <c r="FXU3" s="138"/>
      <c r="FXV3" s="138"/>
      <c r="FXW3" s="138"/>
      <c r="FXX3" s="138"/>
      <c r="FXY3" s="138"/>
      <c r="FXZ3" s="138"/>
      <c r="FYA3" s="138"/>
      <c r="FYB3" s="138"/>
      <c r="FYC3" s="138"/>
      <c r="FYD3" s="138"/>
      <c r="FYE3" s="138"/>
      <c r="FYF3" s="138"/>
      <c r="FYG3" s="138"/>
      <c r="FYH3" s="138"/>
      <c r="FYI3" s="138"/>
      <c r="FYJ3" s="138"/>
      <c r="FYK3" s="138"/>
      <c r="FYL3" s="138"/>
      <c r="FYM3" s="138"/>
      <c r="FYN3" s="138"/>
      <c r="FYO3" s="138"/>
      <c r="FYP3" s="138"/>
      <c r="FYQ3" s="138"/>
      <c r="FYR3" s="138"/>
      <c r="FYS3" s="138"/>
      <c r="FYT3" s="138"/>
      <c r="FYU3" s="138"/>
      <c r="FYV3" s="138"/>
      <c r="FYW3" s="138"/>
      <c r="FYX3" s="138"/>
      <c r="FYY3" s="138"/>
      <c r="FYZ3" s="138"/>
      <c r="FZA3" s="138"/>
      <c r="FZB3" s="138"/>
      <c r="FZC3" s="138"/>
      <c r="FZD3" s="138"/>
      <c r="FZE3" s="138"/>
      <c r="FZF3" s="138"/>
      <c r="FZG3" s="138"/>
      <c r="FZH3" s="138"/>
      <c r="FZI3" s="138"/>
      <c r="FZJ3" s="138"/>
      <c r="FZK3" s="138"/>
      <c r="FZL3" s="138"/>
      <c r="FZM3" s="138"/>
      <c r="FZN3" s="138"/>
      <c r="FZO3" s="138"/>
      <c r="FZP3" s="138"/>
      <c r="FZQ3" s="138"/>
      <c r="FZR3" s="138"/>
      <c r="FZS3" s="138"/>
      <c r="FZT3" s="138"/>
      <c r="FZU3" s="138"/>
      <c r="FZV3" s="138"/>
      <c r="FZW3" s="138"/>
      <c r="FZX3" s="138"/>
      <c r="FZY3" s="138"/>
      <c r="FZZ3" s="138"/>
      <c r="GAA3" s="138"/>
      <c r="GAB3" s="138"/>
      <c r="GAC3" s="138"/>
      <c r="GAD3" s="138"/>
      <c r="GAE3" s="138"/>
      <c r="GAF3" s="138"/>
      <c r="GAG3" s="138"/>
      <c r="GAH3" s="138"/>
      <c r="GAI3" s="138"/>
      <c r="GAJ3" s="138"/>
      <c r="GAK3" s="138"/>
      <c r="GAL3" s="138"/>
      <c r="GAM3" s="138"/>
      <c r="GAN3" s="138"/>
      <c r="GAO3" s="138"/>
      <c r="GAP3" s="138"/>
      <c r="GAQ3" s="138"/>
      <c r="GAR3" s="138"/>
      <c r="GAS3" s="138"/>
      <c r="GAT3" s="138"/>
      <c r="GAU3" s="138"/>
      <c r="GAV3" s="138"/>
      <c r="GAW3" s="138"/>
      <c r="GAX3" s="138"/>
      <c r="GAY3" s="138"/>
      <c r="GAZ3" s="138"/>
      <c r="GBA3" s="138"/>
      <c r="GBB3" s="138"/>
      <c r="GBC3" s="138"/>
      <c r="GBD3" s="138"/>
      <c r="GBE3" s="138"/>
      <c r="GBF3" s="138"/>
      <c r="GBG3" s="138"/>
      <c r="GBH3" s="138"/>
      <c r="GBI3" s="138"/>
      <c r="GBJ3" s="138"/>
      <c r="GBK3" s="138"/>
      <c r="GBL3" s="138"/>
      <c r="GBM3" s="138"/>
      <c r="GBN3" s="138"/>
      <c r="GBO3" s="138"/>
      <c r="GBP3" s="138"/>
      <c r="GBQ3" s="138"/>
      <c r="GBR3" s="138"/>
      <c r="GBS3" s="138"/>
      <c r="GBT3" s="138"/>
      <c r="GBU3" s="138"/>
      <c r="GBV3" s="138"/>
      <c r="GBW3" s="138"/>
      <c r="GBX3" s="138"/>
      <c r="GBY3" s="138"/>
      <c r="GBZ3" s="138"/>
      <c r="GCA3" s="138"/>
      <c r="GCB3" s="138"/>
      <c r="GCC3" s="138"/>
      <c r="GCD3" s="138"/>
      <c r="GCE3" s="138"/>
      <c r="GCF3" s="138"/>
      <c r="GCG3" s="138"/>
      <c r="GCH3" s="138"/>
      <c r="GCI3" s="138"/>
      <c r="GCJ3" s="138"/>
      <c r="GCK3" s="138"/>
      <c r="GCL3" s="138"/>
      <c r="GCM3" s="138"/>
      <c r="GCN3" s="138"/>
      <c r="GCO3" s="138"/>
      <c r="GCP3" s="138"/>
      <c r="GCQ3" s="138"/>
      <c r="GCR3" s="138"/>
      <c r="GCS3" s="138"/>
      <c r="GCT3" s="138"/>
      <c r="GCU3" s="138"/>
      <c r="GCV3" s="138"/>
      <c r="GCW3" s="138"/>
      <c r="GCX3" s="138"/>
      <c r="GCY3" s="138"/>
      <c r="GCZ3" s="138"/>
      <c r="GDA3" s="138"/>
      <c r="GDB3" s="138"/>
      <c r="GDC3" s="138"/>
      <c r="GDD3" s="138"/>
      <c r="GDE3" s="138"/>
      <c r="GDF3" s="138"/>
      <c r="GDG3" s="138"/>
      <c r="GDH3" s="138"/>
      <c r="GDI3" s="138"/>
      <c r="GDJ3" s="138"/>
      <c r="GDK3" s="138"/>
      <c r="GDL3" s="138"/>
      <c r="GDM3" s="138"/>
      <c r="GDN3" s="138"/>
      <c r="GDO3" s="138"/>
      <c r="GDP3" s="138"/>
      <c r="GDQ3" s="138"/>
      <c r="GDR3" s="138"/>
      <c r="GDS3" s="138"/>
      <c r="GDT3" s="138"/>
      <c r="GDU3" s="138"/>
      <c r="GDV3" s="138"/>
      <c r="GDW3" s="138"/>
      <c r="GDX3" s="138"/>
      <c r="GDY3" s="138"/>
      <c r="GDZ3" s="138"/>
      <c r="GEA3" s="138"/>
      <c r="GEB3" s="138"/>
      <c r="GEC3" s="138"/>
      <c r="GED3" s="138"/>
      <c r="GEE3" s="138"/>
      <c r="GEF3" s="138"/>
      <c r="GEG3" s="138"/>
      <c r="GEH3" s="138"/>
      <c r="GEI3" s="138"/>
      <c r="GEJ3" s="138"/>
      <c r="GEK3" s="138"/>
      <c r="GEL3" s="138"/>
      <c r="GEM3" s="138"/>
      <c r="GEN3" s="138"/>
      <c r="GEO3" s="138"/>
      <c r="GEP3" s="138"/>
      <c r="GEQ3" s="138"/>
      <c r="GER3" s="138"/>
      <c r="GES3" s="138"/>
      <c r="GET3" s="138"/>
      <c r="GEU3" s="138"/>
      <c r="GEV3" s="138"/>
      <c r="GEW3" s="138"/>
      <c r="GEX3" s="138"/>
      <c r="GEY3" s="138"/>
      <c r="GEZ3" s="138"/>
      <c r="GFA3" s="138"/>
      <c r="GFB3" s="138"/>
      <c r="GFC3" s="138"/>
      <c r="GFD3" s="138"/>
      <c r="GFE3" s="138"/>
      <c r="GFF3" s="138"/>
      <c r="GFG3" s="138"/>
      <c r="GFH3" s="138"/>
      <c r="GFI3" s="138"/>
      <c r="GFJ3" s="138"/>
      <c r="GFK3" s="138"/>
      <c r="GFL3" s="138"/>
      <c r="GFM3" s="138"/>
      <c r="GFN3" s="138"/>
      <c r="GFO3" s="138"/>
      <c r="GFP3" s="138"/>
      <c r="GFQ3" s="138"/>
      <c r="GFR3" s="138"/>
      <c r="GFS3" s="138"/>
      <c r="GFT3" s="138"/>
      <c r="GFU3" s="138"/>
      <c r="GFV3" s="138"/>
      <c r="GFW3" s="138"/>
      <c r="GFX3" s="138"/>
      <c r="GFY3" s="138"/>
      <c r="GFZ3" s="138"/>
      <c r="GGA3" s="138"/>
      <c r="GGB3" s="138"/>
      <c r="GGC3" s="138"/>
      <c r="GGD3" s="138"/>
      <c r="GGE3" s="138"/>
      <c r="GGF3" s="138"/>
      <c r="GGG3" s="138"/>
      <c r="GGH3" s="138"/>
      <c r="GGI3" s="138"/>
      <c r="GGJ3" s="138"/>
      <c r="GGK3" s="138"/>
      <c r="GGL3" s="138"/>
      <c r="GGM3" s="138"/>
      <c r="GGN3" s="138"/>
      <c r="GGO3" s="138"/>
      <c r="GGP3" s="138"/>
      <c r="GGQ3" s="138"/>
      <c r="GGR3" s="138"/>
      <c r="GGS3" s="138"/>
      <c r="GGT3" s="138"/>
      <c r="GGU3" s="138"/>
      <c r="GGV3" s="138"/>
      <c r="GGW3" s="138"/>
      <c r="GGX3" s="138"/>
      <c r="GGY3" s="138"/>
      <c r="GGZ3" s="138"/>
      <c r="GHA3" s="138"/>
      <c r="GHB3" s="138"/>
      <c r="GHC3" s="138"/>
      <c r="GHD3" s="138"/>
      <c r="GHE3" s="138"/>
      <c r="GHF3" s="138"/>
      <c r="GHG3" s="138"/>
      <c r="GHH3" s="138"/>
      <c r="GHI3" s="138"/>
      <c r="GHJ3" s="138"/>
      <c r="GHK3" s="138"/>
      <c r="GHL3" s="138"/>
      <c r="GHM3" s="138"/>
      <c r="GHN3" s="138"/>
      <c r="GHO3" s="138"/>
      <c r="GHP3" s="138"/>
      <c r="GHQ3" s="138"/>
      <c r="GHR3" s="138"/>
      <c r="GHS3" s="138"/>
      <c r="GHT3" s="138"/>
      <c r="GHU3" s="138"/>
      <c r="GHV3" s="138"/>
      <c r="GHW3" s="138"/>
      <c r="GHX3" s="138"/>
      <c r="GHY3" s="138"/>
      <c r="GHZ3" s="138"/>
      <c r="GIA3" s="138"/>
      <c r="GIB3" s="138"/>
      <c r="GIC3" s="138"/>
      <c r="GID3" s="138"/>
      <c r="GIE3" s="138"/>
      <c r="GIF3" s="138"/>
      <c r="GIG3" s="138"/>
      <c r="GIH3" s="138"/>
      <c r="GII3" s="138"/>
      <c r="GIJ3" s="138"/>
      <c r="GIK3" s="138"/>
      <c r="GIL3" s="138"/>
      <c r="GIM3" s="138"/>
      <c r="GIN3" s="138"/>
      <c r="GIO3" s="138"/>
      <c r="GIP3" s="138"/>
      <c r="GIQ3" s="138"/>
      <c r="GIR3" s="138"/>
      <c r="GIS3" s="138"/>
      <c r="GIT3" s="138"/>
      <c r="GIU3" s="138"/>
      <c r="GIV3" s="138"/>
      <c r="GIW3" s="138"/>
      <c r="GIX3" s="138"/>
      <c r="GIY3" s="138"/>
      <c r="GIZ3" s="138"/>
      <c r="GJA3" s="138"/>
      <c r="GJB3" s="138"/>
      <c r="GJC3" s="138"/>
      <c r="GJD3" s="138"/>
      <c r="GJE3" s="138"/>
      <c r="GJF3" s="138"/>
      <c r="GJG3" s="138"/>
      <c r="GJH3" s="138"/>
      <c r="GJI3" s="138"/>
      <c r="GJJ3" s="138"/>
      <c r="GJK3" s="138"/>
      <c r="GJL3" s="138"/>
      <c r="GJM3" s="138"/>
      <c r="GJN3" s="138"/>
      <c r="GJO3" s="138"/>
      <c r="GJP3" s="138"/>
      <c r="GJQ3" s="138"/>
      <c r="GJR3" s="138"/>
      <c r="GJS3" s="138"/>
      <c r="GJT3" s="138"/>
      <c r="GJU3" s="138"/>
      <c r="GJV3" s="138"/>
      <c r="GJW3" s="138"/>
      <c r="GJX3" s="138"/>
      <c r="GJY3" s="138"/>
      <c r="GJZ3" s="138"/>
      <c r="GKA3" s="138"/>
      <c r="GKB3" s="138"/>
      <c r="GKC3" s="138"/>
      <c r="GKD3" s="138"/>
      <c r="GKE3" s="138"/>
      <c r="GKF3" s="138"/>
      <c r="GKG3" s="138"/>
      <c r="GKH3" s="138"/>
      <c r="GKI3" s="138"/>
      <c r="GKJ3" s="138"/>
      <c r="GKK3" s="138"/>
      <c r="GKL3" s="138"/>
      <c r="GKM3" s="138"/>
      <c r="GKN3" s="138"/>
      <c r="GKO3" s="138"/>
      <c r="GKP3" s="138"/>
      <c r="GKQ3" s="138"/>
      <c r="GKR3" s="138"/>
      <c r="GKS3" s="138"/>
      <c r="GKT3" s="138"/>
      <c r="GKU3" s="138"/>
      <c r="GKV3" s="138"/>
      <c r="GKW3" s="138"/>
      <c r="GKX3" s="138"/>
      <c r="GKY3" s="138"/>
      <c r="GKZ3" s="138"/>
      <c r="GLA3" s="138"/>
      <c r="GLB3" s="138"/>
      <c r="GLC3" s="138"/>
      <c r="GLD3" s="138"/>
      <c r="GLE3" s="138"/>
      <c r="GLF3" s="138"/>
      <c r="GLG3" s="138"/>
      <c r="GLH3" s="138"/>
      <c r="GLI3" s="138"/>
      <c r="GLJ3" s="138"/>
      <c r="GLK3" s="138"/>
      <c r="GLL3" s="138"/>
      <c r="GLM3" s="138"/>
      <c r="GLN3" s="138"/>
      <c r="GLO3" s="138"/>
      <c r="GLP3" s="138"/>
      <c r="GLQ3" s="138"/>
      <c r="GLR3" s="138"/>
      <c r="GLS3" s="138"/>
      <c r="GLT3" s="138"/>
      <c r="GLU3" s="138"/>
      <c r="GLV3" s="138"/>
      <c r="GLW3" s="138"/>
      <c r="GLX3" s="138"/>
      <c r="GLY3" s="138"/>
      <c r="GLZ3" s="138"/>
      <c r="GMA3" s="138"/>
      <c r="GMB3" s="138"/>
      <c r="GMC3" s="138"/>
      <c r="GMD3" s="138"/>
      <c r="GME3" s="138"/>
      <c r="GMF3" s="138"/>
      <c r="GMG3" s="138"/>
      <c r="GMH3" s="138"/>
      <c r="GMI3" s="138"/>
      <c r="GMJ3" s="138"/>
      <c r="GMK3" s="138"/>
      <c r="GML3" s="138"/>
      <c r="GMM3" s="138"/>
      <c r="GMN3" s="138"/>
      <c r="GMO3" s="138"/>
      <c r="GMP3" s="138"/>
      <c r="GMQ3" s="138"/>
      <c r="GMR3" s="138"/>
      <c r="GMS3" s="138"/>
      <c r="GMT3" s="138"/>
      <c r="GMU3" s="138"/>
      <c r="GMV3" s="138"/>
      <c r="GMW3" s="138"/>
      <c r="GMX3" s="138"/>
      <c r="GMY3" s="138"/>
      <c r="GMZ3" s="138"/>
      <c r="GNA3" s="138"/>
      <c r="GNB3" s="138"/>
      <c r="GNC3" s="138"/>
      <c r="GND3" s="138"/>
      <c r="GNE3" s="138"/>
      <c r="GNF3" s="138"/>
      <c r="GNG3" s="138"/>
      <c r="GNH3" s="138"/>
      <c r="GNI3" s="138"/>
      <c r="GNJ3" s="138"/>
      <c r="GNK3" s="138"/>
      <c r="GNL3" s="138"/>
      <c r="GNM3" s="138"/>
      <c r="GNN3" s="138"/>
      <c r="GNO3" s="138"/>
      <c r="GNP3" s="138"/>
      <c r="GNQ3" s="138"/>
      <c r="GNR3" s="138"/>
      <c r="GNS3" s="138"/>
      <c r="GNT3" s="138"/>
      <c r="GNU3" s="138"/>
      <c r="GNV3" s="138"/>
      <c r="GNW3" s="138"/>
      <c r="GNX3" s="138"/>
      <c r="GNY3" s="138"/>
      <c r="GNZ3" s="138"/>
      <c r="GOA3" s="138"/>
      <c r="GOB3" s="138"/>
      <c r="GOC3" s="138"/>
      <c r="GOD3" s="138"/>
      <c r="GOE3" s="138"/>
      <c r="GOF3" s="138"/>
      <c r="GOG3" s="138"/>
      <c r="GOH3" s="138"/>
      <c r="GOI3" s="138"/>
      <c r="GOJ3" s="138"/>
      <c r="GOK3" s="138"/>
      <c r="GOL3" s="138"/>
      <c r="GOM3" s="138"/>
      <c r="GON3" s="138"/>
      <c r="GOO3" s="138"/>
      <c r="GOP3" s="138"/>
      <c r="GOQ3" s="138"/>
      <c r="GOR3" s="138"/>
      <c r="GOS3" s="138"/>
      <c r="GOT3" s="138"/>
      <c r="GOU3" s="138"/>
      <c r="GOV3" s="138"/>
      <c r="GOW3" s="138"/>
      <c r="GOX3" s="138"/>
      <c r="GOY3" s="138"/>
      <c r="GOZ3" s="138"/>
      <c r="GPA3" s="138"/>
      <c r="GPB3" s="138"/>
      <c r="GPC3" s="138"/>
      <c r="GPD3" s="138"/>
      <c r="GPE3" s="138"/>
      <c r="GPF3" s="138"/>
      <c r="GPG3" s="138"/>
      <c r="GPH3" s="138"/>
      <c r="GPI3" s="138"/>
      <c r="GPJ3" s="138"/>
      <c r="GPK3" s="138"/>
      <c r="GPL3" s="138"/>
      <c r="GPM3" s="138"/>
      <c r="GPN3" s="138"/>
      <c r="GPO3" s="138"/>
      <c r="GPP3" s="138"/>
      <c r="GPQ3" s="138"/>
      <c r="GPR3" s="138"/>
      <c r="GPS3" s="138"/>
      <c r="GPT3" s="138"/>
      <c r="GPU3" s="138"/>
      <c r="GPV3" s="138"/>
      <c r="GPW3" s="138"/>
      <c r="GPX3" s="138"/>
      <c r="GPY3" s="138"/>
      <c r="GPZ3" s="138"/>
      <c r="GQA3" s="138"/>
      <c r="GQB3" s="138"/>
      <c r="GQC3" s="138"/>
      <c r="GQD3" s="138"/>
      <c r="GQE3" s="138"/>
      <c r="GQF3" s="138"/>
      <c r="GQG3" s="138"/>
      <c r="GQH3" s="138"/>
      <c r="GQI3" s="138"/>
      <c r="GQJ3" s="138"/>
      <c r="GQK3" s="138"/>
      <c r="GQL3" s="138"/>
      <c r="GQM3" s="138"/>
      <c r="GQN3" s="138"/>
      <c r="GQO3" s="138"/>
      <c r="GQP3" s="138"/>
      <c r="GQQ3" s="138"/>
      <c r="GQR3" s="138"/>
      <c r="GQS3" s="138"/>
      <c r="GQT3" s="138"/>
      <c r="GQU3" s="138"/>
      <c r="GQV3" s="138"/>
      <c r="GQW3" s="138"/>
      <c r="GQX3" s="138"/>
      <c r="GQY3" s="138"/>
      <c r="GQZ3" s="138"/>
      <c r="GRA3" s="138"/>
      <c r="GRB3" s="138"/>
      <c r="GRC3" s="138"/>
      <c r="GRD3" s="138"/>
      <c r="GRE3" s="138"/>
      <c r="GRF3" s="138"/>
      <c r="GRG3" s="138"/>
      <c r="GRH3" s="138"/>
      <c r="GRI3" s="138"/>
      <c r="GRJ3" s="138"/>
      <c r="GRK3" s="138"/>
      <c r="GRL3" s="138"/>
      <c r="GRM3" s="138"/>
      <c r="GRN3" s="138"/>
      <c r="GRO3" s="138"/>
      <c r="GRP3" s="138"/>
      <c r="GRQ3" s="138"/>
      <c r="GRR3" s="138"/>
      <c r="GRS3" s="138"/>
      <c r="GRT3" s="138"/>
      <c r="GRU3" s="138"/>
      <c r="GRV3" s="138"/>
      <c r="GRW3" s="138"/>
      <c r="GRX3" s="138"/>
      <c r="GRY3" s="138"/>
      <c r="GRZ3" s="138"/>
      <c r="GSA3" s="138"/>
      <c r="GSB3" s="138"/>
      <c r="GSC3" s="138"/>
      <c r="GSD3" s="138"/>
      <c r="GSE3" s="138"/>
      <c r="GSF3" s="138"/>
      <c r="GSG3" s="138"/>
      <c r="GSH3" s="138"/>
      <c r="GSI3" s="138"/>
      <c r="GSJ3" s="138"/>
      <c r="GSK3" s="138"/>
      <c r="GSL3" s="138"/>
      <c r="GSM3" s="138"/>
      <c r="GSN3" s="138"/>
      <c r="GSO3" s="138"/>
      <c r="GSP3" s="138"/>
      <c r="GSQ3" s="138"/>
      <c r="GSR3" s="138"/>
      <c r="GSS3" s="138"/>
      <c r="GST3" s="138"/>
      <c r="GSU3" s="138"/>
      <c r="GSV3" s="138"/>
      <c r="GSW3" s="138"/>
      <c r="GSX3" s="138"/>
      <c r="GSY3" s="138"/>
      <c r="GSZ3" s="138"/>
      <c r="GTA3" s="138"/>
      <c r="GTB3" s="138"/>
      <c r="GTC3" s="138"/>
      <c r="GTD3" s="138"/>
      <c r="GTE3" s="138"/>
      <c r="GTF3" s="138"/>
      <c r="GTG3" s="138"/>
      <c r="GTH3" s="138"/>
      <c r="GTI3" s="138"/>
      <c r="GTJ3" s="138"/>
      <c r="GTK3" s="138"/>
      <c r="GTL3" s="138"/>
      <c r="GTM3" s="138"/>
      <c r="GTN3" s="138"/>
      <c r="GTO3" s="138"/>
      <c r="GTP3" s="138"/>
      <c r="GTQ3" s="138"/>
      <c r="GTR3" s="138"/>
      <c r="GTS3" s="138"/>
      <c r="GTT3" s="138"/>
      <c r="GTU3" s="138"/>
      <c r="GTV3" s="138"/>
      <c r="GTW3" s="138"/>
      <c r="GTX3" s="138"/>
      <c r="GTY3" s="138"/>
      <c r="GTZ3" s="138"/>
      <c r="GUA3" s="138"/>
      <c r="GUB3" s="138"/>
      <c r="GUC3" s="138"/>
      <c r="GUD3" s="138"/>
      <c r="GUE3" s="138"/>
      <c r="GUF3" s="138"/>
      <c r="GUG3" s="138"/>
      <c r="GUH3" s="138"/>
      <c r="GUI3" s="138"/>
      <c r="GUJ3" s="138"/>
      <c r="GUK3" s="138"/>
      <c r="GUL3" s="138"/>
      <c r="GUM3" s="138"/>
      <c r="GUN3" s="138"/>
      <c r="GUO3" s="138"/>
      <c r="GUP3" s="138"/>
      <c r="GUQ3" s="138"/>
      <c r="GUR3" s="138"/>
      <c r="GUS3" s="138"/>
      <c r="GUT3" s="138"/>
      <c r="GUU3" s="138"/>
      <c r="GUV3" s="138"/>
      <c r="GUW3" s="138"/>
      <c r="GUX3" s="138"/>
      <c r="GUY3" s="138"/>
      <c r="GUZ3" s="138"/>
      <c r="GVA3" s="138"/>
      <c r="GVB3" s="138"/>
      <c r="GVC3" s="138"/>
      <c r="GVD3" s="138"/>
      <c r="GVE3" s="138"/>
      <c r="GVF3" s="138"/>
      <c r="GVG3" s="138"/>
      <c r="GVH3" s="138"/>
      <c r="GVI3" s="138"/>
      <c r="GVJ3" s="138"/>
      <c r="GVK3" s="138"/>
      <c r="GVL3" s="138"/>
      <c r="GVM3" s="138"/>
      <c r="GVN3" s="138"/>
      <c r="GVO3" s="138"/>
      <c r="GVP3" s="138"/>
      <c r="GVQ3" s="138"/>
      <c r="GVR3" s="138"/>
      <c r="GVS3" s="138"/>
      <c r="GVT3" s="138"/>
      <c r="GVU3" s="138"/>
      <c r="GVV3" s="138"/>
      <c r="GVW3" s="138"/>
      <c r="GVX3" s="138"/>
      <c r="GVY3" s="138"/>
      <c r="GVZ3" s="138"/>
      <c r="GWA3" s="138"/>
      <c r="GWB3" s="138"/>
      <c r="GWC3" s="138"/>
      <c r="GWD3" s="138"/>
      <c r="GWE3" s="138"/>
      <c r="GWF3" s="138"/>
      <c r="GWG3" s="138"/>
      <c r="GWH3" s="138"/>
      <c r="GWI3" s="138"/>
      <c r="GWJ3" s="138"/>
      <c r="GWK3" s="138"/>
      <c r="GWL3" s="138"/>
      <c r="GWM3" s="138"/>
      <c r="GWN3" s="138"/>
      <c r="GWO3" s="138"/>
      <c r="GWP3" s="138"/>
      <c r="GWQ3" s="138"/>
      <c r="GWR3" s="138"/>
      <c r="GWS3" s="138"/>
      <c r="GWT3" s="138"/>
      <c r="GWU3" s="138"/>
      <c r="GWV3" s="138"/>
      <c r="GWW3" s="138"/>
      <c r="GWX3" s="138"/>
      <c r="GWY3" s="138"/>
      <c r="GWZ3" s="138"/>
      <c r="GXA3" s="138"/>
      <c r="GXB3" s="138"/>
      <c r="GXC3" s="138"/>
      <c r="GXD3" s="138"/>
      <c r="GXE3" s="138"/>
      <c r="GXF3" s="138"/>
      <c r="GXG3" s="138"/>
      <c r="GXH3" s="138"/>
      <c r="GXI3" s="138"/>
      <c r="GXJ3" s="138"/>
      <c r="GXK3" s="138"/>
      <c r="GXL3" s="138"/>
      <c r="GXM3" s="138"/>
      <c r="GXN3" s="138"/>
      <c r="GXO3" s="138"/>
      <c r="GXP3" s="138"/>
      <c r="GXQ3" s="138"/>
      <c r="GXR3" s="138"/>
      <c r="GXS3" s="138"/>
      <c r="GXT3" s="138"/>
      <c r="GXU3" s="138"/>
      <c r="GXV3" s="138"/>
      <c r="GXW3" s="138"/>
      <c r="GXX3" s="138"/>
      <c r="GXY3" s="138"/>
      <c r="GXZ3" s="138"/>
      <c r="GYA3" s="138"/>
      <c r="GYB3" s="138"/>
      <c r="GYC3" s="138"/>
      <c r="GYD3" s="138"/>
      <c r="GYE3" s="138"/>
      <c r="GYF3" s="138"/>
      <c r="GYG3" s="138"/>
      <c r="GYH3" s="138"/>
      <c r="GYI3" s="138"/>
      <c r="GYJ3" s="138"/>
      <c r="GYK3" s="138"/>
      <c r="GYL3" s="138"/>
      <c r="GYM3" s="138"/>
      <c r="GYN3" s="138"/>
      <c r="GYO3" s="138"/>
      <c r="GYP3" s="138"/>
      <c r="GYQ3" s="138"/>
      <c r="GYR3" s="138"/>
      <c r="GYS3" s="138"/>
      <c r="GYT3" s="138"/>
      <c r="GYU3" s="138"/>
      <c r="GYV3" s="138"/>
      <c r="GYW3" s="138"/>
      <c r="GYX3" s="138"/>
      <c r="GYY3" s="138"/>
      <c r="GYZ3" s="138"/>
      <c r="GZA3" s="138"/>
      <c r="GZB3" s="138"/>
      <c r="GZC3" s="138"/>
      <c r="GZD3" s="138"/>
      <c r="GZE3" s="138"/>
      <c r="GZF3" s="138"/>
      <c r="GZG3" s="138"/>
      <c r="GZH3" s="138"/>
      <c r="GZI3" s="138"/>
      <c r="GZJ3" s="138"/>
      <c r="GZK3" s="138"/>
      <c r="GZL3" s="138"/>
      <c r="GZM3" s="138"/>
      <c r="GZN3" s="138"/>
      <c r="GZO3" s="138"/>
      <c r="GZP3" s="138"/>
      <c r="GZQ3" s="138"/>
      <c r="GZR3" s="138"/>
      <c r="GZS3" s="138"/>
      <c r="GZT3" s="138"/>
      <c r="GZU3" s="138"/>
      <c r="GZV3" s="138"/>
      <c r="GZW3" s="138"/>
      <c r="GZX3" s="138"/>
      <c r="GZY3" s="138"/>
      <c r="GZZ3" s="138"/>
      <c r="HAA3" s="138"/>
      <c r="HAB3" s="138"/>
      <c r="HAC3" s="138"/>
      <c r="HAD3" s="138"/>
      <c r="HAE3" s="138"/>
      <c r="HAF3" s="138"/>
      <c r="HAG3" s="138"/>
      <c r="HAH3" s="138"/>
      <c r="HAI3" s="138"/>
      <c r="HAJ3" s="138"/>
      <c r="HAK3" s="138"/>
      <c r="HAL3" s="138"/>
      <c r="HAM3" s="138"/>
      <c r="HAN3" s="138"/>
      <c r="HAO3" s="138"/>
      <c r="HAP3" s="138"/>
      <c r="HAQ3" s="138"/>
      <c r="HAR3" s="138"/>
      <c r="HAS3" s="138"/>
      <c r="HAT3" s="138"/>
      <c r="HAU3" s="138"/>
      <c r="HAV3" s="138"/>
      <c r="HAW3" s="138"/>
      <c r="HAX3" s="138"/>
      <c r="HAY3" s="138"/>
      <c r="HAZ3" s="138"/>
      <c r="HBA3" s="138"/>
      <c r="HBB3" s="138"/>
      <c r="HBC3" s="138"/>
      <c r="HBD3" s="138"/>
      <c r="HBE3" s="138"/>
      <c r="HBF3" s="138"/>
      <c r="HBG3" s="138"/>
      <c r="HBH3" s="138"/>
      <c r="HBI3" s="138"/>
      <c r="HBJ3" s="138"/>
      <c r="HBK3" s="138"/>
      <c r="HBL3" s="138"/>
      <c r="HBM3" s="138"/>
      <c r="HBN3" s="138"/>
      <c r="HBO3" s="138"/>
      <c r="HBP3" s="138"/>
      <c r="HBQ3" s="138"/>
      <c r="HBR3" s="138"/>
      <c r="HBS3" s="138"/>
      <c r="HBT3" s="138"/>
      <c r="HBU3" s="138"/>
      <c r="HBV3" s="138"/>
      <c r="HBW3" s="138"/>
      <c r="HBX3" s="138"/>
      <c r="HBY3" s="138"/>
      <c r="HBZ3" s="138"/>
      <c r="HCA3" s="138"/>
      <c r="HCB3" s="138"/>
      <c r="HCC3" s="138"/>
      <c r="HCD3" s="138"/>
      <c r="HCE3" s="138"/>
      <c r="HCF3" s="138"/>
      <c r="HCG3" s="138"/>
      <c r="HCH3" s="138"/>
      <c r="HCI3" s="138"/>
      <c r="HCJ3" s="138"/>
      <c r="HCK3" s="138"/>
      <c r="HCL3" s="138"/>
      <c r="HCM3" s="138"/>
      <c r="HCN3" s="138"/>
      <c r="HCO3" s="138"/>
      <c r="HCP3" s="138"/>
      <c r="HCQ3" s="138"/>
      <c r="HCR3" s="138"/>
      <c r="HCS3" s="138"/>
      <c r="HCT3" s="138"/>
      <c r="HCU3" s="138"/>
      <c r="HCV3" s="138"/>
      <c r="HCW3" s="138"/>
      <c r="HCX3" s="138"/>
      <c r="HCY3" s="138"/>
      <c r="HCZ3" s="138"/>
      <c r="HDA3" s="138"/>
      <c r="HDB3" s="138"/>
      <c r="HDC3" s="138"/>
      <c r="HDD3" s="138"/>
      <c r="HDE3" s="138"/>
      <c r="HDF3" s="138"/>
      <c r="HDG3" s="138"/>
      <c r="HDH3" s="138"/>
      <c r="HDI3" s="138"/>
      <c r="HDJ3" s="138"/>
      <c r="HDK3" s="138"/>
      <c r="HDL3" s="138"/>
      <c r="HDM3" s="138"/>
      <c r="HDN3" s="138"/>
      <c r="HDO3" s="138"/>
      <c r="HDP3" s="138"/>
      <c r="HDQ3" s="138"/>
      <c r="HDR3" s="138"/>
      <c r="HDS3" s="138"/>
      <c r="HDT3" s="138"/>
      <c r="HDU3" s="138"/>
      <c r="HDV3" s="138"/>
      <c r="HDW3" s="138"/>
      <c r="HDX3" s="138"/>
      <c r="HDY3" s="138"/>
      <c r="HDZ3" s="138"/>
      <c r="HEA3" s="138"/>
      <c r="HEB3" s="138"/>
      <c r="HEC3" s="138"/>
      <c r="HED3" s="138"/>
      <c r="HEE3" s="138"/>
      <c r="HEF3" s="138"/>
      <c r="HEG3" s="138"/>
      <c r="HEH3" s="138"/>
      <c r="HEI3" s="138"/>
      <c r="HEJ3" s="138"/>
      <c r="HEK3" s="138"/>
      <c r="HEL3" s="138"/>
      <c r="HEM3" s="138"/>
      <c r="HEN3" s="138"/>
      <c r="HEO3" s="138"/>
      <c r="HEP3" s="138"/>
      <c r="HEQ3" s="138"/>
      <c r="HER3" s="138"/>
      <c r="HES3" s="138"/>
      <c r="HET3" s="138"/>
      <c r="HEU3" s="138"/>
      <c r="HEV3" s="138"/>
      <c r="HEW3" s="138"/>
      <c r="HEX3" s="138"/>
      <c r="HEY3" s="138"/>
      <c r="HEZ3" s="138"/>
      <c r="HFA3" s="138"/>
      <c r="HFB3" s="138"/>
      <c r="HFC3" s="138"/>
      <c r="HFD3" s="138"/>
      <c r="HFE3" s="138"/>
      <c r="HFF3" s="138"/>
      <c r="HFG3" s="138"/>
      <c r="HFH3" s="138"/>
      <c r="HFI3" s="138"/>
      <c r="HFJ3" s="138"/>
      <c r="HFK3" s="138"/>
      <c r="HFL3" s="138"/>
      <c r="HFM3" s="138"/>
      <c r="HFN3" s="138"/>
      <c r="HFO3" s="138"/>
      <c r="HFP3" s="138"/>
      <c r="HFQ3" s="138"/>
      <c r="HFR3" s="138"/>
      <c r="HFS3" s="138"/>
      <c r="HFT3" s="138"/>
      <c r="HFU3" s="138"/>
      <c r="HFV3" s="138"/>
      <c r="HFW3" s="138"/>
      <c r="HFX3" s="138"/>
      <c r="HFY3" s="138"/>
      <c r="HFZ3" s="138"/>
      <c r="HGA3" s="138"/>
      <c r="HGB3" s="138"/>
      <c r="HGC3" s="138"/>
      <c r="HGD3" s="138"/>
      <c r="HGE3" s="138"/>
      <c r="HGF3" s="138"/>
      <c r="HGG3" s="138"/>
      <c r="HGH3" s="138"/>
      <c r="HGI3" s="138"/>
      <c r="HGJ3" s="138"/>
      <c r="HGK3" s="138"/>
      <c r="HGL3" s="138"/>
      <c r="HGM3" s="138"/>
      <c r="HGN3" s="138"/>
      <c r="HGO3" s="138"/>
      <c r="HGP3" s="138"/>
      <c r="HGQ3" s="138"/>
      <c r="HGR3" s="138"/>
      <c r="HGS3" s="138"/>
      <c r="HGT3" s="138"/>
      <c r="HGU3" s="138"/>
      <c r="HGV3" s="138"/>
      <c r="HGW3" s="138"/>
      <c r="HGX3" s="138"/>
      <c r="HGY3" s="138"/>
      <c r="HGZ3" s="138"/>
      <c r="HHA3" s="138"/>
      <c r="HHB3" s="138"/>
      <c r="HHC3" s="138"/>
      <c r="HHD3" s="138"/>
      <c r="HHE3" s="138"/>
      <c r="HHF3" s="138"/>
      <c r="HHG3" s="138"/>
      <c r="HHH3" s="138"/>
      <c r="HHI3" s="138"/>
      <c r="HHJ3" s="138"/>
      <c r="HHK3" s="138"/>
      <c r="HHL3" s="138"/>
      <c r="HHM3" s="138"/>
      <c r="HHN3" s="138"/>
      <c r="HHO3" s="138"/>
      <c r="HHP3" s="138"/>
      <c r="HHQ3" s="138"/>
      <c r="HHR3" s="138"/>
      <c r="HHS3" s="138"/>
      <c r="HHT3" s="138"/>
      <c r="HHU3" s="138"/>
      <c r="HHV3" s="138"/>
      <c r="HHW3" s="138"/>
      <c r="HHX3" s="138"/>
      <c r="HHY3" s="138"/>
      <c r="HHZ3" s="138"/>
      <c r="HIA3" s="138"/>
      <c r="HIB3" s="138"/>
      <c r="HIC3" s="138"/>
      <c r="HID3" s="138"/>
      <c r="HIE3" s="138"/>
      <c r="HIF3" s="138"/>
      <c r="HIG3" s="138"/>
      <c r="HIH3" s="138"/>
      <c r="HII3" s="138"/>
      <c r="HIJ3" s="138"/>
      <c r="HIK3" s="138"/>
      <c r="HIL3" s="138"/>
      <c r="HIM3" s="138"/>
      <c r="HIN3" s="138"/>
      <c r="HIO3" s="138"/>
      <c r="HIP3" s="138"/>
      <c r="HIQ3" s="138"/>
      <c r="HIR3" s="138"/>
      <c r="HIS3" s="138"/>
      <c r="HIT3" s="138"/>
      <c r="HIU3" s="138"/>
      <c r="HIV3" s="138"/>
      <c r="HIW3" s="138"/>
      <c r="HIX3" s="138"/>
      <c r="HIY3" s="138"/>
      <c r="HIZ3" s="138"/>
      <c r="HJA3" s="138"/>
      <c r="HJB3" s="138"/>
      <c r="HJC3" s="138"/>
      <c r="HJD3" s="138"/>
      <c r="HJE3" s="138"/>
      <c r="HJF3" s="138"/>
      <c r="HJG3" s="138"/>
      <c r="HJH3" s="138"/>
      <c r="HJI3" s="138"/>
      <c r="HJJ3" s="138"/>
      <c r="HJK3" s="138"/>
      <c r="HJL3" s="138"/>
      <c r="HJM3" s="138"/>
      <c r="HJN3" s="138"/>
      <c r="HJO3" s="138"/>
      <c r="HJP3" s="138"/>
      <c r="HJQ3" s="138"/>
      <c r="HJR3" s="138"/>
      <c r="HJS3" s="138"/>
      <c r="HJT3" s="138"/>
      <c r="HJU3" s="138"/>
      <c r="HJV3" s="138"/>
      <c r="HJW3" s="138"/>
      <c r="HJX3" s="138"/>
      <c r="HJY3" s="138"/>
      <c r="HJZ3" s="138"/>
      <c r="HKA3" s="138"/>
      <c r="HKB3" s="138"/>
      <c r="HKC3" s="138"/>
      <c r="HKD3" s="138"/>
      <c r="HKE3" s="138"/>
      <c r="HKF3" s="138"/>
      <c r="HKG3" s="138"/>
      <c r="HKH3" s="138"/>
      <c r="HKI3" s="138"/>
      <c r="HKJ3" s="138"/>
      <c r="HKK3" s="138"/>
      <c r="HKL3" s="138"/>
      <c r="HKM3" s="138"/>
      <c r="HKN3" s="138"/>
      <c r="HKO3" s="138"/>
      <c r="HKP3" s="138"/>
      <c r="HKQ3" s="138"/>
      <c r="HKR3" s="138"/>
      <c r="HKS3" s="138"/>
      <c r="HKT3" s="138"/>
      <c r="HKU3" s="138"/>
      <c r="HKV3" s="138"/>
      <c r="HKW3" s="138"/>
      <c r="HKX3" s="138"/>
      <c r="HKY3" s="138"/>
      <c r="HKZ3" s="138"/>
      <c r="HLA3" s="138"/>
      <c r="HLB3" s="138"/>
      <c r="HLC3" s="138"/>
      <c r="HLD3" s="138"/>
      <c r="HLE3" s="138"/>
      <c r="HLF3" s="138"/>
      <c r="HLG3" s="138"/>
      <c r="HLH3" s="138"/>
      <c r="HLI3" s="138"/>
      <c r="HLJ3" s="138"/>
      <c r="HLK3" s="138"/>
      <c r="HLL3" s="138"/>
      <c r="HLM3" s="138"/>
      <c r="HLN3" s="138"/>
      <c r="HLO3" s="138"/>
      <c r="HLP3" s="138"/>
      <c r="HLQ3" s="138"/>
      <c r="HLR3" s="138"/>
      <c r="HLS3" s="138"/>
      <c r="HLT3" s="138"/>
      <c r="HLU3" s="138"/>
      <c r="HLV3" s="138"/>
      <c r="HLW3" s="138"/>
      <c r="HLX3" s="138"/>
      <c r="HLY3" s="138"/>
      <c r="HLZ3" s="138"/>
      <c r="HMA3" s="138"/>
      <c r="HMB3" s="138"/>
      <c r="HMC3" s="138"/>
      <c r="HMD3" s="138"/>
      <c r="HME3" s="138"/>
      <c r="HMF3" s="138"/>
      <c r="HMG3" s="138"/>
      <c r="HMH3" s="138"/>
      <c r="HMI3" s="138"/>
      <c r="HMJ3" s="138"/>
      <c r="HMK3" s="138"/>
      <c r="HML3" s="138"/>
      <c r="HMM3" s="138"/>
      <c r="HMN3" s="138"/>
      <c r="HMO3" s="138"/>
      <c r="HMP3" s="138"/>
      <c r="HMQ3" s="138"/>
      <c r="HMR3" s="138"/>
      <c r="HMS3" s="138"/>
      <c r="HMT3" s="138"/>
      <c r="HMU3" s="138"/>
      <c r="HMV3" s="138"/>
      <c r="HMW3" s="138"/>
      <c r="HMX3" s="138"/>
      <c r="HMY3" s="138"/>
      <c r="HMZ3" s="138"/>
      <c r="HNA3" s="138"/>
      <c r="HNB3" s="138"/>
      <c r="HNC3" s="138"/>
      <c r="HND3" s="138"/>
      <c r="HNE3" s="138"/>
      <c r="HNF3" s="138"/>
      <c r="HNG3" s="138"/>
      <c r="HNH3" s="138"/>
      <c r="HNI3" s="138"/>
      <c r="HNJ3" s="138"/>
      <c r="HNK3" s="138"/>
      <c r="HNL3" s="138"/>
      <c r="HNM3" s="138"/>
      <c r="HNN3" s="138"/>
      <c r="HNO3" s="138"/>
      <c r="HNP3" s="138"/>
      <c r="HNQ3" s="138"/>
      <c r="HNR3" s="138"/>
      <c r="HNS3" s="138"/>
      <c r="HNT3" s="138"/>
      <c r="HNU3" s="138"/>
      <c r="HNV3" s="138"/>
      <c r="HNW3" s="138"/>
      <c r="HNX3" s="138"/>
      <c r="HNY3" s="138"/>
      <c r="HNZ3" s="138"/>
      <c r="HOA3" s="138"/>
      <c r="HOB3" s="138"/>
      <c r="HOC3" s="138"/>
      <c r="HOD3" s="138"/>
      <c r="HOE3" s="138"/>
      <c r="HOF3" s="138"/>
      <c r="HOG3" s="138"/>
      <c r="HOH3" s="138"/>
      <c r="HOI3" s="138"/>
      <c r="HOJ3" s="138"/>
      <c r="HOK3" s="138"/>
      <c r="HOL3" s="138"/>
      <c r="HOM3" s="138"/>
      <c r="HON3" s="138"/>
      <c r="HOO3" s="138"/>
      <c r="HOP3" s="138"/>
      <c r="HOQ3" s="138"/>
      <c r="HOR3" s="138"/>
      <c r="HOS3" s="138"/>
      <c r="HOT3" s="138"/>
      <c r="HOU3" s="138"/>
      <c r="HOV3" s="138"/>
      <c r="HOW3" s="138"/>
      <c r="HOX3" s="138"/>
      <c r="HOY3" s="138"/>
      <c r="HOZ3" s="138"/>
      <c r="HPA3" s="138"/>
      <c r="HPB3" s="138"/>
      <c r="HPC3" s="138"/>
      <c r="HPD3" s="138"/>
      <c r="HPE3" s="138"/>
      <c r="HPF3" s="138"/>
      <c r="HPG3" s="138"/>
      <c r="HPH3" s="138"/>
      <c r="HPI3" s="138"/>
      <c r="HPJ3" s="138"/>
      <c r="HPK3" s="138"/>
      <c r="HPL3" s="138"/>
      <c r="HPM3" s="138"/>
      <c r="HPN3" s="138"/>
      <c r="HPO3" s="138"/>
      <c r="HPP3" s="138"/>
      <c r="HPQ3" s="138"/>
      <c r="HPR3" s="138"/>
      <c r="HPS3" s="138"/>
      <c r="HPT3" s="138"/>
      <c r="HPU3" s="138"/>
      <c r="HPV3" s="138"/>
      <c r="HPW3" s="138"/>
      <c r="HPX3" s="138"/>
      <c r="HPY3" s="138"/>
      <c r="HPZ3" s="138"/>
      <c r="HQA3" s="138"/>
      <c r="HQB3" s="138"/>
      <c r="HQC3" s="138"/>
      <c r="HQD3" s="138"/>
      <c r="HQE3" s="138"/>
      <c r="HQF3" s="138"/>
      <c r="HQG3" s="138"/>
      <c r="HQH3" s="138"/>
      <c r="HQI3" s="138"/>
      <c r="HQJ3" s="138"/>
      <c r="HQK3" s="138"/>
      <c r="HQL3" s="138"/>
      <c r="HQM3" s="138"/>
      <c r="HQN3" s="138"/>
      <c r="HQO3" s="138"/>
      <c r="HQP3" s="138"/>
      <c r="HQQ3" s="138"/>
      <c r="HQR3" s="138"/>
      <c r="HQS3" s="138"/>
      <c r="HQT3" s="138"/>
      <c r="HQU3" s="138"/>
      <c r="HQV3" s="138"/>
      <c r="HQW3" s="138"/>
      <c r="HQX3" s="138"/>
      <c r="HQY3" s="138"/>
      <c r="HQZ3" s="138"/>
      <c r="HRA3" s="138"/>
      <c r="HRB3" s="138"/>
      <c r="HRC3" s="138"/>
      <c r="HRD3" s="138"/>
      <c r="HRE3" s="138"/>
      <c r="HRF3" s="138"/>
      <c r="HRG3" s="138"/>
      <c r="HRH3" s="138"/>
      <c r="HRI3" s="138"/>
      <c r="HRJ3" s="138"/>
      <c r="HRK3" s="138"/>
      <c r="HRL3" s="138"/>
      <c r="HRM3" s="138"/>
      <c r="HRN3" s="138"/>
      <c r="HRO3" s="138"/>
      <c r="HRP3" s="138"/>
      <c r="HRQ3" s="138"/>
      <c r="HRR3" s="138"/>
      <c r="HRS3" s="138"/>
      <c r="HRT3" s="138"/>
      <c r="HRU3" s="138"/>
      <c r="HRV3" s="138"/>
      <c r="HRW3" s="138"/>
      <c r="HRX3" s="138"/>
      <c r="HRY3" s="138"/>
      <c r="HRZ3" s="138"/>
      <c r="HSA3" s="138"/>
      <c r="HSB3" s="138"/>
      <c r="HSC3" s="138"/>
      <c r="HSD3" s="138"/>
      <c r="HSE3" s="138"/>
      <c r="HSF3" s="138"/>
      <c r="HSG3" s="138"/>
      <c r="HSH3" s="138"/>
      <c r="HSI3" s="138"/>
      <c r="HSJ3" s="138"/>
      <c r="HSK3" s="138"/>
      <c r="HSL3" s="138"/>
      <c r="HSM3" s="138"/>
      <c r="HSN3" s="138"/>
      <c r="HSO3" s="138"/>
      <c r="HSP3" s="138"/>
      <c r="HSQ3" s="138"/>
      <c r="HSR3" s="138"/>
      <c r="HSS3" s="138"/>
      <c r="HST3" s="138"/>
      <c r="HSU3" s="138"/>
      <c r="HSV3" s="138"/>
      <c r="HSW3" s="138"/>
      <c r="HSX3" s="138"/>
      <c r="HSY3" s="138"/>
      <c r="HSZ3" s="138"/>
      <c r="HTA3" s="138"/>
      <c r="HTB3" s="138"/>
      <c r="HTC3" s="138"/>
      <c r="HTD3" s="138"/>
      <c r="HTE3" s="138"/>
      <c r="HTF3" s="138"/>
      <c r="HTG3" s="138"/>
      <c r="HTH3" s="138"/>
      <c r="HTI3" s="138"/>
      <c r="HTJ3" s="138"/>
      <c r="HTK3" s="138"/>
      <c r="HTL3" s="138"/>
      <c r="HTM3" s="138"/>
      <c r="HTN3" s="138"/>
      <c r="HTO3" s="138"/>
      <c r="HTP3" s="138"/>
      <c r="HTQ3" s="138"/>
      <c r="HTR3" s="138"/>
      <c r="HTS3" s="138"/>
      <c r="HTT3" s="138"/>
      <c r="HTU3" s="138"/>
      <c r="HTV3" s="138"/>
      <c r="HTW3" s="138"/>
      <c r="HTX3" s="138"/>
      <c r="HTY3" s="138"/>
      <c r="HTZ3" s="138"/>
      <c r="HUA3" s="138"/>
      <c r="HUB3" s="138"/>
      <c r="HUC3" s="138"/>
      <c r="HUD3" s="138"/>
      <c r="HUE3" s="138"/>
      <c r="HUF3" s="138"/>
      <c r="HUG3" s="138"/>
      <c r="HUH3" s="138"/>
      <c r="HUI3" s="138"/>
      <c r="HUJ3" s="138"/>
      <c r="HUK3" s="138"/>
      <c r="HUL3" s="138"/>
      <c r="HUM3" s="138"/>
      <c r="HUN3" s="138"/>
      <c r="HUO3" s="138"/>
      <c r="HUP3" s="138"/>
      <c r="HUQ3" s="138"/>
      <c r="HUR3" s="138"/>
      <c r="HUS3" s="138"/>
      <c r="HUT3" s="138"/>
      <c r="HUU3" s="138"/>
      <c r="HUV3" s="138"/>
      <c r="HUW3" s="138"/>
      <c r="HUX3" s="138"/>
      <c r="HUY3" s="138"/>
      <c r="HUZ3" s="138"/>
      <c r="HVA3" s="138"/>
      <c r="HVB3" s="138"/>
      <c r="HVC3" s="138"/>
      <c r="HVD3" s="138"/>
      <c r="HVE3" s="138"/>
      <c r="HVF3" s="138"/>
      <c r="HVG3" s="138"/>
      <c r="HVH3" s="138"/>
      <c r="HVI3" s="138"/>
      <c r="HVJ3" s="138"/>
      <c r="HVK3" s="138"/>
      <c r="HVL3" s="138"/>
      <c r="HVM3" s="138"/>
      <c r="HVN3" s="138"/>
      <c r="HVO3" s="138"/>
      <c r="HVP3" s="138"/>
      <c r="HVQ3" s="138"/>
      <c r="HVR3" s="138"/>
      <c r="HVS3" s="138"/>
      <c r="HVT3" s="138"/>
      <c r="HVU3" s="138"/>
      <c r="HVV3" s="138"/>
      <c r="HVW3" s="138"/>
      <c r="HVX3" s="138"/>
      <c r="HVY3" s="138"/>
      <c r="HVZ3" s="138"/>
      <c r="HWA3" s="138"/>
      <c r="HWB3" s="138"/>
      <c r="HWC3" s="138"/>
      <c r="HWD3" s="138"/>
      <c r="HWE3" s="138"/>
      <c r="HWF3" s="138"/>
      <c r="HWG3" s="138"/>
      <c r="HWH3" s="138"/>
      <c r="HWI3" s="138"/>
      <c r="HWJ3" s="138"/>
      <c r="HWK3" s="138"/>
      <c r="HWL3" s="138"/>
      <c r="HWM3" s="138"/>
      <c r="HWN3" s="138"/>
      <c r="HWO3" s="138"/>
      <c r="HWP3" s="138"/>
      <c r="HWQ3" s="138"/>
      <c r="HWR3" s="138"/>
      <c r="HWS3" s="138"/>
      <c r="HWT3" s="138"/>
      <c r="HWU3" s="138"/>
      <c r="HWV3" s="138"/>
      <c r="HWW3" s="138"/>
      <c r="HWX3" s="138"/>
      <c r="HWY3" s="138"/>
      <c r="HWZ3" s="138"/>
      <c r="HXA3" s="138"/>
      <c r="HXB3" s="138"/>
      <c r="HXC3" s="138"/>
      <c r="HXD3" s="138"/>
      <c r="HXE3" s="138"/>
      <c r="HXF3" s="138"/>
      <c r="HXG3" s="138"/>
      <c r="HXH3" s="138"/>
      <c r="HXI3" s="138"/>
      <c r="HXJ3" s="138"/>
      <c r="HXK3" s="138"/>
      <c r="HXL3" s="138"/>
      <c r="HXM3" s="138"/>
      <c r="HXN3" s="138"/>
      <c r="HXO3" s="138"/>
      <c r="HXP3" s="138"/>
      <c r="HXQ3" s="138"/>
      <c r="HXR3" s="138"/>
      <c r="HXS3" s="138"/>
      <c r="HXT3" s="138"/>
      <c r="HXU3" s="138"/>
      <c r="HXV3" s="138"/>
      <c r="HXW3" s="138"/>
      <c r="HXX3" s="138"/>
      <c r="HXY3" s="138"/>
      <c r="HXZ3" s="138"/>
      <c r="HYA3" s="138"/>
      <c r="HYB3" s="138"/>
      <c r="HYC3" s="138"/>
      <c r="HYD3" s="138"/>
      <c r="HYE3" s="138"/>
      <c r="HYF3" s="138"/>
      <c r="HYG3" s="138"/>
      <c r="HYH3" s="138"/>
      <c r="HYI3" s="138"/>
      <c r="HYJ3" s="138"/>
      <c r="HYK3" s="138"/>
      <c r="HYL3" s="138"/>
      <c r="HYM3" s="138"/>
      <c r="HYN3" s="138"/>
      <c r="HYO3" s="138"/>
      <c r="HYP3" s="138"/>
      <c r="HYQ3" s="138"/>
      <c r="HYR3" s="138"/>
      <c r="HYS3" s="138"/>
      <c r="HYT3" s="138"/>
      <c r="HYU3" s="138"/>
      <c r="HYV3" s="138"/>
      <c r="HYW3" s="138"/>
      <c r="HYX3" s="138"/>
      <c r="HYY3" s="138"/>
      <c r="HYZ3" s="138"/>
      <c r="HZA3" s="138"/>
      <c r="HZB3" s="138"/>
      <c r="HZC3" s="138"/>
      <c r="HZD3" s="138"/>
      <c r="HZE3" s="138"/>
      <c r="HZF3" s="138"/>
      <c r="HZG3" s="138"/>
      <c r="HZH3" s="138"/>
      <c r="HZI3" s="138"/>
      <c r="HZJ3" s="138"/>
      <c r="HZK3" s="138"/>
      <c r="HZL3" s="138"/>
      <c r="HZM3" s="138"/>
      <c r="HZN3" s="138"/>
      <c r="HZO3" s="138"/>
      <c r="HZP3" s="138"/>
      <c r="HZQ3" s="138"/>
      <c r="HZR3" s="138"/>
      <c r="HZS3" s="138"/>
      <c r="HZT3" s="138"/>
      <c r="HZU3" s="138"/>
      <c r="HZV3" s="138"/>
      <c r="HZW3" s="138"/>
      <c r="HZX3" s="138"/>
      <c r="HZY3" s="138"/>
      <c r="HZZ3" s="138"/>
      <c r="IAA3" s="138"/>
      <c r="IAB3" s="138"/>
      <c r="IAC3" s="138"/>
      <c r="IAD3" s="138"/>
      <c r="IAE3" s="138"/>
      <c r="IAF3" s="138"/>
      <c r="IAG3" s="138"/>
      <c r="IAH3" s="138"/>
      <c r="IAI3" s="138"/>
      <c r="IAJ3" s="138"/>
      <c r="IAK3" s="138"/>
      <c r="IAL3" s="138"/>
      <c r="IAM3" s="138"/>
      <c r="IAN3" s="138"/>
      <c r="IAO3" s="138"/>
      <c r="IAP3" s="138"/>
      <c r="IAQ3" s="138"/>
      <c r="IAR3" s="138"/>
      <c r="IAS3" s="138"/>
      <c r="IAT3" s="138"/>
      <c r="IAU3" s="138"/>
      <c r="IAV3" s="138"/>
      <c r="IAW3" s="138"/>
      <c r="IAX3" s="138"/>
      <c r="IAY3" s="138"/>
      <c r="IAZ3" s="138"/>
      <c r="IBA3" s="138"/>
      <c r="IBB3" s="138"/>
      <c r="IBC3" s="138"/>
      <c r="IBD3" s="138"/>
      <c r="IBE3" s="138"/>
      <c r="IBF3" s="138"/>
      <c r="IBG3" s="138"/>
      <c r="IBH3" s="138"/>
      <c r="IBI3" s="138"/>
      <c r="IBJ3" s="138"/>
      <c r="IBK3" s="138"/>
      <c r="IBL3" s="138"/>
      <c r="IBM3" s="138"/>
      <c r="IBN3" s="138"/>
      <c r="IBO3" s="138"/>
      <c r="IBP3" s="138"/>
      <c r="IBQ3" s="138"/>
      <c r="IBR3" s="138"/>
      <c r="IBS3" s="138"/>
      <c r="IBT3" s="138"/>
      <c r="IBU3" s="138"/>
      <c r="IBV3" s="138"/>
      <c r="IBW3" s="138"/>
      <c r="IBX3" s="138"/>
      <c r="IBY3" s="138"/>
      <c r="IBZ3" s="138"/>
      <c r="ICA3" s="138"/>
      <c r="ICB3" s="138"/>
      <c r="ICC3" s="138"/>
      <c r="ICD3" s="138"/>
      <c r="ICE3" s="138"/>
      <c r="ICF3" s="138"/>
      <c r="ICG3" s="138"/>
      <c r="ICH3" s="138"/>
      <c r="ICI3" s="138"/>
      <c r="ICJ3" s="138"/>
      <c r="ICK3" s="138"/>
      <c r="ICL3" s="138"/>
      <c r="ICM3" s="138"/>
      <c r="ICN3" s="138"/>
      <c r="ICO3" s="138"/>
      <c r="ICP3" s="138"/>
      <c r="ICQ3" s="138"/>
      <c r="ICR3" s="138"/>
      <c r="ICS3" s="138"/>
      <c r="ICT3" s="138"/>
      <c r="ICU3" s="138"/>
      <c r="ICV3" s="138"/>
      <c r="ICW3" s="138"/>
      <c r="ICX3" s="138"/>
      <c r="ICY3" s="138"/>
      <c r="ICZ3" s="138"/>
      <c r="IDA3" s="138"/>
      <c r="IDB3" s="138"/>
      <c r="IDC3" s="138"/>
      <c r="IDD3" s="138"/>
      <c r="IDE3" s="138"/>
      <c r="IDF3" s="138"/>
      <c r="IDG3" s="138"/>
      <c r="IDH3" s="138"/>
      <c r="IDI3" s="138"/>
      <c r="IDJ3" s="138"/>
      <c r="IDK3" s="138"/>
      <c r="IDL3" s="138"/>
      <c r="IDM3" s="138"/>
      <c r="IDN3" s="138"/>
      <c r="IDO3" s="138"/>
      <c r="IDP3" s="138"/>
      <c r="IDQ3" s="138"/>
      <c r="IDR3" s="138"/>
      <c r="IDS3" s="138"/>
      <c r="IDT3" s="138"/>
      <c r="IDU3" s="138"/>
      <c r="IDV3" s="138"/>
      <c r="IDW3" s="138"/>
      <c r="IDX3" s="138"/>
      <c r="IDY3" s="138"/>
      <c r="IDZ3" s="138"/>
      <c r="IEA3" s="138"/>
      <c r="IEB3" s="138"/>
      <c r="IEC3" s="138"/>
      <c r="IED3" s="138"/>
      <c r="IEE3" s="138"/>
      <c r="IEF3" s="138"/>
      <c r="IEG3" s="138"/>
      <c r="IEH3" s="138"/>
      <c r="IEI3" s="138"/>
      <c r="IEJ3" s="138"/>
      <c r="IEK3" s="138"/>
      <c r="IEL3" s="138"/>
      <c r="IEM3" s="138"/>
      <c r="IEN3" s="138"/>
      <c r="IEO3" s="138"/>
      <c r="IEP3" s="138"/>
      <c r="IEQ3" s="138"/>
      <c r="IER3" s="138"/>
      <c r="IES3" s="138"/>
      <c r="IET3" s="138"/>
      <c r="IEU3" s="138"/>
      <c r="IEV3" s="138"/>
      <c r="IEW3" s="138"/>
      <c r="IEX3" s="138"/>
      <c r="IEY3" s="138"/>
      <c r="IEZ3" s="138"/>
      <c r="IFA3" s="138"/>
      <c r="IFB3" s="138"/>
      <c r="IFC3" s="138"/>
      <c r="IFD3" s="138"/>
      <c r="IFE3" s="138"/>
      <c r="IFF3" s="138"/>
      <c r="IFG3" s="138"/>
      <c r="IFH3" s="138"/>
      <c r="IFI3" s="138"/>
      <c r="IFJ3" s="138"/>
      <c r="IFK3" s="138"/>
      <c r="IFL3" s="138"/>
      <c r="IFM3" s="138"/>
      <c r="IFN3" s="138"/>
      <c r="IFO3" s="138"/>
      <c r="IFP3" s="138"/>
      <c r="IFQ3" s="138"/>
      <c r="IFR3" s="138"/>
      <c r="IFS3" s="138"/>
      <c r="IFT3" s="138"/>
      <c r="IFU3" s="138"/>
      <c r="IFV3" s="138"/>
      <c r="IFW3" s="138"/>
      <c r="IFX3" s="138"/>
      <c r="IFY3" s="138"/>
      <c r="IFZ3" s="138"/>
      <c r="IGA3" s="138"/>
      <c r="IGB3" s="138"/>
      <c r="IGC3" s="138"/>
      <c r="IGD3" s="138"/>
      <c r="IGE3" s="138"/>
      <c r="IGF3" s="138"/>
      <c r="IGG3" s="138"/>
      <c r="IGH3" s="138"/>
      <c r="IGI3" s="138"/>
      <c r="IGJ3" s="138"/>
      <c r="IGK3" s="138"/>
      <c r="IGL3" s="138"/>
      <c r="IGM3" s="138"/>
      <c r="IGN3" s="138"/>
      <c r="IGO3" s="138"/>
      <c r="IGP3" s="138"/>
      <c r="IGQ3" s="138"/>
      <c r="IGR3" s="138"/>
      <c r="IGS3" s="138"/>
      <c r="IGT3" s="138"/>
      <c r="IGU3" s="138"/>
      <c r="IGV3" s="138"/>
      <c r="IGW3" s="138"/>
      <c r="IGX3" s="138"/>
      <c r="IGY3" s="138"/>
      <c r="IGZ3" s="138"/>
      <c r="IHA3" s="138"/>
      <c r="IHB3" s="138"/>
      <c r="IHC3" s="138"/>
      <c r="IHD3" s="138"/>
      <c r="IHE3" s="138"/>
      <c r="IHF3" s="138"/>
      <c r="IHG3" s="138"/>
      <c r="IHH3" s="138"/>
      <c r="IHI3" s="138"/>
      <c r="IHJ3" s="138"/>
      <c r="IHK3" s="138"/>
      <c r="IHL3" s="138"/>
      <c r="IHM3" s="138"/>
      <c r="IHN3" s="138"/>
      <c r="IHO3" s="138"/>
      <c r="IHP3" s="138"/>
      <c r="IHQ3" s="138"/>
      <c r="IHR3" s="138"/>
      <c r="IHS3" s="138"/>
      <c r="IHT3" s="138"/>
      <c r="IHU3" s="138"/>
      <c r="IHV3" s="138"/>
      <c r="IHW3" s="138"/>
      <c r="IHX3" s="138"/>
      <c r="IHY3" s="138"/>
      <c r="IHZ3" s="138"/>
      <c r="IIA3" s="138"/>
      <c r="IIB3" s="138"/>
      <c r="IIC3" s="138"/>
      <c r="IID3" s="138"/>
      <c r="IIE3" s="138"/>
      <c r="IIF3" s="138"/>
      <c r="IIG3" s="138"/>
      <c r="IIH3" s="138"/>
      <c r="III3" s="138"/>
      <c r="IIJ3" s="138"/>
      <c r="IIK3" s="138"/>
      <c r="IIL3" s="138"/>
      <c r="IIM3" s="138"/>
      <c r="IIN3" s="138"/>
      <c r="IIO3" s="138"/>
      <c r="IIP3" s="138"/>
      <c r="IIQ3" s="138"/>
      <c r="IIR3" s="138"/>
      <c r="IIS3" s="138"/>
      <c r="IIT3" s="138"/>
      <c r="IIU3" s="138"/>
      <c r="IIV3" s="138"/>
      <c r="IIW3" s="138"/>
      <c r="IIX3" s="138"/>
      <c r="IIY3" s="138"/>
      <c r="IIZ3" s="138"/>
      <c r="IJA3" s="138"/>
      <c r="IJB3" s="138"/>
      <c r="IJC3" s="138"/>
      <c r="IJD3" s="138"/>
      <c r="IJE3" s="138"/>
      <c r="IJF3" s="138"/>
      <c r="IJG3" s="138"/>
      <c r="IJH3" s="138"/>
      <c r="IJI3" s="138"/>
      <c r="IJJ3" s="138"/>
      <c r="IJK3" s="138"/>
      <c r="IJL3" s="138"/>
      <c r="IJM3" s="138"/>
      <c r="IJN3" s="138"/>
      <c r="IJO3" s="138"/>
      <c r="IJP3" s="138"/>
      <c r="IJQ3" s="138"/>
      <c r="IJR3" s="138"/>
      <c r="IJS3" s="138"/>
      <c r="IJT3" s="138"/>
      <c r="IJU3" s="138"/>
      <c r="IJV3" s="138"/>
      <c r="IJW3" s="138"/>
      <c r="IJX3" s="138"/>
      <c r="IJY3" s="138"/>
      <c r="IJZ3" s="138"/>
      <c r="IKA3" s="138"/>
      <c r="IKB3" s="138"/>
      <c r="IKC3" s="138"/>
      <c r="IKD3" s="138"/>
      <c r="IKE3" s="138"/>
      <c r="IKF3" s="138"/>
      <c r="IKG3" s="138"/>
      <c r="IKH3" s="138"/>
      <c r="IKI3" s="138"/>
      <c r="IKJ3" s="138"/>
      <c r="IKK3" s="138"/>
      <c r="IKL3" s="138"/>
      <c r="IKM3" s="138"/>
      <c r="IKN3" s="138"/>
      <c r="IKO3" s="138"/>
      <c r="IKP3" s="138"/>
      <c r="IKQ3" s="138"/>
      <c r="IKR3" s="138"/>
      <c r="IKS3" s="138"/>
      <c r="IKT3" s="138"/>
      <c r="IKU3" s="138"/>
      <c r="IKV3" s="138"/>
      <c r="IKW3" s="138"/>
      <c r="IKX3" s="138"/>
      <c r="IKY3" s="138"/>
      <c r="IKZ3" s="138"/>
      <c r="ILA3" s="138"/>
      <c r="ILB3" s="138"/>
      <c r="ILC3" s="138"/>
      <c r="ILD3" s="138"/>
      <c r="ILE3" s="138"/>
      <c r="ILF3" s="138"/>
      <c r="ILG3" s="138"/>
      <c r="ILH3" s="138"/>
      <c r="ILI3" s="138"/>
      <c r="ILJ3" s="138"/>
      <c r="ILK3" s="138"/>
      <c r="ILL3" s="138"/>
      <c r="ILM3" s="138"/>
      <c r="ILN3" s="138"/>
      <c r="ILO3" s="138"/>
      <c r="ILP3" s="138"/>
      <c r="ILQ3" s="138"/>
      <c r="ILR3" s="138"/>
      <c r="ILS3" s="138"/>
      <c r="ILT3" s="138"/>
      <c r="ILU3" s="138"/>
      <c r="ILV3" s="138"/>
      <c r="ILW3" s="138"/>
      <c r="ILX3" s="138"/>
      <c r="ILY3" s="138"/>
      <c r="ILZ3" s="138"/>
      <c r="IMA3" s="138"/>
      <c r="IMB3" s="138"/>
      <c r="IMC3" s="138"/>
      <c r="IMD3" s="138"/>
      <c r="IME3" s="138"/>
      <c r="IMF3" s="138"/>
      <c r="IMG3" s="138"/>
      <c r="IMH3" s="138"/>
      <c r="IMI3" s="138"/>
      <c r="IMJ3" s="138"/>
      <c r="IMK3" s="138"/>
      <c r="IML3" s="138"/>
      <c r="IMM3" s="138"/>
      <c r="IMN3" s="138"/>
      <c r="IMO3" s="138"/>
      <c r="IMP3" s="138"/>
      <c r="IMQ3" s="138"/>
      <c r="IMR3" s="138"/>
      <c r="IMS3" s="138"/>
      <c r="IMT3" s="138"/>
      <c r="IMU3" s="138"/>
      <c r="IMV3" s="138"/>
      <c r="IMW3" s="138"/>
      <c r="IMX3" s="138"/>
      <c r="IMY3" s="138"/>
      <c r="IMZ3" s="138"/>
      <c r="INA3" s="138"/>
      <c r="INB3" s="138"/>
      <c r="INC3" s="138"/>
      <c r="IND3" s="138"/>
      <c r="INE3" s="138"/>
      <c r="INF3" s="138"/>
      <c r="ING3" s="138"/>
      <c r="INH3" s="138"/>
      <c r="INI3" s="138"/>
      <c r="INJ3" s="138"/>
      <c r="INK3" s="138"/>
      <c r="INL3" s="138"/>
      <c r="INM3" s="138"/>
      <c r="INN3" s="138"/>
      <c r="INO3" s="138"/>
      <c r="INP3" s="138"/>
      <c r="INQ3" s="138"/>
      <c r="INR3" s="138"/>
      <c r="INS3" s="138"/>
      <c r="INT3" s="138"/>
      <c r="INU3" s="138"/>
      <c r="INV3" s="138"/>
      <c r="INW3" s="138"/>
      <c r="INX3" s="138"/>
      <c r="INY3" s="138"/>
      <c r="INZ3" s="138"/>
      <c r="IOA3" s="138"/>
      <c r="IOB3" s="138"/>
      <c r="IOC3" s="138"/>
      <c r="IOD3" s="138"/>
      <c r="IOE3" s="138"/>
      <c r="IOF3" s="138"/>
      <c r="IOG3" s="138"/>
      <c r="IOH3" s="138"/>
      <c r="IOI3" s="138"/>
      <c r="IOJ3" s="138"/>
      <c r="IOK3" s="138"/>
      <c r="IOL3" s="138"/>
      <c r="IOM3" s="138"/>
      <c r="ION3" s="138"/>
      <c r="IOO3" s="138"/>
      <c r="IOP3" s="138"/>
      <c r="IOQ3" s="138"/>
      <c r="IOR3" s="138"/>
      <c r="IOS3" s="138"/>
      <c r="IOT3" s="138"/>
      <c r="IOU3" s="138"/>
      <c r="IOV3" s="138"/>
      <c r="IOW3" s="138"/>
      <c r="IOX3" s="138"/>
      <c r="IOY3" s="138"/>
      <c r="IOZ3" s="138"/>
      <c r="IPA3" s="138"/>
      <c r="IPB3" s="138"/>
      <c r="IPC3" s="138"/>
      <c r="IPD3" s="138"/>
      <c r="IPE3" s="138"/>
      <c r="IPF3" s="138"/>
      <c r="IPG3" s="138"/>
      <c r="IPH3" s="138"/>
      <c r="IPI3" s="138"/>
      <c r="IPJ3" s="138"/>
      <c r="IPK3" s="138"/>
      <c r="IPL3" s="138"/>
      <c r="IPM3" s="138"/>
      <c r="IPN3" s="138"/>
      <c r="IPO3" s="138"/>
      <c r="IPP3" s="138"/>
      <c r="IPQ3" s="138"/>
      <c r="IPR3" s="138"/>
      <c r="IPS3" s="138"/>
      <c r="IPT3" s="138"/>
      <c r="IPU3" s="138"/>
      <c r="IPV3" s="138"/>
      <c r="IPW3" s="138"/>
      <c r="IPX3" s="138"/>
      <c r="IPY3" s="138"/>
      <c r="IPZ3" s="138"/>
      <c r="IQA3" s="138"/>
      <c r="IQB3" s="138"/>
      <c r="IQC3" s="138"/>
      <c r="IQD3" s="138"/>
      <c r="IQE3" s="138"/>
      <c r="IQF3" s="138"/>
      <c r="IQG3" s="138"/>
      <c r="IQH3" s="138"/>
      <c r="IQI3" s="138"/>
      <c r="IQJ3" s="138"/>
      <c r="IQK3" s="138"/>
      <c r="IQL3" s="138"/>
      <c r="IQM3" s="138"/>
      <c r="IQN3" s="138"/>
      <c r="IQO3" s="138"/>
      <c r="IQP3" s="138"/>
      <c r="IQQ3" s="138"/>
      <c r="IQR3" s="138"/>
      <c r="IQS3" s="138"/>
      <c r="IQT3" s="138"/>
      <c r="IQU3" s="138"/>
      <c r="IQV3" s="138"/>
      <c r="IQW3" s="138"/>
      <c r="IQX3" s="138"/>
      <c r="IQY3" s="138"/>
      <c r="IQZ3" s="138"/>
      <c r="IRA3" s="138"/>
      <c r="IRB3" s="138"/>
      <c r="IRC3" s="138"/>
      <c r="IRD3" s="138"/>
      <c r="IRE3" s="138"/>
      <c r="IRF3" s="138"/>
      <c r="IRG3" s="138"/>
      <c r="IRH3" s="138"/>
      <c r="IRI3" s="138"/>
      <c r="IRJ3" s="138"/>
      <c r="IRK3" s="138"/>
      <c r="IRL3" s="138"/>
      <c r="IRM3" s="138"/>
      <c r="IRN3" s="138"/>
      <c r="IRO3" s="138"/>
      <c r="IRP3" s="138"/>
      <c r="IRQ3" s="138"/>
      <c r="IRR3" s="138"/>
      <c r="IRS3" s="138"/>
      <c r="IRT3" s="138"/>
      <c r="IRU3" s="138"/>
      <c r="IRV3" s="138"/>
      <c r="IRW3" s="138"/>
      <c r="IRX3" s="138"/>
      <c r="IRY3" s="138"/>
      <c r="IRZ3" s="138"/>
      <c r="ISA3" s="138"/>
      <c r="ISB3" s="138"/>
      <c r="ISC3" s="138"/>
      <c r="ISD3" s="138"/>
      <c r="ISE3" s="138"/>
      <c r="ISF3" s="138"/>
      <c r="ISG3" s="138"/>
      <c r="ISH3" s="138"/>
      <c r="ISI3" s="138"/>
      <c r="ISJ3" s="138"/>
      <c r="ISK3" s="138"/>
      <c r="ISL3" s="138"/>
      <c r="ISM3" s="138"/>
      <c r="ISN3" s="138"/>
      <c r="ISO3" s="138"/>
      <c r="ISP3" s="138"/>
      <c r="ISQ3" s="138"/>
      <c r="ISR3" s="138"/>
      <c r="ISS3" s="138"/>
      <c r="IST3" s="138"/>
      <c r="ISU3" s="138"/>
      <c r="ISV3" s="138"/>
      <c r="ISW3" s="138"/>
      <c r="ISX3" s="138"/>
      <c r="ISY3" s="138"/>
      <c r="ISZ3" s="138"/>
      <c r="ITA3" s="138"/>
      <c r="ITB3" s="138"/>
      <c r="ITC3" s="138"/>
      <c r="ITD3" s="138"/>
      <c r="ITE3" s="138"/>
      <c r="ITF3" s="138"/>
      <c r="ITG3" s="138"/>
      <c r="ITH3" s="138"/>
      <c r="ITI3" s="138"/>
      <c r="ITJ3" s="138"/>
      <c r="ITK3" s="138"/>
      <c r="ITL3" s="138"/>
      <c r="ITM3" s="138"/>
      <c r="ITN3" s="138"/>
      <c r="ITO3" s="138"/>
      <c r="ITP3" s="138"/>
      <c r="ITQ3" s="138"/>
      <c r="ITR3" s="138"/>
      <c r="ITS3" s="138"/>
      <c r="ITT3" s="138"/>
      <c r="ITU3" s="138"/>
      <c r="ITV3" s="138"/>
      <c r="ITW3" s="138"/>
      <c r="ITX3" s="138"/>
      <c r="ITY3" s="138"/>
      <c r="ITZ3" s="138"/>
      <c r="IUA3" s="138"/>
      <c r="IUB3" s="138"/>
      <c r="IUC3" s="138"/>
      <c r="IUD3" s="138"/>
      <c r="IUE3" s="138"/>
      <c r="IUF3" s="138"/>
      <c r="IUG3" s="138"/>
      <c r="IUH3" s="138"/>
      <c r="IUI3" s="138"/>
      <c r="IUJ3" s="138"/>
      <c r="IUK3" s="138"/>
      <c r="IUL3" s="138"/>
      <c r="IUM3" s="138"/>
      <c r="IUN3" s="138"/>
      <c r="IUO3" s="138"/>
      <c r="IUP3" s="138"/>
      <c r="IUQ3" s="138"/>
      <c r="IUR3" s="138"/>
      <c r="IUS3" s="138"/>
      <c r="IUT3" s="138"/>
      <c r="IUU3" s="138"/>
      <c r="IUV3" s="138"/>
      <c r="IUW3" s="138"/>
      <c r="IUX3" s="138"/>
      <c r="IUY3" s="138"/>
      <c r="IUZ3" s="138"/>
      <c r="IVA3" s="138"/>
      <c r="IVB3" s="138"/>
      <c r="IVC3" s="138"/>
      <c r="IVD3" s="138"/>
      <c r="IVE3" s="138"/>
      <c r="IVF3" s="138"/>
      <c r="IVG3" s="138"/>
      <c r="IVH3" s="138"/>
      <c r="IVI3" s="138"/>
      <c r="IVJ3" s="138"/>
      <c r="IVK3" s="138"/>
      <c r="IVL3" s="138"/>
      <c r="IVM3" s="138"/>
      <c r="IVN3" s="138"/>
      <c r="IVO3" s="138"/>
      <c r="IVP3" s="138"/>
      <c r="IVQ3" s="138"/>
      <c r="IVR3" s="138"/>
      <c r="IVS3" s="138"/>
      <c r="IVT3" s="138"/>
      <c r="IVU3" s="138"/>
      <c r="IVV3" s="138"/>
      <c r="IVW3" s="138"/>
      <c r="IVX3" s="138"/>
      <c r="IVY3" s="138"/>
      <c r="IVZ3" s="138"/>
      <c r="IWA3" s="138"/>
      <c r="IWB3" s="138"/>
      <c r="IWC3" s="138"/>
      <c r="IWD3" s="138"/>
      <c r="IWE3" s="138"/>
      <c r="IWF3" s="138"/>
      <c r="IWG3" s="138"/>
      <c r="IWH3" s="138"/>
      <c r="IWI3" s="138"/>
      <c r="IWJ3" s="138"/>
      <c r="IWK3" s="138"/>
      <c r="IWL3" s="138"/>
      <c r="IWM3" s="138"/>
      <c r="IWN3" s="138"/>
      <c r="IWO3" s="138"/>
      <c r="IWP3" s="138"/>
      <c r="IWQ3" s="138"/>
      <c r="IWR3" s="138"/>
      <c r="IWS3" s="138"/>
      <c r="IWT3" s="138"/>
      <c r="IWU3" s="138"/>
      <c r="IWV3" s="138"/>
      <c r="IWW3" s="138"/>
      <c r="IWX3" s="138"/>
      <c r="IWY3" s="138"/>
      <c r="IWZ3" s="138"/>
      <c r="IXA3" s="138"/>
      <c r="IXB3" s="138"/>
      <c r="IXC3" s="138"/>
      <c r="IXD3" s="138"/>
      <c r="IXE3" s="138"/>
      <c r="IXF3" s="138"/>
      <c r="IXG3" s="138"/>
      <c r="IXH3" s="138"/>
      <c r="IXI3" s="138"/>
      <c r="IXJ3" s="138"/>
      <c r="IXK3" s="138"/>
      <c r="IXL3" s="138"/>
      <c r="IXM3" s="138"/>
      <c r="IXN3" s="138"/>
      <c r="IXO3" s="138"/>
      <c r="IXP3" s="138"/>
      <c r="IXQ3" s="138"/>
      <c r="IXR3" s="138"/>
      <c r="IXS3" s="138"/>
      <c r="IXT3" s="138"/>
      <c r="IXU3" s="138"/>
      <c r="IXV3" s="138"/>
      <c r="IXW3" s="138"/>
      <c r="IXX3" s="138"/>
      <c r="IXY3" s="138"/>
      <c r="IXZ3" s="138"/>
      <c r="IYA3" s="138"/>
      <c r="IYB3" s="138"/>
      <c r="IYC3" s="138"/>
      <c r="IYD3" s="138"/>
      <c r="IYE3" s="138"/>
      <c r="IYF3" s="138"/>
      <c r="IYG3" s="138"/>
      <c r="IYH3" s="138"/>
      <c r="IYI3" s="138"/>
      <c r="IYJ3" s="138"/>
      <c r="IYK3" s="138"/>
      <c r="IYL3" s="138"/>
      <c r="IYM3" s="138"/>
      <c r="IYN3" s="138"/>
      <c r="IYO3" s="138"/>
      <c r="IYP3" s="138"/>
      <c r="IYQ3" s="138"/>
      <c r="IYR3" s="138"/>
      <c r="IYS3" s="138"/>
      <c r="IYT3" s="138"/>
      <c r="IYU3" s="138"/>
      <c r="IYV3" s="138"/>
      <c r="IYW3" s="138"/>
      <c r="IYX3" s="138"/>
      <c r="IYY3" s="138"/>
      <c r="IYZ3" s="138"/>
      <c r="IZA3" s="138"/>
      <c r="IZB3" s="138"/>
      <c r="IZC3" s="138"/>
      <c r="IZD3" s="138"/>
      <c r="IZE3" s="138"/>
      <c r="IZF3" s="138"/>
      <c r="IZG3" s="138"/>
      <c r="IZH3" s="138"/>
      <c r="IZI3" s="138"/>
      <c r="IZJ3" s="138"/>
      <c r="IZK3" s="138"/>
      <c r="IZL3" s="138"/>
      <c r="IZM3" s="138"/>
      <c r="IZN3" s="138"/>
      <c r="IZO3" s="138"/>
      <c r="IZP3" s="138"/>
      <c r="IZQ3" s="138"/>
      <c r="IZR3" s="138"/>
      <c r="IZS3" s="138"/>
      <c r="IZT3" s="138"/>
      <c r="IZU3" s="138"/>
      <c r="IZV3" s="138"/>
      <c r="IZW3" s="138"/>
      <c r="IZX3" s="138"/>
      <c r="IZY3" s="138"/>
      <c r="IZZ3" s="138"/>
      <c r="JAA3" s="138"/>
      <c r="JAB3" s="138"/>
      <c r="JAC3" s="138"/>
      <c r="JAD3" s="138"/>
      <c r="JAE3" s="138"/>
      <c r="JAF3" s="138"/>
      <c r="JAG3" s="138"/>
      <c r="JAH3" s="138"/>
      <c r="JAI3" s="138"/>
      <c r="JAJ3" s="138"/>
      <c r="JAK3" s="138"/>
      <c r="JAL3" s="138"/>
      <c r="JAM3" s="138"/>
      <c r="JAN3" s="138"/>
      <c r="JAO3" s="138"/>
      <c r="JAP3" s="138"/>
      <c r="JAQ3" s="138"/>
      <c r="JAR3" s="138"/>
      <c r="JAS3" s="138"/>
      <c r="JAT3" s="138"/>
      <c r="JAU3" s="138"/>
      <c r="JAV3" s="138"/>
      <c r="JAW3" s="138"/>
      <c r="JAX3" s="138"/>
      <c r="JAY3" s="138"/>
      <c r="JAZ3" s="138"/>
      <c r="JBA3" s="138"/>
      <c r="JBB3" s="138"/>
      <c r="JBC3" s="138"/>
      <c r="JBD3" s="138"/>
      <c r="JBE3" s="138"/>
      <c r="JBF3" s="138"/>
      <c r="JBG3" s="138"/>
      <c r="JBH3" s="138"/>
      <c r="JBI3" s="138"/>
      <c r="JBJ3" s="138"/>
      <c r="JBK3" s="138"/>
      <c r="JBL3" s="138"/>
      <c r="JBM3" s="138"/>
      <c r="JBN3" s="138"/>
      <c r="JBO3" s="138"/>
      <c r="JBP3" s="138"/>
      <c r="JBQ3" s="138"/>
      <c r="JBR3" s="138"/>
      <c r="JBS3" s="138"/>
      <c r="JBT3" s="138"/>
      <c r="JBU3" s="138"/>
      <c r="JBV3" s="138"/>
      <c r="JBW3" s="138"/>
      <c r="JBX3" s="138"/>
      <c r="JBY3" s="138"/>
      <c r="JBZ3" s="138"/>
      <c r="JCA3" s="138"/>
      <c r="JCB3" s="138"/>
      <c r="JCC3" s="138"/>
      <c r="JCD3" s="138"/>
      <c r="JCE3" s="138"/>
      <c r="JCF3" s="138"/>
      <c r="JCG3" s="138"/>
      <c r="JCH3" s="138"/>
      <c r="JCI3" s="138"/>
      <c r="JCJ3" s="138"/>
      <c r="JCK3" s="138"/>
      <c r="JCL3" s="138"/>
      <c r="JCM3" s="138"/>
      <c r="JCN3" s="138"/>
      <c r="JCO3" s="138"/>
      <c r="JCP3" s="138"/>
      <c r="JCQ3" s="138"/>
      <c r="JCR3" s="138"/>
      <c r="JCS3" s="138"/>
      <c r="JCT3" s="138"/>
      <c r="JCU3" s="138"/>
      <c r="JCV3" s="138"/>
      <c r="JCW3" s="138"/>
      <c r="JCX3" s="138"/>
      <c r="JCY3" s="138"/>
      <c r="JCZ3" s="138"/>
      <c r="JDA3" s="138"/>
      <c r="JDB3" s="138"/>
      <c r="JDC3" s="138"/>
      <c r="JDD3" s="138"/>
      <c r="JDE3" s="138"/>
      <c r="JDF3" s="138"/>
      <c r="JDG3" s="138"/>
      <c r="JDH3" s="138"/>
      <c r="JDI3" s="138"/>
      <c r="JDJ3" s="138"/>
      <c r="JDK3" s="138"/>
      <c r="JDL3" s="138"/>
      <c r="JDM3" s="138"/>
      <c r="JDN3" s="138"/>
      <c r="JDO3" s="138"/>
      <c r="JDP3" s="138"/>
      <c r="JDQ3" s="138"/>
      <c r="JDR3" s="138"/>
      <c r="JDS3" s="138"/>
      <c r="JDT3" s="138"/>
      <c r="JDU3" s="138"/>
      <c r="JDV3" s="138"/>
      <c r="JDW3" s="138"/>
      <c r="JDX3" s="138"/>
      <c r="JDY3" s="138"/>
      <c r="JDZ3" s="138"/>
      <c r="JEA3" s="138"/>
      <c r="JEB3" s="138"/>
      <c r="JEC3" s="138"/>
      <c r="JED3" s="138"/>
      <c r="JEE3" s="138"/>
      <c r="JEF3" s="138"/>
      <c r="JEG3" s="138"/>
      <c r="JEH3" s="138"/>
      <c r="JEI3" s="138"/>
      <c r="JEJ3" s="138"/>
      <c r="JEK3" s="138"/>
      <c r="JEL3" s="138"/>
      <c r="JEM3" s="138"/>
      <c r="JEN3" s="138"/>
      <c r="JEO3" s="138"/>
      <c r="JEP3" s="138"/>
      <c r="JEQ3" s="138"/>
      <c r="JER3" s="138"/>
      <c r="JES3" s="138"/>
      <c r="JET3" s="138"/>
      <c r="JEU3" s="138"/>
      <c r="JEV3" s="138"/>
      <c r="JEW3" s="138"/>
      <c r="JEX3" s="138"/>
      <c r="JEY3" s="138"/>
      <c r="JEZ3" s="138"/>
      <c r="JFA3" s="138"/>
      <c r="JFB3" s="138"/>
      <c r="JFC3" s="138"/>
      <c r="JFD3" s="138"/>
      <c r="JFE3" s="138"/>
      <c r="JFF3" s="138"/>
      <c r="JFG3" s="138"/>
      <c r="JFH3" s="138"/>
      <c r="JFI3" s="138"/>
      <c r="JFJ3" s="138"/>
      <c r="JFK3" s="138"/>
      <c r="JFL3" s="138"/>
      <c r="JFM3" s="138"/>
      <c r="JFN3" s="138"/>
      <c r="JFO3" s="138"/>
      <c r="JFP3" s="138"/>
      <c r="JFQ3" s="138"/>
      <c r="JFR3" s="138"/>
      <c r="JFS3" s="138"/>
      <c r="JFT3" s="138"/>
      <c r="JFU3" s="138"/>
      <c r="JFV3" s="138"/>
      <c r="JFW3" s="138"/>
      <c r="JFX3" s="138"/>
      <c r="JFY3" s="138"/>
      <c r="JFZ3" s="138"/>
      <c r="JGA3" s="138"/>
      <c r="JGB3" s="138"/>
      <c r="JGC3" s="138"/>
      <c r="JGD3" s="138"/>
      <c r="JGE3" s="138"/>
      <c r="JGF3" s="138"/>
      <c r="JGG3" s="138"/>
      <c r="JGH3" s="138"/>
      <c r="JGI3" s="138"/>
      <c r="JGJ3" s="138"/>
      <c r="JGK3" s="138"/>
      <c r="JGL3" s="138"/>
      <c r="JGM3" s="138"/>
      <c r="JGN3" s="138"/>
      <c r="JGO3" s="138"/>
      <c r="JGP3" s="138"/>
      <c r="JGQ3" s="138"/>
      <c r="JGR3" s="138"/>
      <c r="JGS3" s="138"/>
      <c r="JGT3" s="138"/>
      <c r="JGU3" s="138"/>
      <c r="JGV3" s="138"/>
      <c r="JGW3" s="138"/>
      <c r="JGX3" s="138"/>
      <c r="JGY3" s="138"/>
      <c r="JGZ3" s="138"/>
      <c r="JHA3" s="138"/>
      <c r="JHB3" s="138"/>
      <c r="JHC3" s="138"/>
      <c r="JHD3" s="138"/>
      <c r="JHE3" s="138"/>
      <c r="JHF3" s="138"/>
      <c r="JHG3" s="138"/>
      <c r="JHH3" s="138"/>
      <c r="JHI3" s="138"/>
      <c r="JHJ3" s="138"/>
      <c r="JHK3" s="138"/>
      <c r="JHL3" s="138"/>
      <c r="JHM3" s="138"/>
      <c r="JHN3" s="138"/>
      <c r="JHO3" s="138"/>
      <c r="JHP3" s="138"/>
      <c r="JHQ3" s="138"/>
      <c r="JHR3" s="138"/>
      <c r="JHS3" s="138"/>
      <c r="JHT3" s="138"/>
      <c r="JHU3" s="138"/>
      <c r="JHV3" s="138"/>
      <c r="JHW3" s="138"/>
      <c r="JHX3" s="138"/>
      <c r="JHY3" s="138"/>
      <c r="JHZ3" s="138"/>
      <c r="JIA3" s="138"/>
      <c r="JIB3" s="138"/>
      <c r="JIC3" s="138"/>
      <c r="JID3" s="138"/>
      <c r="JIE3" s="138"/>
      <c r="JIF3" s="138"/>
      <c r="JIG3" s="138"/>
      <c r="JIH3" s="138"/>
      <c r="JII3" s="138"/>
      <c r="JIJ3" s="138"/>
      <c r="JIK3" s="138"/>
      <c r="JIL3" s="138"/>
      <c r="JIM3" s="138"/>
      <c r="JIN3" s="138"/>
      <c r="JIO3" s="138"/>
      <c r="JIP3" s="138"/>
      <c r="JIQ3" s="138"/>
      <c r="JIR3" s="138"/>
      <c r="JIS3" s="138"/>
      <c r="JIT3" s="138"/>
      <c r="JIU3" s="138"/>
      <c r="JIV3" s="138"/>
      <c r="JIW3" s="138"/>
      <c r="JIX3" s="138"/>
      <c r="JIY3" s="138"/>
      <c r="JIZ3" s="138"/>
      <c r="JJA3" s="138"/>
      <c r="JJB3" s="138"/>
      <c r="JJC3" s="138"/>
      <c r="JJD3" s="138"/>
      <c r="JJE3" s="138"/>
      <c r="JJF3" s="138"/>
      <c r="JJG3" s="138"/>
      <c r="JJH3" s="138"/>
      <c r="JJI3" s="138"/>
      <c r="JJJ3" s="138"/>
      <c r="JJK3" s="138"/>
      <c r="JJL3" s="138"/>
      <c r="JJM3" s="138"/>
      <c r="JJN3" s="138"/>
      <c r="JJO3" s="138"/>
      <c r="JJP3" s="138"/>
      <c r="JJQ3" s="138"/>
      <c r="JJR3" s="138"/>
      <c r="JJS3" s="138"/>
      <c r="JJT3" s="138"/>
      <c r="JJU3" s="138"/>
      <c r="JJV3" s="138"/>
      <c r="JJW3" s="138"/>
      <c r="JJX3" s="138"/>
      <c r="JJY3" s="138"/>
      <c r="JJZ3" s="138"/>
      <c r="JKA3" s="138"/>
      <c r="JKB3" s="138"/>
      <c r="JKC3" s="138"/>
      <c r="JKD3" s="138"/>
      <c r="JKE3" s="138"/>
      <c r="JKF3" s="138"/>
      <c r="JKG3" s="138"/>
      <c r="JKH3" s="138"/>
      <c r="JKI3" s="138"/>
      <c r="JKJ3" s="138"/>
      <c r="JKK3" s="138"/>
      <c r="JKL3" s="138"/>
      <c r="JKM3" s="138"/>
      <c r="JKN3" s="138"/>
      <c r="JKO3" s="138"/>
      <c r="JKP3" s="138"/>
      <c r="JKQ3" s="138"/>
      <c r="JKR3" s="138"/>
      <c r="JKS3" s="138"/>
      <c r="JKT3" s="138"/>
      <c r="JKU3" s="138"/>
      <c r="JKV3" s="138"/>
      <c r="JKW3" s="138"/>
      <c r="JKX3" s="138"/>
      <c r="JKY3" s="138"/>
      <c r="JKZ3" s="138"/>
      <c r="JLA3" s="138"/>
      <c r="JLB3" s="138"/>
      <c r="JLC3" s="138"/>
      <c r="JLD3" s="138"/>
      <c r="JLE3" s="138"/>
      <c r="JLF3" s="138"/>
      <c r="JLG3" s="138"/>
      <c r="JLH3" s="138"/>
      <c r="JLI3" s="138"/>
      <c r="JLJ3" s="138"/>
      <c r="JLK3" s="138"/>
      <c r="JLL3" s="138"/>
      <c r="JLM3" s="138"/>
      <c r="JLN3" s="138"/>
      <c r="JLO3" s="138"/>
      <c r="JLP3" s="138"/>
      <c r="JLQ3" s="138"/>
      <c r="JLR3" s="138"/>
      <c r="JLS3" s="138"/>
      <c r="JLT3" s="138"/>
      <c r="JLU3" s="138"/>
      <c r="JLV3" s="138"/>
      <c r="JLW3" s="138"/>
      <c r="JLX3" s="138"/>
      <c r="JLY3" s="138"/>
      <c r="JLZ3" s="138"/>
      <c r="JMA3" s="138"/>
      <c r="JMB3" s="138"/>
      <c r="JMC3" s="138"/>
      <c r="JMD3" s="138"/>
      <c r="JME3" s="138"/>
      <c r="JMF3" s="138"/>
      <c r="JMG3" s="138"/>
      <c r="JMH3" s="138"/>
      <c r="JMI3" s="138"/>
      <c r="JMJ3" s="138"/>
      <c r="JMK3" s="138"/>
      <c r="JML3" s="138"/>
      <c r="JMM3" s="138"/>
      <c r="JMN3" s="138"/>
      <c r="JMO3" s="138"/>
      <c r="JMP3" s="138"/>
      <c r="JMQ3" s="138"/>
      <c r="JMR3" s="138"/>
      <c r="JMS3" s="138"/>
      <c r="JMT3" s="138"/>
      <c r="JMU3" s="138"/>
      <c r="JMV3" s="138"/>
      <c r="JMW3" s="138"/>
      <c r="JMX3" s="138"/>
      <c r="JMY3" s="138"/>
      <c r="JMZ3" s="138"/>
      <c r="JNA3" s="138"/>
      <c r="JNB3" s="138"/>
      <c r="JNC3" s="138"/>
      <c r="JND3" s="138"/>
      <c r="JNE3" s="138"/>
      <c r="JNF3" s="138"/>
      <c r="JNG3" s="138"/>
      <c r="JNH3" s="138"/>
      <c r="JNI3" s="138"/>
      <c r="JNJ3" s="138"/>
      <c r="JNK3" s="138"/>
      <c r="JNL3" s="138"/>
      <c r="JNM3" s="138"/>
      <c r="JNN3" s="138"/>
      <c r="JNO3" s="138"/>
      <c r="JNP3" s="138"/>
      <c r="JNQ3" s="138"/>
      <c r="JNR3" s="138"/>
      <c r="JNS3" s="138"/>
      <c r="JNT3" s="138"/>
      <c r="JNU3" s="138"/>
      <c r="JNV3" s="138"/>
      <c r="JNW3" s="138"/>
      <c r="JNX3" s="138"/>
      <c r="JNY3" s="138"/>
      <c r="JNZ3" s="138"/>
      <c r="JOA3" s="138"/>
      <c r="JOB3" s="138"/>
      <c r="JOC3" s="138"/>
      <c r="JOD3" s="138"/>
      <c r="JOE3" s="138"/>
      <c r="JOF3" s="138"/>
      <c r="JOG3" s="138"/>
      <c r="JOH3" s="138"/>
      <c r="JOI3" s="138"/>
      <c r="JOJ3" s="138"/>
      <c r="JOK3" s="138"/>
      <c r="JOL3" s="138"/>
      <c r="JOM3" s="138"/>
      <c r="JON3" s="138"/>
      <c r="JOO3" s="138"/>
      <c r="JOP3" s="138"/>
      <c r="JOQ3" s="138"/>
      <c r="JOR3" s="138"/>
      <c r="JOS3" s="138"/>
      <c r="JOT3" s="138"/>
      <c r="JOU3" s="138"/>
      <c r="JOV3" s="138"/>
      <c r="JOW3" s="138"/>
      <c r="JOX3" s="138"/>
      <c r="JOY3" s="138"/>
      <c r="JOZ3" s="138"/>
      <c r="JPA3" s="138"/>
      <c r="JPB3" s="138"/>
      <c r="JPC3" s="138"/>
      <c r="JPD3" s="138"/>
      <c r="JPE3" s="138"/>
      <c r="JPF3" s="138"/>
      <c r="JPG3" s="138"/>
      <c r="JPH3" s="138"/>
      <c r="JPI3" s="138"/>
      <c r="JPJ3" s="138"/>
      <c r="JPK3" s="138"/>
      <c r="JPL3" s="138"/>
      <c r="JPM3" s="138"/>
      <c r="JPN3" s="138"/>
      <c r="JPO3" s="138"/>
      <c r="JPP3" s="138"/>
      <c r="JPQ3" s="138"/>
      <c r="JPR3" s="138"/>
      <c r="JPS3" s="138"/>
      <c r="JPT3" s="138"/>
      <c r="JPU3" s="138"/>
      <c r="JPV3" s="138"/>
      <c r="JPW3" s="138"/>
      <c r="JPX3" s="138"/>
      <c r="JPY3" s="138"/>
      <c r="JPZ3" s="138"/>
      <c r="JQA3" s="138"/>
      <c r="JQB3" s="138"/>
      <c r="JQC3" s="138"/>
      <c r="JQD3" s="138"/>
      <c r="JQE3" s="138"/>
      <c r="JQF3" s="138"/>
      <c r="JQG3" s="138"/>
      <c r="JQH3" s="138"/>
      <c r="JQI3" s="138"/>
      <c r="JQJ3" s="138"/>
      <c r="JQK3" s="138"/>
      <c r="JQL3" s="138"/>
      <c r="JQM3" s="138"/>
      <c r="JQN3" s="138"/>
      <c r="JQO3" s="138"/>
      <c r="JQP3" s="138"/>
      <c r="JQQ3" s="138"/>
      <c r="JQR3" s="138"/>
      <c r="JQS3" s="138"/>
      <c r="JQT3" s="138"/>
      <c r="JQU3" s="138"/>
      <c r="JQV3" s="138"/>
      <c r="JQW3" s="138"/>
      <c r="JQX3" s="138"/>
      <c r="JQY3" s="138"/>
      <c r="JQZ3" s="138"/>
      <c r="JRA3" s="138"/>
      <c r="JRB3" s="138"/>
      <c r="JRC3" s="138"/>
      <c r="JRD3" s="138"/>
      <c r="JRE3" s="138"/>
      <c r="JRF3" s="138"/>
      <c r="JRG3" s="138"/>
      <c r="JRH3" s="138"/>
      <c r="JRI3" s="138"/>
      <c r="JRJ3" s="138"/>
      <c r="JRK3" s="138"/>
      <c r="JRL3" s="138"/>
      <c r="JRM3" s="138"/>
      <c r="JRN3" s="138"/>
      <c r="JRO3" s="138"/>
      <c r="JRP3" s="138"/>
      <c r="JRQ3" s="138"/>
      <c r="JRR3" s="138"/>
      <c r="JRS3" s="138"/>
      <c r="JRT3" s="138"/>
      <c r="JRU3" s="138"/>
      <c r="JRV3" s="138"/>
      <c r="JRW3" s="138"/>
      <c r="JRX3" s="138"/>
      <c r="JRY3" s="138"/>
      <c r="JRZ3" s="138"/>
      <c r="JSA3" s="138"/>
      <c r="JSB3" s="138"/>
      <c r="JSC3" s="138"/>
      <c r="JSD3" s="138"/>
      <c r="JSE3" s="138"/>
      <c r="JSF3" s="138"/>
      <c r="JSG3" s="138"/>
      <c r="JSH3" s="138"/>
      <c r="JSI3" s="138"/>
      <c r="JSJ3" s="138"/>
      <c r="JSK3" s="138"/>
      <c r="JSL3" s="138"/>
      <c r="JSM3" s="138"/>
      <c r="JSN3" s="138"/>
      <c r="JSO3" s="138"/>
      <c r="JSP3" s="138"/>
      <c r="JSQ3" s="138"/>
      <c r="JSR3" s="138"/>
      <c r="JSS3" s="138"/>
      <c r="JST3" s="138"/>
      <c r="JSU3" s="138"/>
      <c r="JSV3" s="138"/>
      <c r="JSW3" s="138"/>
      <c r="JSX3" s="138"/>
      <c r="JSY3" s="138"/>
      <c r="JSZ3" s="138"/>
      <c r="JTA3" s="138"/>
      <c r="JTB3" s="138"/>
      <c r="JTC3" s="138"/>
      <c r="JTD3" s="138"/>
      <c r="JTE3" s="138"/>
      <c r="JTF3" s="138"/>
      <c r="JTG3" s="138"/>
      <c r="JTH3" s="138"/>
      <c r="JTI3" s="138"/>
      <c r="JTJ3" s="138"/>
      <c r="JTK3" s="138"/>
      <c r="JTL3" s="138"/>
      <c r="JTM3" s="138"/>
      <c r="JTN3" s="138"/>
      <c r="JTO3" s="138"/>
      <c r="JTP3" s="138"/>
      <c r="JTQ3" s="138"/>
      <c r="JTR3" s="138"/>
      <c r="JTS3" s="138"/>
      <c r="JTT3" s="138"/>
      <c r="JTU3" s="138"/>
      <c r="JTV3" s="138"/>
      <c r="JTW3" s="138"/>
      <c r="JTX3" s="138"/>
      <c r="JTY3" s="138"/>
      <c r="JTZ3" s="138"/>
      <c r="JUA3" s="138"/>
      <c r="JUB3" s="138"/>
      <c r="JUC3" s="138"/>
      <c r="JUD3" s="138"/>
      <c r="JUE3" s="138"/>
      <c r="JUF3" s="138"/>
      <c r="JUG3" s="138"/>
      <c r="JUH3" s="138"/>
      <c r="JUI3" s="138"/>
      <c r="JUJ3" s="138"/>
      <c r="JUK3" s="138"/>
      <c r="JUL3" s="138"/>
      <c r="JUM3" s="138"/>
      <c r="JUN3" s="138"/>
      <c r="JUO3" s="138"/>
      <c r="JUP3" s="138"/>
      <c r="JUQ3" s="138"/>
      <c r="JUR3" s="138"/>
      <c r="JUS3" s="138"/>
      <c r="JUT3" s="138"/>
      <c r="JUU3" s="138"/>
      <c r="JUV3" s="138"/>
      <c r="JUW3" s="138"/>
      <c r="JUX3" s="138"/>
      <c r="JUY3" s="138"/>
      <c r="JUZ3" s="138"/>
      <c r="JVA3" s="138"/>
      <c r="JVB3" s="138"/>
      <c r="JVC3" s="138"/>
      <c r="JVD3" s="138"/>
      <c r="JVE3" s="138"/>
      <c r="JVF3" s="138"/>
      <c r="JVG3" s="138"/>
      <c r="JVH3" s="138"/>
      <c r="JVI3" s="138"/>
      <c r="JVJ3" s="138"/>
      <c r="JVK3" s="138"/>
      <c r="JVL3" s="138"/>
      <c r="JVM3" s="138"/>
      <c r="JVN3" s="138"/>
      <c r="JVO3" s="138"/>
      <c r="JVP3" s="138"/>
      <c r="JVQ3" s="138"/>
      <c r="JVR3" s="138"/>
      <c r="JVS3" s="138"/>
      <c r="JVT3" s="138"/>
      <c r="JVU3" s="138"/>
      <c r="JVV3" s="138"/>
      <c r="JVW3" s="138"/>
      <c r="JVX3" s="138"/>
      <c r="JVY3" s="138"/>
      <c r="JVZ3" s="138"/>
      <c r="JWA3" s="138"/>
      <c r="JWB3" s="138"/>
      <c r="JWC3" s="138"/>
      <c r="JWD3" s="138"/>
      <c r="JWE3" s="138"/>
      <c r="JWF3" s="138"/>
      <c r="JWG3" s="138"/>
      <c r="JWH3" s="138"/>
      <c r="JWI3" s="138"/>
      <c r="JWJ3" s="138"/>
      <c r="JWK3" s="138"/>
      <c r="JWL3" s="138"/>
      <c r="JWM3" s="138"/>
      <c r="JWN3" s="138"/>
      <c r="JWO3" s="138"/>
      <c r="JWP3" s="138"/>
      <c r="JWQ3" s="138"/>
      <c r="JWR3" s="138"/>
      <c r="JWS3" s="138"/>
      <c r="JWT3" s="138"/>
      <c r="JWU3" s="138"/>
      <c r="JWV3" s="138"/>
      <c r="JWW3" s="138"/>
      <c r="JWX3" s="138"/>
      <c r="JWY3" s="138"/>
      <c r="JWZ3" s="138"/>
      <c r="JXA3" s="138"/>
      <c r="JXB3" s="138"/>
      <c r="JXC3" s="138"/>
      <c r="JXD3" s="138"/>
      <c r="JXE3" s="138"/>
      <c r="JXF3" s="138"/>
      <c r="JXG3" s="138"/>
      <c r="JXH3" s="138"/>
      <c r="JXI3" s="138"/>
      <c r="JXJ3" s="138"/>
      <c r="JXK3" s="138"/>
      <c r="JXL3" s="138"/>
      <c r="JXM3" s="138"/>
      <c r="JXN3" s="138"/>
      <c r="JXO3" s="138"/>
      <c r="JXP3" s="138"/>
      <c r="JXQ3" s="138"/>
      <c r="JXR3" s="138"/>
      <c r="JXS3" s="138"/>
      <c r="JXT3" s="138"/>
      <c r="JXU3" s="138"/>
      <c r="JXV3" s="138"/>
      <c r="JXW3" s="138"/>
      <c r="JXX3" s="138"/>
      <c r="JXY3" s="138"/>
      <c r="JXZ3" s="138"/>
      <c r="JYA3" s="138"/>
      <c r="JYB3" s="138"/>
      <c r="JYC3" s="138"/>
      <c r="JYD3" s="138"/>
      <c r="JYE3" s="138"/>
      <c r="JYF3" s="138"/>
      <c r="JYG3" s="138"/>
      <c r="JYH3" s="138"/>
      <c r="JYI3" s="138"/>
      <c r="JYJ3" s="138"/>
      <c r="JYK3" s="138"/>
      <c r="JYL3" s="138"/>
      <c r="JYM3" s="138"/>
      <c r="JYN3" s="138"/>
      <c r="JYO3" s="138"/>
      <c r="JYP3" s="138"/>
      <c r="JYQ3" s="138"/>
      <c r="JYR3" s="138"/>
      <c r="JYS3" s="138"/>
      <c r="JYT3" s="138"/>
      <c r="JYU3" s="138"/>
      <c r="JYV3" s="138"/>
      <c r="JYW3" s="138"/>
      <c r="JYX3" s="138"/>
      <c r="JYY3" s="138"/>
      <c r="JYZ3" s="138"/>
      <c r="JZA3" s="138"/>
      <c r="JZB3" s="138"/>
      <c r="JZC3" s="138"/>
      <c r="JZD3" s="138"/>
      <c r="JZE3" s="138"/>
      <c r="JZF3" s="138"/>
      <c r="JZG3" s="138"/>
      <c r="JZH3" s="138"/>
      <c r="JZI3" s="138"/>
      <c r="JZJ3" s="138"/>
      <c r="JZK3" s="138"/>
      <c r="JZL3" s="138"/>
      <c r="JZM3" s="138"/>
      <c r="JZN3" s="138"/>
      <c r="JZO3" s="138"/>
      <c r="JZP3" s="138"/>
      <c r="JZQ3" s="138"/>
      <c r="JZR3" s="138"/>
      <c r="JZS3" s="138"/>
      <c r="JZT3" s="138"/>
      <c r="JZU3" s="138"/>
      <c r="JZV3" s="138"/>
      <c r="JZW3" s="138"/>
      <c r="JZX3" s="138"/>
      <c r="JZY3" s="138"/>
      <c r="JZZ3" s="138"/>
      <c r="KAA3" s="138"/>
      <c r="KAB3" s="138"/>
      <c r="KAC3" s="138"/>
      <c r="KAD3" s="138"/>
      <c r="KAE3" s="138"/>
      <c r="KAF3" s="138"/>
      <c r="KAG3" s="138"/>
      <c r="KAH3" s="138"/>
      <c r="KAI3" s="138"/>
      <c r="KAJ3" s="138"/>
      <c r="KAK3" s="138"/>
      <c r="KAL3" s="138"/>
      <c r="KAM3" s="138"/>
      <c r="KAN3" s="138"/>
      <c r="KAO3" s="138"/>
      <c r="KAP3" s="138"/>
      <c r="KAQ3" s="138"/>
      <c r="KAR3" s="138"/>
      <c r="KAS3" s="138"/>
      <c r="KAT3" s="138"/>
      <c r="KAU3" s="138"/>
      <c r="KAV3" s="138"/>
      <c r="KAW3" s="138"/>
      <c r="KAX3" s="138"/>
      <c r="KAY3" s="138"/>
      <c r="KAZ3" s="138"/>
      <c r="KBA3" s="138"/>
      <c r="KBB3" s="138"/>
      <c r="KBC3" s="138"/>
      <c r="KBD3" s="138"/>
      <c r="KBE3" s="138"/>
      <c r="KBF3" s="138"/>
      <c r="KBG3" s="138"/>
      <c r="KBH3" s="138"/>
      <c r="KBI3" s="138"/>
      <c r="KBJ3" s="138"/>
      <c r="KBK3" s="138"/>
      <c r="KBL3" s="138"/>
      <c r="KBM3" s="138"/>
      <c r="KBN3" s="138"/>
      <c r="KBO3" s="138"/>
      <c r="KBP3" s="138"/>
      <c r="KBQ3" s="138"/>
      <c r="KBR3" s="138"/>
      <c r="KBS3" s="138"/>
      <c r="KBT3" s="138"/>
      <c r="KBU3" s="138"/>
      <c r="KBV3" s="138"/>
      <c r="KBW3" s="138"/>
      <c r="KBX3" s="138"/>
      <c r="KBY3" s="138"/>
      <c r="KBZ3" s="138"/>
      <c r="KCA3" s="138"/>
      <c r="KCB3" s="138"/>
      <c r="KCC3" s="138"/>
      <c r="KCD3" s="138"/>
      <c r="KCE3" s="138"/>
      <c r="KCF3" s="138"/>
      <c r="KCG3" s="138"/>
      <c r="KCH3" s="138"/>
      <c r="KCI3" s="138"/>
      <c r="KCJ3" s="138"/>
      <c r="KCK3" s="138"/>
      <c r="KCL3" s="138"/>
      <c r="KCM3" s="138"/>
      <c r="KCN3" s="138"/>
      <c r="KCO3" s="138"/>
      <c r="KCP3" s="138"/>
      <c r="KCQ3" s="138"/>
      <c r="KCR3" s="138"/>
      <c r="KCS3" s="138"/>
      <c r="KCT3" s="138"/>
      <c r="KCU3" s="138"/>
      <c r="KCV3" s="138"/>
      <c r="KCW3" s="138"/>
      <c r="KCX3" s="138"/>
      <c r="KCY3" s="138"/>
      <c r="KCZ3" s="138"/>
      <c r="KDA3" s="138"/>
      <c r="KDB3" s="138"/>
      <c r="KDC3" s="138"/>
      <c r="KDD3" s="138"/>
      <c r="KDE3" s="138"/>
      <c r="KDF3" s="138"/>
      <c r="KDG3" s="138"/>
      <c r="KDH3" s="138"/>
      <c r="KDI3" s="138"/>
      <c r="KDJ3" s="138"/>
      <c r="KDK3" s="138"/>
      <c r="KDL3" s="138"/>
      <c r="KDM3" s="138"/>
      <c r="KDN3" s="138"/>
      <c r="KDO3" s="138"/>
      <c r="KDP3" s="138"/>
      <c r="KDQ3" s="138"/>
      <c r="KDR3" s="138"/>
      <c r="KDS3" s="138"/>
      <c r="KDT3" s="138"/>
      <c r="KDU3" s="138"/>
      <c r="KDV3" s="138"/>
      <c r="KDW3" s="138"/>
      <c r="KDX3" s="138"/>
      <c r="KDY3" s="138"/>
      <c r="KDZ3" s="138"/>
      <c r="KEA3" s="138"/>
      <c r="KEB3" s="138"/>
      <c r="KEC3" s="138"/>
      <c r="KED3" s="138"/>
      <c r="KEE3" s="138"/>
      <c r="KEF3" s="138"/>
      <c r="KEG3" s="138"/>
      <c r="KEH3" s="138"/>
      <c r="KEI3" s="138"/>
      <c r="KEJ3" s="138"/>
      <c r="KEK3" s="138"/>
      <c r="KEL3" s="138"/>
      <c r="KEM3" s="138"/>
      <c r="KEN3" s="138"/>
      <c r="KEO3" s="138"/>
      <c r="KEP3" s="138"/>
      <c r="KEQ3" s="138"/>
      <c r="KER3" s="138"/>
      <c r="KES3" s="138"/>
      <c r="KET3" s="138"/>
      <c r="KEU3" s="138"/>
      <c r="KEV3" s="138"/>
      <c r="KEW3" s="138"/>
      <c r="KEX3" s="138"/>
      <c r="KEY3" s="138"/>
      <c r="KEZ3" s="138"/>
      <c r="KFA3" s="138"/>
      <c r="KFB3" s="138"/>
      <c r="KFC3" s="138"/>
      <c r="KFD3" s="138"/>
      <c r="KFE3" s="138"/>
      <c r="KFF3" s="138"/>
      <c r="KFG3" s="138"/>
      <c r="KFH3" s="138"/>
      <c r="KFI3" s="138"/>
      <c r="KFJ3" s="138"/>
      <c r="KFK3" s="138"/>
      <c r="KFL3" s="138"/>
      <c r="KFM3" s="138"/>
      <c r="KFN3" s="138"/>
      <c r="KFO3" s="138"/>
      <c r="KFP3" s="138"/>
      <c r="KFQ3" s="138"/>
      <c r="KFR3" s="138"/>
      <c r="KFS3" s="138"/>
      <c r="KFT3" s="138"/>
      <c r="KFU3" s="138"/>
      <c r="KFV3" s="138"/>
      <c r="KFW3" s="138"/>
      <c r="KFX3" s="138"/>
      <c r="KFY3" s="138"/>
      <c r="KFZ3" s="138"/>
      <c r="KGA3" s="138"/>
      <c r="KGB3" s="138"/>
      <c r="KGC3" s="138"/>
      <c r="KGD3" s="138"/>
      <c r="KGE3" s="138"/>
      <c r="KGF3" s="138"/>
      <c r="KGG3" s="138"/>
      <c r="KGH3" s="138"/>
      <c r="KGI3" s="138"/>
      <c r="KGJ3" s="138"/>
      <c r="KGK3" s="138"/>
      <c r="KGL3" s="138"/>
      <c r="KGM3" s="138"/>
      <c r="KGN3" s="138"/>
      <c r="KGO3" s="138"/>
      <c r="KGP3" s="138"/>
      <c r="KGQ3" s="138"/>
      <c r="KGR3" s="138"/>
      <c r="KGS3" s="138"/>
      <c r="KGT3" s="138"/>
      <c r="KGU3" s="138"/>
      <c r="KGV3" s="138"/>
      <c r="KGW3" s="138"/>
      <c r="KGX3" s="138"/>
      <c r="KGY3" s="138"/>
      <c r="KGZ3" s="138"/>
      <c r="KHA3" s="138"/>
      <c r="KHB3" s="138"/>
      <c r="KHC3" s="138"/>
      <c r="KHD3" s="138"/>
      <c r="KHE3" s="138"/>
      <c r="KHF3" s="138"/>
      <c r="KHG3" s="138"/>
      <c r="KHH3" s="138"/>
      <c r="KHI3" s="138"/>
      <c r="KHJ3" s="138"/>
      <c r="KHK3" s="138"/>
      <c r="KHL3" s="138"/>
      <c r="KHM3" s="138"/>
      <c r="KHN3" s="138"/>
      <c r="KHO3" s="138"/>
      <c r="KHP3" s="138"/>
      <c r="KHQ3" s="138"/>
      <c r="KHR3" s="138"/>
      <c r="KHS3" s="138"/>
      <c r="KHT3" s="138"/>
      <c r="KHU3" s="138"/>
      <c r="KHV3" s="138"/>
      <c r="KHW3" s="138"/>
      <c r="KHX3" s="138"/>
      <c r="KHY3" s="138"/>
      <c r="KHZ3" s="138"/>
      <c r="KIA3" s="138"/>
      <c r="KIB3" s="138"/>
      <c r="KIC3" s="138"/>
      <c r="KID3" s="138"/>
      <c r="KIE3" s="138"/>
      <c r="KIF3" s="138"/>
      <c r="KIG3" s="138"/>
      <c r="KIH3" s="138"/>
      <c r="KII3" s="138"/>
      <c r="KIJ3" s="138"/>
      <c r="KIK3" s="138"/>
      <c r="KIL3" s="138"/>
      <c r="KIM3" s="138"/>
      <c r="KIN3" s="138"/>
      <c r="KIO3" s="138"/>
      <c r="KIP3" s="138"/>
      <c r="KIQ3" s="138"/>
      <c r="KIR3" s="138"/>
      <c r="KIS3" s="138"/>
      <c r="KIT3" s="138"/>
      <c r="KIU3" s="138"/>
      <c r="KIV3" s="138"/>
      <c r="KIW3" s="138"/>
      <c r="KIX3" s="138"/>
      <c r="KIY3" s="138"/>
      <c r="KIZ3" s="138"/>
      <c r="KJA3" s="138"/>
      <c r="KJB3" s="138"/>
      <c r="KJC3" s="138"/>
      <c r="KJD3" s="138"/>
      <c r="KJE3" s="138"/>
      <c r="KJF3" s="138"/>
      <c r="KJG3" s="138"/>
      <c r="KJH3" s="138"/>
      <c r="KJI3" s="138"/>
      <c r="KJJ3" s="138"/>
      <c r="KJK3" s="138"/>
      <c r="KJL3" s="138"/>
      <c r="KJM3" s="138"/>
      <c r="KJN3" s="138"/>
      <c r="KJO3" s="138"/>
      <c r="KJP3" s="138"/>
      <c r="KJQ3" s="138"/>
      <c r="KJR3" s="138"/>
      <c r="KJS3" s="138"/>
      <c r="KJT3" s="138"/>
      <c r="KJU3" s="138"/>
      <c r="KJV3" s="138"/>
      <c r="KJW3" s="138"/>
      <c r="KJX3" s="138"/>
      <c r="KJY3" s="138"/>
      <c r="KJZ3" s="138"/>
      <c r="KKA3" s="138"/>
      <c r="KKB3" s="138"/>
      <c r="KKC3" s="138"/>
      <c r="KKD3" s="138"/>
      <c r="KKE3" s="138"/>
      <c r="KKF3" s="138"/>
      <c r="KKG3" s="138"/>
      <c r="KKH3" s="138"/>
      <c r="KKI3" s="138"/>
      <c r="KKJ3" s="138"/>
      <c r="KKK3" s="138"/>
      <c r="KKL3" s="138"/>
      <c r="KKM3" s="138"/>
      <c r="KKN3" s="138"/>
      <c r="KKO3" s="138"/>
      <c r="KKP3" s="138"/>
      <c r="KKQ3" s="138"/>
      <c r="KKR3" s="138"/>
      <c r="KKS3" s="138"/>
      <c r="KKT3" s="138"/>
      <c r="KKU3" s="138"/>
      <c r="KKV3" s="138"/>
      <c r="KKW3" s="138"/>
      <c r="KKX3" s="138"/>
      <c r="KKY3" s="138"/>
      <c r="KKZ3" s="138"/>
      <c r="KLA3" s="138"/>
      <c r="KLB3" s="138"/>
      <c r="KLC3" s="138"/>
      <c r="KLD3" s="138"/>
      <c r="KLE3" s="138"/>
      <c r="KLF3" s="138"/>
      <c r="KLG3" s="138"/>
      <c r="KLH3" s="138"/>
      <c r="KLI3" s="138"/>
      <c r="KLJ3" s="138"/>
      <c r="KLK3" s="138"/>
      <c r="KLL3" s="138"/>
      <c r="KLM3" s="138"/>
      <c r="KLN3" s="138"/>
      <c r="KLO3" s="138"/>
      <c r="KLP3" s="138"/>
      <c r="KLQ3" s="138"/>
      <c r="KLR3" s="138"/>
      <c r="KLS3" s="138"/>
      <c r="KLT3" s="138"/>
      <c r="KLU3" s="138"/>
      <c r="KLV3" s="138"/>
      <c r="KLW3" s="138"/>
      <c r="KLX3" s="138"/>
      <c r="KLY3" s="138"/>
      <c r="KLZ3" s="138"/>
      <c r="KMA3" s="138"/>
      <c r="KMB3" s="138"/>
      <c r="KMC3" s="138"/>
      <c r="KMD3" s="138"/>
      <c r="KME3" s="138"/>
      <c r="KMF3" s="138"/>
      <c r="KMG3" s="138"/>
      <c r="KMH3" s="138"/>
      <c r="KMI3" s="138"/>
      <c r="KMJ3" s="138"/>
      <c r="KMK3" s="138"/>
      <c r="KML3" s="138"/>
      <c r="KMM3" s="138"/>
      <c r="KMN3" s="138"/>
      <c r="KMO3" s="138"/>
      <c r="KMP3" s="138"/>
      <c r="KMQ3" s="138"/>
      <c r="KMR3" s="138"/>
      <c r="KMS3" s="138"/>
      <c r="KMT3" s="138"/>
      <c r="KMU3" s="138"/>
      <c r="KMV3" s="138"/>
      <c r="KMW3" s="138"/>
      <c r="KMX3" s="138"/>
      <c r="KMY3" s="138"/>
      <c r="KMZ3" s="138"/>
      <c r="KNA3" s="138"/>
      <c r="KNB3" s="138"/>
      <c r="KNC3" s="138"/>
      <c r="KND3" s="138"/>
      <c r="KNE3" s="138"/>
      <c r="KNF3" s="138"/>
      <c r="KNG3" s="138"/>
      <c r="KNH3" s="138"/>
      <c r="KNI3" s="138"/>
      <c r="KNJ3" s="138"/>
      <c r="KNK3" s="138"/>
      <c r="KNL3" s="138"/>
      <c r="KNM3" s="138"/>
      <c r="KNN3" s="138"/>
      <c r="KNO3" s="138"/>
      <c r="KNP3" s="138"/>
      <c r="KNQ3" s="138"/>
      <c r="KNR3" s="138"/>
      <c r="KNS3" s="138"/>
      <c r="KNT3" s="138"/>
      <c r="KNU3" s="138"/>
      <c r="KNV3" s="138"/>
      <c r="KNW3" s="138"/>
      <c r="KNX3" s="138"/>
      <c r="KNY3" s="138"/>
      <c r="KNZ3" s="138"/>
      <c r="KOA3" s="138"/>
      <c r="KOB3" s="138"/>
      <c r="KOC3" s="138"/>
      <c r="KOD3" s="138"/>
      <c r="KOE3" s="138"/>
      <c r="KOF3" s="138"/>
      <c r="KOG3" s="138"/>
      <c r="KOH3" s="138"/>
      <c r="KOI3" s="138"/>
      <c r="KOJ3" s="138"/>
      <c r="KOK3" s="138"/>
      <c r="KOL3" s="138"/>
      <c r="KOM3" s="138"/>
      <c r="KON3" s="138"/>
      <c r="KOO3" s="138"/>
      <c r="KOP3" s="138"/>
      <c r="KOQ3" s="138"/>
      <c r="KOR3" s="138"/>
      <c r="KOS3" s="138"/>
      <c r="KOT3" s="138"/>
      <c r="KOU3" s="138"/>
      <c r="KOV3" s="138"/>
      <c r="KOW3" s="138"/>
      <c r="KOX3" s="138"/>
      <c r="KOY3" s="138"/>
      <c r="KOZ3" s="138"/>
      <c r="KPA3" s="138"/>
      <c r="KPB3" s="138"/>
      <c r="KPC3" s="138"/>
      <c r="KPD3" s="138"/>
      <c r="KPE3" s="138"/>
      <c r="KPF3" s="138"/>
      <c r="KPG3" s="138"/>
      <c r="KPH3" s="138"/>
      <c r="KPI3" s="138"/>
      <c r="KPJ3" s="138"/>
      <c r="KPK3" s="138"/>
      <c r="KPL3" s="138"/>
      <c r="KPM3" s="138"/>
      <c r="KPN3" s="138"/>
      <c r="KPO3" s="138"/>
      <c r="KPP3" s="138"/>
      <c r="KPQ3" s="138"/>
      <c r="KPR3" s="138"/>
      <c r="KPS3" s="138"/>
      <c r="KPT3" s="138"/>
      <c r="KPU3" s="138"/>
      <c r="KPV3" s="138"/>
      <c r="KPW3" s="138"/>
      <c r="KPX3" s="138"/>
      <c r="KPY3" s="138"/>
      <c r="KPZ3" s="138"/>
      <c r="KQA3" s="138"/>
      <c r="KQB3" s="138"/>
      <c r="KQC3" s="138"/>
      <c r="KQD3" s="138"/>
      <c r="KQE3" s="138"/>
      <c r="KQF3" s="138"/>
      <c r="KQG3" s="138"/>
      <c r="KQH3" s="138"/>
      <c r="KQI3" s="138"/>
      <c r="KQJ3" s="138"/>
      <c r="KQK3" s="138"/>
      <c r="KQL3" s="138"/>
      <c r="KQM3" s="138"/>
      <c r="KQN3" s="138"/>
      <c r="KQO3" s="138"/>
      <c r="KQP3" s="138"/>
      <c r="KQQ3" s="138"/>
      <c r="KQR3" s="138"/>
      <c r="KQS3" s="138"/>
      <c r="KQT3" s="138"/>
      <c r="KQU3" s="138"/>
      <c r="KQV3" s="138"/>
      <c r="KQW3" s="138"/>
      <c r="KQX3" s="138"/>
      <c r="KQY3" s="138"/>
      <c r="KQZ3" s="138"/>
      <c r="KRA3" s="138"/>
      <c r="KRB3" s="138"/>
      <c r="KRC3" s="138"/>
      <c r="KRD3" s="138"/>
      <c r="KRE3" s="138"/>
      <c r="KRF3" s="138"/>
      <c r="KRG3" s="138"/>
      <c r="KRH3" s="138"/>
      <c r="KRI3" s="138"/>
      <c r="KRJ3" s="138"/>
      <c r="KRK3" s="138"/>
      <c r="KRL3" s="138"/>
      <c r="KRM3" s="138"/>
      <c r="KRN3" s="138"/>
      <c r="KRO3" s="138"/>
      <c r="KRP3" s="138"/>
      <c r="KRQ3" s="138"/>
      <c r="KRR3" s="138"/>
      <c r="KRS3" s="138"/>
      <c r="KRT3" s="138"/>
      <c r="KRU3" s="138"/>
      <c r="KRV3" s="138"/>
      <c r="KRW3" s="138"/>
      <c r="KRX3" s="138"/>
      <c r="KRY3" s="138"/>
      <c r="KRZ3" s="138"/>
      <c r="KSA3" s="138"/>
      <c r="KSB3" s="138"/>
      <c r="KSC3" s="138"/>
      <c r="KSD3" s="138"/>
      <c r="KSE3" s="138"/>
      <c r="KSF3" s="138"/>
      <c r="KSG3" s="138"/>
      <c r="KSH3" s="138"/>
      <c r="KSI3" s="138"/>
      <c r="KSJ3" s="138"/>
      <c r="KSK3" s="138"/>
      <c r="KSL3" s="138"/>
      <c r="KSM3" s="138"/>
      <c r="KSN3" s="138"/>
      <c r="KSO3" s="138"/>
      <c r="KSP3" s="138"/>
      <c r="KSQ3" s="138"/>
      <c r="KSR3" s="138"/>
      <c r="KSS3" s="138"/>
      <c r="KST3" s="138"/>
      <c r="KSU3" s="138"/>
      <c r="KSV3" s="138"/>
      <c r="KSW3" s="138"/>
      <c r="KSX3" s="138"/>
      <c r="KSY3" s="138"/>
      <c r="KSZ3" s="138"/>
      <c r="KTA3" s="138"/>
      <c r="KTB3" s="138"/>
      <c r="KTC3" s="138"/>
      <c r="KTD3" s="138"/>
      <c r="KTE3" s="138"/>
      <c r="KTF3" s="138"/>
      <c r="KTG3" s="138"/>
      <c r="KTH3" s="138"/>
      <c r="KTI3" s="138"/>
      <c r="KTJ3" s="138"/>
      <c r="KTK3" s="138"/>
      <c r="KTL3" s="138"/>
      <c r="KTM3" s="138"/>
      <c r="KTN3" s="138"/>
      <c r="KTO3" s="138"/>
      <c r="KTP3" s="138"/>
      <c r="KTQ3" s="138"/>
      <c r="KTR3" s="138"/>
      <c r="KTS3" s="138"/>
      <c r="KTT3" s="138"/>
      <c r="KTU3" s="138"/>
      <c r="KTV3" s="138"/>
      <c r="KTW3" s="138"/>
      <c r="KTX3" s="138"/>
      <c r="KTY3" s="138"/>
      <c r="KTZ3" s="138"/>
      <c r="KUA3" s="138"/>
      <c r="KUB3" s="138"/>
      <c r="KUC3" s="138"/>
      <c r="KUD3" s="138"/>
      <c r="KUE3" s="138"/>
      <c r="KUF3" s="138"/>
      <c r="KUG3" s="138"/>
      <c r="KUH3" s="138"/>
      <c r="KUI3" s="138"/>
      <c r="KUJ3" s="138"/>
      <c r="KUK3" s="138"/>
      <c r="KUL3" s="138"/>
      <c r="KUM3" s="138"/>
      <c r="KUN3" s="138"/>
      <c r="KUO3" s="138"/>
      <c r="KUP3" s="138"/>
      <c r="KUQ3" s="138"/>
      <c r="KUR3" s="138"/>
      <c r="KUS3" s="138"/>
      <c r="KUT3" s="138"/>
      <c r="KUU3" s="138"/>
      <c r="KUV3" s="138"/>
      <c r="KUW3" s="138"/>
      <c r="KUX3" s="138"/>
      <c r="KUY3" s="138"/>
      <c r="KUZ3" s="138"/>
      <c r="KVA3" s="138"/>
      <c r="KVB3" s="138"/>
      <c r="KVC3" s="138"/>
      <c r="KVD3" s="138"/>
      <c r="KVE3" s="138"/>
      <c r="KVF3" s="138"/>
      <c r="KVG3" s="138"/>
      <c r="KVH3" s="138"/>
      <c r="KVI3" s="138"/>
      <c r="KVJ3" s="138"/>
      <c r="KVK3" s="138"/>
      <c r="KVL3" s="138"/>
      <c r="KVM3" s="138"/>
      <c r="KVN3" s="138"/>
      <c r="KVO3" s="138"/>
      <c r="KVP3" s="138"/>
      <c r="KVQ3" s="138"/>
      <c r="KVR3" s="138"/>
      <c r="KVS3" s="138"/>
      <c r="KVT3" s="138"/>
      <c r="KVU3" s="138"/>
      <c r="KVV3" s="138"/>
      <c r="KVW3" s="138"/>
      <c r="KVX3" s="138"/>
      <c r="KVY3" s="138"/>
      <c r="KVZ3" s="138"/>
      <c r="KWA3" s="138"/>
      <c r="KWB3" s="138"/>
      <c r="KWC3" s="138"/>
      <c r="KWD3" s="138"/>
      <c r="KWE3" s="138"/>
      <c r="KWF3" s="138"/>
      <c r="KWG3" s="138"/>
      <c r="KWH3" s="138"/>
      <c r="KWI3" s="138"/>
      <c r="KWJ3" s="138"/>
      <c r="KWK3" s="138"/>
      <c r="KWL3" s="138"/>
      <c r="KWM3" s="138"/>
      <c r="KWN3" s="138"/>
      <c r="KWO3" s="138"/>
      <c r="KWP3" s="138"/>
      <c r="KWQ3" s="138"/>
      <c r="KWR3" s="138"/>
      <c r="KWS3" s="138"/>
      <c r="KWT3" s="138"/>
      <c r="KWU3" s="138"/>
      <c r="KWV3" s="138"/>
      <c r="KWW3" s="138"/>
      <c r="KWX3" s="138"/>
      <c r="KWY3" s="138"/>
      <c r="KWZ3" s="138"/>
      <c r="KXA3" s="138"/>
      <c r="KXB3" s="138"/>
      <c r="KXC3" s="138"/>
      <c r="KXD3" s="138"/>
      <c r="KXE3" s="138"/>
      <c r="KXF3" s="138"/>
      <c r="KXG3" s="138"/>
      <c r="KXH3" s="138"/>
      <c r="KXI3" s="138"/>
      <c r="KXJ3" s="138"/>
      <c r="KXK3" s="138"/>
      <c r="KXL3" s="138"/>
      <c r="KXM3" s="138"/>
      <c r="KXN3" s="138"/>
      <c r="KXO3" s="138"/>
      <c r="KXP3" s="138"/>
      <c r="KXQ3" s="138"/>
      <c r="KXR3" s="138"/>
      <c r="KXS3" s="138"/>
      <c r="KXT3" s="138"/>
      <c r="KXU3" s="138"/>
      <c r="KXV3" s="138"/>
      <c r="KXW3" s="138"/>
      <c r="KXX3" s="138"/>
      <c r="KXY3" s="138"/>
      <c r="KXZ3" s="138"/>
      <c r="KYA3" s="138"/>
      <c r="KYB3" s="138"/>
      <c r="KYC3" s="138"/>
      <c r="KYD3" s="138"/>
      <c r="KYE3" s="138"/>
      <c r="KYF3" s="138"/>
      <c r="KYG3" s="138"/>
      <c r="KYH3" s="138"/>
      <c r="KYI3" s="138"/>
      <c r="KYJ3" s="138"/>
      <c r="KYK3" s="138"/>
      <c r="KYL3" s="138"/>
      <c r="KYM3" s="138"/>
      <c r="KYN3" s="138"/>
      <c r="KYO3" s="138"/>
      <c r="KYP3" s="138"/>
      <c r="KYQ3" s="138"/>
      <c r="KYR3" s="138"/>
      <c r="KYS3" s="138"/>
      <c r="KYT3" s="138"/>
      <c r="KYU3" s="138"/>
      <c r="KYV3" s="138"/>
      <c r="KYW3" s="138"/>
      <c r="KYX3" s="138"/>
      <c r="KYY3" s="138"/>
      <c r="KYZ3" s="138"/>
      <c r="KZA3" s="138"/>
      <c r="KZB3" s="138"/>
      <c r="KZC3" s="138"/>
      <c r="KZD3" s="138"/>
      <c r="KZE3" s="138"/>
      <c r="KZF3" s="138"/>
      <c r="KZG3" s="138"/>
      <c r="KZH3" s="138"/>
      <c r="KZI3" s="138"/>
      <c r="KZJ3" s="138"/>
      <c r="KZK3" s="138"/>
      <c r="KZL3" s="138"/>
      <c r="KZM3" s="138"/>
      <c r="KZN3" s="138"/>
      <c r="KZO3" s="138"/>
      <c r="KZP3" s="138"/>
      <c r="KZQ3" s="138"/>
      <c r="KZR3" s="138"/>
      <c r="KZS3" s="138"/>
      <c r="KZT3" s="138"/>
      <c r="KZU3" s="138"/>
      <c r="KZV3" s="138"/>
      <c r="KZW3" s="138"/>
      <c r="KZX3" s="138"/>
      <c r="KZY3" s="138"/>
      <c r="KZZ3" s="138"/>
      <c r="LAA3" s="138"/>
      <c r="LAB3" s="138"/>
      <c r="LAC3" s="138"/>
      <c r="LAD3" s="138"/>
      <c r="LAE3" s="138"/>
      <c r="LAF3" s="138"/>
      <c r="LAG3" s="138"/>
      <c r="LAH3" s="138"/>
      <c r="LAI3" s="138"/>
      <c r="LAJ3" s="138"/>
      <c r="LAK3" s="138"/>
      <c r="LAL3" s="138"/>
      <c r="LAM3" s="138"/>
      <c r="LAN3" s="138"/>
      <c r="LAO3" s="138"/>
      <c r="LAP3" s="138"/>
      <c r="LAQ3" s="138"/>
      <c r="LAR3" s="138"/>
      <c r="LAS3" s="138"/>
      <c r="LAT3" s="138"/>
      <c r="LAU3" s="138"/>
      <c r="LAV3" s="138"/>
      <c r="LAW3" s="138"/>
      <c r="LAX3" s="138"/>
      <c r="LAY3" s="138"/>
      <c r="LAZ3" s="138"/>
      <c r="LBA3" s="138"/>
      <c r="LBB3" s="138"/>
      <c r="LBC3" s="138"/>
      <c r="LBD3" s="138"/>
      <c r="LBE3" s="138"/>
      <c r="LBF3" s="138"/>
      <c r="LBG3" s="138"/>
      <c r="LBH3" s="138"/>
      <c r="LBI3" s="138"/>
      <c r="LBJ3" s="138"/>
      <c r="LBK3" s="138"/>
      <c r="LBL3" s="138"/>
      <c r="LBM3" s="138"/>
      <c r="LBN3" s="138"/>
      <c r="LBO3" s="138"/>
      <c r="LBP3" s="138"/>
      <c r="LBQ3" s="138"/>
      <c r="LBR3" s="138"/>
      <c r="LBS3" s="138"/>
      <c r="LBT3" s="138"/>
      <c r="LBU3" s="138"/>
      <c r="LBV3" s="138"/>
      <c r="LBW3" s="138"/>
      <c r="LBX3" s="138"/>
      <c r="LBY3" s="138"/>
      <c r="LBZ3" s="138"/>
      <c r="LCA3" s="138"/>
      <c r="LCB3" s="138"/>
      <c r="LCC3" s="138"/>
      <c r="LCD3" s="138"/>
      <c r="LCE3" s="138"/>
      <c r="LCF3" s="138"/>
      <c r="LCG3" s="138"/>
      <c r="LCH3" s="138"/>
      <c r="LCI3" s="138"/>
      <c r="LCJ3" s="138"/>
      <c r="LCK3" s="138"/>
      <c r="LCL3" s="138"/>
      <c r="LCM3" s="138"/>
      <c r="LCN3" s="138"/>
      <c r="LCO3" s="138"/>
      <c r="LCP3" s="138"/>
      <c r="LCQ3" s="138"/>
      <c r="LCR3" s="138"/>
      <c r="LCS3" s="138"/>
      <c r="LCT3" s="138"/>
      <c r="LCU3" s="138"/>
      <c r="LCV3" s="138"/>
      <c r="LCW3" s="138"/>
      <c r="LCX3" s="138"/>
      <c r="LCY3" s="138"/>
      <c r="LCZ3" s="138"/>
      <c r="LDA3" s="138"/>
      <c r="LDB3" s="138"/>
      <c r="LDC3" s="138"/>
      <c r="LDD3" s="138"/>
      <c r="LDE3" s="138"/>
      <c r="LDF3" s="138"/>
      <c r="LDG3" s="138"/>
      <c r="LDH3" s="138"/>
      <c r="LDI3" s="138"/>
      <c r="LDJ3" s="138"/>
      <c r="LDK3" s="138"/>
      <c r="LDL3" s="138"/>
      <c r="LDM3" s="138"/>
      <c r="LDN3" s="138"/>
      <c r="LDO3" s="138"/>
      <c r="LDP3" s="138"/>
      <c r="LDQ3" s="138"/>
      <c r="LDR3" s="138"/>
      <c r="LDS3" s="138"/>
      <c r="LDT3" s="138"/>
      <c r="LDU3" s="138"/>
      <c r="LDV3" s="138"/>
      <c r="LDW3" s="138"/>
      <c r="LDX3" s="138"/>
      <c r="LDY3" s="138"/>
      <c r="LDZ3" s="138"/>
      <c r="LEA3" s="138"/>
      <c r="LEB3" s="138"/>
      <c r="LEC3" s="138"/>
      <c r="LED3" s="138"/>
      <c r="LEE3" s="138"/>
      <c r="LEF3" s="138"/>
      <c r="LEG3" s="138"/>
      <c r="LEH3" s="138"/>
      <c r="LEI3" s="138"/>
      <c r="LEJ3" s="138"/>
      <c r="LEK3" s="138"/>
      <c r="LEL3" s="138"/>
      <c r="LEM3" s="138"/>
      <c r="LEN3" s="138"/>
      <c r="LEO3" s="138"/>
      <c r="LEP3" s="138"/>
      <c r="LEQ3" s="138"/>
      <c r="LER3" s="138"/>
      <c r="LES3" s="138"/>
      <c r="LET3" s="138"/>
      <c r="LEU3" s="138"/>
      <c r="LEV3" s="138"/>
      <c r="LEW3" s="138"/>
      <c r="LEX3" s="138"/>
      <c r="LEY3" s="138"/>
      <c r="LEZ3" s="138"/>
      <c r="LFA3" s="138"/>
      <c r="LFB3" s="138"/>
      <c r="LFC3" s="138"/>
      <c r="LFD3" s="138"/>
      <c r="LFE3" s="138"/>
      <c r="LFF3" s="138"/>
      <c r="LFG3" s="138"/>
      <c r="LFH3" s="138"/>
      <c r="LFI3" s="138"/>
      <c r="LFJ3" s="138"/>
      <c r="LFK3" s="138"/>
      <c r="LFL3" s="138"/>
      <c r="LFM3" s="138"/>
      <c r="LFN3" s="138"/>
      <c r="LFO3" s="138"/>
      <c r="LFP3" s="138"/>
      <c r="LFQ3" s="138"/>
      <c r="LFR3" s="138"/>
      <c r="LFS3" s="138"/>
      <c r="LFT3" s="138"/>
      <c r="LFU3" s="138"/>
      <c r="LFV3" s="138"/>
      <c r="LFW3" s="138"/>
      <c r="LFX3" s="138"/>
      <c r="LFY3" s="138"/>
      <c r="LFZ3" s="138"/>
      <c r="LGA3" s="138"/>
      <c r="LGB3" s="138"/>
      <c r="LGC3" s="138"/>
      <c r="LGD3" s="138"/>
      <c r="LGE3" s="138"/>
      <c r="LGF3" s="138"/>
      <c r="LGG3" s="138"/>
      <c r="LGH3" s="138"/>
      <c r="LGI3" s="138"/>
      <c r="LGJ3" s="138"/>
      <c r="LGK3" s="138"/>
      <c r="LGL3" s="138"/>
      <c r="LGM3" s="138"/>
      <c r="LGN3" s="138"/>
      <c r="LGO3" s="138"/>
      <c r="LGP3" s="138"/>
      <c r="LGQ3" s="138"/>
      <c r="LGR3" s="138"/>
      <c r="LGS3" s="138"/>
      <c r="LGT3" s="138"/>
      <c r="LGU3" s="138"/>
      <c r="LGV3" s="138"/>
      <c r="LGW3" s="138"/>
      <c r="LGX3" s="138"/>
      <c r="LGY3" s="138"/>
      <c r="LGZ3" s="138"/>
      <c r="LHA3" s="138"/>
      <c r="LHB3" s="138"/>
      <c r="LHC3" s="138"/>
      <c r="LHD3" s="138"/>
      <c r="LHE3" s="138"/>
      <c r="LHF3" s="138"/>
      <c r="LHG3" s="138"/>
      <c r="LHH3" s="138"/>
      <c r="LHI3" s="138"/>
      <c r="LHJ3" s="138"/>
      <c r="LHK3" s="138"/>
      <c r="LHL3" s="138"/>
      <c r="LHM3" s="138"/>
      <c r="LHN3" s="138"/>
      <c r="LHO3" s="138"/>
      <c r="LHP3" s="138"/>
      <c r="LHQ3" s="138"/>
      <c r="LHR3" s="138"/>
      <c r="LHS3" s="138"/>
      <c r="LHT3" s="138"/>
      <c r="LHU3" s="138"/>
      <c r="LHV3" s="138"/>
      <c r="LHW3" s="138"/>
      <c r="LHX3" s="138"/>
      <c r="LHY3" s="138"/>
      <c r="LHZ3" s="138"/>
      <c r="LIA3" s="138"/>
      <c r="LIB3" s="138"/>
      <c r="LIC3" s="138"/>
      <c r="LID3" s="138"/>
      <c r="LIE3" s="138"/>
      <c r="LIF3" s="138"/>
      <c r="LIG3" s="138"/>
      <c r="LIH3" s="138"/>
      <c r="LII3" s="138"/>
      <c r="LIJ3" s="138"/>
      <c r="LIK3" s="138"/>
      <c r="LIL3" s="138"/>
      <c r="LIM3" s="138"/>
      <c r="LIN3" s="138"/>
      <c r="LIO3" s="138"/>
      <c r="LIP3" s="138"/>
      <c r="LIQ3" s="138"/>
      <c r="LIR3" s="138"/>
      <c r="LIS3" s="138"/>
      <c r="LIT3" s="138"/>
      <c r="LIU3" s="138"/>
      <c r="LIV3" s="138"/>
      <c r="LIW3" s="138"/>
      <c r="LIX3" s="138"/>
      <c r="LIY3" s="138"/>
      <c r="LIZ3" s="138"/>
      <c r="LJA3" s="138"/>
      <c r="LJB3" s="138"/>
      <c r="LJC3" s="138"/>
      <c r="LJD3" s="138"/>
      <c r="LJE3" s="138"/>
      <c r="LJF3" s="138"/>
      <c r="LJG3" s="138"/>
      <c r="LJH3" s="138"/>
      <c r="LJI3" s="138"/>
      <c r="LJJ3" s="138"/>
      <c r="LJK3" s="138"/>
      <c r="LJL3" s="138"/>
      <c r="LJM3" s="138"/>
      <c r="LJN3" s="138"/>
      <c r="LJO3" s="138"/>
      <c r="LJP3" s="138"/>
      <c r="LJQ3" s="138"/>
      <c r="LJR3" s="138"/>
      <c r="LJS3" s="138"/>
      <c r="LJT3" s="138"/>
      <c r="LJU3" s="138"/>
      <c r="LJV3" s="138"/>
      <c r="LJW3" s="138"/>
      <c r="LJX3" s="138"/>
      <c r="LJY3" s="138"/>
      <c r="LJZ3" s="138"/>
      <c r="LKA3" s="138"/>
      <c r="LKB3" s="138"/>
      <c r="LKC3" s="138"/>
      <c r="LKD3" s="138"/>
      <c r="LKE3" s="138"/>
      <c r="LKF3" s="138"/>
      <c r="LKG3" s="138"/>
      <c r="LKH3" s="138"/>
      <c r="LKI3" s="138"/>
      <c r="LKJ3" s="138"/>
      <c r="LKK3" s="138"/>
      <c r="LKL3" s="138"/>
      <c r="LKM3" s="138"/>
      <c r="LKN3" s="138"/>
      <c r="LKO3" s="138"/>
      <c r="LKP3" s="138"/>
      <c r="LKQ3" s="138"/>
      <c r="LKR3" s="138"/>
      <c r="LKS3" s="138"/>
      <c r="LKT3" s="138"/>
      <c r="LKU3" s="138"/>
      <c r="LKV3" s="138"/>
      <c r="LKW3" s="138"/>
      <c r="LKX3" s="138"/>
      <c r="LKY3" s="138"/>
      <c r="LKZ3" s="138"/>
      <c r="LLA3" s="138"/>
      <c r="LLB3" s="138"/>
      <c r="LLC3" s="138"/>
      <c r="LLD3" s="138"/>
      <c r="LLE3" s="138"/>
      <c r="LLF3" s="138"/>
      <c r="LLG3" s="138"/>
      <c r="LLH3" s="138"/>
      <c r="LLI3" s="138"/>
      <c r="LLJ3" s="138"/>
      <c r="LLK3" s="138"/>
      <c r="LLL3" s="138"/>
      <c r="LLM3" s="138"/>
      <c r="LLN3" s="138"/>
      <c r="LLO3" s="138"/>
      <c r="LLP3" s="138"/>
      <c r="LLQ3" s="138"/>
      <c r="LLR3" s="138"/>
      <c r="LLS3" s="138"/>
      <c r="LLT3" s="138"/>
      <c r="LLU3" s="138"/>
      <c r="LLV3" s="138"/>
      <c r="LLW3" s="138"/>
      <c r="LLX3" s="138"/>
      <c r="LLY3" s="138"/>
      <c r="LLZ3" s="138"/>
      <c r="LMA3" s="138"/>
      <c r="LMB3" s="138"/>
      <c r="LMC3" s="138"/>
      <c r="LMD3" s="138"/>
      <c r="LME3" s="138"/>
      <c r="LMF3" s="138"/>
      <c r="LMG3" s="138"/>
      <c r="LMH3" s="138"/>
      <c r="LMI3" s="138"/>
      <c r="LMJ3" s="138"/>
      <c r="LMK3" s="138"/>
      <c r="LML3" s="138"/>
      <c r="LMM3" s="138"/>
      <c r="LMN3" s="138"/>
      <c r="LMO3" s="138"/>
      <c r="LMP3" s="138"/>
      <c r="LMQ3" s="138"/>
      <c r="LMR3" s="138"/>
      <c r="LMS3" s="138"/>
      <c r="LMT3" s="138"/>
      <c r="LMU3" s="138"/>
      <c r="LMV3" s="138"/>
      <c r="LMW3" s="138"/>
      <c r="LMX3" s="138"/>
      <c r="LMY3" s="138"/>
      <c r="LMZ3" s="138"/>
      <c r="LNA3" s="138"/>
      <c r="LNB3" s="138"/>
      <c r="LNC3" s="138"/>
      <c r="LND3" s="138"/>
      <c r="LNE3" s="138"/>
      <c r="LNF3" s="138"/>
      <c r="LNG3" s="138"/>
      <c r="LNH3" s="138"/>
      <c r="LNI3" s="138"/>
      <c r="LNJ3" s="138"/>
      <c r="LNK3" s="138"/>
      <c r="LNL3" s="138"/>
      <c r="LNM3" s="138"/>
      <c r="LNN3" s="138"/>
      <c r="LNO3" s="138"/>
      <c r="LNP3" s="138"/>
      <c r="LNQ3" s="138"/>
      <c r="LNR3" s="138"/>
      <c r="LNS3" s="138"/>
      <c r="LNT3" s="138"/>
      <c r="LNU3" s="138"/>
      <c r="LNV3" s="138"/>
      <c r="LNW3" s="138"/>
      <c r="LNX3" s="138"/>
      <c r="LNY3" s="138"/>
      <c r="LNZ3" s="138"/>
      <c r="LOA3" s="138"/>
      <c r="LOB3" s="138"/>
      <c r="LOC3" s="138"/>
      <c r="LOD3" s="138"/>
      <c r="LOE3" s="138"/>
      <c r="LOF3" s="138"/>
      <c r="LOG3" s="138"/>
      <c r="LOH3" s="138"/>
      <c r="LOI3" s="138"/>
      <c r="LOJ3" s="138"/>
      <c r="LOK3" s="138"/>
      <c r="LOL3" s="138"/>
      <c r="LOM3" s="138"/>
      <c r="LON3" s="138"/>
      <c r="LOO3" s="138"/>
      <c r="LOP3" s="138"/>
      <c r="LOQ3" s="138"/>
      <c r="LOR3" s="138"/>
      <c r="LOS3" s="138"/>
      <c r="LOT3" s="138"/>
      <c r="LOU3" s="138"/>
      <c r="LOV3" s="138"/>
      <c r="LOW3" s="138"/>
      <c r="LOX3" s="138"/>
      <c r="LOY3" s="138"/>
      <c r="LOZ3" s="138"/>
      <c r="LPA3" s="138"/>
      <c r="LPB3" s="138"/>
      <c r="LPC3" s="138"/>
      <c r="LPD3" s="138"/>
      <c r="LPE3" s="138"/>
      <c r="LPF3" s="138"/>
      <c r="LPG3" s="138"/>
      <c r="LPH3" s="138"/>
      <c r="LPI3" s="138"/>
      <c r="LPJ3" s="138"/>
      <c r="LPK3" s="138"/>
      <c r="LPL3" s="138"/>
      <c r="LPM3" s="138"/>
      <c r="LPN3" s="138"/>
      <c r="LPO3" s="138"/>
      <c r="LPP3" s="138"/>
      <c r="LPQ3" s="138"/>
      <c r="LPR3" s="138"/>
      <c r="LPS3" s="138"/>
      <c r="LPT3" s="138"/>
      <c r="LPU3" s="138"/>
      <c r="LPV3" s="138"/>
      <c r="LPW3" s="138"/>
      <c r="LPX3" s="138"/>
      <c r="LPY3" s="138"/>
      <c r="LPZ3" s="138"/>
      <c r="LQA3" s="138"/>
      <c r="LQB3" s="138"/>
      <c r="LQC3" s="138"/>
      <c r="LQD3" s="138"/>
      <c r="LQE3" s="138"/>
      <c r="LQF3" s="138"/>
      <c r="LQG3" s="138"/>
      <c r="LQH3" s="138"/>
      <c r="LQI3" s="138"/>
      <c r="LQJ3" s="138"/>
      <c r="LQK3" s="138"/>
      <c r="LQL3" s="138"/>
      <c r="LQM3" s="138"/>
      <c r="LQN3" s="138"/>
      <c r="LQO3" s="138"/>
      <c r="LQP3" s="138"/>
      <c r="LQQ3" s="138"/>
      <c r="LQR3" s="138"/>
      <c r="LQS3" s="138"/>
      <c r="LQT3" s="138"/>
      <c r="LQU3" s="138"/>
      <c r="LQV3" s="138"/>
      <c r="LQW3" s="138"/>
      <c r="LQX3" s="138"/>
      <c r="LQY3" s="138"/>
      <c r="LQZ3" s="138"/>
      <c r="LRA3" s="138"/>
      <c r="LRB3" s="138"/>
      <c r="LRC3" s="138"/>
      <c r="LRD3" s="138"/>
      <c r="LRE3" s="138"/>
      <c r="LRF3" s="138"/>
      <c r="LRG3" s="138"/>
      <c r="LRH3" s="138"/>
      <c r="LRI3" s="138"/>
      <c r="LRJ3" s="138"/>
      <c r="LRK3" s="138"/>
      <c r="LRL3" s="138"/>
      <c r="LRM3" s="138"/>
      <c r="LRN3" s="138"/>
      <c r="LRO3" s="138"/>
      <c r="LRP3" s="138"/>
      <c r="LRQ3" s="138"/>
      <c r="LRR3" s="138"/>
      <c r="LRS3" s="138"/>
      <c r="LRT3" s="138"/>
      <c r="LRU3" s="138"/>
      <c r="LRV3" s="138"/>
      <c r="LRW3" s="138"/>
      <c r="LRX3" s="138"/>
      <c r="LRY3" s="138"/>
      <c r="LRZ3" s="138"/>
      <c r="LSA3" s="138"/>
      <c r="LSB3" s="138"/>
      <c r="LSC3" s="138"/>
      <c r="LSD3" s="138"/>
      <c r="LSE3" s="138"/>
      <c r="LSF3" s="138"/>
      <c r="LSG3" s="138"/>
      <c r="LSH3" s="138"/>
      <c r="LSI3" s="138"/>
      <c r="LSJ3" s="138"/>
      <c r="LSK3" s="138"/>
      <c r="LSL3" s="138"/>
      <c r="LSM3" s="138"/>
      <c r="LSN3" s="138"/>
      <c r="LSO3" s="138"/>
      <c r="LSP3" s="138"/>
      <c r="LSQ3" s="138"/>
      <c r="LSR3" s="138"/>
      <c r="LSS3" s="138"/>
      <c r="LST3" s="138"/>
      <c r="LSU3" s="138"/>
      <c r="LSV3" s="138"/>
      <c r="LSW3" s="138"/>
      <c r="LSX3" s="138"/>
      <c r="LSY3" s="138"/>
      <c r="LSZ3" s="138"/>
      <c r="LTA3" s="138"/>
      <c r="LTB3" s="138"/>
      <c r="LTC3" s="138"/>
      <c r="LTD3" s="138"/>
      <c r="LTE3" s="138"/>
      <c r="LTF3" s="138"/>
      <c r="LTG3" s="138"/>
      <c r="LTH3" s="138"/>
      <c r="LTI3" s="138"/>
      <c r="LTJ3" s="138"/>
      <c r="LTK3" s="138"/>
      <c r="LTL3" s="138"/>
      <c r="LTM3" s="138"/>
      <c r="LTN3" s="138"/>
      <c r="LTO3" s="138"/>
      <c r="LTP3" s="138"/>
      <c r="LTQ3" s="138"/>
      <c r="LTR3" s="138"/>
      <c r="LTS3" s="138"/>
      <c r="LTT3" s="138"/>
      <c r="LTU3" s="138"/>
      <c r="LTV3" s="138"/>
      <c r="LTW3" s="138"/>
      <c r="LTX3" s="138"/>
      <c r="LTY3" s="138"/>
      <c r="LTZ3" s="138"/>
      <c r="LUA3" s="138"/>
      <c r="LUB3" s="138"/>
      <c r="LUC3" s="138"/>
      <c r="LUD3" s="138"/>
      <c r="LUE3" s="138"/>
      <c r="LUF3" s="138"/>
      <c r="LUG3" s="138"/>
      <c r="LUH3" s="138"/>
      <c r="LUI3" s="138"/>
      <c r="LUJ3" s="138"/>
      <c r="LUK3" s="138"/>
      <c r="LUL3" s="138"/>
      <c r="LUM3" s="138"/>
      <c r="LUN3" s="138"/>
      <c r="LUO3" s="138"/>
      <c r="LUP3" s="138"/>
      <c r="LUQ3" s="138"/>
      <c r="LUR3" s="138"/>
      <c r="LUS3" s="138"/>
      <c r="LUT3" s="138"/>
      <c r="LUU3" s="138"/>
      <c r="LUV3" s="138"/>
      <c r="LUW3" s="138"/>
      <c r="LUX3" s="138"/>
      <c r="LUY3" s="138"/>
      <c r="LUZ3" s="138"/>
      <c r="LVA3" s="138"/>
      <c r="LVB3" s="138"/>
      <c r="LVC3" s="138"/>
      <c r="LVD3" s="138"/>
      <c r="LVE3" s="138"/>
      <c r="LVF3" s="138"/>
      <c r="LVG3" s="138"/>
      <c r="LVH3" s="138"/>
      <c r="LVI3" s="138"/>
      <c r="LVJ3" s="138"/>
      <c r="LVK3" s="138"/>
      <c r="LVL3" s="138"/>
      <c r="LVM3" s="138"/>
      <c r="LVN3" s="138"/>
      <c r="LVO3" s="138"/>
      <c r="LVP3" s="138"/>
      <c r="LVQ3" s="138"/>
      <c r="LVR3" s="138"/>
      <c r="LVS3" s="138"/>
      <c r="LVT3" s="138"/>
      <c r="LVU3" s="138"/>
      <c r="LVV3" s="138"/>
      <c r="LVW3" s="138"/>
      <c r="LVX3" s="138"/>
      <c r="LVY3" s="138"/>
      <c r="LVZ3" s="138"/>
      <c r="LWA3" s="138"/>
      <c r="LWB3" s="138"/>
      <c r="LWC3" s="138"/>
      <c r="LWD3" s="138"/>
      <c r="LWE3" s="138"/>
      <c r="LWF3" s="138"/>
      <c r="LWG3" s="138"/>
      <c r="LWH3" s="138"/>
      <c r="LWI3" s="138"/>
      <c r="LWJ3" s="138"/>
      <c r="LWK3" s="138"/>
      <c r="LWL3" s="138"/>
      <c r="LWM3" s="138"/>
      <c r="LWN3" s="138"/>
      <c r="LWO3" s="138"/>
      <c r="LWP3" s="138"/>
      <c r="LWQ3" s="138"/>
      <c r="LWR3" s="138"/>
      <c r="LWS3" s="138"/>
      <c r="LWT3" s="138"/>
      <c r="LWU3" s="138"/>
      <c r="LWV3" s="138"/>
      <c r="LWW3" s="138"/>
      <c r="LWX3" s="138"/>
      <c r="LWY3" s="138"/>
      <c r="LWZ3" s="138"/>
      <c r="LXA3" s="138"/>
      <c r="LXB3" s="138"/>
      <c r="LXC3" s="138"/>
      <c r="LXD3" s="138"/>
      <c r="LXE3" s="138"/>
      <c r="LXF3" s="138"/>
      <c r="LXG3" s="138"/>
      <c r="LXH3" s="138"/>
      <c r="LXI3" s="138"/>
      <c r="LXJ3" s="138"/>
      <c r="LXK3" s="138"/>
      <c r="LXL3" s="138"/>
      <c r="LXM3" s="138"/>
      <c r="LXN3" s="138"/>
      <c r="LXO3" s="138"/>
      <c r="LXP3" s="138"/>
      <c r="LXQ3" s="138"/>
      <c r="LXR3" s="138"/>
      <c r="LXS3" s="138"/>
      <c r="LXT3" s="138"/>
      <c r="LXU3" s="138"/>
      <c r="LXV3" s="138"/>
      <c r="LXW3" s="138"/>
      <c r="LXX3" s="138"/>
      <c r="LXY3" s="138"/>
      <c r="LXZ3" s="138"/>
      <c r="LYA3" s="138"/>
      <c r="LYB3" s="138"/>
      <c r="LYC3" s="138"/>
      <c r="LYD3" s="138"/>
      <c r="LYE3" s="138"/>
      <c r="LYF3" s="138"/>
      <c r="LYG3" s="138"/>
      <c r="LYH3" s="138"/>
      <c r="LYI3" s="138"/>
      <c r="LYJ3" s="138"/>
      <c r="LYK3" s="138"/>
      <c r="LYL3" s="138"/>
      <c r="LYM3" s="138"/>
      <c r="LYN3" s="138"/>
      <c r="LYO3" s="138"/>
      <c r="LYP3" s="138"/>
      <c r="LYQ3" s="138"/>
      <c r="LYR3" s="138"/>
      <c r="LYS3" s="138"/>
      <c r="LYT3" s="138"/>
      <c r="LYU3" s="138"/>
      <c r="LYV3" s="138"/>
      <c r="LYW3" s="138"/>
      <c r="LYX3" s="138"/>
      <c r="LYY3" s="138"/>
      <c r="LYZ3" s="138"/>
      <c r="LZA3" s="138"/>
      <c r="LZB3" s="138"/>
      <c r="LZC3" s="138"/>
      <c r="LZD3" s="138"/>
      <c r="LZE3" s="138"/>
      <c r="LZF3" s="138"/>
      <c r="LZG3" s="138"/>
      <c r="LZH3" s="138"/>
      <c r="LZI3" s="138"/>
      <c r="LZJ3" s="138"/>
      <c r="LZK3" s="138"/>
      <c r="LZL3" s="138"/>
      <c r="LZM3" s="138"/>
      <c r="LZN3" s="138"/>
      <c r="LZO3" s="138"/>
      <c r="LZP3" s="138"/>
      <c r="LZQ3" s="138"/>
      <c r="LZR3" s="138"/>
      <c r="LZS3" s="138"/>
      <c r="LZT3" s="138"/>
      <c r="LZU3" s="138"/>
      <c r="LZV3" s="138"/>
      <c r="LZW3" s="138"/>
      <c r="LZX3" s="138"/>
      <c r="LZY3" s="138"/>
      <c r="LZZ3" s="138"/>
      <c r="MAA3" s="138"/>
      <c r="MAB3" s="138"/>
      <c r="MAC3" s="138"/>
      <c r="MAD3" s="138"/>
      <c r="MAE3" s="138"/>
      <c r="MAF3" s="138"/>
      <c r="MAG3" s="138"/>
      <c r="MAH3" s="138"/>
      <c r="MAI3" s="138"/>
      <c r="MAJ3" s="138"/>
      <c r="MAK3" s="138"/>
      <c r="MAL3" s="138"/>
      <c r="MAM3" s="138"/>
      <c r="MAN3" s="138"/>
      <c r="MAO3" s="138"/>
      <c r="MAP3" s="138"/>
      <c r="MAQ3" s="138"/>
      <c r="MAR3" s="138"/>
      <c r="MAS3" s="138"/>
      <c r="MAT3" s="138"/>
      <c r="MAU3" s="138"/>
      <c r="MAV3" s="138"/>
      <c r="MAW3" s="138"/>
      <c r="MAX3" s="138"/>
      <c r="MAY3" s="138"/>
      <c r="MAZ3" s="138"/>
      <c r="MBA3" s="138"/>
      <c r="MBB3" s="138"/>
      <c r="MBC3" s="138"/>
      <c r="MBD3" s="138"/>
      <c r="MBE3" s="138"/>
      <c r="MBF3" s="138"/>
      <c r="MBG3" s="138"/>
      <c r="MBH3" s="138"/>
      <c r="MBI3" s="138"/>
      <c r="MBJ3" s="138"/>
      <c r="MBK3" s="138"/>
      <c r="MBL3" s="138"/>
      <c r="MBM3" s="138"/>
      <c r="MBN3" s="138"/>
      <c r="MBO3" s="138"/>
      <c r="MBP3" s="138"/>
      <c r="MBQ3" s="138"/>
      <c r="MBR3" s="138"/>
      <c r="MBS3" s="138"/>
      <c r="MBT3" s="138"/>
      <c r="MBU3" s="138"/>
      <c r="MBV3" s="138"/>
      <c r="MBW3" s="138"/>
      <c r="MBX3" s="138"/>
      <c r="MBY3" s="138"/>
      <c r="MBZ3" s="138"/>
      <c r="MCA3" s="138"/>
      <c r="MCB3" s="138"/>
      <c r="MCC3" s="138"/>
      <c r="MCD3" s="138"/>
      <c r="MCE3" s="138"/>
      <c r="MCF3" s="138"/>
      <c r="MCG3" s="138"/>
      <c r="MCH3" s="138"/>
      <c r="MCI3" s="138"/>
      <c r="MCJ3" s="138"/>
      <c r="MCK3" s="138"/>
      <c r="MCL3" s="138"/>
      <c r="MCM3" s="138"/>
      <c r="MCN3" s="138"/>
      <c r="MCO3" s="138"/>
      <c r="MCP3" s="138"/>
      <c r="MCQ3" s="138"/>
      <c r="MCR3" s="138"/>
      <c r="MCS3" s="138"/>
      <c r="MCT3" s="138"/>
      <c r="MCU3" s="138"/>
      <c r="MCV3" s="138"/>
      <c r="MCW3" s="138"/>
      <c r="MCX3" s="138"/>
      <c r="MCY3" s="138"/>
      <c r="MCZ3" s="138"/>
      <c r="MDA3" s="138"/>
      <c r="MDB3" s="138"/>
      <c r="MDC3" s="138"/>
      <c r="MDD3" s="138"/>
      <c r="MDE3" s="138"/>
      <c r="MDF3" s="138"/>
      <c r="MDG3" s="138"/>
      <c r="MDH3" s="138"/>
      <c r="MDI3" s="138"/>
      <c r="MDJ3" s="138"/>
      <c r="MDK3" s="138"/>
      <c r="MDL3" s="138"/>
      <c r="MDM3" s="138"/>
      <c r="MDN3" s="138"/>
      <c r="MDO3" s="138"/>
      <c r="MDP3" s="138"/>
      <c r="MDQ3" s="138"/>
      <c r="MDR3" s="138"/>
      <c r="MDS3" s="138"/>
      <c r="MDT3" s="138"/>
      <c r="MDU3" s="138"/>
      <c r="MDV3" s="138"/>
      <c r="MDW3" s="138"/>
      <c r="MDX3" s="138"/>
      <c r="MDY3" s="138"/>
      <c r="MDZ3" s="138"/>
      <c r="MEA3" s="138"/>
      <c r="MEB3" s="138"/>
      <c r="MEC3" s="138"/>
      <c r="MED3" s="138"/>
      <c r="MEE3" s="138"/>
      <c r="MEF3" s="138"/>
      <c r="MEG3" s="138"/>
      <c r="MEH3" s="138"/>
      <c r="MEI3" s="138"/>
      <c r="MEJ3" s="138"/>
      <c r="MEK3" s="138"/>
      <c r="MEL3" s="138"/>
      <c r="MEM3" s="138"/>
      <c r="MEN3" s="138"/>
      <c r="MEO3" s="138"/>
      <c r="MEP3" s="138"/>
      <c r="MEQ3" s="138"/>
      <c r="MER3" s="138"/>
      <c r="MES3" s="138"/>
      <c r="MET3" s="138"/>
      <c r="MEU3" s="138"/>
      <c r="MEV3" s="138"/>
      <c r="MEW3" s="138"/>
      <c r="MEX3" s="138"/>
      <c r="MEY3" s="138"/>
      <c r="MEZ3" s="138"/>
      <c r="MFA3" s="138"/>
      <c r="MFB3" s="138"/>
      <c r="MFC3" s="138"/>
      <c r="MFD3" s="138"/>
      <c r="MFE3" s="138"/>
      <c r="MFF3" s="138"/>
      <c r="MFG3" s="138"/>
      <c r="MFH3" s="138"/>
      <c r="MFI3" s="138"/>
      <c r="MFJ3" s="138"/>
      <c r="MFK3" s="138"/>
      <c r="MFL3" s="138"/>
      <c r="MFM3" s="138"/>
      <c r="MFN3" s="138"/>
      <c r="MFO3" s="138"/>
      <c r="MFP3" s="138"/>
      <c r="MFQ3" s="138"/>
      <c r="MFR3" s="138"/>
      <c r="MFS3" s="138"/>
      <c r="MFT3" s="138"/>
      <c r="MFU3" s="138"/>
      <c r="MFV3" s="138"/>
      <c r="MFW3" s="138"/>
      <c r="MFX3" s="138"/>
      <c r="MFY3" s="138"/>
      <c r="MFZ3" s="138"/>
      <c r="MGA3" s="138"/>
      <c r="MGB3" s="138"/>
      <c r="MGC3" s="138"/>
      <c r="MGD3" s="138"/>
      <c r="MGE3" s="138"/>
      <c r="MGF3" s="138"/>
      <c r="MGG3" s="138"/>
      <c r="MGH3" s="138"/>
      <c r="MGI3" s="138"/>
      <c r="MGJ3" s="138"/>
      <c r="MGK3" s="138"/>
      <c r="MGL3" s="138"/>
      <c r="MGM3" s="138"/>
      <c r="MGN3" s="138"/>
      <c r="MGO3" s="138"/>
      <c r="MGP3" s="138"/>
      <c r="MGQ3" s="138"/>
      <c r="MGR3" s="138"/>
      <c r="MGS3" s="138"/>
      <c r="MGT3" s="138"/>
      <c r="MGU3" s="138"/>
      <c r="MGV3" s="138"/>
      <c r="MGW3" s="138"/>
      <c r="MGX3" s="138"/>
      <c r="MGY3" s="138"/>
      <c r="MGZ3" s="138"/>
      <c r="MHA3" s="138"/>
      <c r="MHB3" s="138"/>
      <c r="MHC3" s="138"/>
      <c r="MHD3" s="138"/>
      <c r="MHE3" s="138"/>
      <c r="MHF3" s="138"/>
      <c r="MHG3" s="138"/>
      <c r="MHH3" s="138"/>
      <c r="MHI3" s="138"/>
      <c r="MHJ3" s="138"/>
      <c r="MHK3" s="138"/>
      <c r="MHL3" s="138"/>
      <c r="MHM3" s="138"/>
      <c r="MHN3" s="138"/>
      <c r="MHO3" s="138"/>
      <c r="MHP3" s="138"/>
      <c r="MHQ3" s="138"/>
      <c r="MHR3" s="138"/>
      <c r="MHS3" s="138"/>
      <c r="MHT3" s="138"/>
      <c r="MHU3" s="138"/>
      <c r="MHV3" s="138"/>
      <c r="MHW3" s="138"/>
      <c r="MHX3" s="138"/>
      <c r="MHY3" s="138"/>
      <c r="MHZ3" s="138"/>
      <c r="MIA3" s="138"/>
      <c r="MIB3" s="138"/>
      <c r="MIC3" s="138"/>
      <c r="MID3" s="138"/>
      <c r="MIE3" s="138"/>
      <c r="MIF3" s="138"/>
      <c r="MIG3" s="138"/>
      <c r="MIH3" s="138"/>
      <c r="MII3" s="138"/>
      <c r="MIJ3" s="138"/>
      <c r="MIK3" s="138"/>
      <c r="MIL3" s="138"/>
      <c r="MIM3" s="138"/>
      <c r="MIN3" s="138"/>
      <c r="MIO3" s="138"/>
      <c r="MIP3" s="138"/>
      <c r="MIQ3" s="138"/>
      <c r="MIR3" s="138"/>
      <c r="MIS3" s="138"/>
      <c r="MIT3" s="138"/>
      <c r="MIU3" s="138"/>
      <c r="MIV3" s="138"/>
      <c r="MIW3" s="138"/>
      <c r="MIX3" s="138"/>
      <c r="MIY3" s="138"/>
      <c r="MIZ3" s="138"/>
      <c r="MJA3" s="138"/>
      <c r="MJB3" s="138"/>
      <c r="MJC3" s="138"/>
      <c r="MJD3" s="138"/>
      <c r="MJE3" s="138"/>
      <c r="MJF3" s="138"/>
      <c r="MJG3" s="138"/>
      <c r="MJH3" s="138"/>
      <c r="MJI3" s="138"/>
      <c r="MJJ3" s="138"/>
      <c r="MJK3" s="138"/>
      <c r="MJL3" s="138"/>
      <c r="MJM3" s="138"/>
      <c r="MJN3" s="138"/>
      <c r="MJO3" s="138"/>
      <c r="MJP3" s="138"/>
      <c r="MJQ3" s="138"/>
      <c r="MJR3" s="138"/>
      <c r="MJS3" s="138"/>
      <c r="MJT3" s="138"/>
      <c r="MJU3" s="138"/>
      <c r="MJV3" s="138"/>
      <c r="MJW3" s="138"/>
      <c r="MJX3" s="138"/>
      <c r="MJY3" s="138"/>
      <c r="MJZ3" s="138"/>
      <c r="MKA3" s="138"/>
      <c r="MKB3" s="138"/>
      <c r="MKC3" s="138"/>
      <c r="MKD3" s="138"/>
      <c r="MKE3" s="138"/>
      <c r="MKF3" s="138"/>
      <c r="MKG3" s="138"/>
      <c r="MKH3" s="138"/>
      <c r="MKI3" s="138"/>
      <c r="MKJ3" s="138"/>
      <c r="MKK3" s="138"/>
      <c r="MKL3" s="138"/>
      <c r="MKM3" s="138"/>
      <c r="MKN3" s="138"/>
      <c r="MKO3" s="138"/>
      <c r="MKP3" s="138"/>
      <c r="MKQ3" s="138"/>
      <c r="MKR3" s="138"/>
      <c r="MKS3" s="138"/>
      <c r="MKT3" s="138"/>
      <c r="MKU3" s="138"/>
      <c r="MKV3" s="138"/>
      <c r="MKW3" s="138"/>
      <c r="MKX3" s="138"/>
      <c r="MKY3" s="138"/>
      <c r="MKZ3" s="138"/>
      <c r="MLA3" s="138"/>
      <c r="MLB3" s="138"/>
      <c r="MLC3" s="138"/>
      <c r="MLD3" s="138"/>
      <c r="MLE3" s="138"/>
      <c r="MLF3" s="138"/>
      <c r="MLG3" s="138"/>
      <c r="MLH3" s="138"/>
      <c r="MLI3" s="138"/>
      <c r="MLJ3" s="138"/>
      <c r="MLK3" s="138"/>
      <c r="MLL3" s="138"/>
      <c r="MLM3" s="138"/>
      <c r="MLN3" s="138"/>
      <c r="MLO3" s="138"/>
      <c r="MLP3" s="138"/>
      <c r="MLQ3" s="138"/>
      <c r="MLR3" s="138"/>
      <c r="MLS3" s="138"/>
      <c r="MLT3" s="138"/>
      <c r="MLU3" s="138"/>
      <c r="MLV3" s="138"/>
      <c r="MLW3" s="138"/>
      <c r="MLX3" s="138"/>
      <c r="MLY3" s="138"/>
      <c r="MLZ3" s="138"/>
      <c r="MMA3" s="138"/>
      <c r="MMB3" s="138"/>
      <c r="MMC3" s="138"/>
      <c r="MMD3" s="138"/>
      <c r="MME3" s="138"/>
      <c r="MMF3" s="138"/>
      <c r="MMG3" s="138"/>
      <c r="MMH3" s="138"/>
      <c r="MMI3" s="138"/>
      <c r="MMJ3" s="138"/>
      <c r="MMK3" s="138"/>
      <c r="MML3" s="138"/>
      <c r="MMM3" s="138"/>
      <c r="MMN3" s="138"/>
      <c r="MMO3" s="138"/>
      <c r="MMP3" s="138"/>
      <c r="MMQ3" s="138"/>
      <c r="MMR3" s="138"/>
      <c r="MMS3" s="138"/>
      <c r="MMT3" s="138"/>
      <c r="MMU3" s="138"/>
      <c r="MMV3" s="138"/>
      <c r="MMW3" s="138"/>
      <c r="MMX3" s="138"/>
      <c r="MMY3" s="138"/>
      <c r="MMZ3" s="138"/>
      <c r="MNA3" s="138"/>
      <c r="MNB3" s="138"/>
      <c r="MNC3" s="138"/>
      <c r="MND3" s="138"/>
      <c r="MNE3" s="138"/>
      <c r="MNF3" s="138"/>
      <c r="MNG3" s="138"/>
      <c r="MNH3" s="138"/>
      <c r="MNI3" s="138"/>
      <c r="MNJ3" s="138"/>
      <c r="MNK3" s="138"/>
      <c r="MNL3" s="138"/>
      <c r="MNM3" s="138"/>
      <c r="MNN3" s="138"/>
      <c r="MNO3" s="138"/>
      <c r="MNP3" s="138"/>
      <c r="MNQ3" s="138"/>
      <c r="MNR3" s="138"/>
      <c r="MNS3" s="138"/>
      <c r="MNT3" s="138"/>
      <c r="MNU3" s="138"/>
      <c r="MNV3" s="138"/>
      <c r="MNW3" s="138"/>
      <c r="MNX3" s="138"/>
      <c r="MNY3" s="138"/>
      <c r="MNZ3" s="138"/>
      <c r="MOA3" s="138"/>
      <c r="MOB3" s="138"/>
      <c r="MOC3" s="138"/>
      <c r="MOD3" s="138"/>
      <c r="MOE3" s="138"/>
      <c r="MOF3" s="138"/>
      <c r="MOG3" s="138"/>
      <c r="MOH3" s="138"/>
      <c r="MOI3" s="138"/>
      <c r="MOJ3" s="138"/>
      <c r="MOK3" s="138"/>
      <c r="MOL3" s="138"/>
      <c r="MOM3" s="138"/>
      <c r="MON3" s="138"/>
      <c r="MOO3" s="138"/>
      <c r="MOP3" s="138"/>
      <c r="MOQ3" s="138"/>
      <c r="MOR3" s="138"/>
      <c r="MOS3" s="138"/>
      <c r="MOT3" s="138"/>
      <c r="MOU3" s="138"/>
      <c r="MOV3" s="138"/>
      <c r="MOW3" s="138"/>
      <c r="MOX3" s="138"/>
      <c r="MOY3" s="138"/>
      <c r="MOZ3" s="138"/>
      <c r="MPA3" s="138"/>
      <c r="MPB3" s="138"/>
      <c r="MPC3" s="138"/>
      <c r="MPD3" s="138"/>
      <c r="MPE3" s="138"/>
      <c r="MPF3" s="138"/>
      <c r="MPG3" s="138"/>
      <c r="MPH3" s="138"/>
      <c r="MPI3" s="138"/>
      <c r="MPJ3" s="138"/>
      <c r="MPK3" s="138"/>
      <c r="MPL3" s="138"/>
      <c r="MPM3" s="138"/>
      <c r="MPN3" s="138"/>
      <c r="MPO3" s="138"/>
      <c r="MPP3" s="138"/>
      <c r="MPQ3" s="138"/>
      <c r="MPR3" s="138"/>
      <c r="MPS3" s="138"/>
      <c r="MPT3" s="138"/>
      <c r="MPU3" s="138"/>
      <c r="MPV3" s="138"/>
      <c r="MPW3" s="138"/>
      <c r="MPX3" s="138"/>
      <c r="MPY3" s="138"/>
      <c r="MPZ3" s="138"/>
      <c r="MQA3" s="138"/>
      <c r="MQB3" s="138"/>
      <c r="MQC3" s="138"/>
      <c r="MQD3" s="138"/>
      <c r="MQE3" s="138"/>
      <c r="MQF3" s="138"/>
      <c r="MQG3" s="138"/>
      <c r="MQH3" s="138"/>
      <c r="MQI3" s="138"/>
      <c r="MQJ3" s="138"/>
      <c r="MQK3" s="138"/>
      <c r="MQL3" s="138"/>
      <c r="MQM3" s="138"/>
      <c r="MQN3" s="138"/>
      <c r="MQO3" s="138"/>
      <c r="MQP3" s="138"/>
      <c r="MQQ3" s="138"/>
      <c r="MQR3" s="138"/>
      <c r="MQS3" s="138"/>
      <c r="MQT3" s="138"/>
      <c r="MQU3" s="138"/>
      <c r="MQV3" s="138"/>
      <c r="MQW3" s="138"/>
      <c r="MQX3" s="138"/>
      <c r="MQY3" s="138"/>
      <c r="MQZ3" s="138"/>
      <c r="MRA3" s="138"/>
      <c r="MRB3" s="138"/>
      <c r="MRC3" s="138"/>
      <c r="MRD3" s="138"/>
      <c r="MRE3" s="138"/>
      <c r="MRF3" s="138"/>
      <c r="MRG3" s="138"/>
      <c r="MRH3" s="138"/>
      <c r="MRI3" s="138"/>
      <c r="MRJ3" s="138"/>
      <c r="MRK3" s="138"/>
      <c r="MRL3" s="138"/>
      <c r="MRM3" s="138"/>
      <c r="MRN3" s="138"/>
      <c r="MRO3" s="138"/>
      <c r="MRP3" s="138"/>
      <c r="MRQ3" s="138"/>
      <c r="MRR3" s="138"/>
      <c r="MRS3" s="138"/>
      <c r="MRT3" s="138"/>
      <c r="MRU3" s="138"/>
      <c r="MRV3" s="138"/>
      <c r="MRW3" s="138"/>
      <c r="MRX3" s="138"/>
      <c r="MRY3" s="138"/>
      <c r="MRZ3" s="138"/>
      <c r="MSA3" s="138"/>
      <c r="MSB3" s="138"/>
      <c r="MSC3" s="138"/>
      <c r="MSD3" s="138"/>
      <c r="MSE3" s="138"/>
      <c r="MSF3" s="138"/>
      <c r="MSG3" s="138"/>
      <c r="MSH3" s="138"/>
      <c r="MSI3" s="138"/>
      <c r="MSJ3" s="138"/>
      <c r="MSK3" s="138"/>
      <c r="MSL3" s="138"/>
      <c r="MSM3" s="138"/>
      <c r="MSN3" s="138"/>
      <c r="MSO3" s="138"/>
      <c r="MSP3" s="138"/>
      <c r="MSQ3" s="138"/>
      <c r="MSR3" s="138"/>
      <c r="MSS3" s="138"/>
      <c r="MST3" s="138"/>
      <c r="MSU3" s="138"/>
      <c r="MSV3" s="138"/>
      <c r="MSW3" s="138"/>
      <c r="MSX3" s="138"/>
      <c r="MSY3" s="138"/>
      <c r="MSZ3" s="138"/>
      <c r="MTA3" s="138"/>
      <c r="MTB3" s="138"/>
      <c r="MTC3" s="138"/>
      <c r="MTD3" s="138"/>
      <c r="MTE3" s="138"/>
      <c r="MTF3" s="138"/>
      <c r="MTG3" s="138"/>
      <c r="MTH3" s="138"/>
      <c r="MTI3" s="138"/>
      <c r="MTJ3" s="138"/>
      <c r="MTK3" s="138"/>
      <c r="MTL3" s="138"/>
      <c r="MTM3" s="138"/>
      <c r="MTN3" s="138"/>
      <c r="MTO3" s="138"/>
      <c r="MTP3" s="138"/>
      <c r="MTQ3" s="138"/>
      <c r="MTR3" s="138"/>
      <c r="MTS3" s="138"/>
      <c r="MTT3" s="138"/>
      <c r="MTU3" s="138"/>
      <c r="MTV3" s="138"/>
      <c r="MTW3" s="138"/>
      <c r="MTX3" s="138"/>
      <c r="MTY3" s="138"/>
      <c r="MTZ3" s="138"/>
      <c r="MUA3" s="138"/>
      <c r="MUB3" s="138"/>
      <c r="MUC3" s="138"/>
      <c r="MUD3" s="138"/>
      <c r="MUE3" s="138"/>
      <c r="MUF3" s="138"/>
      <c r="MUG3" s="138"/>
      <c r="MUH3" s="138"/>
      <c r="MUI3" s="138"/>
      <c r="MUJ3" s="138"/>
      <c r="MUK3" s="138"/>
      <c r="MUL3" s="138"/>
      <c r="MUM3" s="138"/>
      <c r="MUN3" s="138"/>
      <c r="MUO3" s="138"/>
      <c r="MUP3" s="138"/>
      <c r="MUQ3" s="138"/>
      <c r="MUR3" s="138"/>
      <c r="MUS3" s="138"/>
      <c r="MUT3" s="138"/>
      <c r="MUU3" s="138"/>
      <c r="MUV3" s="138"/>
      <c r="MUW3" s="138"/>
      <c r="MUX3" s="138"/>
      <c r="MUY3" s="138"/>
      <c r="MUZ3" s="138"/>
      <c r="MVA3" s="138"/>
      <c r="MVB3" s="138"/>
      <c r="MVC3" s="138"/>
      <c r="MVD3" s="138"/>
      <c r="MVE3" s="138"/>
      <c r="MVF3" s="138"/>
      <c r="MVG3" s="138"/>
      <c r="MVH3" s="138"/>
      <c r="MVI3" s="138"/>
      <c r="MVJ3" s="138"/>
      <c r="MVK3" s="138"/>
      <c r="MVL3" s="138"/>
      <c r="MVM3" s="138"/>
      <c r="MVN3" s="138"/>
      <c r="MVO3" s="138"/>
      <c r="MVP3" s="138"/>
      <c r="MVQ3" s="138"/>
      <c r="MVR3" s="138"/>
      <c r="MVS3" s="138"/>
      <c r="MVT3" s="138"/>
      <c r="MVU3" s="138"/>
      <c r="MVV3" s="138"/>
      <c r="MVW3" s="138"/>
      <c r="MVX3" s="138"/>
      <c r="MVY3" s="138"/>
      <c r="MVZ3" s="138"/>
      <c r="MWA3" s="138"/>
      <c r="MWB3" s="138"/>
      <c r="MWC3" s="138"/>
      <c r="MWD3" s="138"/>
      <c r="MWE3" s="138"/>
      <c r="MWF3" s="138"/>
      <c r="MWG3" s="138"/>
      <c r="MWH3" s="138"/>
      <c r="MWI3" s="138"/>
      <c r="MWJ3" s="138"/>
      <c r="MWK3" s="138"/>
      <c r="MWL3" s="138"/>
      <c r="MWM3" s="138"/>
      <c r="MWN3" s="138"/>
      <c r="MWO3" s="138"/>
      <c r="MWP3" s="138"/>
      <c r="MWQ3" s="138"/>
      <c r="MWR3" s="138"/>
      <c r="MWS3" s="138"/>
      <c r="MWT3" s="138"/>
      <c r="MWU3" s="138"/>
      <c r="MWV3" s="138"/>
      <c r="MWW3" s="138"/>
      <c r="MWX3" s="138"/>
      <c r="MWY3" s="138"/>
      <c r="MWZ3" s="138"/>
      <c r="MXA3" s="138"/>
      <c r="MXB3" s="138"/>
      <c r="MXC3" s="138"/>
      <c r="MXD3" s="138"/>
      <c r="MXE3" s="138"/>
      <c r="MXF3" s="138"/>
      <c r="MXG3" s="138"/>
      <c r="MXH3" s="138"/>
      <c r="MXI3" s="138"/>
      <c r="MXJ3" s="138"/>
      <c r="MXK3" s="138"/>
      <c r="MXL3" s="138"/>
      <c r="MXM3" s="138"/>
      <c r="MXN3" s="138"/>
      <c r="MXO3" s="138"/>
      <c r="MXP3" s="138"/>
      <c r="MXQ3" s="138"/>
      <c r="MXR3" s="138"/>
      <c r="MXS3" s="138"/>
      <c r="MXT3" s="138"/>
      <c r="MXU3" s="138"/>
      <c r="MXV3" s="138"/>
      <c r="MXW3" s="138"/>
      <c r="MXX3" s="138"/>
      <c r="MXY3" s="138"/>
      <c r="MXZ3" s="138"/>
      <c r="MYA3" s="138"/>
      <c r="MYB3" s="138"/>
      <c r="MYC3" s="138"/>
      <c r="MYD3" s="138"/>
      <c r="MYE3" s="138"/>
      <c r="MYF3" s="138"/>
      <c r="MYG3" s="138"/>
      <c r="MYH3" s="138"/>
      <c r="MYI3" s="138"/>
      <c r="MYJ3" s="138"/>
      <c r="MYK3" s="138"/>
      <c r="MYL3" s="138"/>
      <c r="MYM3" s="138"/>
      <c r="MYN3" s="138"/>
      <c r="MYO3" s="138"/>
      <c r="MYP3" s="138"/>
      <c r="MYQ3" s="138"/>
      <c r="MYR3" s="138"/>
      <c r="MYS3" s="138"/>
      <c r="MYT3" s="138"/>
      <c r="MYU3" s="138"/>
      <c r="MYV3" s="138"/>
      <c r="MYW3" s="138"/>
      <c r="MYX3" s="138"/>
      <c r="MYY3" s="138"/>
      <c r="MYZ3" s="138"/>
      <c r="MZA3" s="138"/>
      <c r="MZB3" s="138"/>
      <c r="MZC3" s="138"/>
      <c r="MZD3" s="138"/>
      <c r="MZE3" s="138"/>
      <c r="MZF3" s="138"/>
      <c r="MZG3" s="138"/>
      <c r="MZH3" s="138"/>
      <c r="MZI3" s="138"/>
      <c r="MZJ3" s="138"/>
      <c r="MZK3" s="138"/>
      <c r="MZL3" s="138"/>
      <c r="MZM3" s="138"/>
      <c r="MZN3" s="138"/>
      <c r="MZO3" s="138"/>
      <c r="MZP3" s="138"/>
      <c r="MZQ3" s="138"/>
      <c r="MZR3" s="138"/>
      <c r="MZS3" s="138"/>
      <c r="MZT3" s="138"/>
      <c r="MZU3" s="138"/>
      <c r="MZV3" s="138"/>
      <c r="MZW3" s="138"/>
      <c r="MZX3" s="138"/>
      <c r="MZY3" s="138"/>
      <c r="MZZ3" s="138"/>
      <c r="NAA3" s="138"/>
      <c r="NAB3" s="138"/>
      <c r="NAC3" s="138"/>
      <c r="NAD3" s="138"/>
      <c r="NAE3" s="138"/>
      <c r="NAF3" s="138"/>
      <c r="NAG3" s="138"/>
      <c r="NAH3" s="138"/>
      <c r="NAI3" s="138"/>
      <c r="NAJ3" s="138"/>
      <c r="NAK3" s="138"/>
      <c r="NAL3" s="138"/>
      <c r="NAM3" s="138"/>
      <c r="NAN3" s="138"/>
      <c r="NAO3" s="138"/>
      <c r="NAP3" s="138"/>
      <c r="NAQ3" s="138"/>
      <c r="NAR3" s="138"/>
      <c r="NAS3" s="138"/>
      <c r="NAT3" s="138"/>
      <c r="NAU3" s="138"/>
      <c r="NAV3" s="138"/>
      <c r="NAW3" s="138"/>
      <c r="NAX3" s="138"/>
      <c r="NAY3" s="138"/>
      <c r="NAZ3" s="138"/>
      <c r="NBA3" s="138"/>
      <c r="NBB3" s="138"/>
      <c r="NBC3" s="138"/>
      <c r="NBD3" s="138"/>
      <c r="NBE3" s="138"/>
      <c r="NBF3" s="138"/>
      <c r="NBG3" s="138"/>
      <c r="NBH3" s="138"/>
      <c r="NBI3" s="138"/>
      <c r="NBJ3" s="138"/>
      <c r="NBK3" s="138"/>
      <c r="NBL3" s="138"/>
      <c r="NBM3" s="138"/>
      <c r="NBN3" s="138"/>
      <c r="NBO3" s="138"/>
      <c r="NBP3" s="138"/>
      <c r="NBQ3" s="138"/>
      <c r="NBR3" s="138"/>
      <c r="NBS3" s="138"/>
      <c r="NBT3" s="138"/>
      <c r="NBU3" s="138"/>
      <c r="NBV3" s="138"/>
      <c r="NBW3" s="138"/>
      <c r="NBX3" s="138"/>
      <c r="NBY3" s="138"/>
      <c r="NBZ3" s="138"/>
      <c r="NCA3" s="138"/>
      <c r="NCB3" s="138"/>
      <c r="NCC3" s="138"/>
      <c r="NCD3" s="138"/>
      <c r="NCE3" s="138"/>
      <c r="NCF3" s="138"/>
      <c r="NCG3" s="138"/>
      <c r="NCH3" s="138"/>
      <c r="NCI3" s="138"/>
      <c r="NCJ3" s="138"/>
      <c r="NCK3" s="138"/>
      <c r="NCL3" s="138"/>
      <c r="NCM3" s="138"/>
      <c r="NCN3" s="138"/>
      <c r="NCO3" s="138"/>
      <c r="NCP3" s="138"/>
      <c r="NCQ3" s="138"/>
      <c r="NCR3" s="138"/>
      <c r="NCS3" s="138"/>
      <c r="NCT3" s="138"/>
      <c r="NCU3" s="138"/>
      <c r="NCV3" s="138"/>
      <c r="NCW3" s="138"/>
      <c r="NCX3" s="138"/>
      <c r="NCY3" s="138"/>
      <c r="NCZ3" s="138"/>
      <c r="NDA3" s="138"/>
      <c r="NDB3" s="138"/>
      <c r="NDC3" s="138"/>
      <c r="NDD3" s="138"/>
      <c r="NDE3" s="138"/>
      <c r="NDF3" s="138"/>
      <c r="NDG3" s="138"/>
      <c r="NDH3" s="138"/>
      <c r="NDI3" s="138"/>
      <c r="NDJ3" s="138"/>
      <c r="NDK3" s="138"/>
      <c r="NDL3" s="138"/>
      <c r="NDM3" s="138"/>
      <c r="NDN3" s="138"/>
      <c r="NDO3" s="138"/>
      <c r="NDP3" s="138"/>
      <c r="NDQ3" s="138"/>
      <c r="NDR3" s="138"/>
      <c r="NDS3" s="138"/>
      <c r="NDT3" s="138"/>
      <c r="NDU3" s="138"/>
      <c r="NDV3" s="138"/>
      <c r="NDW3" s="138"/>
      <c r="NDX3" s="138"/>
      <c r="NDY3" s="138"/>
      <c r="NDZ3" s="138"/>
      <c r="NEA3" s="138"/>
      <c r="NEB3" s="138"/>
      <c r="NEC3" s="138"/>
      <c r="NED3" s="138"/>
      <c r="NEE3" s="138"/>
      <c r="NEF3" s="138"/>
      <c r="NEG3" s="138"/>
      <c r="NEH3" s="138"/>
      <c r="NEI3" s="138"/>
      <c r="NEJ3" s="138"/>
      <c r="NEK3" s="138"/>
      <c r="NEL3" s="138"/>
      <c r="NEM3" s="138"/>
      <c r="NEN3" s="138"/>
      <c r="NEO3" s="138"/>
      <c r="NEP3" s="138"/>
      <c r="NEQ3" s="138"/>
      <c r="NER3" s="138"/>
      <c r="NES3" s="138"/>
      <c r="NET3" s="138"/>
      <c r="NEU3" s="138"/>
      <c r="NEV3" s="138"/>
      <c r="NEW3" s="138"/>
      <c r="NEX3" s="138"/>
      <c r="NEY3" s="138"/>
      <c r="NEZ3" s="138"/>
      <c r="NFA3" s="138"/>
      <c r="NFB3" s="138"/>
      <c r="NFC3" s="138"/>
      <c r="NFD3" s="138"/>
      <c r="NFE3" s="138"/>
      <c r="NFF3" s="138"/>
      <c r="NFG3" s="138"/>
      <c r="NFH3" s="138"/>
      <c r="NFI3" s="138"/>
      <c r="NFJ3" s="138"/>
      <c r="NFK3" s="138"/>
      <c r="NFL3" s="138"/>
      <c r="NFM3" s="138"/>
      <c r="NFN3" s="138"/>
      <c r="NFO3" s="138"/>
      <c r="NFP3" s="138"/>
      <c r="NFQ3" s="138"/>
      <c r="NFR3" s="138"/>
      <c r="NFS3" s="138"/>
      <c r="NFT3" s="138"/>
      <c r="NFU3" s="138"/>
      <c r="NFV3" s="138"/>
      <c r="NFW3" s="138"/>
      <c r="NFX3" s="138"/>
      <c r="NFY3" s="138"/>
      <c r="NFZ3" s="138"/>
      <c r="NGA3" s="138"/>
      <c r="NGB3" s="138"/>
      <c r="NGC3" s="138"/>
      <c r="NGD3" s="138"/>
      <c r="NGE3" s="138"/>
      <c r="NGF3" s="138"/>
      <c r="NGG3" s="138"/>
      <c r="NGH3" s="138"/>
      <c r="NGI3" s="138"/>
      <c r="NGJ3" s="138"/>
      <c r="NGK3" s="138"/>
      <c r="NGL3" s="138"/>
      <c r="NGM3" s="138"/>
      <c r="NGN3" s="138"/>
      <c r="NGO3" s="138"/>
      <c r="NGP3" s="138"/>
      <c r="NGQ3" s="138"/>
      <c r="NGR3" s="138"/>
      <c r="NGS3" s="138"/>
      <c r="NGT3" s="138"/>
      <c r="NGU3" s="138"/>
      <c r="NGV3" s="138"/>
      <c r="NGW3" s="138"/>
      <c r="NGX3" s="138"/>
      <c r="NGY3" s="138"/>
      <c r="NGZ3" s="138"/>
      <c r="NHA3" s="138"/>
      <c r="NHB3" s="138"/>
      <c r="NHC3" s="138"/>
      <c r="NHD3" s="138"/>
      <c r="NHE3" s="138"/>
      <c r="NHF3" s="138"/>
      <c r="NHG3" s="138"/>
      <c r="NHH3" s="138"/>
      <c r="NHI3" s="138"/>
      <c r="NHJ3" s="138"/>
      <c r="NHK3" s="138"/>
      <c r="NHL3" s="138"/>
      <c r="NHM3" s="138"/>
      <c r="NHN3" s="138"/>
      <c r="NHO3" s="138"/>
      <c r="NHP3" s="138"/>
      <c r="NHQ3" s="138"/>
      <c r="NHR3" s="138"/>
      <c r="NHS3" s="138"/>
      <c r="NHT3" s="138"/>
      <c r="NHU3" s="138"/>
      <c r="NHV3" s="138"/>
      <c r="NHW3" s="138"/>
      <c r="NHX3" s="138"/>
      <c r="NHY3" s="138"/>
      <c r="NHZ3" s="138"/>
      <c r="NIA3" s="138"/>
      <c r="NIB3" s="138"/>
      <c r="NIC3" s="138"/>
      <c r="NID3" s="138"/>
      <c r="NIE3" s="138"/>
      <c r="NIF3" s="138"/>
      <c r="NIG3" s="138"/>
      <c r="NIH3" s="138"/>
      <c r="NII3" s="138"/>
      <c r="NIJ3" s="138"/>
      <c r="NIK3" s="138"/>
      <c r="NIL3" s="138"/>
      <c r="NIM3" s="138"/>
      <c r="NIN3" s="138"/>
      <c r="NIO3" s="138"/>
      <c r="NIP3" s="138"/>
      <c r="NIQ3" s="138"/>
      <c r="NIR3" s="138"/>
      <c r="NIS3" s="138"/>
      <c r="NIT3" s="138"/>
      <c r="NIU3" s="138"/>
      <c r="NIV3" s="138"/>
      <c r="NIW3" s="138"/>
      <c r="NIX3" s="138"/>
      <c r="NIY3" s="138"/>
      <c r="NIZ3" s="138"/>
      <c r="NJA3" s="138"/>
      <c r="NJB3" s="138"/>
      <c r="NJC3" s="138"/>
      <c r="NJD3" s="138"/>
      <c r="NJE3" s="138"/>
      <c r="NJF3" s="138"/>
      <c r="NJG3" s="138"/>
      <c r="NJH3" s="138"/>
      <c r="NJI3" s="138"/>
      <c r="NJJ3" s="138"/>
      <c r="NJK3" s="138"/>
      <c r="NJL3" s="138"/>
      <c r="NJM3" s="138"/>
      <c r="NJN3" s="138"/>
      <c r="NJO3" s="138"/>
      <c r="NJP3" s="138"/>
      <c r="NJQ3" s="138"/>
      <c r="NJR3" s="138"/>
      <c r="NJS3" s="138"/>
      <c r="NJT3" s="138"/>
      <c r="NJU3" s="138"/>
      <c r="NJV3" s="138"/>
      <c r="NJW3" s="138"/>
      <c r="NJX3" s="138"/>
      <c r="NJY3" s="138"/>
      <c r="NJZ3" s="138"/>
      <c r="NKA3" s="138"/>
      <c r="NKB3" s="138"/>
      <c r="NKC3" s="138"/>
      <c r="NKD3" s="138"/>
      <c r="NKE3" s="138"/>
      <c r="NKF3" s="138"/>
      <c r="NKG3" s="138"/>
      <c r="NKH3" s="138"/>
      <c r="NKI3" s="138"/>
      <c r="NKJ3" s="138"/>
      <c r="NKK3" s="138"/>
      <c r="NKL3" s="138"/>
      <c r="NKM3" s="138"/>
      <c r="NKN3" s="138"/>
      <c r="NKO3" s="138"/>
      <c r="NKP3" s="138"/>
      <c r="NKQ3" s="138"/>
      <c r="NKR3" s="138"/>
      <c r="NKS3" s="138"/>
      <c r="NKT3" s="138"/>
      <c r="NKU3" s="138"/>
      <c r="NKV3" s="138"/>
      <c r="NKW3" s="138"/>
      <c r="NKX3" s="138"/>
      <c r="NKY3" s="138"/>
      <c r="NKZ3" s="138"/>
      <c r="NLA3" s="138"/>
      <c r="NLB3" s="138"/>
      <c r="NLC3" s="138"/>
      <c r="NLD3" s="138"/>
      <c r="NLE3" s="138"/>
      <c r="NLF3" s="138"/>
      <c r="NLG3" s="138"/>
      <c r="NLH3" s="138"/>
      <c r="NLI3" s="138"/>
      <c r="NLJ3" s="138"/>
      <c r="NLK3" s="138"/>
      <c r="NLL3" s="138"/>
      <c r="NLM3" s="138"/>
      <c r="NLN3" s="138"/>
      <c r="NLO3" s="138"/>
      <c r="NLP3" s="138"/>
      <c r="NLQ3" s="138"/>
      <c r="NLR3" s="138"/>
      <c r="NLS3" s="138"/>
      <c r="NLT3" s="138"/>
      <c r="NLU3" s="138"/>
      <c r="NLV3" s="138"/>
      <c r="NLW3" s="138"/>
      <c r="NLX3" s="138"/>
      <c r="NLY3" s="138"/>
      <c r="NLZ3" s="138"/>
      <c r="NMA3" s="138"/>
      <c r="NMB3" s="138"/>
      <c r="NMC3" s="138"/>
      <c r="NMD3" s="138"/>
      <c r="NME3" s="138"/>
      <c r="NMF3" s="138"/>
      <c r="NMG3" s="138"/>
      <c r="NMH3" s="138"/>
      <c r="NMI3" s="138"/>
      <c r="NMJ3" s="138"/>
      <c r="NMK3" s="138"/>
      <c r="NML3" s="138"/>
      <c r="NMM3" s="138"/>
      <c r="NMN3" s="138"/>
      <c r="NMO3" s="138"/>
      <c r="NMP3" s="138"/>
      <c r="NMQ3" s="138"/>
      <c r="NMR3" s="138"/>
      <c r="NMS3" s="138"/>
      <c r="NMT3" s="138"/>
      <c r="NMU3" s="138"/>
      <c r="NMV3" s="138"/>
      <c r="NMW3" s="138"/>
      <c r="NMX3" s="138"/>
      <c r="NMY3" s="138"/>
      <c r="NMZ3" s="138"/>
      <c r="NNA3" s="138"/>
      <c r="NNB3" s="138"/>
      <c r="NNC3" s="138"/>
      <c r="NND3" s="138"/>
      <c r="NNE3" s="138"/>
      <c r="NNF3" s="138"/>
      <c r="NNG3" s="138"/>
      <c r="NNH3" s="138"/>
      <c r="NNI3" s="138"/>
      <c r="NNJ3" s="138"/>
      <c r="NNK3" s="138"/>
      <c r="NNL3" s="138"/>
      <c r="NNM3" s="138"/>
      <c r="NNN3" s="138"/>
      <c r="NNO3" s="138"/>
      <c r="NNP3" s="138"/>
      <c r="NNQ3" s="138"/>
      <c r="NNR3" s="138"/>
      <c r="NNS3" s="138"/>
      <c r="NNT3" s="138"/>
      <c r="NNU3" s="138"/>
      <c r="NNV3" s="138"/>
      <c r="NNW3" s="138"/>
      <c r="NNX3" s="138"/>
      <c r="NNY3" s="138"/>
      <c r="NNZ3" s="138"/>
      <c r="NOA3" s="138"/>
      <c r="NOB3" s="138"/>
      <c r="NOC3" s="138"/>
      <c r="NOD3" s="138"/>
      <c r="NOE3" s="138"/>
      <c r="NOF3" s="138"/>
      <c r="NOG3" s="138"/>
      <c r="NOH3" s="138"/>
      <c r="NOI3" s="138"/>
      <c r="NOJ3" s="138"/>
      <c r="NOK3" s="138"/>
      <c r="NOL3" s="138"/>
      <c r="NOM3" s="138"/>
      <c r="NON3" s="138"/>
      <c r="NOO3" s="138"/>
      <c r="NOP3" s="138"/>
      <c r="NOQ3" s="138"/>
      <c r="NOR3" s="138"/>
      <c r="NOS3" s="138"/>
      <c r="NOT3" s="138"/>
      <c r="NOU3" s="138"/>
      <c r="NOV3" s="138"/>
      <c r="NOW3" s="138"/>
      <c r="NOX3" s="138"/>
      <c r="NOY3" s="138"/>
      <c r="NOZ3" s="138"/>
      <c r="NPA3" s="138"/>
      <c r="NPB3" s="138"/>
      <c r="NPC3" s="138"/>
      <c r="NPD3" s="138"/>
      <c r="NPE3" s="138"/>
      <c r="NPF3" s="138"/>
      <c r="NPG3" s="138"/>
      <c r="NPH3" s="138"/>
      <c r="NPI3" s="138"/>
      <c r="NPJ3" s="138"/>
      <c r="NPK3" s="138"/>
      <c r="NPL3" s="138"/>
      <c r="NPM3" s="138"/>
      <c r="NPN3" s="138"/>
      <c r="NPO3" s="138"/>
      <c r="NPP3" s="138"/>
      <c r="NPQ3" s="138"/>
      <c r="NPR3" s="138"/>
      <c r="NPS3" s="138"/>
      <c r="NPT3" s="138"/>
      <c r="NPU3" s="138"/>
      <c r="NPV3" s="138"/>
      <c r="NPW3" s="138"/>
      <c r="NPX3" s="138"/>
      <c r="NPY3" s="138"/>
      <c r="NPZ3" s="138"/>
      <c r="NQA3" s="138"/>
      <c r="NQB3" s="138"/>
      <c r="NQC3" s="138"/>
      <c r="NQD3" s="138"/>
      <c r="NQE3" s="138"/>
      <c r="NQF3" s="138"/>
      <c r="NQG3" s="138"/>
      <c r="NQH3" s="138"/>
      <c r="NQI3" s="138"/>
      <c r="NQJ3" s="138"/>
      <c r="NQK3" s="138"/>
      <c r="NQL3" s="138"/>
      <c r="NQM3" s="138"/>
      <c r="NQN3" s="138"/>
      <c r="NQO3" s="138"/>
      <c r="NQP3" s="138"/>
      <c r="NQQ3" s="138"/>
      <c r="NQR3" s="138"/>
      <c r="NQS3" s="138"/>
      <c r="NQT3" s="138"/>
      <c r="NQU3" s="138"/>
      <c r="NQV3" s="138"/>
      <c r="NQW3" s="138"/>
      <c r="NQX3" s="138"/>
      <c r="NQY3" s="138"/>
      <c r="NQZ3" s="138"/>
      <c r="NRA3" s="138"/>
      <c r="NRB3" s="138"/>
      <c r="NRC3" s="138"/>
      <c r="NRD3" s="138"/>
      <c r="NRE3" s="138"/>
      <c r="NRF3" s="138"/>
      <c r="NRG3" s="138"/>
      <c r="NRH3" s="138"/>
      <c r="NRI3" s="138"/>
      <c r="NRJ3" s="138"/>
      <c r="NRK3" s="138"/>
      <c r="NRL3" s="138"/>
      <c r="NRM3" s="138"/>
      <c r="NRN3" s="138"/>
      <c r="NRO3" s="138"/>
      <c r="NRP3" s="138"/>
      <c r="NRQ3" s="138"/>
      <c r="NRR3" s="138"/>
      <c r="NRS3" s="138"/>
      <c r="NRT3" s="138"/>
      <c r="NRU3" s="138"/>
      <c r="NRV3" s="138"/>
      <c r="NRW3" s="138"/>
      <c r="NRX3" s="138"/>
      <c r="NRY3" s="138"/>
      <c r="NRZ3" s="138"/>
      <c r="NSA3" s="138"/>
      <c r="NSB3" s="138"/>
      <c r="NSC3" s="138"/>
      <c r="NSD3" s="138"/>
      <c r="NSE3" s="138"/>
      <c r="NSF3" s="138"/>
      <c r="NSG3" s="138"/>
      <c r="NSH3" s="138"/>
      <c r="NSI3" s="138"/>
      <c r="NSJ3" s="138"/>
      <c r="NSK3" s="138"/>
      <c r="NSL3" s="138"/>
      <c r="NSM3" s="138"/>
      <c r="NSN3" s="138"/>
      <c r="NSO3" s="138"/>
      <c r="NSP3" s="138"/>
      <c r="NSQ3" s="138"/>
      <c r="NSR3" s="138"/>
      <c r="NSS3" s="138"/>
      <c r="NST3" s="138"/>
      <c r="NSU3" s="138"/>
      <c r="NSV3" s="138"/>
      <c r="NSW3" s="138"/>
      <c r="NSX3" s="138"/>
      <c r="NSY3" s="138"/>
      <c r="NSZ3" s="138"/>
      <c r="NTA3" s="138"/>
      <c r="NTB3" s="138"/>
      <c r="NTC3" s="138"/>
      <c r="NTD3" s="138"/>
      <c r="NTE3" s="138"/>
      <c r="NTF3" s="138"/>
      <c r="NTG3" s="138"/>
      <c r="NTH3" s="138"/>
      <c r="NTI3" s="138"/>
      <c r="NTJ3" s="138"/>
      <c r="NTK3" s="138"/>
      <c r="NTL3" s="138"/>
      <c r="NTM3" s="138"/>
      <c r="NTN3" s="138"/>
      <c r="NTO3" s="138"/>
      <c r="NTP3" s="138"/>
      <c r="NTQ3" s="138"/>
      <c r="NTR3" s="138"/>
      <c r="NTS3" s="138"/>
      <c r="NTT3" s="138"/>
      <c r="NTU3" s="138"/>
      <c r="NTV3" s="138"/>
      <c r="NTW3" s="138"/>
      <c r="NTX3" s="138"/>
      <c r="NTY3" s="138"/>
      <c r="NTZ3" s="138"/>
      <c r="NUA3" s="138"/>
      <c r="NUB3" s="138"/>
      <c r="NUC3" s="138"/>
      <c r="NUD3" s="138"/>
      <c r="NUE3" s="138"/>
      <c r="NUF3" s="138"/>
      <c r="NUG3" s="138"/>
      <c r="NUH3" s="138"/>
      <c r="NUI3" s="138"/>
      <c r="NUJ3" s="138"/>
      <c r="NUK3" s="138"/>
      <c r="NUL3" s="138"/>
      <c r="NUM3" s="138"/>
      <c r="NUN3" s="138"/>
      <c r="NUO3" s="138"/>
      <c r="NUP3" s="138"/>
      <c r="NUQ3" s="138"/>
      <c r="NUR3" s="138"/>
      <c r="NUS3" s="138"/>
      <c r="NUT3" s="138"/>
      <c r="NUU3" s="138"/>
      <c r="NUV3" s="138"/>
      <c r="NUW3" s="138"/>
      <c r="NUX3" s="138"/>
      <c r="NUY3" s="138"/>
      <c r="NUZ3" s="138"/>
      <c r="NVA3" s="138"/>
      <c r="NVB3" s="138"/>
      <c r="NVC3" s="138"/>
      <c r="NVD3" s="138"/>
      <c r="NVE3" s="138"/>
      <c r="NVF3" s="138"/>
      <c r="NVG3" s="138"/>
      <c r="NVH3" s="138"/>
      <c r="NVI3" s="138"/>
      <c r="NVJ3" s="138"/>
      <c r="NVK3" s="138"/>
      <c r="NVL3" s="138"/>
      <c r="NVM3" s="138"/>
      <c r="NVN3" s="138"/>
      <c r="NVO3" s="138"/>
      <c r="NVP3" s="138"/>
      <c r="NVQ3" s="138"/>
      <c r="NVR3" s="138"/>
      <c r="NVS3" s="138"/>
      <c r="NVT3" s="138"/>
      <c r="NVU3" s="138"/>
      <c r="NVV3" s="138"/>
      <c r="NVW3" s="138"/>
      <c r="NVX3" s="138"/>
      <c r="NVY3" s="138"/>
      <c r="NVZ3" s="138"/>
      <c r="NWA3" s="138"/>
      <c r="NWB3" s="138"/>
      <c r="NWC3" s="138"/>
      <c r="NWD3" s="138"/>
      <c r="NWE3" s="138"/>
      <c r="NWF3" s="138"/>
      <c r="NWG3" s="138"/>
      <c r="NWH3" s="138"/>
      <c r="NWI3" s="138"/>
      <c r="NWJ3" s="138"/>
      <c r="NWK3" s="138"/>
      <c r="NWL3" s="138"/>
      <c r="NWM3" s="138"/>
      <c r="NWN3" s="138"/>
      <c r="NWO3" s="138"/>
      <c r="NWP3" s="138"/>
      <c r="NWQ3" s="138"/>
      <c r="NWR3" s="138"/>
      <c r="NWS3" s="138"/>
      <c r="NWT3" s="138"/>
      <c r="NWU3" s="138"/>
      <c r="NWV3" s="138"/>
      <c r="NWW3" s="138"/>
      <c r="NWX3" s="138"/>
      <c r="NWY3" s="138"/>
      <c r="NWZ3" s="138"/>
      <c r="NXA3" s="138"/>
      <c r="NXB3" s="138"/>
      <c r="NXC3" s="138"/>
      <c r="NXD3" s="138"/>
      <c r="NXE3" s="138"/>
      <c r="NXF3" s="138"/>
      <c r="NXG3" s="138"/>
      <c r="NXH3" s="138"/>
      <c r="NXI3" s="138"/>
      <c r="NXJ3" s="138"/>
      <c r="NXK3" s="138"/>
      <c r="NXL3" s="138"/>
      <c r="NXM3" s="138"/>
      <c r="NXN3" s="138"/>
      <c r="NXO3" s="138"/>
      <c r="NXP3" s="138"/>
      <c r="NXQ3" s="138"/>
      <c r="NXR3" s="138"/>
      <c r="NXS3" s="138"/>
      <c r="NXT3" s="138"/>
      <c r="NXU3" s="138"/>
      <c r="NXV3" s="138"/>
      <c r="NXW3" s="138"/>
      <c r="NXX3" s="138"/>
      <c r="NXY3" s="138"/>
      <c r="NXZ3" s="138"/>
      <c r="NYA3" s="138"/>
      <c r="NYB3" s="138"/>
      <c r="NYC3" s="138"/>
      <c r="NYD3" s="138"/>
      <c r="NYE3" s="138"/>
      <c r="NYF3" s="138"/>
      <c r="NYG3" s="138"/>
      <c r="NYH3" s="138"/>
      <c r="NYI3" s="138"/>
      <c r="NYJ3" s="138"/>
      <c r="NYK3" s="138"/>
      <c r="NYL3" s="138"/>
      <c r="NYM3" s="138"/>
      <c r="NYN3" s="138"/>
      <c r="NYO3" s="138"/>
      <c r="NYP3" s="138"/>
      <c r="NYQ3" s="138"/>
      <c r="NYR3" s="138"/>
      <c r="NYS3" s="138"/>
      <c r="NYT3" s="138"/>
      <c r="NYU3" s="138"/>
      <c r="NYV3" s="138"/>
      <c r="NYW3" s="138"/>
      <c r="NYX3" s="138"/>
      <c r="NYY3" s="138"/>
      <c r="NYZ3" s="138"/>
      <c r="NZA3" s="138"/>
      <c r="NZB3" s="138"/>
      <c r="NZC3" s="138"/>
      <c r="NZD3" s="138"/>
      <c r="NZE3" s="138"/>
      <c r="NZF3" s="138"/>
      <c r="NZG3" s="138"/>
      <c r="NZH3" s="138"/>
      <c r="NZI3" s="138"/>
      <c r="NZJ3" s="138"/>
      <c r="NZK3" s="138"/>
      <c r="NZL3" s="138"/>
      <c r="NZM3" s="138"/>
      <c r="NZN3" s="138"/>
      <c r="NZO3" s="138"/>
      <c r="NZP3" s="138"/>
      <c r="NZQ3" s="138"/>
      <c r="NZR3" s="138"/>
      <c r="NZS3" s="138"/>
      <c r="NZT3" s="138"/>
      <c r="NZU3" s="138"/>
      <c r="NZV3" s="138"/>
      <c r="NZW3" s="138"/>
      <c r="NZX3" s="138"/>
      <c r="NZY3" s="138"/>
      <c r="NZZ3" s="138"/>
      <c r="OAA3" s="138"/>
      <c r="OAB3" s="138"/>
      <c r="OAC3" s="138"/>
      <c r="OAD3" s="138"/>
      <c r="OAE3" s="138"/>
      <c r="OAF3" s="138"/>
      <c r="OAG3" s="138"/>
      <c r="OAH3" s="138"/>
      <c r="OAI3" s="138"/>
      <c r="OAJ3" s="138"/>
      <c r="OAK3" s="138"/>
      <c r="OAL3" s="138"/>
      <c r="OAM3" s="138"/>
      <c r="OAN3" s="138"/>
      <c r="OAO3" s="138"/>
      <c r="OAP3" s="138"/>
      <c r="OAQ3" s="138"/>
      <c r="OAR3" s="138"/>
      <c r="OAS3" s="138"/>
      <c r="OAT3" s="138"/>
      <c r="OAU3" s="138"/>
      <c r="OAV3" s="138"/>
      <c r="OAW3" s="138"/>
      <c r="OAX3" s="138"/>
      <c r="OAY3" s="138"/>
      <c r="OAZ3" s="138"/>
      <c r="OBA3" s="138"/>
      <c r="OBB3" s="138"/>
      <c r="OBC3" s="138"/>
      <c r="OBD3" s="138"/>
      <c r="OBE3" s="138"/>
      <c r="OBF3" s="138"/>
      <c r="OBG3" s="138"/>
      <c r="OBH3" s="138"/>
      <c r="OBI3" s="138"/>
      <c r="OBJ3" s="138"/>
      <c r="OBK3" s="138"/>
      <c r="OBL3" s="138"/>
      <c r="OBM3" s="138"/>
      <c r="OBN3" s="138"/>
      <c r="OBO3" s="138"/>
      <c r="OBP3" s="138"/>
      <c r="OBQ3" s="138"/>
      <c r="OBR3" s="138"/>
      <c r="OBS3" s="138"/>
      <c r="OBT3" s="138"/>
      <c r="OBU3" s="138"/>
      <c r="OBV3" s="138"/>
      <c r="OBW3" s="138"/>
      <c r="OBX3" s="138"/>
      <c r="OBY3" s="138"/>
      <c r="OBZ3" s="138"/>
      <c r="OCA3" s="138"/>
      <c r="OCB3" s="138"/>
      <c r="OCC3" s="138"/>
      <c r="OCD3" s="138"/>
      <c r="OCE3" s="138"/>
      <c r="OCF3" s="138"/>
      <c r="OCG3" s="138"/>
      <c r="OCH3" s="138"/>
      <c r="OCI3" s="138"/>
      <c r="OCJ3" s="138"/>
      <c r="OCK3" s="138"/>
      <c r="OCL3" s="138"/>
      <c r="OCM3" s="138"/>
      <c r="OCN3" s="138"/>
      <c r="OCO3" s="138"/>
      <c r="OCP3" s="138"/>
      <c r="OCQ3" s="138"/>
      <c r="OCR3" s="138"/>
      <c r="OCS3" s="138"/>
      <c r="OCT3" s="138"/>
      <c r="OCU3" s="138"/>
      <c r="OCV3" s="138"/>
      <c r="OCW3" s="138"/>
      <c r="OCX3" s="138"/>
      <c r="OCY3" s="138"/>
      <c r="OCZ3" s="138"/>
      <c r="ODA3" s="138"/>
      <c r="ODB3" s="138"/>
      <c r="ODC3" s="138"/>
      <c r="ODD3" s="138"/>
      <c r="ODE3" s="138"/>
      <c r="ODF3" s="138"/>
      <c r="ODG3" s="138"/>
      <c r="ODH3" s="138"/>
      <c r="ODI3" s="138"/>
      <c r="ODJ3" s="138"/>
      <c r="ODK3" s="138"/>
      <c r="ODL3" s="138"/>
      <c r="ODM3" s="138"/>
      <c r="ODN3" s="138"/>
      <c r="ODO3" s="138"/>
      <c r="ODP3" s="138"/>
      <c r="ODQ3" s="138"/>
      <c r="ODR3" s="138"/>
      <c r="ODS3" s="138"/>
      <c r="ODT3" s="138"/>
      <c r="ODU3" s="138"/>
      <c r="ODV3" s="138"/>
      <c r="ODW3" s="138"/>
      <c r="ODX3" s="138"/>
      <c r="ODY3" s="138"/>
      <c r="ODZ3" s="138"/>
      <c r="OEA3" s="138"/>
      <c r="OEB3" s="138"/>
      <c r="OEC3" s="138"/>
      <c r="OED3" s="138"/>
      <c r="OEE3" s="138"/>
      <c r="OEF3" s="138"/>
      <c r="OEG3" s="138"/>
      <c r="OEH3" s="138"/>
      <c r="OEI3" s="138"/>
      <c r="OEJ3" s="138"/>
      <c r="OEK3" s="138"/>
      <c r="OEL3" s="138"/>
      <c r="OEM3" s="138"/>
      <c r="OEN3" s="138"/>
      <c r="OEO3" s="138"/>
      <c r="OEP3" s="138"/>
      <c r="OEQ3" s="138"/>
      <c r="OER3" s="138"/>
      <c r="OES3" s="138"/>
      <c r="OET3" s="138"/>
      <c r="OEU3" s="138"/>
      <c r="OEV3" s="138"/>
      <c r="OEW3" s="138"/>
      <c r="OEX3" s="138"/>
      <c r="OEY3" s="138"/>
      <c r="OEZ3" s="138"/>
      <c r="OFA3" s="138"/>
      <c r="OFB3" s="138"/>
      <c r="OFC3" s="138"/>
      <c r="OFD3" s="138"/>
      <c r="OFE3" s="138"/>
      <c r="OFF3" s="138"/>
      <c r="OFG3" s="138"/>
      <c r="OFH3" s="138"/>
      <c r="OFI3" s="138"/>
      <c r="OFJ3" s="138"/>
      <c r="OFK3" s="138"/>
      <c r="OFL3" s="138"/>
      <c r="OFM3" s="138"/>
      <c r="OFN3" s="138"/>
      <c r="OFO3" s="138"/>
      <c r="OFP3" s="138"/>
      <c r="OFQ3" s="138"/>
      <c r="OFR3" s="138"/>
      <c r="OFS3" s="138"/>
      <c r="OFT3" s="138"/>
      <c r="OFU3" s="138"/>
      <c r="OFV3" s="138"/>
      <c r="OFW3" s="138"/>
      <c r="OFX3" s="138"/>
      <c r="OFY3" s="138"/>
      <c r="OFZ3" s="138"/>
      <c r="OGA3" s="138"/>
      <c r="OGB3" s="138"/>
      <c r="OGC3" s="138"/>
      <c r="OGD3" s="138"/>
      <c r="OGE3" s="138"/>
      <c r="OGF3" s="138"/>
      <c r="OGG3" s="138"/>
      <c r="OGH3" s="138"/>
      <c r="OGI3" s="138"/>
      <c r="OGJ3" s="138"/>
      <c r="OGK3" s="138"/>
      <c r="OGL3" s="138"/>
      <c r="OGM3" s="138"/>
      <c r="OGN3" s="138"/>
      <c r="OGO3" s="138"/>
      <c r="OGP3" s="138"/>
      <c r="OGQ3" s="138"/>
      <c r="OGR3" s="138"/>
      <c r="OGS3" s="138"/>
      <c r="OGT3" s="138"/>
      <c r="OGU3" s="138"/>
      <c r="OGV3" s="138"/>
      <c r="OGW3" s="138"/>
      <c r="OGX3" s="138"/>
      <c r="OGY3" s="138"/>
      <c r="OGZ3" s="138"/>
      <c r="OHA3" s="138"/>
      <c r="OHB3" s="138"/>
      <c r="OHC3" s="138"/>
      <c r="OHD3" s="138"/>
      <c r="OHE3" s="138"/>
      <c r="OHF3" s="138"/>
      <c r="OHG3" s="138"/>
      <c r="OHH3" s="138"/>
      <c r="OHI3" s="138"/>
      <c r="OHJ3" s="138"/>
      <c r="OHK3" s="138"/>
      <c r="OHL3" s="138"/>
      <c r="OHM3" s="138"/>
      <c r="OHN3" s="138"/>
      <c r="OHO3" s="138"/>
      <c r="OHP3" s="138"/>
      <c r="OHQ3" s="138"/>
      <c r="OHR3" s="138"/>
      <c r="OHS3" s="138"/>
      <c r="OHT3" s="138"/>
      <c r="OHU3" s="138"/>
      <c r="OHV3" s="138"/>
      <c r="OHW3" s="138"/>
      <c r="OHX3" s="138"/>
      <c r="OHY3" s="138"/>
      <c r="OHZ3" s="138"/>
      <c r="OIA3" s="138"/>
      <c r="OIB3" s="138"/>
      <c r="OIC3" s="138"/>
      <c r="OID3" s="138"/>
      <c r="OIE3" s="138"/>
      <c r="OIF3" s="138"/>
      <c r="OIG3" s="138"/>
      <c r="OIH3" s="138"/>
      <c r="OII3" s="138"/>
      <c r="OIJ3" s="138"/>
      <c r="OIK3" s="138"/>
      <c r="OIL3" s="138"/>
      <c r="OIM3" s="138"/>
      <c r="OIN3" s="138"/>
      <c r="OIO3" s="138"/>
      <c r="OIP3" s="138"/>
      <c r="OIQ3" s="138"/>
      <c r="OIR3" s="138"/>
      <c r="OIS3" s="138"/>
      <c r="OIT3" s="138"/>
      <c r="OIU3" s="138"/>
      <c r="OIV3" s="138"/>
      <c r="OIW3" s="138"/>
      <c r="OIX3" s="138"/>
      <c r="OIY3" s="138"/>
      <c r="OIZ3" s="138"/>
      <c r="OJA3" s="138"/>
      <c r="OJB3" s="138"/>
      <c r="OJC3" s="138"/>
      <c r="OJD3" s="138"/>
      <c r="OJE3" s="138"/>
      <c r="OJF3" s="138"/>
      <c r="OJG3" s="138"/>
      <c r="OJH3" s="138"/>
      <c r="OJI3" s="138"/>
      <c r="OJJ3" s="138"/>
      <c r="OJK3" s="138"/>
      <c r="OJL3" s="138"/>
      <c r="OJM3" s="138"/>
      <c r="OJN3" s="138"/>
      <c r="OJO3" s="138"/>
      <c r="OJP3" s="138"/>
      <c r="OJQ3" s="138"/>
      <c r="OJR3" s="138"/>
      <c r="OJS3" s="138"/>
      <c r="OJT3" s="138"/>
      <c r="OJU3" s="138"/>
      <c r="OJV3" s="138"/>
      <c r="OJW3" s="138"/>
      <c r="OJX3" s="138"/>
      <c r="OJY3" s="138"/>
      <c r="OJZ3" s="138"/>
      <c r="OKA3" s="138"/>
      <c r="OKB3" s="138"/>
      <c r="OKC3" s="138"/>
      <c r="OKD3" s="138"/>
      <c r="OKE3" s="138"/>
      <c r="OKF3" s="138"/>
      <c r="OKG3" s="138"/>
      <c r="OKH3" s="138"/>
      <c r="OKI3" s="138"/>
      <c r="OKJ3" s="138"/>
      <c r="OKK3" s="138"/>
      <c r="OKL3" s="138"/>
      <c r="OKM3" s="138"/>
      <c r="OKN3" s="138"/>
      <c r="OKO3" s="138"/>
      <c r="OKP3" s="138"/>
      <c r="OKQ3" s="138"/>
      <c r="OKR3" s="138"/>
      <c r="OKS3" s="138"/>
      <c r="OKT3" s="138"/>
      <c r="OKU3" s="138"/>
      <c r="OKV3" s="138"/>
      <c r="OKW3" s="138"/>
      <c r="OKX3" s="138"/>
      <c r="OKY3" s="138"/>
      <c r="OKZ3" s="138"/>
      <c r="OLA3" s="138"/>
      <c r="OLB3" s="138"/>
      <c r="OLC3" s="138"/>
      <c r="OLD3" s="138"/>
      <c r="OLE3" s="138"/>
      <c r="OLF3" s="138"/>
      <c r="OLG3" s="138"/>
      <c r="OLH3" s="138"/>
      <c r="OLI3" s="138"/>
      <c r="OLJ3" s="138"/>
      <c r="OLK3" s="138"/>
      <c r="OLL3" s="138"/>
      <c r="OLM3" s="138"/>
      <c r="OLN3" s="138"/>
      <c r="OLO3" s="138"/>
      <c r="OLP3" s="138"/>
      <c r="OLQ3" s="138"/>
      <c r="OLR3" s="138"/>
      <c r="OLS3" s="138"/>
      <c r="OLT3" s="138"/>
      <c r="OLU3" s="138"/>
      <c r="OLV3" s="138"/>
      <c r="OLW3" s="138"/>
      <c r="OLX3" s="138"/>
      <c r="OLY3" s="138"/>
      <c r="OLZ3" s="138"/>
      <c r="OMA3" s="138"/>
      <c r="OMB3" s="138"/>
      <c r="OMC3" s="138"/>
      <c r="OMD3" s="138"/>
      <c r="OME3" s="138"/>
      <c r="OMF3" s="138"/>
      <c r="OMG3" s="138"/>
      <c r="OMH3" s="138"/>
      <c r="OMI3" s="138"/>
      <c r="OMJ3" s="138"/>
      <c r="OMK3" s="138"/>
      <c r="OML3" s="138"/>
      <c r="OMM3" s="138"/>
      <c r="OMN3" s="138"/>
      <c r="OMO3" s="138"/>
      <c r="OMP3" s="138"/>
      <c r="OMQ3" s="138"/>
      <c r="OMR3" s="138"/>
      <c r="OMS3" s="138"/>
      <c r="OMT3" s="138"/>
      <c r="OMU3" s="138"/>
      <c r="OMV3" s="138"/>
      <c r="OMW3" s="138"/>
      <c r="OMX3" s="138"/>
      <c r="OMY3" s="138"/>
      <c r="OMZ3" s="138"/>
      <c r="ONA3" s="138"/>
      <c r="ONB3" s="138"/>
      <c r="ONC3" s="138"/>
      <c r="OND3" s="138"/>
      <c r="ONE3" s="138"/>
      <c r="ONF3" s="138"/>
      <c r="ONG3" s="138"/>
      <c r="ONH3" s="138"/>
      <c r="ONI3" s="138"/>
      <c r="ONJ3" s="138"/>
      <c r="ONK3" s="138"/>
      <c r="ONL3" s="138"/>
      <c r="ONM3" s="138"/>
      <c r="ONN3" s="138"/>
      <c r="ONO3" s="138"/>
      <c r="ONP3" s="138"/>
      <c r="ONQ3" s="138"/>
      <c r="ONR3" s="138"/>
      <c r="ONS3" s="138"/>
      <c r="ONT3" s="138"/>
      <c r="ONU3" s="138"/>
      <c r="ONV3" s="138"/>
      <c r="ONW3" s="138"/>
      <c r="ONX3" s="138"/>
      <c r="ONY3" s="138"/>
      <c r="ONZ3" s="138"/>
      <c r="OOA3" s="138"/>
      <c r="OOB3" s="138"/>
      <c r="OOC3" s="138"/>
      <c r="OOD3" s="138"/>
      <c r="OOE3" s="138"/>
      <c r="OOF3" s="138"/>
      <c r="OOG3" s="138"/>
      <c r="OOH3" s="138"/>
      <c r="OOI3" s="138"/>
      <c r="OOJ3" s="138"/>
      <c r="OOK3" s="138"/>
      <c r="OOL3" s="138"/>
      <c r="OOM3" s="138"/>
      <c r="OON3" s="138"/>
      <c r="OOO3" s="138"/>
      <c r="OOP3" s="138"/>
      <c r="OOQ3" s="138"/>
      <c r="OOR3" s="138"/>
      <c r="OOS3" s="138"/>
      <c r="OOT3" s="138"/>
      <c r="OOU3" s="138"/>
      <c r="OOV3" s="138"/>
      <c r="OOW3" s="138"/>
      <c r="OOX3" s="138"/>
      <c r="OOY3" s="138"/>
      <c r="OOZ3" s="138"/>
      <c r="OPA3" s="138"/>
      <c r="OPB3" s="138"/>
      <c r="OPC3" s="138"/>
      <c r="OPD3" s="138"/>
      <c r="OPE3" s="138"/>
      <c r="OPF3" s="138"/>
      <c r="OPG3" s="138"/>
      <c r="OPH3" s="138"/>
      <c r="OPI3" s="138"/>
      <c r="OPJ3" s="138"/>
      <c r="OPK3" s="138"/>
      <c r="OPL3" s="138"/>
      <c r="OPM3" s="138"/>
      <c r="OPN3" s="138"/>
      <c r="OPO3" s="138"/>
      <c r="OPP3" s="138"/>
      <c r="OPQ3" s="138"/>
      <c r="OPR3" s="138"/>
      <c r="OPS3" s="138"/>
      <c r="OPT3" s="138"/>
      <c r="OPU3" s="138"/>
      <c r="OPV3" s="138"/>
      <c r="OPW3" s="138"/>
      <c r="OPX3" s="138"/>
      <c r="OPY3" s="138"/>
      <c r="OPZ3" s="138"/>
      <c r="OQA3" s="138"/>
      <c r="OQB3" s="138"/>
      <c r="OQC3" s="138"/>
      <c r="OQD3" s="138"/>
      <c r="OQE3" s="138"/>
      <c r="OQF3" s="138"/>
      <c r="OQG3" s="138"/>
      <c r="OQH3" s="138"/>
      <c r="OQI3" s="138"/>
      <c r="OQJ3" s="138"/>
      <c r="OQK3" s="138"/>
      <c r="OQL3" s="138"/>
      <c r="OQM3" s="138"/>
      <c r="OQN3" s="138"/>
      <c r="OQO3" s="138"/>
      <c r="OQP3" s="138"/>
      <c r="OQQ3" s="138"/>
      <c r="OQR3" s="138"/>
      <c r="OQS3" s="138"/>
      <c r="OQT3" s="138"/>
      <c r="OQU3" s="138"/>
      <c r="OQV3" s="138"/>
      <c r="OQW3" s="138"/>
      <c r="OQX3" s="138"/>
      <c r="OQY3" s="138"/>
      <c r="OQZ3" s="138"/>
      <c r="ORA3" s="138"/>
      <c r="ORB3" s="138"/>
      <c r="ORC3" s="138"/>
      <c r="ORD3" s="138"/>
      <c r="ORE3" s="138"/>
      <c r="ORF3" s="138"/>
      <c r="ORG3" s="138"/>
      <c r="ORH3" s="138"/>
      <c r="ORI3" s="138"/>
      <c r="ORJ3" s="138"/>
      <c r="ORK3" s="138"/>
      <c r="ORL3" s="138"/>
      <c r="ORM3" s="138"/>
      <c r="ORN3" s="138"/>
      <c r="ORO3" s="138"/>
      <c r="ORP3" s="138"/>
      <c r="ORQ3" s="138"/>
      <c r="ORR3" s="138"/>
      <c r="ORS3" s="138"/>
      <c r="ORT3" s="138"/>
      <c r="ORU3" s="138"/>
      <c r="ORV3" s="138"/>
      <c r="ORW3" s="138"/>
      <c r="ORX3" s="138"/>
      <c r="ORY3" s="138"/>
      <c r="ORZ3" s="138"/>
      <c r="OSA3" s="138"/>
      <c r="OSB3" s="138"/>
      <c r="OSC3" s="138"/>
      <c r="OSD3" s="138"/>
      <c r="OSE3" s="138"/>
      <c r="OSF3" s="138"/>
      <c r="OSG3" s="138"/>
      <c r="OSH3" s="138"/>
      <c r="OSI3" s="138"/>
      <c r="OSJ3" s="138"/>
      <c r="OSK3" s="138"/>
      <c r="OSL3" s="138"/>
      <c r="OSM3" s="138"/>
      <c r="OSN3" s="138"/>
      <c r="OSO3" s="138"/>
      <c r="OSP3" s="138"/>
      <c r="OSQ3" s="138"/>
      <c r="OSR3" s="138"/>
      <c r="OSS3" s="138"/>
      <c r="OST3" s="138"/>
      <c r="OSU3" s="138"/>
      <c r="OSV3" s="138"/>
      <c r="OSW3" s="138"/>
      <c r="OSX3" s="138"/>
      <c r="OSY3" s="138"/>
      <c r="OSZ3" s="138"/>
      <c r="OTA3" s="138"/>
      <c r="OTB3" s="138"/>
      <c r="OTC3" s="138"/>
      <c r="OTD3" s="138"/>
      <c r="OTE3" s="138"/>
      <c r="OTF3" s="138"/>
      <c r="OTG3" s="138"/>
      <c r="OTH3" s="138"/>
      <c r="OTI3" s="138"/>
      <c r="OTJ3" s="138"/>
      <c r="OTK3" s="138"/>
      <c r="OTL3" s="138"/>
      <c r="OTM3" s="138"/>
      <c r="OTN3" s="138"/>
      <c r="OTO3" s="138"/>
      <c r="OTP3" s="138"/>
      <c r="OTQ3" s="138"/>
      <c r="OTR3" s="138"/>
      <c r="OTS3" s="138"/>
      <c r="OTT3" s="138"/>
      <c r="OTU3" s="138"/>
      <c r="OTV3" s="138"/>
      <c r="OTW3" s="138"/>
      <c r="OTX3" s="138"/>
      <c r="OTY3" s="138"/>
      <c r="OTZ3" s="138"/>
      <c r="OUA3" s="138"/>
      <c r="OUB3" s="138"/>
      <c r="OUC3" s="138"/>
      <c r="OUD3" s="138"/>
      <c r="OUE3" s="138"/>
      <c r="OUF3" s="138"/>
      <c r="OUG3" s="138"/>
      <c r="OUH3" s="138"/>
      <c r="OUI3" s="138"/>
      <c r="OUJ3" s="138"/>
      <c r="OUK3" s="138"/>
      <c r="OUL3" s="138"/>
      <c r="OUM3" s="138"/>
      <c r="OUN3" s="138"/>
      <c r="OUO3" s="138"/>
      <c r="OUP3" s="138"/>
      <c r="OUQ3" s="138"/>
      <c r="OUR3" s="138"/>
      <c r="OUS3" s="138"/>
      <c r="OUT3" s="138"/>
      <c r="OUU3" s="138"/>
      <c r="OUV3" s="138"/>
      <c r="OUW3" s="138"/>
      <c r="OUX3" s="138"/>
      <c r="OUY3" s="138"/>
      <c r="OUZ3" s="138"/>
      <c r="OVA3" s="138"/>
      <c r="OVB3" s="138"/>
      <c r="OVC3" s="138"/>
      <c r="OVD3" s="138"/>
      <c r="OVE3" s="138"/>
      <c r="OVF3" s="138"/>
      <c r="OVG3" s="138"/>
      <c r="OVH3" s="138"/>
      <c r="OVI3" s="138"/>
      <c r="OVJ3" s="138"/>
      <c r="OVK3" s="138"/>
      <c r="OVL3" s="138"/>
      <c r="OVM3" s="138"/>
      <c r="OVN3" s="138"/>
      <c r="OVO3" s="138"/>
      <c r="OVP3" s="138"/>
      <c r="OVQ3" s="138"/>
      <c r="OVR3" s="138"/>
      <c r="OVS3" s="138"/>
      <c r="OVT3" s="138"/>
      <c r="OVU3" s="138"/>
      <c r="OVV3" s="138"/>
      <c r="OVW3" s="138"/>
      <c r="OVX3" s="138"/>
      <c r="OVY3" s="138"/>
      <c r="OVZ3" s="138"/>
      <c r="OWA3" s="138"/>
      <c r="OWB3" s="138"/>
      <c r="OWC3" s="138"/>
      <c r="OWD3" s="138"/>
      <c r="OWE3" s="138"/>
      <c r="OWF3" s="138"/>
      <c r="OWG3" s="138"/>
      <c r="OWH3" s="138"/>
      <c r="OWI3" s="138"/>
      <c r="OWJ3" s="138"/>
      <c r="OWK3" s="138"/>
      <c r="OWL3" s="138"/>
      <c r="OWM3" s="138"/>
      <c r="OWN3" s="138"/>
      <c r="OWO3" s="138"/>
      <c r="OWP3" s="138"/>
      <c r="OWQ3" s="138"/>
      <c r="OWR3" s="138"/>
      <c r="OWS3" s="138"/>
      <c r="OWT3" s="138"/>
      <c r="OWU3" s="138"/>
      <c r="OWV3" s="138"/>
      <c r="OWW3" s="138"/>
      <c r="OWX3" s="138"/>
      <c r="OWY3" s="138"/>
      <c r="OWZ3" s="138"/>
      <c r="OXA3" s="138"/>
      <c r="OXB3" s="138"/>
      <c r="OXC3" s="138"/>
      <c r="OXD3" s="138"/>
      <c r="OXE3" s="138"/>
      <c r="OXF3" s="138"/>
      <c r="OXG3" s="138"/>
      <c r="OXH3" s="138"/>
      <c r="OXI3" s="138"/>
      <c r="OXJ3" s="138"/>
      <c r="OXK3" s="138"/>
      <c r="OXL3" s="138"/>
      <c r="OXM3" s="138"/>
      <c r="OXN3" s="138"/>
      <c r="OXO3" s="138"/>
      <c r="OXP3" s="138"/>
      <c r="OXQ3" s="138"/>
      <c r="OXR3" s="138"/>
      <c r="OXS3" s="138"/>
      <c r="OXT3" s="138"/>
      <c r="OXU3" s="138"/>
      <c r="OXV3" s="138"/>
      <c r="OXW3" s="138"/>
      <c r="OXX3" s="138"/>
      <c r="OXY3" s="138"/>
      <c r="OXZ3" s="138"/>
      <c r="OYA3" s="138"/>
      <c r="OYB3" s="138"/>
      <c r="OYC3" s="138"/>
      <c r="OYD3" s="138"/>
      <c r="OYE3" s="138"/>
      <c r="OYF3" s="138"/>
      <c r="OYG3" s="138"/>
      <c r="OYH3" s="138"/>
      <c r="OYI3" s="138"/>
      <c r="OYJ3" s="138"/>
      <c r="OYK3" s="138"/>
      <c r="OYL3" s="138"/>
      <c r="OYM3" s="138"/>
      <c r="OYN3" s="138"/>
      <c r="OYO3" s="138"/>
      <c r="OYP3" s="138"/>
      <c r="OYQ3" s="138"/>
      <c r="OYR3" s="138"/>
      <c r="OYS3" s="138"/>
      <c r="OYT3" s="138"/>
      <c r="OYU3" s="138"/>
      <c r="OYV3" s="138"/>
      <c r="OYW3" s="138"/>
      <c r="OYX3" s="138"/>
      <c r="OYY3" s="138"/>
      <c r="OYZ3" s="138"/>
      <c r="OZA3" s="138"/>
      <c r="OZB3" s="138"/>
      <c r="OZC3" s="138"/>
      <c r="OZD3" s="138"/>
      <c r="OZE3" s="138"/>
      <c r="OZF3" s="138"/>
      <c r="OZG3" s="138"/>
      <c r="OZH3" s="138"/>
      <c r="OZI3" s="138"/>
      <c r="OZJ3" s="138"/>
      <c r="OZK3" s="138"/>
      <c r="OZL3" s="138"/>
      <c r="OZM3" s="138"/>
      <c r="OZN3" s="138"/>
      <c r="OZO3" s="138"/>
      <c r="OZP3" s="138"/>
      <c r="OZQ3" s="138"/>
      <c r="OZR3" s="138"/>
      <c r="OZS3" s="138"/>
      <c r="OZT3" s="138"/>
      <c r="OZU3" s="138"/>
      <c r="OZV3" s="138"/>
      <c r="OZW3" s="138"/>
      <c r="OZX3" s="138"/>
      <c r="OZY3" s="138"/>
      <c r="OZZ3" s="138"/>
      <c r="PAA3" s="138"/>
      <c r="PAB3" s="138"/>
      <c r="PAC3" s="138"/>
      <c r="PAD3" s="138"/>
      <c r="PAE3" s="138"/>
      <c r="PAF3" s="138"/>
      <c r="PAG3" s="138"/>
      <c r="PAH3" s="138"/>
      <c r="PAI3" s="138"/>
      <c r="PAJ3" s="138"/>
      <c r="PAK3" s="138"/>
      <c r="PAL3" s="138"/>
      <c r="PAM3" s="138"/>
      <c r="PAN3" s="138"/>
      <c r="PAO3" s="138"/>
      <c r="PAP3" s="138"/>
      <c r="PAQ3" s="138"/>
      <c r="PAR3" s="138"/>
      <c r="PAS3" s="138"/>
      <c r="PAT3" s="138"/>
      <c r="PAU3" s="138"/>
      <c r="PAV3" s="138"/>
      <c r="PAW3" s="138"/>
      <c r="PAX3" s="138"/>
      <c r="PAY3" s="138"/>
      <c r="PAZ3" s="138"/>
      <c r="PBA3" s="138"/>
      <c r="PBB3" s="138"/>
      <c r="PBC3" s="138"/>
      <c r="PBD3" s="138"/>
      <c r="PBE3" s="138"/>
      <c r="PBF3" s="138"/>
      <c r="PBG3" s="138"/>
      <c r="PBH3" s="138"/>
      <c r="PBI3" s="138"/>
      <c r="PBJ3" s="138"/>
      <c r="PBK3" s="138"/>
      <c r="PBL3" s="138"/>
      <c r="PBM3" s="138"/>
      <c r="PBN3" s="138"/>
      <c r="PBO3" s="138"/>
      <c r="PBP3" s="138"/>
      <c r="PBQ3" s="138"/>
      <c r="PBR3" s="138"/>
      <c r="PBS3" s="138"/>
      <c r="PBT3" s="138"/>
      <c r="PBU3" s="138"/>
      <c r="PBV3" s="138"/>
      <c r="PBW3" s="138"/>
      <c r="PBX3" s="138"/>
      <c r="PBY3" s="138"/>
      <c r="PBZ3" s="138"/>
      <c r="PCA3" s="138"/>
      <c r="PCB3" s="138"/>
      <c r="PCC3" s="138"/>
      <c r="PCD3" s="138"/>
      <c r="PCE3" s="138"/>
      <c r="PCF3" s="138"/>
      <c r="PCG3" s="138"/>
      <c r="PCH3" s="138"/>
      <c r="PCI3" s="138"/>
      <c r="PCJ3" s="138"/>
      <c r="PCK3" s="138"/>
      <c r="PCL3" s="138"/>
      <c r="PCM3" s="138"/>
      <c r="PCN3" s="138"/>
      <c r="PCO3" s="138"/>
      <c r="PCP3" s="138"/>
      <c r="PCQ3" s="138"/>
      <c r="PCR3" s="138"/>
      <c r="PCS3" s="138"/>
      <c r="PCT3" s="138"/>
      <c r="PCU3" s="138"/>
      <c r="PCV3" s="138"/>
      <c r="PCW3" s="138"/>
      <c r="PCX3" s="138"/>
      <c r="PCY3" s="138"/>
      <c r="PCZ3" s="138"/>
      <c r="PDA3" s="138"/>
      <c r="PDB3" s="138"/>
      <c r="PDC3" s="138"/>
      <c r="PDD3" s="138"/>
      <c r="PDE3" s="138"/>
      <c r="PDF3" s="138"/>
      <c r="PDG3" s="138"/>
      <c r="PDH3" s="138"/>
      <c r="PDI3" s="138"/>
      <c r="PDJ3" s="138"/>
      <c r="PDK3" s="138"/>
      <c r="PDL3" s="138"/>
      <c r="PDM3" s="138"/>
      <c r="PDN3" s="138"/>
      <c r="PDO3" s="138"/>
      <c r="PDP3" s="138"/>
      <c r="PDQ3" s="138"/>
      <c r="PDR3" s="138"/>
      <c r="PDS3" s="138"/>
      <c r="PDT3" s="138"/>
      <c r="PDU3" s="138"/>
      <c r="PDV3" s="138"/>
      <c r="PDW3" s="138"/>
      <c r="PDX3" s="138"/>
      <c r="PDY3" s="138"/>
      <c r="PDZ3" s="138"/>
      <c r="PEA3" s="138"/>
      <c r="PEB3" s="138"/>
      <c r="PEC3" s="138"/>
      <c r="PED3" s="138"/>
      <c r="PEE3" s="138"/>
      <c r="PEF3" s="138"/>
      <c r="PEG3" s="138"/>
      <c r="PEH3" s="138"/>
      <c r="PEI3" s="138"/>
      <c r="PEJ3" s="138"/>
      <c r="PEK3" s="138"/>
      <c r="PEL3" s="138"/>
      <c r="PEM3" s="138"/>
      <c r="PEN3" s="138"/>
      <c r="PEO3" s="138"/>
      <c r="PEP3" s="138"/>
      <c r="PEQ3" s="138"/>
      <c r="PER3" s="138"/>
      <c r="PES3" s="138"/>
      <c r="PET3" s="138"/>
      <c r="PEU3" s="138"/>
      <c r="PEV3" s="138"/>
      <c r="PEW3" s="138"/>
      <c r="PEX3" s="138"/>
      <c r="PEY3" s="138"/>
      <c r="PEZ3" s="138"/>
      <c r="PFA3" s="138"/>
      <c r="PFB3" s="138"/>
      <c r="PFC3" s="138"/>
      <c r="PFD3" s="138"/>
      <c r="PFE3" s="138"/>
      <c r="PFF3" s="138"/>
      <c r="PFG3" s="138"/>
      <c r="PFH3" s="138"/>
      <c r="PFI3" s="138"/>
      <c r="PFJ3" s="138"/>
      <c r="PFK3" s="138"/>
      <c r="PFL3" s="138"/>
      <c r="PFM3" s="138"/>
      <c r="PFN3" s="138"/>
      <c r="PFO3" s="138"/>
      <c r="PFP3" s="138"/>
      <c r="PFQ3" s="138"/>
      <c r="PFR3" s="138"/>
      <c r="PFS3" s="138"/>
      <c r="PFT3" s="138"/>
      <c r="PFU3" s="138"/>
      <c r="PFV3" s="138"/>
      <c r="PFW3" s="138"/>
      <c r="PFX3" s="138"/>
      <c r="PFY3" s="138"/>
      <c r="PFZ3" s="138"/>
      <c r="PGA3" s="138"/>
      <c r="PGB3" s="138"/>
      <c r="PGC3" s="138"/>
      <c r="PGD3" s="138"/>
      <c r="PGE3" s="138"/>
      <c r="PGF3" s="138"/>
      <c r="PGG3" s="138"/>
      <c r="PGH3" s="138"/>
      <c r="PGI3" s="138"/>
      <c r="PGJ3" s="138"/>
      <c r="PGK3" s="138"/>
      <c r="PGL3" s="138"/>
      <c r="PGM3" s="138"/>
      <c r="PGN3" s="138"/>
      <c r="PGO3" s="138"/>
      <c r="PGP3" s="138"/>
      <c r="PGQ3" s="138"/>
      <c r="PGR3" s="138"/>
      <c r="PGS3" s="138"/>
      <c r="PGT3" s="138"/>
      <c r="PGU3" s="138"/>
      <c r="PGV3" s="138"/>
      <c r="PGW3" s="138"/>
      <c r="PGX3" s="138"/>
      <c r="PGY3" s="138"/>
      <c r="PGZ3" s="138"/>
      <c r="PHA3" s="138"/>
      <c r="PHB3" s="138"/>
      <c r="PHC3" s="138"/>
      <c r="PHD3" s="138"/>
      <c r="PHE3" s="138"/>
      <c r="PHF3" s="138"/>
      <c r="PHG3" s="138"/>
      <c r="PHH3" s="138"/>
      <c r="PHI3" s="138"/>
      <c r="PHJ3" s="138"/>
      <c r="PHK3" s="138"/>
      <c r="PHL3" s="138"/>
      <c r="PHM3" s="138"/>
      <c r="PHN3" s="138"/>
      <c r="PHO3" s="138"/>
      <c r="PHP3" s="138"/>
      <c r="PHQ3" s="138"/>
      <c r="PHR3" s="138"/>
      <c r="PHS3" s="138"/>
      <c r="PHT3" s="138"/>
      <c r="PHU3" s="138"/>
      <c r="PHV3" s="138"/>
      <c r="PHW3" s="138"/>
      <c r="PHX3" s="138"/>
      <c r="PHY3" s="138"/>
      <c r="PHZ3" s="138"/>
      <c r="PIA3" s="138"/>
      <c r="PIB3" s="138"/>
      <c r="PIC3" s="138"/>
      <c r="PID3" s="138"/>
      <c r="PIE3" s="138"/>
      <c r="PIF3" s="138"/>
      <c r="PIG3" s="138"/>
      <c r="PIH3" s="138"/>
      <c r="PII3" s="138"/>
      <c r="PIJ3" s="138"/>
      <c r="PIK3" s="138"/>
      <c r="PIL3" s="138"/>
      <c r="PIM3" s="138"/>
      <c r="PIN3" s="138"/>
      <c r="PIO3" s="138"/>
      <c r="PIP3" s="138"/>
      <c r="PIQ3" s="138"/>
      <c r="PIR3" s="138"/>
      <c r="PIS3" s="138"/>
      <c r="PIT3" s="138"/>
      <c r="PIU3" s="138"/>
      <c r="PIV3" s="138"/>
      <c r="PIW3" s="138"/>
      <c r="PIX3" s="138"/>
      <c r="PIY3" s="138"/>
      <c r="PIZ3" s="138"/>
      <c r="PJA3" s="138"/>
      <c r="PJB3" s="138"/>
      <c r="PJC3" s="138"/>
      <c r="PJD3" s="138"/>
      <c r="PJE3" s="138"/>
      <c r="PJF3" s="138"/>
      <c r="PJG3" s="138"/>
      <c r="PJH3" s="138"/>
      <c r="PJI3" s="138"/>
      <c r="PJJ3" s="138"/>
      <c r="PJK3" s="138"/>
      <c r="PJL3" s="138"/>
      <c r="PJM3" s="138"/>
      <c r="PJN3" s="138"/>
      <c r="PJO3" s="138"/>
      <c r="PJP3" s="138"/>
      <c r="PJQ3" s="138"/>
      <c r="PJR3" s="138"/>
      <c r="PJS3" s="138"/>
      <c r="PJT3" s="138"/>
      <c r="PJU3" s="138"/>
      <c r="PJV3" s="138"/>
      <c r="PJW3" s="138"/>
      <c r="PJX3" s="138"/>
      <c r="PJY3" s="138"/>
      <c r="PJZ3" s="138"/>
      <c r="PKA3" s="138"/>
      <c r="PKB3" s="138"/>
      <c r="PKC3" s="138"/>
      <c r="PKD3" s="138"/>
      <c r="PKE3" s="138"/>
      <c r="PKF3" s="138"/>
      <c r="PKG3" s="138"/>
      <c r="PKH3" s="138"/>
      <c r="PKI3" s="138"/>
      <c r="PKJ3" s="138"/>
      <c r="PKK3" s="138"/>
      <c r="PKL3" s="138"/>
      <c r="PKM3" s="138"/>
      <c r="PKN3" s="138"/>
      <c r="PKO3" s="138"/>
      <c r="PKP3" s="138"/>
      <c r="PKQ3" s="138"/>
      <c r="PKR3" s="138"/>
      <c r="PKS3" s="138"/>
      <c r="PKT3" s="138"/>
      <c r="PKU3" s="138"/>
      <c r="PKV3" s="138"/>
      <c r="PKW3" s="138"/>
      <c r="PKX3" s="138"/>
      <c r="PKY3" s="138"/>
      <c r="PKZ3" s="138"/>
      <c r="PLA3" s="138"/>
      <c r="PLB3" s="138"/>
      <c r="PLC3" s="138"/>
      <c r="PLD3" s="138"/>
      <c r="PLE3" s="138"/>
      <c r="PLF3" s="138"/>
      <c r="PLG3" s="138"/>
      <c r="PLH3" s="138"/>
      <c r="PLI3" s="138"/>
      <c r="PLJ3" s="138"/>
      <c r="PLK3" s="138"/>
      <c r="PLL3" s="138"/>
      <c r="PLM3" s="138"/>
      <c r="PLN3" s="138"/>
      <c r="PLO3" s="138"/>
      <c r="PLP3" s="138"/>
      <c r="PLQ3" s="138"/>
      <c r="PLR3" s="138"/>
      <c r="PLS3" s="138"/>
      <c r="PLT3" s="138"/>
      <c r="PLU3" s="138"/>
      <c r="PLV3" s="138"/>
      <c r="PLW3" s="138"/>
      <c r="PLX3" s="138"/>
      <c r="PLY3" s="138"/>
      <c r="PLZ3" s="138"/>
      <c r="PMA3" s="138"/>
      <c r="PMB3" s="138"/>
      <c r="PMC3" s="138"/>
      <c r="PMD3" s="138"/>
      <c r="PME3" s="138"/>
      <c r="PMF3" s="138"/>
      <c r="PMG3" s="138"/>
      <c r="PMH3" s="138"/>
      <c r="PMI3" s="138"/>
      <c r="PMJ3" s="138"/>
      <c r="PMK3" s="138"/>
      <c r="PML3" s="138"/>
      <c r="PMM3" s="138"/>
      <c r="PMN3" s="138"/>
      <c r="PMO3" s="138"/>
      <c r="PMP3" s="138"/>
      <c r="PMQ3" s="138"/>
      <c r="PMR3" s="138"/>
      <c r="PMS3" s="138"/>
      <c r="PMT3" s="138"/>
      <c r="PMU3" s="138"/>
      <c r="PMV3" s="138"/>
      <c r="PMW3" s="138"/>
      <c r="PMX3" s="138"/>
      <c r="PMY3" s="138"/>
      <c r="PMZ3" s="138"/>
      <c r="PNA3" s="138"/>
      <c r="PNB3" s="138"/>
      <c r="PNC3" s="138"/>
      <c r="PND3" s="138"/>
      <c r="PNE3" s="138"/>
      <c r="PNF3" s="138"/>
      <c r="PNG3" s="138"/>
      <c r="PNH3" s="138"/>
      <c r="PNI3" s="138"/>
      <c r="PNJ3" s="138"/>
      <c r="PNK3" s="138"/>
      <c r="PNL3" s="138"/>
      <c r="PNM3" s="138"/>
      <c r="PNN3" s="138"/>
      <c r="PNO3" s="138"/>
      <c r="PNP3" s="138"/>
      <c r="PNQ3" s="138"/>
      <c r="PNR3" s="138"/>
      <c r="PNS3" s="138"/>
      <c r="PNT3" s="138"/>
      <c r="PNU3" s="138"/>
      <c r="PNV3" s="138"/>
      <c r="PNW3" s="138"/>
      <c r="PNX3" s="138"/>
      <c r="PNY3" s="138"/>
      <c r="PNZ3" s="138"/>
      <c r="POA3" s="138"/>
      <c r="POB3" s="138"/>
      <c r="POC3" s="138"/>
      <c r="POD3" s="138"/>
      <c r="POE3" s="138"/>
      <c r="POF3" s="138"/>
      <c r="POG3" s="138"/>
      <c r="POH3" s="138"/>
      <c r="POI3" s="138"/>
      <c r="POJ3" s="138"/>
      <c r="POK3" s="138"/>
      <c r="POL3" s="138"/>
      <c r="POM3" s="138"/>
      <c r="PON3" s="138"/>
      <c r="POO3" s="138"/>
      <c r="POP3" s="138"/>
      <c r="POQ3" s="138"/>
      <c r="POR3" s="138"/>
      <c r="POS3" s="138"/>
      <c r="POT3" s="138"/>
      <c r="POU3" s="138"/>
      <c r="POV3" s="138"/>
      <c r="POW3" s="138"/>
      <c r="POX3" s="138"/>
      <c r="POY3" s="138"/>
      <c r="POZ3" s="138"/>
      <c r="PPA3" s="138"/>
      <c r="PPB3" s="138"/>
      <c r="PPC3" s="138"/>
      <c r="PPD3" s="138"/>
      <c r="PPE3" s="138"/>
      <c r="PPF3" s="138"/>
      <c r="PPG3" s="138"/>
      <c r="PPH3" s="138"/>
      <c r="PPI3" s="138"/>
      <c r="PPJ3" s="138"/>
      <c r="PPK3" s="138"/>
      <c r="PPL3" s="138"/>
      <c r="PPM3" s="138"/>
      <c r="PPN3" s="138"/>
      <c r="PPO3" s="138"/>
      <c r="PPP3" s="138"/>
      <c r="PPQ3" s="138"/>
      <c r="PPR3" s="138"/>
      <c r="PPS3" s="138"/>
      <c r="PPT3" s="138"/>
      <c r="PPU3" s="138"/>
      <c r="PPV3" s="138"/>
      <c r="PPW3" s="138"/>
      <c r="PPX3" s="138"/>
      <c r="PPY3" s="138"/>
      <c r="PPZ3" s="138"/>
      <c r="PQA3" s="138"/>
      <c r="PQB3" s="138"/>
      <c r="PQC3" s="138"/>
      <c r="PQD3" s="138"/>
      <c r="PQE3" s="138"/>
      <c r="PQF3" s="138"/>
      <c r="PQG3" s="138"/>
      <c r="PQH3" s="138"/>
      <c r="PQI3" s="138"/>
      <c r="PQJ3" s="138"/>
      <c r="PQK3" s="138"/>
      <c r="PQL3" s="138"/>
      <c r="PQM3" s="138"/>
      <c r="PQN3" s="138"/>
      <c r="PQO3" s="138"/>
      <c r="PQP3" s="138"/>
      <c r="PQQ3" s="138"/>
      <c r="PQR3" s="138"/>
      <c r="PQS3" s="138"/>
      <c r="PQT3" s="138"/>
      <c r="PQU3" s="138"/>
      <c r="PQV3" s="138"/>
      <c r="PQW3" s="138"/>
      <c r="PQX3" s="138"/>
      <c r="PQY3" s="138"/>
      <c r="PQZ3" s="138"/>
      <c r="PRA3" s="138"/>
      <c r="PRB3" s="138"/>
      <c r="PRC3" s="138"/>
      <c r="PRD3" s="138"/>
      <c r="PRE3" s="138"/>
      <c r="PRF3" s="138"/>
      <c r="PRG3" s="138"/>
      <c r="PRH3" s="138"/>
      <c r="PRI3" s="138"/>
      <c r="PRJ3" s="138"/>
      <c r="PRK3" s="138"/>
      <c r="PRL3" s="138"/>
      <c r="PRM3" s="138"/>
      <c r="PRN3" s="138"/>
      <c r="PRO3" s="138"/>
      <c r="PRP3" s="138"/>
      <c r="PRQ3" s="138"/>
      <c r="PRR3" s="138"/>
      <c r="PRS3" s="138"/>
      <c r="PRT3" s="138"/>
      <c r="PRU3" s="138"/>
      <c r="PRV3" s="138"/>
      <c r="PRW3" s="138"/>
      <c r="PRX3" s="138"/>
      <c r="PRY3" s="138"/>
      <c r="PRZ3" s="138"/>
      <c r="PSA3" s="138"/>
      <c r="PSB3" s="138"/>
      <c r="PSC3" s="138"/>
      <c r="PSD3" s="138"/>
      <c r="PSE3" s="138"/>
      <c r="PSF3" s="138"/>
      <c r="PSG3" s="138"/>
      <c r="PSH3" s="138"/>
      <c r="PSI3" s="138"/>
      <c r="PSJ3" s="138"/>
      <c r="PSK3" s="138"/>
      <c r="PSL3" s="138"/>
      <c r="PSM3" s="138"/>
      <c r="PSN3" s="138"/>
      <c r="PSO3" s="138"/>
      <c r="PSP3" s="138"/>
      <c r="PSQ3" s="138"/>
      <c r="PSR3" s="138"/>
      <c r="PSS3" s="138"/>
      <c r="PST3" s="138"/>
      <c r="PSU3" s="138"/>
      <c r="PSV3" s="138"/>
      <c r="PSW3" s="138"/>
      <c r="PSX3" s="138"/>
      <c r="PSY3" s="138"/>
      <c r="PSZ3" s="138"/>
      <c r="PTA3" s="138"/>
      <c r="PTB3" s="138"/>
      <c r="PTC3" s="138"/>
      <c r="PTD3" s="138"/>
      <c r="PTE3" s="138"/>
      <c r="PTF3" s="138"/>
      <c r="PTG3" s="138"/>
      <c r="PTH3" s="138"/>
      <c r="PTI3" s="138"/>
      <c r="PTJ3" s="138"/>
      <c r="PTK3" s="138"/>
      <c r="PTL3" s="138"/>
      <c r="PTM3" s="138"/>
      <c r="PTN3" s="138"/>
      <c r="PTO3" s="138"/>
      <c r="PTP3" s="138"/>
      <c r="PTQ3" s="138"/>
      <c r="PTR3" s="138"/>
      <c r="PTS3" s="138"/>
      <c r="PTT3" s="138"/>
      <c r="PTU3" s="138"/>
      <c r="PTV3" s="138"/>
      <c r="PTW3" s="138"/>
      <c r="PTX3" s="138"/>
      <c r="PTY3" s="138"/>
      <c r="PTZ3" s="138"/>
      <c r="PUA3" s="138"/>
      <c r="PUB3" s="138"/>
      <c r="PUC3" s="138"/>
      <c r="PUD3" s="138"/>
      <c r="PUE3" s="138"/>
      <c r="PUF3" s="138"/>
      <c r="PUG3" s="138"/>
      <c r="PUH3" s="138"/>
      <c r="PUI3" s="138"/>
      <c r="PUJ3" s="138"/>
      <c r="PUK3" s="138"/>
      <c r="PUL3" s="138"/>
      <c r="PUM3" s="138"/>
      <c r="PUN3" s="138"/>
      <c r="PUO3" s="138"/>
      <c r="PUP3" s="138"/>
      <c r="PUQ3" s="138"/>
      <c r="PUR3" s="138"/>
      <c r="PUS3" s="138"/>
      <c r="PUT3" s="138"/>
      <c r="PUU3" s="138"/>
      <c r="PUV3" s="138"/>
      <c r="PUW3" s="138"/>
      <c r="PUX3" s="138"/>
      <c r="PUY3" s="138"/>
      <c r="PUZ3" s="138"/>
      <c r="PVA3" s="138"/>
      <c r="PVB3" s="138"/>
      <c r="PVC3" s="138"/>
      <c r="PVD3" s="138"/>
      <c r="PVE3" s="138"/>
      <c r="PVF3" s="138"/>
      <c r="PVG3" s="138"/>
      <c r="PVH3" s="138"/>
      <c r="PVI3" s="138"/>
      <c r="PVJ3" s="138"/>
      <c r="PVK3" s="138"/>
      <c r="PVL3" s="138"/>
      <c r="PVM3" s="138"/>
      <c r="PVN3" s="138"/>
      <c r="PVO3" s="138"/>
      <c r="PVP3" s="138"/>
      <c r="PVQ3" s="138"/>
      <c r="PVR3" s="138"/>
      <c r="PVS3" s="138"/>
      <c r="PVT3" s="138"/>
      <c r="PVU3" s="138"/>
      <c r="PVV3" s="138"/>
      <c r="PVW3" s="138"/>
      <c r="PVX3" s="138"/>
      <c r="PVY3" s="138"/>
      <c r="PVZ3" s="138"/>
      <c r="PWA3" s="138"/>
      <c r="PWB3" s="138"/>
      <c r="PWC3" s="138"/>
      <c r="PWD3" s="138"/>
      <c r="PWE3" s="138"/>
      <c r="PWF3" s="138"/>
      <c r="PWG3" s="138"/>
      <c r="PWH3" s="138"/>
      <c r="PWI3" s="138"/>
      <c r="PWJ3" s="138"/>
      <c r="PWK3" s="138"/>
      <c r="PWL3" s="138"/>
      <c r="PWM3" s="138"/>
      <c r="PWN3" s="138"/>
      <c r="PWO3" s="138"/>
      <c r="PWP3" s="138"/>
      <c r="PWQ3" s="138"/>
      <c r="PWR3" s="138"/>
      <c r="PWS3" s="138"/>
      <c r="PWT3" s="138"/>
      <c r="PWU3" s="138"/>
      <c r="PWV3" s="138"/>
      <c r="PWW3" s="138"/>
      <c r="PWX3" s="138"/>
      <c r="PWY3" s="138"/>
      <c r="PWZ3" s="138"/>
      <c r="PXA3" s="138"/>
      <c r="PXB3" s="138"/>
      <c r="PXC3" s="138"/>
      <c r="PXD3" s="138"/>
      <c r="PXE3" s="138"/>
      <c r="PXF3" s="138"/>
      <c r="PXG3" s="138"/>
      <c r="PXH3" s="138"/>
      <c r="PXI3" s="138"/>
      <c r="PXJ3" s="138"/>
      <c r="PXK3" s="138"/>
      <c r="PXL3" s="138"/>
      <c r="PXM3" s="138"/>
      <c r="PXN3" s="138"/>
      <c r="PXO3" s="138"/>
      <c r="PXP3" s="138"/>
      <c r="PXQ3" s="138"/>
      <c r="PXR3" s="138"/>
      <c r="PXS3" s="138"/>
      <c r="PXT3" s="138"/>
      <c r="PXU3" s="138"/>
      <c r="PXV3" s="138"/>
      <c r="PXW3" s="138"/>
      <c r="PXX3" s="138"/>
      <c r="PXY3" s="138"/>
      <c r="PXZ3" s="138"/>
      <c r="PYA3" s="138"/>
      <c r="PYB3" s="138"/>
      <c r="PYC3" s="138"/>
      <c r="PYD3" s="138"/>
      <c r="PYE3" s="138"/>
      <c r="PYF3" s="138"/>
      <c r="PYG3" s="138"/>
      <c r="PYH3" s="138"/>
      <c r="PYI3" s="138"/>
      <c r="PYJ3" s="138"/>
      <c r="PYK3" s="138"/>
      <c r="PYL3" s="138"/>
      <c r="PYM3" s="138"/>
      <c r="PYN3" s="138"/>
      <c r="PYO3" s="138"/>
      <c r="PYP3" s="138"/>
      <c r="PYQ3" s="138"/>
      <c r="PYR3" s="138"/>
      <c r="PYS3" s="138"/>
      <c r="PYT3" s="138"/>
      <c r="PYU3" s="138"/>
      <c r="PYV3" s="138"/>
      <c r="PYW3" s="138"/>
      <c r="PYX3" s="138"/>
      <c r="PYY3" s="138"/>
      <c r="PYZ3" s="138"/>
      <c r="PZA3" s="138"/>
      <c r="PZB3" s="138"/>
      <c r="PZC3" s="138"/>
      <c r="PZD3" s="138"/>
      <c r="PZE3" s="138"/>
      <c r="PZF3" s="138"/>
      <c r="PZG3" s="138"/>
      <c r="PZH3" s="138"/>
      <c r="PZI3" s="138"/>
      <c r="PZJ3" s="138"/>
      <c r="PZK3" s="138"/>
      <c r="PZL3" s="138"/>
      <c r="PZM3" s="138"/>
      <c r="PZN3" s="138"/>
      <c r="PZO3" s="138"/>
      <c r="PZP3" s="138"/>
      <c r="PZQ3" s="138"/>
      <c r="PZR3" s="138"/>
      <c r="PZS3" s="138"/>
      <c r="PZT3" s="138"/>
      <c r="PZU3" s="138"/>
      <c r="PZV3" s="138"/>
      <c r="PZW3" s="138"/>
      <c r="PZX3" s="138"/>
      <c r="PZY3" s="138"/>
      <c r="PZZ3" s="138"/>
      <c r="QAA3" s="138"/>
      <c r="QAB3" s="138"/>
      <c r="QAC3" s="138"/>
      <c r="QAD3" s="138"/>
      <c r="QAE3" s="138"/>
      <c r="QAF3" s="138"/>
      <c r="QAG3" s="138"/>
      <c r="QAH3" s="138"/>
      <c r="QAI3" s="138"/>
      <c r="QAJ3" s="138"/>
      <c r="QAK3" s="138"/>
      <c r="QAL3" s="138"/>
      <c r="QAM3" s="138"/>
      <c r="QAN3" s="138"/>
      <c r="QAO3" s="138"/>
      <c r="QAP3" s="138"/>
      <c r="QAQ3" s="138"/>
      <c r="QAR3" s="138"/>
      <c r="QAS3" s="138"/>
      <c r="QAT3" s="138"/>
      <c r="QAU3" s="138"/>
      <c r="QAV3" s="138"/>
      <c r="QAW3" s="138"/>
      <c r="QAX3" s="138"/>
      <c r="QAY3" s="138"/>
      <c r="QAZ3" s="138"/>
      <c r="QBA3" s="138"/>
      <c r="QBB3" s="138"/>
      <c r="QBC3" s="138"/>
      <c r="QBD3" s="138"/>
      <c r="QBE3" s="138"/>
      <c r="QBF3" s="138"/>
      <c r="QBG3" s="138"/>
      <c r="QBH3" s="138"/>
      <c r="QBI3" s="138"/>
      <c r="QBJ3" s="138"/>
      <c r="QBK3" s="138"/>
      <c r="QBL3" s="138"/>
      <c r="QBM3" s="138"/>
      <c r="QBN3" s="138"/>
      <c r="QBO3" s="138"/>
      <c r="QBP3" s="138"/>
      <c r="QBQ3" s="138"/>
      <c r="QBR3" s="138"/>
      <c r="QBS3" s="138"/>
      <c r="QBT3" s="138"/>
      <c r="QBU3" s="138"/>
      <c r="QBV3" s="138"/>
      <c r="QBW3" s="138"/>
      <c r="QBX3" s="138"/>
      <c r="QBY3" s="138"/>
      <c r="QBZ3" s="138"/>
      <c r="QCA3" s="138"/>
      <c r="QCB3" s="138"/>
      <c r="QCC3" s="138"/>
      <c r="QCD3" s="138"/>
      <c r="QCE3" s="138"/>
      <c r="QCF3" s="138"/>
      <c r="QCG3" s="138"/>
      <c r="QCH3" s="138"/>
      <c r="QCI3" s="138"/>
      <c r="QCJ3" s="138"/>
      <c r="QCK3" s="138"/>
      <c r="QCL3" s="138"/>
      <c r="QCM3" s="138"/>
      <c r="QCN3" s="138"/>
      <c r="QCO3" s="138"/>
      <c r="QCP3" s="138"/>
      <c r="QCQ3" s="138"/>
      <c r="QCR3" s="138"/>
      <c r="QCS3" s="138"/>
      <c r="QCT3" s="138"/>
      <c r="QCU3" s="138"/>
      <c r="QCV3" s="138"/>
      <c r="QCW3" s="138"/>
      <c r="QCX3" s="138"/>
      <c r="QCY3" s="138"/>
      <c r="QCZ3" s="138"/>
      <c r="QDA3" s="138"/>
      <c r="QDB3" s="138"/>
      <c r="QDC3" s="138"/>
      <c r="QDD3" s="138"/>
      <c r="QDE3" s="138"/>
      <c r="QDF3" s="138"/>
      <c r="QDG3" s="138"/>
      <c r="QDH3" s="138"/>
      <c r="QDI3" s="138"/>
      <c r="QDJ3" s="138"/>
      <c r="QDK3" s="138"/>
      <c r="QDL3" s="138"/>
      <c r="QDM3" s="138"/>
      <c r="QDN3" s="138"/>
      <c r="QDO3" s="138"/>
      <c r="QDP3" s="138"/>
      <c r="QDQ3" s="138"/>
      <c r="QDR3" s="138"/>
      <c r="QDS3" s="138"/>
      <c r="QDT3" s="138"/>
      <c r="QDU3" s="138"/>
      <c r="QDV3" s="138"/>
      <c r="QDW3" s="138"/>
      <c r="QDX3" s="138"/>
      <c r="QDY3" s="138"/>
      <c r="QDZ3" s="138"/>
      <c r="QEA3" s="138"/>
      <c r="QEB3" s="138"/>
      <c r="QEC3" s="138"/>
      <c r="QED3" s="138"/>
      <c r="QEE3" s="138"/>
      <c r="QEF3" s="138"/>
      <c r="QEG3" s="138"/>
      <c r="QEH3" s="138"/>
      <c r="QEI3" s="138"/>
      <c r="QEJ3" s="138"/>
      <c r="QEK3" s="138"/>
      <c r="QEL3" s="138"/>
      <c r="QEM3" s="138"/>
      <c r="QEN3" s="138"/>
      <c r="QEO3" s="138"/>
      <c r="QEP3" s="138"/>
      <c r="QEQ3" s="138"/>
      <c r="QER3" s="138"/>
      <c r="QES3" s="138"/>
      <c r="QET3" s="138"/>
      <c r="QEU3" s="138"/>
      <c r="QEV3" s="138"/>
      <c r="QEW3" s="138"/>
      <c r="QEX3" s="138"/>
      <c r="QEY3" s="138"/>
      <c r="QEZ3" s="138"/>
      <c r="QFA3" s="138"/>
      <c r="QFB3" s="138"/>
      <c r="QFC3" s="138"/>
      <c r="QFD3" s="138"/>
      <c r="QFE3" s="138"/>
      <c r="QFF3" s="138"/>
      <c r="QFG3" s="138"/>
      <c r="QFH3" s="138"/>
      <c r="QFI3" s="138"/>
      <c r="QFJ3" s="138"/>
      <c r="QFK3" s="138"/>
      <c r="QFL3" s="138"/>
      <c r="QFM3" s="138"/>
      <c r="QFN3" s="138"/>
      <c r="QFO3" s="138"/>
      <c r="QFP3" s="138"/>
      <c r="QFQ3" s="138"/>
      <c r="QFR3" s="138"/>
      <c r="QFS3" s="138"/>
      <c r="QFT3" s="138"/>
      <c r="QFU3" s="138"/>
      <c r="QFV3" s="138"/>
      <c r="QFW3" s="138"/>
      <c r="QFX3" s="138"/>
      <c r="QFY3" s="138"/>
      <c r="QFZ3" s="138"/>
      <c r="QGA3" s="138"/>
      <c r="QGB3" s="138"/>
      <c r="QGC3" s="138"/>
      <c r="QGD3" s="138"/>
      <c r="QGE3" s="138"/>
      <c r="QGF3" s="138"/>
      <c r="QGG3" s="138"/>
      <c r="QGH3" s="138"/>
      <c r="QGI3" s="138"/>
      <c r="QGJ3" s="138"/>
      <c r="QGK3" s="138"/>
      <c r="QGL3" s="138"/>
      <c r="QGM3" s="138"/>
      <c r="QGN3" s="138"/>
      <c r="QGO3" s="138"/>
      <c r="QGP3" s="138"/>
      <c r="QGQ3" s="138"/>
      <c r="QGR3" s="138"/>
      <c r="QGS3" s="138"/>
      <c r="QGT3" s="138"/>
      <c r="QGU3" s="138"/>
      <c r="QGV3" s="138"/>
      <c r="QGW3" s="138"/>
      <c r="QGX3" s="138"/>
      <c r="QGY3" s="138"/>
      <c r="QGZ3" s="138"/>
      <c r="QHA3" s="138"/>
      <c r="QHB3" s="138"/>
      <c r="QHC3" s="138"/>
      <c r="QHD3" s="138"/>
      <c r="QHE3" s="138"/>
      <c r="QHF3" s="138"/>
      <c r="QHG3" s="138"/>
      <c r="QHH3" s="138"/>
      <c r="QHI3" s="138"/>
      <c r="QHJ3" s="138"/>
      <c r="QHK3" s="138"/>
      <c r="QHL3" s="138"/>
      <c r="QHM3" s="138"/>
      <c r="QHN3" s="138"/>
      <c r="QHO3" s="138"/>
      <c r="QHP3" s="138"/>
      <c r="QHQ3" s="138"/>
      <c r="QHR3" s="138"/>
      <c r="QHS3" s="138"/>
      <c r="QHT3" s="138"/>
      <c r="QHU3" s="138"/>
      <c r="QHV3" s="138"/>
      <c r="QHW3" s="138"/>
      <c r="QHX3" s="138"/>
      <c r="QHY3" s="138"/>
      <c r="QHZ3" s="138"/>
      <c r="QIA3" s="138"/>
      <c r="QIB3" s="138"/>
      <c r="QIC3" s="138"/>
      <c r="QID3" s="138"/>
      <c r="QIE3" s="138"/>
      <c r="QIF3" s="138"/>
      <c r="QIG3" s="138"/>
      <c r="QIH3" s="138"/>
      <c r="QII3" s="138"/>
      <c r="QIJ3" s="138"/>
      <c r="QIK3" s="138"/>
      <c r="QIL3" s="138"/>
      <c r="QIM3" s="138"/>
      <c r="QIN3" s="138"/>
      <c r="QIO3" s="138"/>
      <c r="QIP3" s="138"/>
      <c r="QIQ3" s="138"/>
      <c r="QIR3" s="138"/>
      <c r="QIS3" s="138"/>
      <c r="QIT3" s="138"/>
      <c r="QIU3" s="138"/>
      <c r="QIV3" s="138"/>
      <c r="QIW3" s="138"/>
      <c r="QIX3" s="138"/>
      <c r="QIY3" s="138"/>
      <c r="QIZ3" s="138"/>
      <c r="QJA3" s="138"/>
      <c r="QJB3" s="138"/>
      <c r="QJC3" s="138"/>
      <c r="QJD3" s="138"/>
      <c r="QJE3" s="138"/>
      <c r="QJF3" s="138"/>
      <c r="QJG3" s="138"/>
      <c r="QJH3" s="138"/>
      <c r="QJI3" s="138"/>
      <c r="QJJ3" s="138"/>
      <c r="QJK3" s="138"/>
      <c r="QJL3" s="138"/>
      <c r="QJM3" s="138"/>
      <c r="QJN3" s="138"/>
      <c r="QJO3" s="138"/>
      <c r="QJP3" s="138"/>
      <c r="QJQ3" s="138"/>
      <c r="QJR3" s="138"/>
      <c r="QJS3" s="138"/>
      <c r="QJT3" s="138"/>
      <c r="QJU3" s="138"/>
      <c r="QJV3" s="138"/>
      <c r="QJW3" s="138"/>
      <c r="QJX3" s="138"/>
      <c r="QJY3" s="138"/>
      <c r="QJZ3" s="138"/>
      <c r="QKA3" s="138"/>
      <c r="QKB3" s="138"/>
      <c r="QKC3" s="138"/>
      <c r="QKD3" s="138"/>
      <c r="QKE3" s="138"/>
      <c r="QKF3" s="138"/>
      <c r="QKG3" s="138"/>
      <c r="QKH3" s="138"/>
      <c r="QKI3" s="138"/>
      <c r="QKJ3" s="138"/>
      <c r="QKK3" s="138"/>
      <c r="QKL3" s="138"/>
      <c r="QKM3" s="138"/>
      <c r="QKN3" s="138"/>
      <c r="QKO3" s="138"/>
      <c r="QKP3" s="138"/>
      <c r="QKQ3" s="138"/>
      <c r="QKR3" s="138"/>
      <c r="QKS3" s="138"/>
      <c r="QKT3" s="138"/>
      <c r="QKU3" s="138"/>
      <c r="QKV3" s="138"/>
      <c r="QKW3" s="138"/>
      <c r="QKX3" s="138"/>
      <c r="QKY3" s="138"/>
      <c r="QKZ3" s="138"/>
      <c r="QLA3" s="138"/>
      <c r="QLB3" s="138"/>
      <c r="QLC3" s="138"/>
      <c r="QLD3" s="138"/>
      <c r="QLE3" s="138"/>
      <c r="QLF3" s="138"/>
      <c r="QLG3" s="138"/>
      <c r="QLH3" s="138"/>
      <c r="QLI3" s="138"/>
      <c r="QLJ3" s="138"/>
      <c r="QLK3" s="138"/>
      <c r="QLL3" s="138"/>
      <c r="QLM3" s="138"/>
      <c r="QLN3" s="138"/>
      <c r="QLO3" s="138"/>
      <c r="QLP3" s="138"/>
      <c r="QLQ3" s="138"/>
      <c r="QLR3" s="138"/>
      <c r="QLS3" s="138"/>
      <c r="QLT3" s="138"/>
      <c r="QLU3" s="138"/>
      <c r="QLV3" s="138"/>
      <c r="QLW3" s="138"/>
      <c r="QLX3" s="138"/>
      <c r="QLY3" s="138"/>
      <c r="QLZ3" s="138"/>
      <c r="QMA3" s="138"/>
      <c r="QMB3" s="138"/>
      <c r="QMC3" s="138"/>
      <c r="QMD3" s="138"/>
      <c r="QME3" s="138"/>
      <c r="QMF3" s="138"/>
      <c r="QMG3" s="138"/>
      <c r="QMH3" s="138"/>
      <c r="QMI3" s="138"/>
      <c r="QMJ3" s="138"/>
      <c r="QMK3" s="138"/>
      <c r="QML3" s="138"/>
      <c r="QMM3" s="138"/>
      <c r="QMN3" s="138"/>
      <c r="QMO3" s="138"/>
      <c r="QMP3" s="138"/>
      <c r="QMQ3" s="138"/>
      <c r="QMR3" s="138"/>
      <c r="QMS3" s="138"/>
      <c r="QMT3" s="138"/>
      <c r="QMU3" s="138"/>
      <c r="QMV3" s="138"/>
      <c r="QMW3" s="138"/>
      <c r="QMX3" s="138"/>
      <c r="QMY3" s="138"/>
      <c r="QMZ3" s="138"/>
      <c r="QNA3" s="138"/>
      <c r="QNB3" s="138"/>
      <c r="QNC3" s="138"/>
      <c r="QND3" s="138"/>
      <c r="QNE3" s="138"/>
      <c r="QNF3" s="138"/>
      <c r="QNG3" s="138"/>
      <c r="QNH3" s="138"/>
      <c r="QNI3" s="138"/>
      <c r="QNJ3" s="138"/>
      <c r="QNK3" s="138"/>
      <c r="QNL3" s="138"/>
      <c r="QNM3" s="138"/>
      <c r="QNN3" s="138"/>
      <c r="QNO3" s="138"/>
      <c r="QNP3" s="138"/>
      <c r="QNQ3" s="138"/>
      <c r="QNR3" s="138"/>
      <c r="QNS3" s="138"/>
      <c r="QNT3" s="138"/>
      <c r="QNU3" s="138"/>
      <c r="QNV3" s="138"/>
      <c r="QNW3" s="138"/>
      <c r="QNX3" s="138"/>
      <c r="QNY3" s="138"/>
      <c r="QNZ3" s="138"/>
      <c r="QOA3" s="138"/>
      <c r="QOB3" s="138"/>
      <c r="QOC3" s="138"/>
      <c r="QOD3" s="138"/>
      <c r="QOE3" s="138"/>
      <c r="QOF3" s="138"/>
      <c r="QOG3" s="138"/>
      <c r="QOH3" s="138"/>
      <c r="QOI3" s="138"/>
      <c r="QOJ3" s="138"/>
      <c r="QOK3" s="138"/>
      <c r="QOL3" s="138"/>
      <c r="QOM3" s="138"/>
      <c r="QON3" s="138"/>
      <c r="QOO3" s="138"/>
      <c r="QOP3" s="138"/>
      <c r="QOQ3" s="138"/>
      <c r="QOR3" s="138"/>
      <c r="QOS3" s="138"/>
      <c r="QOT3" s="138"/>
      <c r="QOU3" s="138"/>
      <c r="QOV3" s="138"/>
      <c r="QOW3" s="138"/>
      <c r="QOX3" s="138"/>
      <c r="QOY3" s="138"/>
      <c r="QOZ3" s="138"/>
      <c r="QPA3" s="138"/>
      <c r="QPB3" s="138"/>
      <c r="QPC3" s="138"/>
      <c r="QPD3" s="138"/>
      <c r="QPE3" s="138"/>
      <c r="QPF3" s="138"/>
      <c r="QPG3" s="138"/>
      <c r="QPH3" s="138"/>
      <c r="QPI3" s="138"/>
      <c r="QPJ3" s="138"/>
      <c r="QPK3" s="138"/>
      <c r="QPL3" s="138"/>
      <c r="QPM3" s="138"/>
      <c r="QPN3" s="138"/>
      <c r="QPO3" s="138"/>
      <c r="QPP3" s="138"/>
      <c r="QPQ3" s="138"/>
      <c r="QPR3" s="138"/>
      <c r="QPS3" s="138"/>
      <c r="QPT3" s="138"/>
      <c r="QPU3" s="138"/>
      <c r="QPV3" s="138"/>
      <c r="QPW3" s="138"/>
      <c r="QPX3" s="138"/>
      <c r="QPY3" s="138"/>
      <c r="QPZ3" s="138"/>
      <c r="QQA3" s="138"/>
      <c r="QQB3" s="138"/>
      <c r="QQC3" s="138"/>
      <c r="QQD3" s="138"/>
      <c r="QQE3" s="138"/>
      <c r="QQF3" s="138"/>
      <c r="QQG3" s="138"/>
      <c r="QQH3" s="138"/>
      <c r="QQI3" s="138"/>
      <c r="QQJ3" s="138"/>
      <c r="QQK3" s="138"/>
      <c r="QQL3" s="138"/>
      <c r="QQM3" s="138"/>
      <c r="QQN3" s="138"/>
      <c r="QQO3" s="138"/>
      <c r="QQP3" s="138"/>
      <c r="QQQ3" s="138"/>
      <c r="QQR3" s="138"/>
      <c r="QQS3" s="138"/>
      <c r="QQT3" s="138"/>
      <c r="QQU3" s="138"/>
      <c r="QQV3" s="138"/>
      <c r="QQW3" s="138"/>
      <c r="QQX3" s="138"/>
      <c r="QQY3" s="138"/>
      <c r="QQZ3" s="138"/>
      <c r="QRA3" s="138"/>
      <c r="QRB3" s="138"/>
      <c r="QRC3" s="138"/>
      <c r="QRD3" s="138"/>
      <c r="QRE3" s="138"/>
      <c r="QRF3" s="138"/>
      <c r="QRG3" s="138"/>
      <c r="QRH3" s="138"/>
      <c r="QRI3" s="138"/>
      <c r="QRJ3" s="138"/>
      <c r="QRK3" s="138"/>
      <c r="QRL3" s="138"/>
      <c r="QRM3" s="138"/>
      <c r="QRN3" s="138"/>
      <c r="QRO3" s="138"/>
      <c r="QRP3" s="138"/>
      <c r="QRQ3" s="138"/>
      <c r="QRR3" s="138"/>
      <c r="QRS3" s="138"/>
      <c r="QRT3" s="138"/>
      <c r="QRU3" s="138"/>
      <c r="QRV3" s="138"/>
      <c r="QRW3" s="138"/>
      <c r="QRX3" s="138"/>
      <c r="QRY3" s="138"/>
      <c r="QRZ3" s="138"/>
      <c r="QSA3" s="138"/>
      <c r="QSB3" s="138"/>
      <c r="QSC3" s="138"/>
      <c r="QSD3" s="138"/>
      <c r="QSE3" s="138"/>
      <c r="QSF3" s="138"/>
      <c r="QSG3" s="138"/>
      <c r="QSH3" s="138"/>
      <c r="QSI3" s="138"/>
      <c r="QSJ3" s="138"/>
      <c r="QSK3" s="138"/>
      <c r="QSL3" s="138"/>
      <c r="QSM3" s="138"/>
      <c r="QSN3" s="138"/>
      <c r="QSO3" s="138"/>
      <c r="QSP3" s="138"/>
      <c r="QSQ3" s="138"/>
      <c r="QSR3" s="138"/>
      <c r="QSS3" s="138"/>
      <c r="QST3" s="138"/>
      <c r="QSU3" s="138"/>
      <c r="QSV3" s="138"/>
      <c r="QSW3" s="138"/>
      <c r="QSX3" s="138"/>
      <c r="QSY3" s="138"/>
      <c r="QSZ3" s="138"/>
      <c r="QTA3" s="138"/>
      <c r="QTB3" s="138"/>
      <c r="QTC3" s="138"/>
      <c r="QTD3" s="138"/>
      <c r="QTE3" s="138"/>
      <c r="QTF3" s="138"/>
      <c r="QTG3" s="138"/>
      <c r="QTH3" s="138"/>
      <c r="QTI3" s="138"/>
      <c r="QTJ3" s="138"/>
      <c r="QTK3" s="138"/>
      <c r="QTL3" s="138"/>
      <c r="QTM3" s="138"/>
      <c r="QTN3" s="138"/>
      <c r="QTO3" s="138"/>
      <c r="QTP3" s="138"/>
      <c r="QTQ3" s="138"/>
      <c r="QTR3" s="138"/>
      <c r="QTS3" s="138"/>
      <c r="QTT3" s="138"/>
      <c r="QTU3" s="138"/>
      <c r="QTV3" s="138"/>
      <c r="QTW3" s="138"/>
      <c r="QTX3" s="138"/>
      <c r="QTY3" s="138"/>
      <c r="QTZ3" s="138"/>
      <c r="QUA3" s="138"/>
      <c r="QUB3" s="138"/>
      <c r="QUC3" s="138"/>
      <c r="QUD3" s="138"/>
      <c r="QUE3" s="138"/>
      <c r="QUF3" s="138"/>
      <c r="QUG3" s="138"/>
      <c r="QUH3" s="138"/>
      <c r="QUI3" s="138"/>
      <c r="QUJ3" s="138"/>
      <c r="QUK3" s="138"/>
      <c r="QUL3" s="138"/>
      <c r="QUM3" s="138"/>
      <c r="QUN3" s="138"/>
      <c r="QUO3" s="138"/>
      <c r="QUP3" s="138"/>
      <c r="QUQ3" s="138"/>
      <c r="QUR3" s="138"/>
      <c r="QUS3" s="138"/>
      <c r="QUT3" s="138"/>
      <c r="QUU3" s="138"/>
      <c r="QUV3" s="138"/>
      <c r="QUW3" s="138"/>
      <c r="QUX3" s="138"/>
      <c r="QUY3" s="138"/>
      <c r="QUZ3" s="138"/>
      <c r="QVA3" s="138"/>
      <c r="QVB3" s="138"/>
      <c r="QVC3" s="138"/>
      <c r="QVD3" s="138"/>
      <c r="QVE3" s="138"/>
      <c r="QVF3" s="138"/>
      <c r="QVG3" s="138"/>
      <c r="QVH3" s="138"/>
      <c r="QVI3" s="138"/>
      <c r="QVJ3" s="138"/>
      <c r="QVK3" s="138"/>
      <c r="QVL3" s="138"/>
      <c r="QVM3" s="138"/>
      <c r="QVN3" s="138"/>
      <c r="QVO3" s="138"/>
      <c r="QVP3" s="138"/>
      <c r="QVQ3" s="138"/>
      <c r="QVR3" s="138"/>
      <c r="QVS3" s="138"/>
      <c r="QVT3" s="138"/>
      <c r="QVU3" s="138"/>
      <c r="QVV3" s="138"/>
      <c r="QVW3" s="138"/>
      <c r="QVX3" s="138"/>
      <c r="QVY3" s="138"/>
      <c r="QVZ3" s="138"/>
      <c r="QWA3" s="138"/>
      <c r="QWB3" s="138"/>
      <c r="QWC3" s="138"/>
      <c r="QWD3" s="138"/>
      <c r="QWE3" s="138"/>
      <c r="QWF3" s="138"/>
      <c r="QWG3" s="138"/>
      <c r="QWH3" s="138"/>
      <c r="QWI3" s="138"/>
      <c r="QWJ3" s="138"/>
      <c r="QWK3" s="138"/>
      <c r="QWL3" s="138"/>
      <c r="QWM3" s="138"/>
      <c r="QWN3" s="138"/>
      <c r="QWO3" s="138"/>
      <c r="QWP3" s="138"/>
      <c r="QWQ3" s="138"/>
      <c r="QWR3" s="138"/>
      <c r="QWS3" s="138"/>
      <c r="QWT3" s="138"/>
      <c r="QWU3" s="138"/>
      <c r="QWV3" s="138"/>
      <c r="QWW3" s="138"/>
      <c r="QWX3" s="138"/>
      <c r="QWY3" s="138"/>
      <c r="QWZ3" s="138"/>
      <c r="QXA3" s="138"/>
      <c r="QXB3" s="138"/>
      <c r="QXC3" s="138"/>
      <c r="QXD3" s="138"/>
      <c r="QXE3" s="138"/>
      <c r="QXF3" s="138"/>
      <c r="QXG3" s="138"/>
      <c r="QXH3" s="138"/>
      <c r="QXI3" s="138"/>
      <c r="QXJ3" s="138"/>
      <c r="QXK3" s="138"/>
      <c r="QXL3" s="138"/>
      <c r="QXM3" s="138"/>
      <c r="QXN3" s="138"/>
      <c r="QXO3" s="138"/>
      <c r="QXP3" s="138"/>
      <c r="QXQ3" s="138"/>
      <c r="QXR3" s="138"/>
      <c r="QXS3" s="138"/>
      <c r="QXT3" s="138"/>
      <c r="QXU3" s="138"/>
      <c r="QXV3" s="138"/>
      <c r="QXW3" s="138"/>
      <c r="QXX3" s="138"/>
      <c r="QXY3" s="138"/>
      <c r="QXZ3" s="138"/>
      <c r="QYA3" s="138"/>
      <c r="QYB3" s="138"/>
      <c r="QYC3" s="138"/>
      <c r="QYD3" s="138"/>
      <c r="QYE3" s="138"/>
      <c r="QYF3" s="138"/>
      <c r="QYG3" s="138"/>
      <c r="QYH3" s="138"/>
      <c r="QYI3" s="138"/>
      <c r="QYJ3" s="138"/>
      <c r="QYK3" s="138"/>
      <c r="QYL3" s="138"/>
      <c r="QYM3" s="138"/>
      <c r="QYN3" s="138"/>
      <c r="QYO3" s="138"/>
      <c r="QYP3" s="138"/>
      <c r="QYQ3" s="138"/>
      <c r="QYR3" s="138"/>
      <c r="QYS3" s="138"/>
      <c r="QYT3" s="138"/>
      <c r="QYU3" s="138"/>
      <c r="QYV3" s="138"/>
      <c r="QYW3" s="138"/>
      <c r="QYX3" s="138"/>
      <c r="QYY3" s="138"/>
      <c r="QYZ3" s="138"/>
      <c r="QZA3" s="138"/>
      <c r="QZB3" s="138"/>
      <c r="QZC3" s="138"/>
      <c r="QZD3" s="138"/>
      <c r="QZE3" s="138"/>
      <c r="QZF3" s="138"/>
      <c r="QZG3" s="138"/>
      <c r="QZH3" s="138"/>
      <c r="QZI3" s="138"/>
      <c r="QZJ3" s="138"/>
      <c r="QZK3" s="138"/>
      <c r="QZL3" s="138"/>
      <c r="QZM3" s="138"/>
      <c r="QZN3" s="138"/>
      <c r="QZO3" s="138"/>
      <c r="QZP3" s="138"/>
      <c r="QZQ3" s="138"/>
      <c r="QZR3" s="138"/>
      <c r="QZS3" s="138"/>
      <c r="QZT3" s="138"/>
      <c r="QZU3" s="138"/>
      <c r="QZV3" s="138"/>
      <c r="QZW3" s="138"/>
      <c r="QZX3" s="138"/>
      <c r="QZY3" s="138"/>
      <c r="QZZ3" s="138"/>
      <c r="RAA3" s="138"/>
      <c r="RAB3" s="138"/>
      <c r="RAC3" s="138"/>
      <c r="RAD3" s="138"/>
      <c r="RAE3" s="138"/>
      <c r="RAF3" s="138"/>
      <c r="RAG3" s="138"/>
      <c r="RAH3" s="138"/>
      <c r="RAI3" s="138"/>
      <c r="RAJ3" s="138"/>
      <c r="RAK3" s="138"/>
      <c r="RAL3" s="138"/>
      <c r="RAM3" s="138"/>
      <c r="RAN3" s="138"/>
      <c r="RAO3" s="138"/>
      <c r="RAP3" s="138"/>
      <c r="RAQ3" s="138"/>
      <c r="RAR3" s="138"/>
      <c r="RAS3" s="138"/>
      <c r="RAT3" s="138"/>
      <c r="RAU3" s="138"/>
      <c r="RAV3" s="138"/>
      <c r="RAW3" s="138"/>
      <c r="RAX3" s="138"/>
      <c r="RAY3" s="138"/>
      <c r="RAZ3" s="138"/>
      <c r="RBA3" s="138"/>
      <c r="RBB3" s="138"/>
      <c r="RBC3" s="138"/>
      <c r="RBD3" s="138"/>
      <c r="RBE3" s="138"/>
      <c r="RBF3" s="138"/>
      <c r="RBG3" s="138"/>
      <c r="RBH3" s="138"/>
      <c r="RBI3" s="138"/>
      <c r="RBJ3" s="138"/>
      <c r="RBK3" s="138"/>
      <c r="RBL3" s="138"/>
      <c r="RBM3" s="138"/>
      <c r="RBN3" s="138"/>
      <c r="RBO3" s="138"/>
      <c r="RBP3" s="138"/>
      <c r="RBQ3" s="138"/>
      <c r="RBR3" s="138"/>
      <c r="RBS3" s="138"/>
      <c r="RBT3" s="138"/>
      <c r="RBU3" s="138"/>
      <c r="RBV3" s="138"/>
      <c r="RBW3" s="138"/>
      <c r="RBX3" s="138"/>
      <c r="RBY3" s="138"/>
      <c r="RBZ3" s="138"/>
      <c r="RCA3" s="138"/>
      <c r="RCB3" s="138"/>
      <c r="RCC3" s="138"/>
      <c r="RCD3" s="138"/>
      <c r="RCE3" s="138"/>
      <c r="RCF3" s="138"/>
      <c r="RCG3" s="138"/>
      <c r="RCH3" s="138"/>
      <c r="RCI3" s="138"/>
      <c r="RCJ3" s="138"/>
      <c r="RCK3" s="138"/>
      <c r="RCL3" s="138"/>
      <c r="RCM3" s="138"/>
      <c r="RCN3" s="138"/>
      <c r="RCO3" s="138"/>
      <c r="RCP3" s="138"/>
      <c r="RCQ3" s="138"/>
      <c r="RCR3" s="138"/>
      <c r="RCS3" s="138"/>
      <c r="RCT3" s="138"/>
      <c r="RCU3" s="138"/>
      <c r="RCV3" s="138"/>
      <c r="RCW3" s="138"/>
      <c r="RCX3" s="138"/>
      <c r="RCY3" s="138"/>
      <c r="RCZ3" s="138"/>
      <c r="RDA3" s="138"/>
      <c r="RDB3" s="138"/>
      <c r="RDC3" s="138"/>
      <c r="RDD3" s="138"/>
      <c r="RDE3" s="138"/>
      <c r="RDF3" s="138"/>
      <c r="RDG3" s="138"/>
      <c r="RDH3" s="138"/>
      <c r="RDI3" s="138"/>
      <c r="RDJ3" s="138"/>
      <c r="RDK3" s="138"/>
      <c r="RDL3" s="138"/>
      <c r="RDM3" s="138"/>
      <c r="RDN3" s="138"/>
      <c r="RDO3" s="138"/>
      <c r="RDP3" s="138"/>
      <c r="RDQ3" s="138"/>
      <c r="RDR3" s="138"/>
      <c r="RDS3" s="138"/>
      <c r="RDT3" s="138"/>
      <c r="RDU3" s="138"/>
      <c r="RDV3" s="138"/>
      <c r="RDW3" s="138"/>
      <c r="RDX3" s="138"/>
      <c r="RDY3" s="138"/>
      <c r="RDZ3" s="138"/>
      <c r="REA3" s="138"/>
      <c r="REB3" s="138"/>
      <c r="REC3" s="138"/>
      <c r="RED3" s="138"/>
      <c r="REE3" s="138"/>
      <c r="REF3" s="138"/>
      <c r="REG3" s="138"/>
      <c r="REH3" s="138"/>
      <c r="REI3" s="138"/>
      <c r="REJ3" s="138"/>
      <c r="REK3" s="138"/>
      <c r="REL3" s="138"/>
      <c r="REM3" s="138"/>
      <c r="REN3" s="138"/>
      <c r="REO3" s="138"/>
      <c r="REP3" s="138"/>
      <c r="REQ3" s="138"/>
      <c r="RER3" s="138"/>
      <c r="RES3" s="138"/>
      <c r="RET3" s="138"/>
      <c r="REU3" s="138"/>
      <c r="REV3" s="138"/>
      <c r="REW3" s="138"/>
      <c r="REX3" s="138"/>
      <c r="REY3" s="138"/>
      <c r="REZ3" s="138"/>
      <c r="RFA3" s="138"/>
      <c r="RFB3" s="138"/>
      <c r="RFC3" s="138"/>
      <c r="RFD3" s="138"/>
      <c r="RFE3" s="138"/>
      <c r="RFF3" s="138"/>
      <c r="RFG3" s="138"/>
      <c r="RFH3" s="138"/>
      <c r="RFI3" s="138"/>
      <c r="RFJ3" s="138"/>
      <c r="RFK3" s="138"/>
      <c r="RFL3" s="138"/>
      <c r="RFM3" s="138"/>
      <c r="RFN3" s="138"/>
      <c r="RFO3" s="138"/>
      <c r="RFP3" s="138"/>
      <c r="RFQ3" s="138"/>
      <c r="RFR3" s="138"/>
      <c r="RFS3" s="138"/>
      <c r="RFT3" s="138"/>
      <c r="RFU3" s="138"/>
      <c r="RFV3" s="138"/>
      <c r="RFW3" s="138"/>
      <c r="RFX3" s="138"/>
      <c r="RFY3" s="138"/>
      <c r="RFZ3" s="138"/>
      <c r="RGA3" s="138"/>
      <c r="RGB3" s="138"/>
      <c r="RGC3" s="138"/>
      <c r="RGD3" s="138"/>
      <c r="RGE3" s="138"/>
      <c r="RGF3" s="138"/>
      <c r="RGG3" s="138"/>
      <c r="RGH3" s="138"/>
      <c r="RGI3" s="138"/>
      <c r="RGJ3" s="138"/>
      <c r="RGK3" s="138"/>
      <c r="RGL3" s="138"/>
      <c r="RGM3" s="138"/>
      <c r="RGN3" s="138"/>
      <c r="RGO3" s="138"/>
      <c r="RGP3" s="138"/>
      <c r="RGQ3" s="138"/>
      <c r="RGR3" s="138"/>
      <c r="RGS3" s="138"/>
      <c r="RGT3" s="138"/>
      <c r="RGU3" s="138"/>
      <c r="RGV3" s="138"/>
      <c r="RGW3" s="138"/>
      <c r="RGX3" s="138"/>
      <c r="RGY3" s="138"/>
      <c r="RGZ3" s="138"/>
      <c r="RHA3" s="138"/>
      <c r="RHB3" s="138"/>
      <c r="RHC3" s="138"/>
      <c r="RHD3" s="138"/>
      <c r="RHE3" s="138"/>
      <c r="RHF3" s="138"/>
      <c r="RHG3" s="138"/>
      <c r="RHH3" s="138"/>
      <c r="RHI3" s="138"/>
      <c r="RHJ3" s="138"/>
      <c r="RHK3" s="138"/>
      <c r="RHL3" s="138"/>
      <c r="RHM3" s="138"/>
      <c r="RHN3" s="138"/>
      <c r="RHO3" s="138"/>
      <c r="RHP3" s="138"/>
      <c r="RHQ3" s="138"/>
      <c r="RHR3" s="138"/>
      <c r="RHS3" s="138"/>
      <c r="RHT3" s="138"/>
      <c r="RHU3" s="138"/>
      <c r="RHV3" s="138"/>
      <c r="RHW3" s="138"/>
      <c r="RHX3" s="138"/>
      <c r="RHY3" s="138"/>
      <c r="RHZ3" s="138"/>
      <c r="RIA3" s="138"/>
      <c r="RIB3" s="138"/>
      <c r="RIC3" s="138"/>
      <c r="RID3" s="138"/>
      <c r="RIE3" s="138"/>
      <c r="RIF3" s="138"/>
      <c r="RIG3" s="138"/>
      <c r="RIH3" s="138"/>
      <c r="RII3" s="138"/>
      <c r="RIJ3" s="138"/>
      <c r="RIK3" s="138"/>
      <c r="RIL3" s="138"/>
      <c r="RIM3" s="138"/>
      <c r="RIN3" s="138"/>
      <c r="RIO3" s="138"/>
      <c r="RIP3" s="138"/>
      <c r="RIQ3" s="138"/>
      <c r="RIR3" s="138"/>
      <c r="RIS3" s="138"/>
      <c r="RIT3" s="138"/>
      <c r="RIU3" s="138"/>
      <c r="RIV3" s="138"/>
      <c r="RIW3" s="138"/>
      <c r="RIX3" s="138"/>
      <c r="RIY3" s="138"/>
      <c r="RIZ3" s="138"/>
      <c r="RJA3" s="138"/>
      <c r="RJB3" s="138"/>
      <c r="RJC3" s="138"/>
      <c r="RJD3" s="138"/>
      <c r="RJE3" s="138"/>
      <c r="RJF3" s="138"/>
      <c r="RJG3" s="138"/>
      <c r="RJH3" s="138"/>
      <c r="RJI3" s="138"/>
      <c r="RJJ3" s="138"/>
      <c r="RJK3" s="138"/>
      <c r="RJL3" s="138"/>
      <c r="RJM3" s="138"/>
      <c r="RJN3" s="138"/>
      <c r="RJO3" s="138"/>
      <c r="RJP3" s="138"/>
      <c r="RJQ3" s="138"/>
      <c r="RJR3" s="138"/>
      <c r="RJS3" s="138"/>
      <c r="RJT3" s="138"/>
      <c r="RJU3" s="138"/>
      <c r="RJV3" s="138"/>
      <c r="RJW3" s="138"/>
      <c r="RJX3" s="138"/>
      <c r="RJY3" s="138"/>
      <c r="RJZ3" s="138"/>
      <c r="RKA3" s="138"/>
      <c r="RKB3" s="138"/>
      <c r="RKC3" s="138"/>
      <c r="RKD3" s="138"/>
      <c r="RKE3" s="138"/>
      <c r="RKF3" s="138"/>
      <c r="RKG3" s="138"/>
      <c r="RKH3" s="138"/>
      <c r="RKI3" s="138"/>
      <c r="RKJ3" s="138"/>
      <c r="RKK3" s="138"/>
      <c r="RKL3" s="138"/>
      <c r="RKM3" s="138"/>
      <c r="RKN3" s="138"/>
      <c r="RKO3" s="138"/>
      <c r="RKP3" s="138"/>
      <c r="RKQ3" s="138"/>
      <c r="RKR3" s="138"/>
      <c r="RKS3" s="138"/>
      <c r="RKT3" s="138"/>
      <c r="RKU3" s="138"/>
      <c r="RKV3" s="138"/>
      <c r="RKW3" s="138"/>
      <c r="RKX3" s="138"/>
      <c r="RKY3" s="138"/>
      <c r="RKZ3" s="138"/>
      <c r="RLA3" s="138"/>
      <c r="RLB3" s="138"/>
      <c r="RLC3" s="138"/>
      <c r="RLD3" s="138"/>
      <c r="RLE3" s="138"/>
      <c r="RLF3" s="138"/>
      <c r="RLG3" s="138"/>
      <c r="RLH3" s="138"/>
      <c r="RLI3" s="138"/>
      <c r="RLJ3" s="138"/>
      <c r="RLK3" s="138"/>
      <c r="RLL3" s="138"/>
      <c r="RLM3" s="138"/>
      <c r="RLN3" s="138"/>
      <c r="RLO3" s="138"/>
      <c r="RLP3" s="138"/>
      <c r="RLQ3" s="138"/>
      <c r="RLR3" s="138"/>
      <c r="RLS3" s="138"/>
      <c r="RLT3" s="138"/>
      <c r="RLU3" s="138"/>
      <c r="RLV3" s="138"/>
      <c r="RLW3" s="138"/>
      <c r="RLX3" s="138"/>
      <c r="RLY3" s="138"/>
      <c r="RLZ3" s="138"/>
      <c r="RMA3" s="138"/>
      <c r="RMB3" s="138"/>
      <c r="RMC3" s="138"/>
      <c r="RMD3" s="138"/>
      <c r="RME3" s="138"/>
      <c r="RMF3" s="138"/>
      <c r="RMG3" s="138"/>
      <c r="RMH3" s="138"/>
      <c r="RMI3" s="138"/>
      <c r="RMJ3" s="138"/>
      <c r="RMK3" s="138"/>
      <c r="RML3" s="138"/>
      <c r="RMM3" s="138"/>
      <c r="RMN3" s="138"/>
      <c r="RMO3" s="138"/>
      <c r="RMP3" s="138"/>
      <c r="RMQ3" s="138"/>
      <c r="RMR3" s="138"/>
      <c r="RMS3" s="138"/>
      <c r="RMT3" s="138"/>
      <c r="RMU3" s="138"/>
      <c r="RMV3" s="138"/>
      <c r="RMW3" s="138"/>
      <c r="RMX3" s="138"/>
      <c r="RMY3" s="138"/>
      <c r="RMZ3" s="138"/>
      <c r="RNA3" s="138"/>
      <c r="RNB3" s="138"/>
      <c r="RNC3" s="138"/>
      <c r="RND3" s="138"/>
      <c r="RNE3" s="138"/>
      <c r="RNF3" s="138"/>
      <c r="RNG3" s="138"/>
      <c r="RNH3" s="138"/>
      <c r="RNI3" s="138"/>
      <c r="RNJ3" s="138"/>
      <c r="RNK3" s="138"/>
      <c r="RNL3" s="138"/>
      <c r="RNM3" s="138"/>
      <c r="RNN3" s="138"/>
      <c r="RNO3" s="138"/>
      <c r="RNP3" s="138"/>
      <c r="RNQ3" s="138"/>
      <c r="RNR3" s="138"/>
      <c r="RNS3" s="138"/>
      <c r="RNT3" s="138"/>
      <c r="RNU3" s="138"/>
      <c r="RNV3" s="138"/>
      <c r="RNW3" s="138"/>
      <c r="RNX3" s="138"/>
      <c r="RNY3" s="138"/>
      <c r="RNZ3" s="138"/>
      <c r="ROA3" s="138"/>
      <c r="ROB3" s="138"/>
      <c r="ROC3" s="138"/>
      <c r="ROD3" s="138"/>
      <c r="ROE3" s="138"/>
      <c r="ROF3" s="138"/>
      <c r="ROG3" s="138"/>
      <c r="ROH3" s="138"/>
      <c r="ROI3" s="138"/>
      <c r="ROJ3" s="138"/>
      <c r="ROK3" s="138"/>
      <c r="ROL3" s="138"/>
      <c r="ROM3" s="138"/>
      <c r="RON3" s="138"/>
      <c r="ROO3" s="138"/>
      <c r="ROP3" s="138"/>
      <c r="ROQ3" s="138"/>
      <c r="ROR3" s="138"/>
      <c r="ROS3" s="138"/>
      <c r="ROT3" s="138"/>
      <c r="ROU3" s="138"/>
      <c r="ROV3" s="138"/>
      <c r="ROW3" s="138"/>
      <c r="ROX3" s="138"/>
      <c r="ROY3" s="138"/>
      <c r="ROZ3" s="138"/>
      <c r="RPA3" s="138"/>
      <c r="RPB3" s="138"/>
      <c r="RPC3" s="138"/>
      <c r="RPD3" s="138"/>
      <c r="RPE3" s="138"/>
      <c r="RPF3" s="138"/>
      <c r="RPG3" s="138"/>
      <c r="RPH3" s="138"/>
      <c r="RPI3" s="138"/>
      <c r="RPJ3" s="138"/>
      <c r="RPK3" s="138"/>
      <c r="RPL3" s="138"/>
      <c r="RPM3" s="138"/>
      <c r="RPN3" s="138"/>
      <c r="RPO3" s="138"/>
      <c r="RPP3" s="138"/>
      <c r="RPQ3" s="138"/>
      <c r="RPR3" s="138"/>
      <c r="RPS3" s="138"/>
      <c r="RPT3" s="138"/>
      <c r="RPU3" s="138"/>
      <c r="RPV3" s="138"/>
      <c r="RPW3" s="138"/>
      <c r="RPX3" s="138"/>
      <c r="RPY3" s="138"/>
      <c r="RPZ3" s="138"/>
      <c r="RQA3" s="138"/>
      <c r="RQB3" s="138"/>
      <c r="RQC3" s="138"/>
      <c r="RQD3" s="138"/>
      <c r="RQE3" s="138"/>
      <c r="RQF3" s="138"/>
      <c r="RQG3" s="138"/>
      <c r="RQH3" s="138"/>
      <c r="RQI3" s="138"/>
      <c r="RQJ3" s="138"/>
      <c r="RQK3" s="138"/>
      <c r="RQL3" s="138"/>
      <c r="RQM3" s="138"/>
      <c r="RQN3" s="138"/>
      <c r="RQO3" s="138"/>
      <c r="RQP3" s="138"/>
      <c r="RQQ3" s="138"/>
      <c r="RQR3" s="138"/>
      <c r="RQS3" s="138"/>
      <c r="RQT3" s="138"/>
      <c r="RQU3" s="138"/>
      <c r="RQV3" s="138"/>
      <c r="RQW3" s="138"/>
      <c r="RQX3" s="138"/>
      <c r="RQY3" s="138"/>
      <c r="RQZ3" s="138"/>
      <c r="RRA3" s="138"/>
      <c r="RRB3" s="138"/>
      <c r="RRC3" s="138"/>
      <c r="RRD3" s="138"/>
      <c r="RRE3" s="138"/>
      <c r="RRF3" s="138"/>
      <c r="RRG3" s="138"/>
      <c r="RRH3" s="138"/>
      <c r="RRI3" s="138"/>
      <c r="RRJ3" s="138"/>
      <c r="RRK3" s="138"/>
      <c r="RRL3" s="138"/>
      <c r="RRM3" s="138"/>
      <c r="RRN3" s="138"/>
      <c r="RRO3" s="138"/>
      <c r="RRP3" s="138"/>
      <c r="RRQ3" s="138"/>
      <c r="RRR3" s="138"/>
      <c r="RRS3" s="138"/>
      <c r="RRT3" s="138"/>
      <c r="RRU3" s="138"/>
      <c r="RRV3" s="138"/>
      <c r="RRW3" s="138"/>
      <c r="RRX3" s="138"/>
      <c r="RRY3" s="138"/>
      <c r="RRZ3" s="138"/>
      <c r="RSA3" s="138"/>
      <c r="RSB3" s="138"/>
      <c r="RSC3" s="138"/>
      <c r="RSD3" s="138"/>
      <c r="RSE3" s="138"/>
      <c r="RSF3" s="138"/>
      <c r="RSG3" s="138"/>
      <c r="RSH3" s="138"/>
      <c r="RSI3" s="138"/>
      <c r="RSJ3" s="138"/>
      <c r="RSK3" s="138"/>
      <c r="RSL3" s="138"/>
      <c r="RSM3" s="138"/>
      <c r="RSN3" s="138"/>
      <c r="RSO3" s="138"/>
      <c r="RSP3" s="138"/>
      <c r="RSQ3" s="138"/>
      <c r="RSR3" s="138"/>
      <c r="RSS3" s="138"/>
      <c r="RST3" s="138"/>
      <c r="RSU3" s="138"/>
      <c r="RSV3" s="138"/>
      <c r="RSW3" s="138"/>
      <c r="RSX3" s="138"/>
      <c r="RSY3" s="138"/>
      <c r="RSZ3" s="138"/>
      <c r="RTA3" s="138"/>
      <c r="RTB3" s="138"/>
      <c r="RTC3" s="138"/>
      <c r="RTD3" s="138"/>
      <c r="RTE3" s="138"/>
      <c r="RTF3" s="138"/>
      <c r="RTG3" s="138"/>
      <c r="RTH3" s="138"/>
      <c r="RTI3" s="138"/>
      <c r="RTJ3" s="138"/>
      <c r="RTK3" s="138"/>
      <c r="RTL3" s="138"/>
      <c r="RTM3" s="138"/>
      <c r="RTN3" s="138"/>
      <c r="RTO3" s="138"/>
      <c r="RTP3" s="138"/>
      <c r="RTQ3" s="138"/>
      <c r="RTR3" s="138"/>
      <c r="RTS3" s="138"/>
      <c r="RTT3" s="138"/>
      <c r="RTU3" s="138"/>
      <c r="RTV3" s="138"/>
      <c r="RTW3" s="138"/>
      <c r="RTX3" s="138"/>
      <c r="RTY3" s="138"/>
      <c r="RTZ3" s="138"/>
      <c r="RUA3" s="138"/>
      <c r="RUB3" s="138"/>
      <c r="RUC3" s="138"/>
      <c r="RUD3" s="138"/>
      <c r="RUE3" s="138"/>
      <c r="RUF3" s="138"/>
      <c r="RUG3" s="138"/>
      <c r="RUH3" s="138"/>
      <c r="RUI3" s="138"/>
      <c r="RUJ3" s="138"/>
      <c r="RUK3" s="138"/>
      <c r="RUL3" s="138"/>
      <c r="RUM3" s="138"/>
      <c r="RUN3" s="138"/>
      <c r="RUO3" s="138"/>
      <c r="RUP3" s="138"/>
      <c r="RUQ3" s="138"/>
      <c r="RUR3" s="138"/>
      <c r="RUS3" s="138"/>
      <c r="RUT3" s="138"/>
      <c r="RUU3" s="138"/>
      <c r="RUV3" s="138"/>
      <c r="RUW3" s="138"/>
      <c r="RUX3" s="138"/>
      <c r="RUY3" s="138"/>
      <c r="RUZ3" s="138"/>
      <c r="RVA3" s="138"/>
      <c r="RVB3" s="138"/>
      <c r="RVC3" s="138"/>
      <c r="RVD3" s="138"/>
      <c r="RVE3" s="138"/>
      <c r="RVF3" s="138"/>
      <c r="RVG3" s="138"/>
      <c r="RVH3" s="138"/>
      <c r="RVI3" s="138"/>
      <c r="RVJ3" s="138"/>
      <c r="RVK3" s="138"/>
      <c r="RVL3" s="138"/>
      <c r="RVM3" s="138"/>
      <c r="RVN3" s="138"/>
      <c r="RVO3" s="138"/>
      <c r="RVP3" s="138"/>
      <c r="RVQ3" s="138"/>
      <c r="RVR3" s="138"/>
      <c r="RVS3" s="138"/>
      <c r="RVT3" s="138"/>
      <c r="RVU3" s="138"/>
      <c r="RVV3" s="138"/>
      <c r="RVW3" s="138"/>
      <c r="RVX3" s="138"/>
      <c r="RVY3" s="138"/>
      <c r="RVZ3" s="138"/>
      <c r="RWA3" s="138"/>
      <c r="RWB3" s="138"/>
      <c r="RWC3" s="138"/>
      <c r="RWD3" s="138"/>
      <c r="RWE3" s="138"/>
      <c r="RWF3" s="138"/>
      <c r="RWG3" s="138"/>
      <c r="RWH3" s="138"/>
      <c r="RWI3" s="138"/>
      <c r="RWJ3" s="138"/>
      <c r="RWK3" s="138"/>
      <c r="RWL3" s="138"/>
      <c r="RWM3" s="138"/>
      <c r="RWN3" s="138"/>
      <c r="RWO3" s="138"/>
      <c r="RWP3" s="138"/>
      <c r="RWQ3" s="138"/>
      <c r="RWR3" s="138"/>
      <c r="RWS3" s="138"/>
      <c r="RWT3" s="138"/>
      <c r="RWU3" s="138"/>
      <c r="RWV3" s="138"/>
      <c r="RWW3" s="138"/>
      <c r="RWX3" s="138"/>
      <c r="RWY3" s="138"/>
      <c r="RWZ3" s="138"/>
      <c r="RXA3" s="138"/>
      <c r="RXB3" s="138"/>
      <c r="RXC3" s="138"/>
      <c r="RXD3" s="138"/>
      <c r="RXE3" s="138"/>
      <c r="RXF3" s="138"/>
      <c r="RXG3" s="138"/>
      <c r="RXH3" s="138"/>
      <c r="RXI3" s="138"/>
      <c r="RXJ3" s="138"/>
      <c r="RXK3" s="138"/>
      <c r="RXL3" s="138"/>
      <c r="RXM3" s="138"/>
      <c r="RXN3" s="138"/>
      <c r="RXO3" s="138"/>
      <c r="RXP3" s="138"/>
      <c r="RXQ3" s="138"/>
      <c r="RXR3" s="138"/>
      <c r="RXS3" s="138"/>
      <c r="RXT3" s="138"/>
      <c r="RXU3" s="138"/>
      <c r="RXV3" s="138"/>
      <c r="RXW3" s="138"/>
      <c r="RXX3" s="138"/>
      <c r="RXY3" s="138"/>
      <c r="RXZ3" s="138"/>
      <c r="RYA3" s="138"/>
      <c r="RYB3" s="138"/>
      <c r="RYC3" s="138"/>
      <c r="RYD3" s="138"/>
      <c r="RYE3" s="138"/>
      <c r="RYF3" s="138"/>
      <c r="RYG3" s="138"/>
      <c r="RYH3" s="138"/>
      <c r="RYI3" s="138"/>
      <c r="RYJ3" s="138"/>
      <c r="RYK3" s="138"/>
      <c r="RYL3" s="138"/>
      <c r="RYM3" s="138"/>
      <c r="RYN3" s="138"/>
      <c r="RYO3" s="138"/>
      <c r="RYP3" s="138"/>
      <c r="RYQ3" s="138"/>
      <c r="RYR3" s="138"/>
      <c r="RYS3" s="138"/>
      <c r="RYT3" s="138"/>
      <c r="RYU3" s="138"/>
      <c r="RYV3" s="138"/>
      <c r="RYW3" s="138"/>
      <c r="RYX3" s="138"/>
      <c r="RYY3" s="138"/>
      <c r="RYZ3" s="138"/>
      <c r="RZA3" s="138"/>
      <c r="RZB3" s="138"/>
      <c r="RZC3" s="138"/>
      <c r="RZD3" s="138"/>
      <c r="RZE3" s="138"/>
      <c r="RZF3" s="138"/>
      <c r="RZG3" s="138"/>
      <c r="RZH3" s="138"/>
      <c r="RZI3" s="138"/>
      <c r="RZJ3" s="138"/>
      <c r="RZK3" s="138"/>
      <c r="RZL3" s="138"/>
      <c r="RZM3" s="138"/>
      <c r="RZN3" s="138"/>
      <c r="RZO3" s="138"/>
      <c r="RZP3" s="138"/>
      <c r="RZQ3" s="138"/>
      <c r="RZR3" s="138"/>
      <c r="RZS3" s="138"/>
      <c r="RZT3" s="138"/>
      <c r="RZU3" s="138"/>
      <c r="RZV3" s="138"/>
      <c r="RZW3" s="138"/>
      <c r="RZX3" s="138"/>
      <c r="RZY3" s="138"/>
      <c r="RZZ3" s="138"/>
      <c r="SAA3" s="138"/>
      <c r="SAB3" s="138"/>
      <c r="SAC3" s="138"/>
      <c r="SAD3" s="138"/>
      <c r="SAE3" s="138"/>
      <c r="SAF3" s="138"/>
      <c r="SAG3" s="138"/>
      <c r="SAH3" s="138"/>
      <c r="SAI3" s="138"/>
      <c r="SAJ3" s="138"/>
      <c r="SAK3" s="138"/>
      <c r="SAL3" s="138"/>
      <c r="SAM3" s="138"/>
      <c r="SAN3" s="138"/>
      <c r="SAO3" s="138"/>
      <c r="SAP3" s="138"/>
      <c r="SAQ3" s="138"/>
      <c r="SAR3" s="138"/>
      <c r="SAS3" s="138"/>
      <c r="SAT3" s="138"/>
      <c r="SAU3" s="138"/>
      <c r="SAV3" s="138"/>
      <c r="SAW3" s="138"/>
      <c r="SAX3" s="138"/>
      <c r="SAY3" s="138"/>
      <c r="SAZ3" s="138"/>
      <c r="SBA3" s="138"/>
      <c r="SBB3" s="138"/>
      <c r="SBC3" s="138"/>
      <c r="SBD3" s="138"/>
      <c r="SBE3" s="138"/>
      <c r="SBF3" s="138"/>
      <c r="SBG3" s="138"/>
      <c r="SBH3" s="138"/>
      <c r="SBI3" s="138"/>
      <c r="SBJ3" s="138"/>
      <c r="SBK3" s="138"/>
      <c r="SBL3" s="138"/>
      <c r="SBM3" s="138"/>
      <c r="SBN3" s="138"/>
      <c r="SBO3" s="138"/>
      <c r="SBP3" s="138"/>
      <c r="SBQ3" s="138"/>
      <c r="SBR3" s="138"/>
      <c r="SBS3" s="138"/>
      <c r="SBT3" s="138"/>
      <c r="SBU3" s="138"/>
      <c r="SBV3" s="138"/>
      <c r="SBW3" s="138"/>
      <c r="SBX3" s="138"/>
      <c r="SBY3" s="138"/>
      <c r="SBZ3" s="138"/>
      <c r="SCA3" s="138"/>
      <c r="SCB3" s="138"/>
      <c r="SCC3" s="138"/>
      <c r="SCD3" s="138"/>
      <c r="SCE3" s="138"/>
      <c r="SCF3" s="138"/>
      <c r="SCG3" s="138"/>
      <c r="SCH3" s="138"/>
      <c r="SCI3" s="138"/>
      <c r="SCJ3" s="138"/>
      <c r="SCK3" s="138"/>
      <c r="SCL3" s="138"/>
      <c r="SCM3" s="138"/>
      <c r="SCN3" s="138"/>
      <c r="SCO3" s="138"/>
      <c r="SCP3" s="138"/>
      <c r="SCQ3" s="138"/>
      <c r="SCR3" s="138"/>
      <c r="SCS3" s="138"/>
      <c r="SCT3" s="138"/>
      <c r="SCU3" s="138"/>
      <c r="SCV3" s="138"/>
      <c r="SCW3" s="138"/>
      <c r="SCX3" s="138"/>
      <c r="SCY3" s="138"/>
      <c r="SCZ3" s="138"/>
      <c r="SDA3" s="138"/>
      <c r="SDB3" s="138"/>
      <c r="SDC3" s="138"/>
      <c r="SDD3" s="138"/>
      <c r="SDE3" s="138"/>
      <c r="SDF3" s="138"/>
      <c r="SDG3" s="138"/>
      <c r="SDH3" s="138"/>
      <c r="SDI3" s="138"/>
      <c r="SDJ3" s="138"/>
      <c r="SDK3" s="138"/>
      <c r="SDL3" s="138"/>
      <c r="SDM3" s="138"/>
      <c r="SDN3" s="138"/>
      <c r="SDO3" s="138"/>
      <c r="SDP3" s="138"/>
      <c r="SDQ3" s="138"/>
      <c r="SDR3" s="138"/>
      <c r="SDS3" s="138"/>
      <c r="SDT3" s="138"/>
      <c r="SDU3" s="138"/>
      <c r="SDV3" s="138"/>
      <c r="SDW3" s="138"/>
      <c r="SDX3" s="138"/>
      <c r="SDY3" s="138"/>
      <c r="SDZ3" s="138"/>
      <c r="SEA3" s="138"/>
      <c r="SEB3" s="138"/>
      <c r="SEC3" s="138"/>
      <c r="SED3" s="138"/>
      <c r="SEE3" s="138"/>
      <c r="SEF3" s="138"/>
      <c r="SEG3" s="138"/>
      <c r="SEH3" s="138"/>
      <c r="SEI3" s="138"/>
      <c r="SEJ3" s="138"/>
      <c r="SEK3" s="138"/>
      <c r="SEL3" s="138"/>
      <c r="SEM3" s="138"/>
      <c r="SEN3" s="138"/>
      <c r="SEO3" s="138"/>
      <c r="SEP3" s="138"/>
      <c r="SEQ3" s="138"/>
      <c r="SER3" s="138"/>
      <c r="SES3" s="138"/>
      <c r="SET3" s="138"/>
      <c r="SEU3" s="138"/>
      <c r="SEV3" s="138"/>
      <c r="SEW3" s="138"/>
      <c r="SEX3" s="138"/>
      <c r="SEY3" s="138"/>
      <c r="SEZ3" s="138"/>
      <c r="SFA3" s="138"/>
      <c r="SFB3" s="138"/>
      <c r="SFC3" s="138"/>
      <c r="SFD3" s="138"/>
      <c r="SFE3" s="138"/>
      <c r="SFF3" s="138"/>
      <c r="SFG3" s="138"/>
      <c r="SFH3" s="138"/>
      <c r="SFI3" s="138"/>
      <c r="SFJ3" s="138"/>
      <c r="SFK3" s="138"/>
      <c r="SFL3" s="138"/>
      <c r="SFM3" s="138"/>
      <c r="SFN3" s="138"/>
      <c r="SFO3" s="138"/>
      <c r="SFP3" s="138"/>
      <c r="SFQ3" s="138"/>
      <c r="SFR3" s="138"/>
      <c r="SFS3" s="138"/>
      <c r="SFT3" s="138"/>
      <c r="SFU3" s="138"/>
      <c r="SFV3" s="138"/>
      <c r="SFW3" s="138"/>
      <c r="SFX3" s="138"/>
      <c r="SFY3" s="138"/>
      <c r="SFZ3" s="138"/>
      <c r="SGA3" s="138"/>
      <c r="SGB3" s="138"/>
      <c r="SGC3" s="138"/>
      <c r="SGD3" s="138"/>
      <c r="SGE3" s="138"/>
      <c r="SGF3" s="138"/>
      <c r="SGG3" s="138"/>
      <c r="SGH3" s="138"/>
      <c r="SGI3" s="138"/>
      <c r="SGJ3" s="138"/>
      <c r="SGK3" s="138"/>
      <c r="SGL3" s="138"/>
      <c r="SGM3" s="138"/>
      <c r="SGN3" s="138"/>
      <c r="SGO3" s="138"/>
      <c r="SGP3" s="138"/>
      <c r="SGQ3" s="138"/>
      <c r="SGR3" s="138"/>
      <c r="SGS3" s="138"/>
      <c r="SGT3" s="138"/>
      <c r="SGU3" s="138"/>
      <c r="SGV3" s="138"/>
      <c r="SGW3" s="138"/>
      <c r="SGX3" s="138"/>
      <c r="SGY3" s="138"/>
      <c r="SGZ3" s="138"/>
      <c r="SHA3" s="138"/>
      <c r="SHB3" s="138"/>
      <c r="SHC3" s="138"/>
      <c r="SHD3" s="138"/>
      <c r="SHE3" s="138"/>
      <c r="SHF3" s="138"/>
      <c r="SHG3" s="138"/>
      <c r="SHH3" s="138"/>
      <c r="SHI3" s="138"/>
      <c r="SHJ3" s="138"/>
      <c r="SHK3" s="138"/>
      <c r="SHL3" s="138"/>
      <c r="SHM3" s="138"/>
      <c r="SHN3" s="138"/>
      <c r="SHO3" s="138"/>
      <c r="SHP3" s="138"/>
      <c r="SHQ3" s="138"/>
      <c r="SHR3" s="138"/>
      <c r="SHS3" s="138"/>
      <c r="SHT3" s="138"/>
      <c r="SHU3" s="138"/>
      <c r="SHV3" s="138"/>
      <c r="SHW3" s="138"/>
      <c r="SHX3" s="138"/>
      <c r="SHY3" s="138"/>
      <c r="SHZ3" s="138"/>
      <c r="SIA3" s="138"/>
      <c r="SIB3" s="138"/>
      <c r="SIC3" s="138"/>
      <c r="SID3" s="138"/>
      <c r="SIE3" s="138"/>
      <c r="SIF3" s="138"/>
      <c r="SIG3" s="138"/>
      <c r="SIH3" s="138"/>
      <c r="SII3" s="138"/>
      <c r="SIJ3" s="138"/>
      <c r="SIK3" s="138"/>
      <c r="SIL3" s="138"/>
      <c r="SIM3" s="138"/>
      <c r="SIN3" s="138"/>
      <c r="SIO3" s="138"/>
      <c r="SIP3" s="138"/>
      <c r="SIQ3" s="138"/>
      <c r="SIR3" s="138"/>
      <c r="SIS3" s="138"/>
      <c r="SIT3" s="138"/>
      <c r="SIU3" s="138"/>
      <c r="SIV3" s="138"/>
      <c r="SIW3" s="138"/>
      <c r="SIX3" s="138"/>
      <c r="SIY3" s="138"/>
      <c r="SIZ3" s="138"/>
      <c r="SJA3" s="138"/>
      <c r="SJB3" s="138"/>
      <c r="SJC3" s="138"/>
      <c r="SJD3" s="138"/>
      <c r="SJE3" s="138"/>
      <c r="SJF3" s="138"/>
      <c r="SJG3" s="138"/>
      <c r="SJH3" s="138"/>
      <c r="SJI3" s="138"/>
      <c r="SJJ3" s="138"/>
      <c r="SJK3" s="138"/>
      <c r="SJL3" s="138"/>
      <c r="SJM3" s="138"/>
      <c r="SJN3" s="138"/>
      <c r="SJO3" s="138"/>
      <c r="SJP3" s="138"/>
      <c r="SJQ3" s="138"/>
      <c r="SJR3" s="138"/>
      <c r="SJS3" s="138"/>
      <c r="SJT3" s="138"/>
      <c r="SJU3" s="138"/>
      <c r="SJV3" s="138"/>
      <c r="SJW3" s="138"/>
      <c r="SJX3" s="138"/>
      <c r="SJY3" s="138"/>
      <c r="SJZ3" s="138"/>
      <c r="SKA3" s="138"/>
      <c r="SKB3" s="138"/>
      <c r="SKC3" s="138"/>
      <c r="SKD3" s="138"/>
      <c r="SKE3" s="138"/>
      <c r="SKF3" s="138"/>
      <c r="SKG3" s="138"/>
      <c r="SKH3" s="138"/>
      <c r="SKI3" s="138"/>
      <c r="SKJ3" s="138"/>
      <c r="SKK3" s="138"/>
      <c r="SKL3" s="138"/>
      <c r="SKM3" s="138"/>
      <c r="SKN3" s="138"/>
      <c r="SKO3" s="138"/>
      <c r="SKP3" s="138"/>
      <c r="SKQ3" s="138"/>
      <c r="SKR3" s="138"/>
      <c r="SKS3" s="138"/>
      <c r="SKT3" s="138"/>
      <c r="SKU3" s="138"/>
      <c r="SKV3" s="138"/>
      <c r="SKW3" s="138"/>
      <c r="SKX3" s="138"/>
      <c r="SKY3" s="138"/>
      <c r="SKZ3" s="138"/>
      <c r="SLA3" s="138"/>
      <c r="SLB3" s="138"/>
      <c r="SLC3" s="138"/>
      <c r="SLD3" s="138"/>
      <c r="SLE3" s="138"/>
      <c r="SLF3" s="138"/>
      <c r="SLG3" s="138"/>
      <c r="SLH3" s="138"/>
      <c r="SLI3" s="138"/>
      <c r="SLJ3" s="138"/>
      <c r="SLK3" s="138"/>
      <c r="SLL3" s="138"/>
      <c r="SLM3" s="138"/>
      <c r="SLN3" s="138"/>
      <c r="SLO3" s="138"/>
      <c r="SLP3" s="138"/>
      <c r="SLQ3" s="138"/>
      <c r="SLR3" s="138"/>
      <c r="SLS3" s="138"/>
      <c r="SLT3" s="138"/>
      <c r="SLU3" s="138"/>
      <c r="SLV3" s="138"/>
      <c r="SLW3" s="138"/>
      <c r="SLX3" s="138"/>
      <c r="SLY3" s="138"/>
      <c r="SLZ3" s="138"/>
      <c r="SMA3" s="138"/>
      <c r="SMB3" s="138"/>
      <c r="SMC3" s="138"/>
      <c r="SMD3" s="138"/>
      <c r="SME3" s="138"/>
      <c r="SMF3" s="138"/>
      <c r="SMG3" s="138"/>
      <c r="SMH3" s="138"/>
      <c r="SMI3" s="138"/>
      <c r="SMJ3" s="138"/>
      <c r="SMK3" s="138"/>
      <c r="SML3" s="138"/>
      <c r="SMM3" s="138"/>
      <c r="SMN3" s="138"/>
      <c r="SMO3" s="138"/>
      <c r="SMP3" s="138"/>
      <c r="SMQ3" s="138"/>
      <c r="SMR3" s="138"/>
      <c r="SMS3" s="138"/>
      <c r="SMT3" s="138"/>
      <c r="SMU3" s="138"/>
      <c r="SMV3" s="138"/>
      <c r="SMW3" s="138"/>
      <c r="SMX3" s="138"/>
      <c r="SMY3" s="138"/>
      <c r="SMZ3" s="138"/>
      <c r="SNA3" s="138"/>
      <c r="SNB3" s="138"/>
      <c r="SNC3" s="138"/>
      <c r="SND3" s="138"/>
      <c r="SNE3" s="138"/>
      <c r="SNF3" s="138"/>
      <c r="SNG3" s="138"/>
      <c r="SNH3" s="138"/>
      <c r="SNI3" s="138"/>
      <c r="SNJ3" s="138"/>
      <c r="SNK3" s="138"/>
      <c r="SNL3" s="138"/>
      <c r="SNM3" s="138"/>
      <c r="SNN3" s="138"/>
      <c r="SNO3" s="138"/>
      <c r="SNP3" s="138"/>
      <c r="SNQ3" s="138"/>
      <c r="SNR3" s="138"/>
      <c r="SNS3" s="138"/>
      <c r="SNT3" s="138"/>
      <c r="SNU3" s="138"/>
      <c r="SNV3" s="138"/>
      <c r="SNW3" s="138"/>
      <c r="SNX3" s="138"/>
      <c r="SNY3" s="138"/>
      <c r="SNZ3" s="138"/>
      <c r="SOA3" s="138"/>
      <c r="SOB3" s="138"/>
      <c r="SOC3" s="138"/>
      <c r="SOD3" s="138"/>
      <c r="SOE3" s="138"/>
      <c r="SOF3" s="138"/>
      <c r="SOG3" s="138"/>
      <c r="SOH3" s="138"/>
      <c r="SOI3" s="138"/>
      <c r="SOJ3" s="138"/>
      <c r="SOK3" s="138"/>
      <c r="SOL3" s="138"/>
      <c r="SOM3" s="138"/>
      <c r="SON3" s="138"/>
      <c r="SOO3" s="138"/>
      <c r="SOP3" s="138"/>
      <c r="SOQ3" s="138"/>
      <c r="SOR3" s="138"/>
      <c r="SOS3" s="138"/>
      <c r="SOT3" s="138"/>
      <c r="SOU3" s="138"/>
      <c r="SOV3" s="138"/>
      <c r="SOW3" s="138"/>
      <c r="SOX3" s="138"/>
      <c r="SOY3" s="138"/>
      <c r="SOZ3" s="138"/>
      <c r="SPA3" s="138"/>
      <c r="SPB3" s="138"/>
      <c r="SPC3" s="138"/>
      <c r="SPD3" s="138"/>
      <c r="SPE3" s="138"/>
      <c r="SPF3" s="138"/>
      <c r="SPG3" s="138"/>
      <c r="SPH3" s="138"/>
      <c r="SPI3" s="138"/>
      <c r="SPJ3" s="138"/>
      <c r="SPK3" s="138"/>
      <c r="SPL3" s="138"/>
      <c r="SPM3" s="138"/>
      <c r="SPN3" s="138"/>
      <c r="SPO3" s="138"/>
      <c r="SPP3" s="138"/>
      <c r="SPQ3" s="138"/>
      <c r="SPR3" s="138"/>
      <c r="SPS3" s="138"/>
      <c r="SPT3" s="138"/>
      <c r="SPU3" s="138"/>
      <c r="SPV3" s="138"/>
      <c r="SPW3" s="138"/>
      <c r="SPX3" s="138"/>
      <c r="SPY3" s="138"/>
      <c r="SPZ3" s="138"/>
      <c r="SQA3" s="138"/>
      <c r="SQB3" s="138"/>
      <c r="SQC3" s="138"/>
      <c r="SQD3" s="138"/>
      <c r="SQE3" s="138"/>
      <c r="SQF3" s="138"/>
      <c r="SQG3" s="138"/>
      <c r="SQH3" s="138"/>
      <c r="SQI3" s="138"/>
      <c r="SQJ3" s="138"/>
      <c r="SQK3" s="138"/>
      <c r="SQL3" s="138"/>
      <c r="SQM3" s="138"/>
      <c r="SQN3" s="138"/>
      <c r="SQO3" s="138"/>
      <c r="SQP3" s="138"/>
      <c r="SQQ3" s="138"/>
      <c r="SQR3" s="138"/>
      <c r="SQS3" s="138"/>
      <c r="SQT3" s="138"/>
      <c r="SQU3" s="138"/>
      <c r="SQV3" s="138"/>
      <c r="SQW3" s="138"/>
      <c r="SQX3" s="138"/>
      <c r="SQY3" s="138"/>
      <c r="SQZ3" s="138"/>
      <c r="SRA3" s="138"/>
      <c r="SRB3" s="138"/>
      <c r="SRC3" s="138"/>
      <c r="SRD3" s="138"/>
      <c r="SRE3" s="138"/>
      <c r="SRF3" s="138"/>
      <c r="SRG3" s="138"/>
      <c r="SRH3" s="138"/>
      <c r="SRI3" s="138"/>
      <c r="SRJ3" s="138"/>
      <c r="SRK3" s="138"/>
      <c r="SRL3" s="138"/>
      <c r="SRM3" s="138"/>
      <c r="SRN3" s="138"/>
      <c r="SRO3" s="138"/>
      <c r="SRP3" s="138"/>
      <c r="SRQ3" s="138"/>
      <c r="SRR3" s="138"/>
      <c r="SRS3" s="138"/>
      <c r="SRT3" s="138"/>
      <c r="SRU3" s="138"/>
      <c r="SRV3" s="138"/>
      <c r="SRW3" s="138"/>
      <c r="SRX3" s="138"/>
      <c r="SRY3" s="138"/>
      <c r="SRZ3" s="138"/>
      <c r="SSA3" s="138"/>
      <c r="SSB3" s="138"/>
      <c r="SSC3" s="138"/>
      <c r="SSD3" s="138"/>
      <c r="SSE3" s="138"/>
      <c r="SSF3" s="138"/>
      <c r="SSG3" s="138"/>
      <c r="SSH3" s="138"/>
      <c r="SSI3" s="138"/>
      <c r="SSJ3" s="138"/>
      <c r="SSK3" s="138"/>
      <c r="SSL3" s="138"/>
      <c r="SSM3" s="138"/>
      <c r="SSN3" s="138"/>
      <c r="SSO3" s="138"/>
      <c r="SSP3" s="138"/>
      <c r="SSQ3" s="138"/>
      <c r="SSR3" s="138"/>
      <c r="SSS3" s="138"/>
      <c r="SST3" s="138"/>
      <c r="SSU3" s="138"/>
      <c r="SSV3" s="138"/>
      <c r="SSW3" s="138"/>
      <c r="SSX3" s="138"/>
      <c r="SSY3" s="138"/>
      <c r="SSZ3" s="138"/>
      <c r="STA3" s="138"/>
      <c r="STB3" s="138"/>
      <c r="STC3" s="138"/>
      <c r="STD3" s="138"/>
      <c r="STE3" s="138"/>
      <c r="STF3" s="138"/>
      <c r="STG3" s="138"/>
      <c r="STH3" s="138"/>
      <c r="STI3" s="138"/>
      <c r="STJ3" s="138"/>
      <c r="STK3" s="138"/>
      <c r="STL3" s="138"/>
      <c r="STM3" s="138"/>
      <c r="STN3" s="138"/>
      <c r="STO3" s="138"/>
      <c r="STP3" s="138"/>
      <c r="STQ3" s="138"/>
      <c r="STR3" s="138"/>
      <c r="STS3" s="138"/>
      <c r="STT3" s="138"/>
      <c r="STU3" s="138"/>
      <c r="STV3" s="138"/>
      <c r="STW3" s="138"/>
      <c r="STX3" s="138"/>
      <c r="STY3" s="138"/>
      <c r="STZ3" s="138"/>
      <c r="SUA3" s="138"/>
      <c r="SUB3" s="138"/>
      <c r="SUC3" s="138"/>
      <c r="SUD3" s="138"/>
      <c r="SUE3" s="138"/>
      <c r="SUF3" s="138"/>
      <c r="SUG3" s="138"/>
      <c r="SUH3" s="138"/>
      <c r="SUI3" s="138"/>
      <c r="SUJ3" s="138"/>
      <c r="SUK3" s="138"/>
      <c r="SUL3" s="138"/>
      <c r="SUM3" s="138"/>
      <c r="SUN3" s="138"/>
      <c r="SUO3" s="138"/>
      <c r="SUP3" s="138"/>
      <c r="SUQ3" s="138"/>
      <c r="SUR3" s="138"/>
      <c r="SUS3" s="138"/>
      <c r="SUT3" s="138"/>
      <c r="SUU3" s="138"/>
      <c r="SUV3" s="138"/>
      <c r="SUW3" s="138"/>
      <c r="SUX3" s="138"/>
      <c r="SUY3" s="138"/>
      <c r="SUZ3" s="138"/>
      <c r="SVA3" s="138"/>
      <c r="SVB3" s="138"/>
      <c r="SVC3" s="138"/>
      <c r="SVD3" s="138"/>
      <c r="SVE3" s="138"/>
      <c r="SVF3" s="138"/>
      <c r="SVG3" s="138"/>
      <c r="SVH3" s="138"/>
      <c r="SVI3" s="138"/>
      <c r="SVJ3" s="138"/>
      <c r="SVK3" s="138"/>
      <c r="SVL3" s="138"/>
      <c r="SVM3" s="138"/>
      <c r="SVN3" s="138"/>
      <c r="SVO3" s="138"/>
      <c r="SVP3" s="138"/>
      <c r="SVQ3" s="138"/>
      <c r="SVR3" s="138"/>
      <c r="SVS3" s="138"/>
      <c r="SVT3" s="138"/>
      <c r="SVU3" s="138"/>
      <c r="SVV3" s="138"/>
      <c r="SVW3" s="138"/>
      <c r="SVX3" s="138"/>
      <c r="SVY3" s="138"/>
      <c r="SVZ3" s="138"/>
      <c r="SWA3" s="138"/>
      <c r="SWB3" s="138"/>
      <c r="SWC3" s="138"/>
      <c r="SWD3" s="138"/>
      <c r="SWE3" s="138"/>
      <c r="SWF3" s="138"/>
      <c r="SWG3" s="138"/>
      <c r="SWH3" s="138"/>
      <c r="SWI3" s="138"/>
      <c r="SWJ3" s="138"/>
      <c r="SWK3" s="138"/>
      <c r="SWL3" s="138"/>
      <c r="SWM3" s="138"/>
      <c r="SWN3" s="138"/>
      <c r="SWO3" s="138"/>
      <c r="SWP3" s="138"/>
      <c r="SWQ3" s="138"/>
      <c r="SWR3" s="138"/>
      <c r="SWS3" s="138"/>
      <c r="SWT3" s="138"/>
      <c r="SWU3" s="138"/>
      <c r="SWV3" s="138"/>
      <c r="SWW3" s="138"/>
      <c r="SWX3" s="138"/>
      <c r="SWY3" s="138"/>
      <c r="SWZ3" s="138"/>
      <c r="SXA3" s="138"/>
      <c r="SXB3" s="138"/>
      <c r="SXC3" s="138"/>
      <c r="SXD3" s="138"/>
      <c r="SXE3" s="138"/>
      <c r="SXF3" s="138"/>
      <c r="SXG3" s="138"/>
      <c r="SXH3" s="138"/>
      <c r="SXI3" s="138"/>
      <c r="SXJ3" s="138"/>
      <c r="SXK3" s="138"/>
      <c r="SXL3" s="138"/>
      <c r="SXM3" s="138"/>
      <c r="SXN3" s="138"/>
      <c r="SXO3" s="138"/>
      <c r="SXP3" s="138"/>
      <c r="SXQ3" s="138"/>
      <c r="SXR3" s="138"/>
      <c r="SXS3" s="138"/>
      <c r="SXT3" s="138"/>
      <c r="SXU3" s="138"/>
      <c r="SXV3" s="138"/>
      <c r="SXW3" s="138"/>
      <c r="SXX3" s="138"/>
      <c r="SXY3" s="138"/>
      <c r="SXZ3" s="138"/>
      <c r="SYA3" s="138"/>
      <c r="SYB3" s="138"/>
      <c r="SYC3" s="138"/>
      <c r="SYD3" s="138"/>
      <c r="SYE3" s="138"/>
      <c r="SYF3" s="138"/>
      <c r="SYG3" s="138"/>
      <c r="SYH3" s="138"/>
      <c r="SYI3" s="138"/>
      <c r="SYJ3" s="138"/>
      <c r="SYK3" s="138"/>
      <c r="SYL3" s="138"/>
      <c r="SYM3" s="138"/>
      <c r="SYN3" s="138"/>
      <c r="SYO3" s="138"/>
      <c r="SYP3" s="138"/>
      <c r="SYQ3" s="138"/>
      <c r="SYR3" s="138"/>
      <c r="SYS3" s="138"/>
      <c r="SYT3" s="138"/>
      <c r="SYU3" s="138"/>
      <c r="SYV3" s="138"/>
      <c r="SYW3" s="138"/>
      <c r="SYX3" s="138"/>
      <c r="SYY3" s="138"/>
      <c r="SYZ3" s="138"/>
      <c r="SZA3" s="138"/>
      <c r="SZB3" s="138"/>
      <c r="SZC3" s="138"/>
      <c r="SZD3" s="138"/>
      <c r="SZE3" s="138"/>
      <c r="SZF3" s="138"/>
      <c r="SZG3" s="138"/>
      <c r="SZH3" s="138"/>
      <c r="SZI3" s="138"/>
      <c r="SZJ3" s="138"/>
      <c r="SZK3" s="138"/>
      <c r="SZL3" s="138"/>
      <c r="SZM3" s="138"/>
      <c r="SZN3" s="138"/>
      <c r="SZO3" s="138"/>
      <c r="SZP3" s="138"/>
      <c r="SZQ3" s="138"/>
      <c r="SZR3" s="138"/>
      <c r="SZS3" s="138"/>
      <c r="SZT3" s="138"/>
      <c r="SZU3" s="138"/>
      <c r="SZV3" s="138"/>
      <c r="SZW3" s="138"/>
      <c r="SZX3" s="138"/>
      <c r="SZY3" s="138"/>
      <c r="SZZ3" s="138"/>
      <c r="TAA3" s="138"/>
      <c r="TAB3" s="138"/>
      <c r="TAC3" s="138"/>
      <c r="TAD3" s="138"/>
      <c r="TAE3" s="138"/>
      <c r="TAF3" s="138"/>
      <c r="TAG3" s="138"/>
      <c r="TAH3" s="138"/>
      <c r="TAI3" s="138"/>
      <c r="TAJ3" s="138"/>
      <c r="TAK3" s="138"/>
      <c r="TAL3" s="138"/>
      <c r="TAM3" s="138"/>
      <c r="TAN3" s="138"/>
      <c r="TAO3" s="138"/>
      <c r="TAP3" s="138"/>
      <c r="TAQ3" s="138"/>
      <c r="TAR3" s="138"/>
      <c r="TAS3" s="138"/>
      <c r="TAT3" s="138"/>
      <c r="TAU3" s="138"/>
      <c r="TAV3" s="138"/>
      <c r="TAW3" s="138"/>
      <c r="TAX3" s="138"/>
      <c r="TAY3" s="138"/>
      <c r="TAZ3" s="138"/>
      <c r="TBA3" s="138"/>
      <c r="TBB3" s="138"/>
      <c r="TBC3" s="138"/>
      <c r="TBD3" s="138"/>
      <c r="TBE3" s="138"/>
      <c r="TBF3" s="138"/>
      <c r="TBG3" s="138"/>
      <c r="TBH3" s="138"/>
      <c r="TBI3" s="138"/>
      <c r="TBJ3" s="138"/>
      <c r="TBK3" s="138"/>
      <c r="TBL3" s="138"/>
      <c r="TBM3" s="138"/>
      <c r="TBN3" s="138"/>
      <c r="TBO3" s="138"/>
      <c r="TBP3" s="138"/>
      <c r="TBQ3" s="138"/>
      <c r="TBR3" s="138"/>
      <c r="TBS3" s="138"/>
      <c r="TBT3" s="138"/>
      <c r="TBU3" s="138"/>
      <c r="TBV3" s="138"/>
      <c r="TBW3" s="138"/>
      <c r="TBX3" s="138"/>
      <c r="TBY3" s="138"/>
      <c r="TBZ3" s="138"/>
      <c r="TCA3" s="138"/>
      <c r="TCB3" s="138"/>
      <c r="TCC3" s="138"/>
      <c r="TCD3" s="138"/>
      <c r="TCE3" s="138"/>
      <c r="TCF3" s="138"/>
      <c r="TCG3" s="138"/>
      <c r="TCH3" s="138"/>
      <c r="TCI3" s="138"/>
      <c r="TCJ3" s="138"/>
      <c r="TCK3" s="138"/>
      <c r="TCL3" s="138"/>
      <c r="TCM3" s="138"/>
      <c r="TCN3" s="138"/>
      <c r="TCO3" s="138"/>
      <c r="TCP3" s="138"/>
      <c r="TCQ3" s="138"/>
      <c r="TCR3" s="138"/>
      <c r="TCS3" s="138"/>
      <c r="TCT3" s="138"/>
      <c r="TCU3" s="138"/>
      <c r="TCV3" s="138"/>
      <c r="TCW3" s="138"/>
      <c r="TCX3" s="138"/>
      <c r="TCY3" s="138"/>
      <c r="TCZ3" s="138"/>
      <c r="TDA3" s="138"/>
      <c r="TDB3" s="138"/>
      <c r="TDC3" s="138"/>
      <c r="TDD3" s="138"/>
      <c r="TDE3" s="138"/>
      <c r="TDF3" s="138"/>
      <c r="TDG3" s="138"/>
      <c r="TDH3" s="138"/>
      <c r="TDI3" s="138"/>
      <c r="TDJ3" s="138"/>
      <c r="TDK3" s="138"/>
      <c r="TDL3" s="138"/>
      <c r="TDM3" s="138"/>
      <c r="TDN3" s="138"/>
      <c r="TDO3" s="138"/>
      <c r="TDP3" s="138"/>
      <c r="TDQ3" s="138"/>
      <c r="TDR3" s="138"/>
      <c r="TDS3" s="138"/>
      <c r="TDT3" s="138"/>
      <c r="TDU3" s="138"/>
      <c r="TDV3" s="138"/>
      <c r="TDW3" s="138"/>
      <c r="TDX3" s="138"/>
      <c r="TDY3" s="138"/>
      <c r="TDZ3" s="138"/>
      <c r="TEA3" s="138"/>
      <c r="TEB3" s="138"/>
      <c r="TEC3" s="138"/>
      <c r="TED3" s="138"/>
      <c r="TEE3" s="138"/>
      <c r="TEF3" s="138"/>
      <c r="TEG3" s="138"/>
      <c r="TEH3" s="138"/>
      <c r="TEI3" s="138"/>
      <c r="TEJ3" s="138"/>
      <c r="TEK3" s="138"/>
      <c r="TEL3" s="138"/>
      <c r="TEM3" s="138"/>
      <c r="TEN3" s="138"/>
      <c r="TEO3" s="138"/>
      <c r="TEP3" s="138"/>
      <c r="TEQ3" s="138"/>
      <c r="TER3" s="138"/>
      <c r="TES3" s="138"/>
      <c r="TET3" s="138"/>
      <c r="TEU3" s="138"/>
      <c r="TEV3" s="138"/>
      <c r="TEW3" s="138"/>
      <c r="TEX3" s="138"/>
      <c r="TEY3" s="138"/>
      <c r="TEZ3" s="138"/>
      <c r="TFA3" s="138"/>
      <c r="TFB3" s="138"/>
      <c r="TFC3" s="138"/>
      <c r="TFD3" s="138"/>
      <c r="TFE3" s="138"/>
      <c r="TFF3" s="138"/>
      <c r="TFG3" s="138"/>
      <c r="TFH3" s="138"/>
      <c r="TFI3" s="138"/>
      <c r="TFJ3" s="138"/>
      <c r="TFK3" s="138"/>
      <c r="TFL3" s="138"/>
      <c r="TFM3" s="138"/>
      <c r="TFN3" s="138"/>
      <c r="TFO3" s="138"/>
      <c r="TFP3" s="138"/>
      <c r="TFQ3" s="138"/>
      <c r="TFR3" s="138"/>
      <c r="TFS3" s="138"/>
      <c r="TFT3" s="138"/>
      <c r="TFU3" s="138"/>
      <c r="TFV3" s="138"/>
      <c r="TFW3" s="138"/>
      <c r="TFX3" s="138"/>
      <c r="TFY3" s="138"/>
      <c r="TFZ3" s="138"/>
      <c r="TGA3" s="138"/>
      <c r="TGB3" s="138"/>
      <c r="TGC3" s="138"/>
      <c r="TGD3" s="138"/>
      <c r="TGE3" s="138"/>
      <c r="TGF3" s="138"/>
      <c r="TGG3" s="138"/>
      <c r="TGH3" s="138"/>
      <c r="TGI3" s="138"/>
      <c r="TGJ3" s="138"/>
      <c r="TGK3" s="138"/>
      <c r="TGL3" s="138"/>
      <c r="TGM3" s="138"/>
      <c r="TGN3" s="138"/>
      <c r="TGO3" s="138"/>
      <c r="TGP3" s="138"/>
      <c r="TGQ3" s="138"/>
      <c r="TGR3" s="138"/>
      <c r="TGS3" s="138"/>
      <c r="TGT3" s="138"/>
      <c r="TGU3" s="138"/>
      <c r="TGV3" s="138"/>
      <c r="TGW3" s="138"/>
      <c r="TGX3" s="138"/>
      <c r="TGY3" s="138"/>
      <c r="TGZ3" s="138"/>
      <c r="THA3" s="138"/>
      <c r="THB3" s="138"/>
      <c r="THC3" s="138"/>
      <c r="THD3" s="138"/>
      <c r="THE3" s="138"/>
      <c r="THF3" s="138"/>
      <c r="THG3" s="138"/>
      <c r="THH3" s="138"/>
      <c r="THI3" s="138"/>
      <c r="THJ3" s="138"/>
      <c r="THK3" s="138"/>
      <c r="THL3" s="138"/>
      <c r="THM3" s="138"/>
      <c r="THN3" s="138"/>
      <c r="THO3" s="138"/>
      <c r="THP3" s="138"/>
      <c r="THQ3" s="138"/>
      <c r="THR3" s="138"/>
      <c r="THS3" s="138"/>
      <c r="THT3" s="138"/>
      <c r="THU3" s="138"/>
      <c r="THV3" s="138"/>
      <c r="THW3" s="138"/>
      <c r="THX3" s="138"/>
      <c r="THY3" s="138"/>
      <c r="THZ3" s="138"/>
      <c r="TIA3" s="138"/>
      <c r="TIB3" s="138"/>
      <c r="TIC3" s="138"/>
      <c r="TID3" s="138"/>
      <c r="TIE3" s="138"/>
      <c r="TIF3" s="138"/>
      <c r="TIG3" s="138"/>
      <c r="TIH3" s="138"/>
      <c r="TII3" s="138"/>
      <c r="TIJ3" s="138"/>
      <c r="TIK3" s="138"/>
      <c r="TIL3" s="138"/>
      <c r="TIM3" s="138"/>
      <c r="TIN3" s="138"/>
      <c r="TIO3" s="138"/>
      <c r="TIP3" s="138"/>
      <c r="TIQ3" s="138"/>
      <c r="TIR3" s="138"/>
      <c r="TIS3" s="138"/>
      <c r="TIT3" s="138"/>
      <c r="TIU3" s="138"/>
      <c r="TIV3" s="138"/>
      <c r="TIW3" s="138"/>
      <c r="TIX3" s="138"/>
      <c r="TIY3" s="138"/>
      <c r="TIZ3" s="138"/>
      <c r="TJA3" s="138"/>
      <c r="TJB3" s="138"/>
      <c r="TJC3" s="138"/>
      <c r="TJD3" s="138"/>
      <c r="TJE3" s="138"/>
      <c r="TJF3" s="138"/>
      <c r="TJG3" s="138"/>
      <c r="TJH3" s="138"/>
      <c r="TJI3" s="138"/>
      <c r="TJJ3" s="138"/>
      <c r="TJK3" s="138"/>
      <c r="TJL3" s="138"/>
      <c r="TJM3" s="138"/>
      <c r="TJN3" s="138"/>
      <c r="TJO3" s="138"/>
      <c r="TJP3" s="138"/>
      <c r="TJQ3" s="138"/>
      <c r="TJR3" s="138"/>
      <c r="TJS3" s="138"/>
      <c r="TJT3" s="138"/>
      <c r="TJU3" s="138"/>
      <c r="TJV3" s="138"/>
      <c r="TJW3" s="138"/>
      <c r="TJX3" s="138"/>
      <c r="TJY3" s="138"/>
      <c r="TJZ3" s="138"/>
      <c r="TKA3" s="138"/>
      <c r="TKB3" s="138"/>
      <c r="TKC3" s="138"/>
      <c r="TKD3" s="138"/>
      <c r="TKE3" s="138"/>
      <c r="TKF3" s="138"/>
      <c r="TKG3" s="138"/>
      <c r="TKH3" s="138"/>
      <c r="TKI3" s="138"/>
      <c r="TKJ3" s="138"/>
      <c r="TKK3" s="138"/>
      <c r="TKL3" s="138"/>
      <c r="TKM3" s="138"/>
      <c r="TKN3" s="138"/>
      <c r="TKO3" s="138"/>
      <c r="TKP3" s="138"/>
      <c r="TKQ3" s="138"/>
      <c r="TKR3" s="138"/>
      <c r="TKS3" s="138"/>
      <c r="TKT3" s="138"/>
      <c r="TKU3" s="138"/>
      <c r="TKV3" s="138"/>
      <c r="TKW3" s="138"/>
      <c r="TKX3" s="138"/>
      <c r="TKY3" s="138"/>
      <c r="TKZ3" s="138"/>
      <c r="TLA3" s="138"/>
      <c r="TLB3" s="138"/>
      <c r="TLC3" s="138"/>
      <c r="TLD3" s="138"/>
      <c r="TLE3" s="138"/>
      <c r="TLF3" s="138"/>
      <c r="TLG3" s="138"/>
      <c r="TLH3" s="138"/>
      <c r="TLI3" s="138"/>
      <c r="TLJ3" s="138"/>
      <c r="TLK3" s="138"/>
      <c r="TLL3" s="138"/>
      <c r="TLM3" s="138"/>
      <c r="TLN3" s="138"/>
      <c r="TLO3" s="138"/>
      <c r="TLP3" s="138"/>
      <c r="TLQ3" s="138"/>
      <c r="TLR3" s="138"/>
      <c r="TLS3" s="138"/>
      <c r="TLT3" s="138"/>
      <c r="TLU3" s="138"/>
      <c r="TLV3" s="138"/>
      <c r="TLW3" s="138"/>
      <c r="TLX3" s="138"/>
      <c r="TLY3" s="138"/>
      <c r="TLZ3" s="138"/>
      <c r="TMA3" s="138"/>
      <c r="TMB3" s="138"/>
      <c r="TMC3" s="138"/>
      <c r="TMD3" s="138"/>
      <c r="TME3" s="138"/>
      <c r="TMF3" s="138"/>
      <c r="TMG3" s="138"/>
      <c r="TMH3" s="138"/>
      <c r="TMI3" s="138"/>
      <c r="TMJ3" s="138"/>
      <c r="TMK3" s="138"/>
      <c r="TML3" s="138"/>
      <c r="TMM3" s="138"/>
      <c r="TMN3" s="138"/>
      <c r="TMO3" s="138"/>
      <c r="TMP3" s="138"/>
      <c r="TMQ3" s="138"/>
      <c r="TMR3" s="138"/>
      <c r="TMS3" s="138"/>
      <c r="TMT3" s="138"/>
      <c r="TMU3" s="138"/>
      <c r="TMV3" s="138"/>
      <c r="TMW3" s="138"/>
      <c r="TMX3" s="138"/>
      <c r="TMY3" s="138"/>
      <c r="TMZ3" s="138"/>
      <c r="TNA3" s="138"/>
      <c r="TNB3" s="138"/>
      <c r="TNC3" s="138"/>
      <c r="TND3" s="138"/>
      <c r="TNE3" s="138"/>
      <c r="TNF3" s="138"/>
      <c r="TNG3" s="138"/>
      <c r="TNH3" s="138"/>
      <c r="TNI3" s="138"/>
      <c r="TNJ3" s="138"/>
      <c r="TNK3" s="138"/>
      <c r="TNL3" s="138"/>
      <c r="TNM3" s="138"/>
      <c r="TNN3" s="138"/>
      <c r="TNO3" s="138"/>
      <c r="TNP3" s="138"/>
      <c r="TNQ3" s="138"/>
      <c r="TNR3" s="138"/>
      <c r="TNS3" s="138"/>
      <c r="TNT3" s="138"/>
      <c r="TNU3" s="138"/>
      <c r="TNV3" s="138"/>
      <c r="TNW3" s="138"/>
      <c r="TNX3" s="138"/>
      <c r="TNY3" s="138"/>
      <c r="TNZ3" s="138"/>
      <c r="TOA3" s="138"/>
      <c r="TOB3" s="138"/>
      <c r="TOC3" s="138"/>
      <c r="TOD3" s="138"/>
      <c r="TOE3" s="138"/>
      <c r="TOF3" s="138"/>
      <c r="TOG3" s="138"/>
      <c r="TOH3" s="138"/>
      <c r="TOI3" s="138"/>
      <c r="TOJ3" s="138"/>
      <c r="TOK3" s="138"/>
      <c r="TOL3" s="138"/>
      <c r="TOM3" s="138"/>
      <c r="TON3" s="138"/>
      <c r="TOO3" s="138"/>
      <c r="TOP3" s="138"/>
      <c r="TOQ3" s="138"/>
      <c r="TOR3" s="138"/>
      <c r="TOS3" s="138"/>
      <c r="TOT3" s="138"/>
      <c r="TOU3" s="138"/>
      <c r="TOV3" s="138"/>
      <c r="TOW3" s="138"/>
      <c r="TOX3" s="138"/>
      <c r="TOY3" s="138"/>
      <c r="TOZ3" s="138"/>
      <c r="TPA3" s="138"/>
      <c r="TPB3" s="138"/>
      <c r="TPC3" s="138"/>
      <c r="TPD3" s="138"/>
      <c r="TPE3" s="138"/>
      <c r="TPF3" s="138"/>
      <c r="TPG3" s="138"/>
      <c r="TPH3" s="138"/>
      <c r="TPI3" s="138"/>
      <c r="TPJ3" s="138"/>
      <c r="TPK3" s="138"/>
      <c r="TPL3" s="138"/>
      <c r="TPM3" s="138"/>
      <c r="TPN3" s="138"/>
      <c r="TPO3" s="138"/>
      <c r="TPP3" s="138"/>
      <c r="TPQ3" s="138"/>
      <c r="TPR3" s="138"/>
      <c r="TPS3" s="138"/>
      <c r="TPT3" s="138"/>
      <c r="TPU3" s="138"/>
      <c r="TPV3" s="138"/>
      <c r="TPW3" s="138"/>
      <c r="TPX3" s="138"/>
      <c r="TPY3" s="138"/>
      <c r="TPZ3" s="138"/>
      <c r="TQA3" s="138"/>
      <c r="TQB3" s="138"/>
      <c r="TQC3" s="138"/>
      <c r="TQD3" s="138"/>
      <c r="TQE3" s="138"/>
      <c r="TQF3" s="138"/>
      <c r="TQG3" s="138"/>
      <c r="TQH3" s="138"/>
      <c r="TQI3" s="138"/>
      <c r="TQJ3" s="138"/>
      <c r="TQK3" s="138"/>
      <c r="TQL3" s="138"/>
      <c r="TQM3" s="138"/>
      <c r="TQN3" s="138"/>
      <c r="TQO3" s="138"/>
      <c r="TQP3" s="138"/>
      <c r="TQQ3" s="138"/>
      <c r="TQR3" s="138"/>
      <c r="TQS3" s="138"/>
      <c r="TQT3" s="138"/>
      <c r="TQU3" s="138"/>
      <c r="TQV3" s="138"/>
      <c r="TQW3" s="138"/>
      <c r="TQX3" s="138"/>
      <c r="TQY3" s="138"/>
      <c r="TQZ3" s="138"/>
      <c r="TRA3" s="138"/>
      <c r="TRB3" s="138"/>
      <c r="TRC3" s="138"/>
      <c r="TRD3" s="138"/>
      <c r="TRE3" s="138"/>
      <c r="TRF3" s="138"/>
      <c r="TRG3" s="138"/>
      <c r="TRH3" s="138"/>
      <c r="TRI3" s="138"/>
      <c r="TRJ3" s="138"/>
      <c r="TRK3" s="138"/>
      <c r="TRL3" s="138"/>
      <c r="TRM3" s="138"/>
      <c r="TRN3" s="138"/>
      <c r="TRO3" s="138"/>
      <c r="TRP3" s="138"/>
      <c r="TRQ3" s="138"/>
      <c r="TRR3" s="138"/>
      <c r="TRS3" s="138"/>
      <c r="TRT3" s="138"/>
      <c r="TRU3" s="138"/>
      <c r="TRV3" s="138"/>
      <c r="TRW3" s="138"/>
      <c r="TRX3" s="138"/>
      <c r="TRY3" s="138"/>
      <c r="TRZ3" s="138"/>
      <c r="TSA3" s="138"/>
      <c r="TSB3" s="138"/>
      <c r="TSC3" s="138"/>
      <c r="TSD3" s="138"/>
      <c r="TSE3" s="138"/>
      <c r="TSF3" s="138"/>
      <c r="TSG3" s="138"/>
      <c r="TSH3" s="138"/>
      <c r="TSI3" s="138"/>
      <c r="TSJ3" s="138"/>
      <c r="TSK3" s="138"/>
      <c r="TSL3" s="138"/>
      <c r="TSM3" s="138"/>
      <c r="TSN3" s="138"/>
      <c r="TSO3" s="138"/>
      <c r="TSP3" s="138"/>
      <c r="TSQ3" s="138"/>
      <c r="TSR3" s="138"/>
      <c r="TSS3" s="138"/>
      <c r="TST3" s="138"/>
      <c r="TSU3" s="138"/>
      <c r="TSV3" s="138"/>
      <c r="TSW3" s="138"/>
      <c r="TSX3" s="138"/>
      <c r="TSY3" s="138"/>
      <c r="TSZ3" s="138"/>
      <c r="TTA3" s="138"/>
      <c r="TTB3" s="138"/>
      <c r="TTC3" s="138"/>
      <c r="TTD3" s="138"/>
      <c r="TTE3" s="138"/>
      <c r="TTF3" s="138"/>
      <c r="TTG3" s="138"/>
      <c r="TTH3" s="138"/>
      <c r="TTI3" s="138"/>
      <c r="TTJ3" s="138"/>
      <c r="TTK3" s="138"/>
      <c r="TTL3" s="138"/>
      <c r="TTM3" s="138"/>
      <c r="TTN3" s="138"/>
      <c r="TTO3" s="138"/>
      <c r="TTP3" s="138"/>
      <c r="TTQ3" s="138"/>
      <c r="TTR3" s="138"/>
      <c r="TTS3" s="138"/>
      <c r="TTT3" s="138"/>
      <c r="TTU3" s="138"/>
      <c r="TTV3" s="138"/>
      <c r="TTW3" s="138"/>
      <c r="TTX3" s="138"/>
      <c r="TTY3" s="138"/>
      <c r="TTZ3" s="138"/>
      <c r="TUA3" s="138"/>
      <c r="TUB3" s="138"/>
      <c r="TUC3" s="138"/>
      <c r="TUD3" s="138"/>
      <c r="TUE3" s="138"/>
      <c r="TUF3" s="138"/>
      <c r="TUG3" s="138"/>
      <c r="TUH3" s="138"/>
      <c r="TUI3" s="138"/>
      <c r="TUJ3" s="138"/>
      <c r="TUK3" s="138"/>
      <c r="TUL3" s="138"/>
      <c r="TUM3" s="138"/>
      <c r="TUN3" s="138"/>
      <c r="TUO3" s="138"/>
      <c r="TUP3" s="138"/>
      <c r="TUQ3" s="138"/>
      <c r="TUR3" s="138"/>
      <c r="TUS3" s="138"/>
      <c r="TUT3" s="138"/>
      <c r="TUU3" s="138"/>
      <c r="TUV3" s="138"/>
      <c r="TUW3" s="138"/>
      <c r="TUX3" s="138"/>
      <c r="TUY3" s="138"/>
      <c r="TUZ3" s="138"/>
      <c r="TVA3" s="138"/>
      <c r="TVB3" s="138"/>
      <c r="TVC3" s="138"/>
      <c r="TVD3" s="138"/>
      <c r="TVE3" s="138"/>
      <c r="TVF3" s="138"/>
      <c r="TVG3" s="138"/>
      <c r="TVH3" s="138"/>
      <c r="TVI3" s="138"/>
      <c r="TVJ3" s="138"/>
      <c r="TVK3" s="138"/>
      <c r="TVL3" s="138"/>
      <c r="TVM3" s="138"/>
      <c r="TVN3" s="138"/>
      <c r="TVO3" s="138"/>
      <c r="TVP3" s="138"/>
      <c r="TVQ3" s="138"/>
      <c r="TVR3" s="138"/>
      <c r="TVS3" s="138"/>
      <c r="TVT3" s="138"/>
      <c r="TVU3" s="138"/>
      <c r="TVV3" s="138"/>
      <c r="TVW3" s="138"/>
      <c r="TVX3" s="138"/>
      <c r="TVY3" s="138"/>
      <c r="TVZ3" s="138"/>
      <c r="TWA3" s="138"/>
      <c r="TWB3" s="138"/>
      <c r="TWC3" s="138"/>
      <c r="TWD3" s="138"/>
      <c r="TWE3" s="138"/>
      <c r="TWF3" s="138"/>
      <c r="TWG3" s="138"/>
      <c r="TWH3" s="138"/>
      <c r="TWI3" s="138"/>
      <c r="TWJ3" s="138"/>
      <c r="TWK3" s="138"/>
      <c r="TWL3" s="138"/>
      <c r="TWM3" s="138"/>
      <c r="TWN3" s="138"/>
      <c r="TWO3" s="138"/>
      <c r="TWP3" s="138"/>
      <c r="TWQ3" s="138"/>
      <c r="TWR3" s="138"/>
      <c r="TWS3" s="138"/>
      <c r="TWT3" s="138"/>
      <c r="TWU3" s="138"/>
      <c r="TWV3" s="138"/>
      <c r="TWW3" s="138"/>
      <c r="TWX3" s="138"/>
      <c r="TWY3" s="138"/>
      <c r="TWZ3" s="138"/>
      <c r="TXA3" s="138"/>
      <c r="TXB3" s="138"/>
      <c r="TXC3" s="138"/>
      <c r="TXD3" s="138"/>
      <c r="TXE3" s="138"/>
      <c r="TXF3" s="138"/>
      <c r="TXG3" s="138"/>
      <c r="TXH3" s="138"/>
      <c r="TXI3" s="138"/>
      <c r="TXJ3" s="138"/>
      <c r="TXK3" s="138"/>
      <c r="TXL3" s="138"/>
      <c r="TXM3" s="138"/>
      <c r="TXN3" s="138"/>
      <c r="TXO3" s="138"/>
      <c r="TXP3" s="138"/>
      <c r="TXQ3" s="138"/>
      <c r="TXR3" s="138"/>
      <c r="TXS3" s="138"/>
      <c r="TXT3" s="138"/>
      <c r="TXU3" s="138"/>
      <c r="TXV3" s="138"/>
      <c r="TXW3" s="138"/>
      <c r="TXX3" s="138"/>
      <c r="TXY3" s="138"/>
      <c r="TXZ3" s="138"/>
      <c r="TYA3" s="138"/>
      <c r="TYB3" s="138"/>
      <c r="TYC3" s="138"/>
      <c r="TYD3" s="138"/>
      <c r="TYE3" s="138"/>
      <c r="TYF3" s="138"/>
      <c r="TYG3" s="138"/>
      <c r="TYH3" s="138"/>
      <c r="TYI3" s="138"/>
      <c r="TYJ3" s="138"/>
      <c r="TYK3" s="138"/>
      <c r="TYL3" s="138"/>
      <c r="TYM3" s="138"/>
      <c r="TYN3" s="138"/>
      <c r="TYO3" s="138"/>
      <c r="TYP3" s="138"/>
      <c r="TYQ3" s="138"/>
      <c r="TYR3" s="138"/>
      <c r="TYS3" s="138"/>
      <c r="TYT3" s="138"/>
      <c r="TYU3" s="138"/>
      <c r="TYV3" s="138"/>
      <c r="TYW3" s="138"/>
      <c r="TYX3" s="138"/>
      <c r="TYY3" s="138"/>
      <c r="TYZ3" s="138"/>
      <c r="TZA3" s="138"/>
      <c r="TZB3" s="138"/>
      <c r="TZC3" s="138"/>
      <c r="TZD3" s="138"/>
      <c r="TZE3" s="138"/>
      <c r="TZF3" s="138"/>
      <c r="TZG3" s="138"/>
      <c r="TZH3" s="138"/>
      <c r="TZI3" s="138"/>
      <c r="TZJ3" s="138"/>
      <c r="TZK3" s="138"/>
      <c r="TZL3" s="138"/>
      <c r="TZM3" s="138"/>
      <c r="TZN3" s="138"/>
      <c r="TZO3" s="138"/>
      <c r="TZP3" s="138"/>
      <c r="TZQ3" s="138"/>
      <c r="TZR3" s="138"/>
      <c r="TZS3" s="138"/>
      <c r="TZT3" s="138"/>
      <c r="TZU3" s="138"/>
      <c r="TZV3" s="138"/>
      <c r="TZW3" s="138"/>
      <c r="TZX3" s="138"/>
      <c r="TZY3" s="138"/>
      <c r="TZZ3" s="138"/>
      <c r="UAA3" s="138"/>
      <c r="UAB3" s="138"/>
      <c r="UAC3" s="138"/>
      <c r="UAD3" s="138"/>
      <c r="UAE3" s="138"/>
      <c r="UAF3" s="138"/>
      <c r="UAG3" s="138"/>
      <c r="UAH3" s="138"/>
      <c r="UAI3" s="138"/>
      <c r="UAJ3" s="138"/>
      <c r="UAK3" s="138"/>
      <c r="UAL3" s="138"/>
      <c r="UAM3" s="138"/>
      <c r="UAN3" s="138"/>
      <c r="UAO3" s="138"/>
      <c r="UAP3" s="138"/>
      <c r="UAQ3" s="138"/>
      <c r="UAR3" s="138"/>
      <c r="UAS3" s="138"/>
      <c r="UAT3" s="138"/>
      <c r="UAU3" s="138"/>
      <c r="UAV3" s="138"/>
      <c r="UAW3" s="138"/>
      <c r="UAX3" s="138"/>
      <c r="UAY3" s="138"/>
      <c r="UAZ3" s="138"/>
      <c r="UBA3" s="138"/>
      <c r="UBB3" s="138"/>
      <c r="UBC3" s="138"/>
      <c r="UBD3" s="138"/>
      <c r="UBE3" s="138"/>
      <c r="UBF3" s="138"/>
      <c r="UBG3" s="138"/>
      <c r="UBH3" s="138"/>
      <c r="UBI3" s="138"/>
      <c r="UBJ3" s="138"/>
      <c r="UBK3" s="138"/>
      <c r="UBL3" s="138"/>
      <c r="UBM3" s="138"/>
      <c r="UBN3" s="138"/>
      <c r="UBO3" s="138"/>
      <c r="UBP3" s="138"/>
      <c r="UBQ3" s="138"/>
      <c r="UBR3" s="138"/>
      <c r="UBS3" s="138"/>
      <c r="UBT3" s="138"/>
      <c r="UBU3" s="138"/>
      <c r="UBV3" s="138"/>
      <c r="UBW3" s="138"/>
      <c r="UBX3" s="138"/>
      <c r="UBY3" s="138"/>
      <c r="UBZ3" s="138"/>
      <c r="UCA3" s="138"/>
      <c r="UCB3" s="138"/>
      <c r="UCC3" s="138"/>
      <c r="UCD3" s="138"/>
      <c r="UCE3" s="138"/>
      <c r="UCF3" s="138"/>
      <c r="UCG3" s="138"/>
      <c r="UCH3" s="138"/>
      <c r="UCI3" s="138"/>
      <c r="UCJ3" s="138"/>
      <c r="UCK3" s="138"/>
      <c r="UCL3" s="138"/>
      <c r="UCM3" s="138"/>
      <c r="UCN3" s="138"/>
      <c r="UCO3" s="138"/>
      <c r="UCP3" s="138"/>
      <c r="UCQ3" s="138"/>
      <c r="UCR3" s="138"/>
      <c r="UCS3" s="138"/>
      <c r="UCT3" s="138"/>
      <c r="UCU3" s="138"/>
      <c r="UCV3" s="138"/>
      <c r="UCW3" s="138"/>
      <c r="UCX3" s="138"/>
      <c r="UCY3" s="138"/>
      <c r="UCZ3" s="138"/>
      <c r="UDA3" s="138"/>
      <c r="UDB3" s="138"/>
      <c r="UDC3" s="138"/>
      <c r="UDD3" s="138"/>
      <c r="UDE3" s="138"/>
      <c r="UDF3" s="138"/>
      <c r="UDG3" s="138"/>
      <c r="UDH3" s="138"/>
      <c r="UDI3" s="138"/>
      <c r="UDJ3" s="138"/>
      <c r="UDK3" s="138"/>
      <c r="UDL3" s="138"/>
      <c r="UDM3" s="138"/>
      <c r="UDN3" s="138"/>
      <c r="UDO3" s="138"/>
      <c r="UDP3" s="138"/>
      <c r="UDQ3" s="138"/>
      <c r="UDR3" s="138"/>
      <c r="UDS3" s="138"/>
      <c r="UDT3" s="138"/>
      <c r="UDU3" s="138"/>
      <c r="UDV3" s="138"/>
      <c r="UDW3" s="138"/>
      <c r="UDX3" s="138"/>
      <c r="UDY3" s="138"/>
      <c r="UDZ3" s="138"/>
      <c r="UEA3" s="138"/>
      <c r="UEB3" s="138"/>
      <c r="UEC3" s="138"/>
      <c r="UED3" s="138"/>
      <c r="UEE3" s="138"/>
      <c r="UEF3" s="138"/>
      <c r="UEG3" s="138"/>
      <c r="UEH3" s="138"/>
      <c r="UEI3" s="138"/>
      <c r="UEJ3" s="138"/>
      <c r="UEK3" s="138"/>
      <c r="UEL3" s="138"/>
      <c r="UEM3" s="138"/>
      <c r="UEN3" s="138"/>
      <c r="UEO3" s="138"/>
      <c r="UEP3" s="138"/>
      <c r="UEQ3" s="138"/>
      <c r="UER3" s="138"/>
      <c r="UES3" s="138"/>
      <c r="UET3" s="138"/>
      <c r="UEU3" s="138"/>
      <c r="UEV3" s="138"/>
      <c r="UEW3" s="138"/>
      <c r="UEX3" s="138"/>
      <c r="UEY3" s="138"/>
      <c r="UEZ3" s="138"/>
      <c r="UFA3" s="138"/>
      <c r="UFB3" s="138"/>
      <c r="UFC3" s="138"/>
      <c r="UFD3" s="138"/>
      <c r="UFE3" s="138"/>
      <c r="UFF3" s="138"/>
      <c r="UFG3" s="138"/>
      <c r="UFH3" s="138"/>
      <c r="UFI3" s="138"/>
      <c r="UFJ3" s="138"/>
      <c r="UFK3" s="138"/>
      <c r="UFL3" s="138"/>
      <c r="UFM3" s="138"/>
      <c r="UFN3" s="138"/>
      <c r="UFO3" s="138"/>
      <c r="UFP3" s="138"/>
      <c r="UFQ3" s="138"/>
      <c r="UFR3" s="138"/>
      <c r="UFS3" s="138"/>
      <c r="UFT3" s="138"/>
      <c r="UFU3" s="138"/>
      <c r="UFV3" s="138"/>
      <c r="UFW3" s="138"/>
      <c r="UFX3" s="138"/>
      <c r="UFY3" s="138"/>
      <c r="UFZ3" s="138"/>
      <c r="UGA3" s="138"/>
      <c r="UGB3" s="138"/>
      <c r="UGC3" s="138"/>
      <c r="UGD3" s="138"/>
      <c r="UGE3" s="138"/>
      <c r="UGF3" s="138"/>
      <c r="UGG3" s="138"/>
      <c r="UGH3" s="138"/>
      <c r="UGI3" s="138"/>
      <c r="UGJ3" s="138"/>
      <c r="UGK3" s="138"/>
      <c r="UGL3" s="138"/>
      <c r="UGM3" s="138"/>
      <c r="UGN3" s="138"/>
      <c r="UGO3" s="138"/>
      <c r="UGP3" s="138"/>
      <c r="UGQ3" s="138"/>
      <c r="UGR3" s="138"/>
      <c r="UGS3" s="138"/>
      <c r="UGT3" s="138"/>
      <c r="UGU3" s="138"/>
      <c r="UGV3" s="138"/>
      <c r="UGW3" s="138"/>
      <c r="UGX3" s="138"/>
      <c r="UGY3" s="138"/>
      <c r="UGZ3" s="138"/>
      <c r="UHA3" s="138"/>
      <c r="UHB3" s="138"/>
      <c r="UHC3" s="138"/>
      <c r="UHD3" s="138"/>
      <c r="UHE3" s="138"/>
      <c r="UHF3" s="138"/>
      <c r="UHG3" s="138"/>
      <c r="UHH3" s="138"/>
      <c r="UHI3" s="138"/>
      <c r="UHJ3" s="138"/>
      <c r="UHK3" s="138"/>
      <c r="UHL3" s="138"/>
      <c r="UHM3" s="138"/>
      <c r="UHN3" s="138"/>
      <c r="UHO3" s="138"/>
      <c r="UHP3" s="138"/>
      <c r="UHQ3" s="138"/>
      <c r="UHR3" s="138"/>
      <c r="UHS3" s="138"/>
      <c r="UHT3" s="138"/>
      <c r="UHU3" s="138"/>
      <c r="UHV3" s="138"/>
      <c r="UHW3" s="138"/>
      <c r="UHX3" s="138"/>
      <c r="UHY3" s="138"/>
      <c r="UHZ3" s="138"/>
      <c r="UIA3" s="138"/>
      <c r="UIB3" s="138"/>
      <c r="UIC3" s="138"/>
      <c r="UID3" s="138"/>
      <c r="UIE3" s="138"/>
      <c r="UIF3" s="138"/>
      <c r="UIG3" s="138"/>
      <c r="UIH3" s="138"/>
      <c r="UII3" s="138"/>
      <c r="UIJ3" s="138"/>
      <c r="UIK3" s="138"/>
      <c r="UIL3" s="138"/>
      <c r="UIM3" s="138"/>
      <c r="UIN3" s="138"/>
      <c r="UIO3" s="138"/>
      <c r="UIP3" s="138"/>
      <c r="UIQ3" s="138"/>
      <c r="UIR3" s="138"/>
      <c r="UIS3" s="138"/>
      <c r="UIT3" s="138"/>
      <c r="UIU3" s="138"/>
      <c r="UIV3" s="138"/>
      <c r="UIW3" s="138"/>
      <c r="UIX3" s="138"/>
      <c r="UIY3" s="138"/>
      <c r="UIZ3" s="138"/>
      <c r="UJA3" s="138"/>
      <c r="UJB3" s="138"/>
      <c r="UJC3" s="138"/>
      <c r="UJD3" s="138"/>
      <c r="UJE3" s="138"/>
      <c r="UJF3" s="138"/>
      <c r="UJG3" s="138"/>
      <c r="UJH3" s="138"/>
      <c r="UJI3" s="138"/>
      <c r="UJJ3" s="138"/>
      <c r="UJK3" s="138"/>
      <c r="UJL3" s="138"/>
      <c r="UJM3" s="138"/>
      <c r="UJN3" s="138"/>
      <c r="UJO3" s="138"/>
      <c r="UJP3" s="138"/>
      <c r="UJQ3" s="138"/>
      <c r="UJR3" s="138"/>
      <c r="UJS3" s="138"/>
      <c r="UJT3" s="138"/>
      <c r="UJU3" s="138"/>
      <c r="UJV3" s="138"/>
      <c r="UJW3" s="138"/>
      <c r="UJX3" s="138"/>
      <c r="UJY3" s="138"/>
      <c r="UJZ3" s="138"/>
      <c r="UKA3" s="138"/>
      <c r="UKB3" s="138"/>
      <c r="UKC3" s="138"/>
      <c r="UKD3" s="138"/>
      <c r="UKE3" s="138"/>
      <c r="UKF3" s="138"/>
      <c r="UKG3" s="138"/>
      <c r="UKH3" s="138"/>
      <c r="UKI3" s="138"/>
      <c r="UKJ3" s="138"/>
      <c r="UKK3" s="138"/>
      <c r="UKL3" s="138"/>
      <c r="UKM3" s="138"/>
      <c r="UKN3" s="138"/>
      <c r="UKO3" s="138"/>
      <c r="UKP3" s="138"/>
      <c r="UKQ3" s="138"/>
      <c r="UKR3" s="138"/>
      <c r="UKS3" s="138"/>
      <c r="UKT3" s="138"/>
      <c r="UKU3" s="138"/>
      <c r="UKV3" s="138"/>
      <c r="UKW3" s="138"/>
      <c r="UKX3" s="138"/>
      <c r="UKY3" s="138"/>
      <c r="UKZ3" s="138"/>
      <c r="ULA3" s="138"/>
      <c r="ULB3" s="138"/>
      <c r="ULC3" s="138"/>
      <c r="ULD3" s="138"/>
      <c r="ULE3" s="138"/>
      <c r="ULF3" s="138"/>
      <c r="ULG3" s="138"/>
      <c r="ULH3" s="138"/>
      <c r="ULI3" s="138"/>
      <c r="ULJ3" s="138"/>
      <c r="ULK3" s="138"/>
      <c r="ULL3" s="138"/>
      <c r="ULM3" s="138"/>
      <c r="ULN3" s="138"/>
      <c r="ULO3" s="138"/>
      <c r="ULP3" s="138"/>
      <c r="ULQ3" s="138"/>
      <c r="ULR3" s="138"/>
      <c r="ULS3" s="138"/>
      <c r="ULT3" s="138"/>
      <c r="ULU3" s="138"/>
      <c r="ULV3" s="138"/>
      <c r="ULW3" s="138"/>
      <c r="ULX3" s="138"/>
      <c r="ULY3" s="138"/>
      <c r="ULZ3" s="138"/>
      <c r="UMA3" s="138"/>
      <c r="UMB3" s="138"/>
      <c r="UMC3" s="138"/>
      <c r="UMD3" s="138"/>
      <c r="UME3" s="138"/>
      <c r="UMF3" s="138"/>
      <c r="UMG3" s="138"/>
      <c r="UMH3" s="138"/>
      <c r="UMI3" s="138"/>
      <c r="UMJ3" s="138"/>
      <c r="UMK3" s="138"/>
      <c r="UML3" s="138"/>
      <c r="UMM3" s="138"/>
      <c r="UMN3" s="138"/>
      <c r="UMO3" s="138"/>
      <c r="UMP3" s="138"/>
      <c r="UMQ3" s="138"/>
      <c r="UMR3" s="138"/>
      <c r="UMS3" s="138"/>
      <c r="UMT3" s="138"/>
      <c r="UMU3" s="138"/>
      <c r="UMV3" s="138"/>
      <c r="UMW3" s="138"/>
      <c r="UMX3" s="138"/>
      <c r="UMY3" s="138"/>
      <c r="UMZ3" s="138"/>
      <c r="UNA3" s="138"/>
      <c r="UNB3" s="138"/>
      <c r="UNC3" s="138"/>
      <c r="UND3" s="138"/>
      <c r="UNE3" s="138"/>
      <c r="UNF3" s="138"/>
      <c r="UNG3" s="138"/>
      <c r="UNH3" s="138"/>
      <c r="UNI3" s="138"/>
      <c r="UNJ3" s="138"/>
      <c r="UNK3" s="138"/>
      <c r="UNL3" s="138"/>
      <c r="UNM3" s="138"/>
      <c r="UNN3" s="138"/>
      <c r="UNO3" s="138"/>
      <c r="UNP3" s="138"/>
      <c r="UNQ3" s="138"/>
      <c r="UNR3" s="138"/>
      <c r="UNS3" s="138"/>
      <c r="UNT3" s="138"/>
      <c r="UNU3" s="138"/>
      <c r="UNV3" s="138"/>
      <c r="UNW3" s="138"/>
      <c r="UNX3" s="138"/>
      <c r="UNY3" s="138"/>
      <c r="UNZ3" s="138"/>
      <c r="UOA3" s="138"/>
      <c r="UOB3" s="138"/>
      <c r="UOC3" s="138"/>
      <c r="UOD3" s="138"/>
      <c r="UOE3" s="138"/>
      <c r="UOF3" s="138"/>
      <c r="UOG3" s="138"/>
      <c r="UOH3" s="138"/>
      <c r="UOI3" s="138"/>
      <c r="UOJ3" s="138"/>
      <c r="UOK3" s="138"/>
      <c r="UOL3" s="138"/>
      <c r="UOM3" s="138"/>
      <c r="UON3" s="138"/>
      <c r="UOO3" s="138"/>
      <c r="UOP3" s="138"/>
      <c r="UOQ3" s="138"/>
      <c r="UOR3" s="138"/>
      <c r="UOS3" s="138"/>
      <c r="UOT3" s="138"/>
      <c r="UOU3" s="138"/>
      <c r="UOV3" s="138"/>
      <c r="UOW3" s="138"/>
      <c r="UOX3" s="138"/>
      <c r="UOY3" s="138"/>
      <c r="UOZ3" s="138"/>
      <c r="UPA3" s="138"/>
      <c r="UPB3" s="138"/>
      <c r="UPC3" s="138"/>
      <c r="UPD3" s="138"/>
      <c r="UPE3" s="138"/>
      <c r="UPF3" s="138"/>
      <c r="UPG3" s="138"/>
      <c r="UPH3" s="138"/>
      <c r="UPI3" s="138"/>
      <c r="UPJ3" s="138"/>
      <c r="UPK3" s="138"/>
      <c r="UPL3" s="138"/>
      <c r="UPM3" s="138"/>
      <c r="UPN3" s="138"/>
      <c r="UPO3" s="138"/>
      <c r="UPP3" s="138"/>
      <c r="UPQ3" s="138"/>
      <c r="UPR3" s="138"/>
      <c r="UPS3" s="138"/>
      <c r="UPT3" s="138"/>
      <c r="UPU3" s="138"/>
      <c r="UPV3" s="138"/>
      <c r="UPW3" s="138"/>
      <c r="UPX3" s="138"/>
      <c r="UPY3" s="138"/>
      <c r="UPZ3" s="138"/>
      <c r="UQA3" s="138"/>
      <c r="UQB3" s="138"/>
      <c r="UQC3" s="138"/>
      <c r="UQD3" s="138"/>
      <c r="UQE3" s="138"/>
      <c r="UQF3" s="138"/>
      <c r="UQG3" s="138"/>
      <c r="UQH3" s="138"/>
      <c r="UQI3" s="138"/>
      <c r="UQJ3" s="138"/>
      <c r="UQK3" s="138"/>
      <c r="UQL3" s="138"/>
      <c r="UQM3" s="138"/>
      <c r="UQN3" s="138"/>
      <c r="UQO3" s="138"/>
      <c r="UQP3" s="138"/>
      <c r="UQQ3" s="138"/>
      <c r="UQR3" s="138"/>
      <c r="UQS3" s="138"/>
      <c r="UQT3" s="138"/>
      <c r="UQU3" s="138"/>
      <c r="UQV3" s="138"/>
      <c r="UQW3" s="138"/>
      <c r="UQX3" s="138"/>
      <c r="UQY3" s="138"/>
      <c r="UQZ3" s="138"/>
      <c r="URA3" s="138"/>
      <c r="URB3" s="138"/>
      <c r="URC3" s="138"/>
      <c r="URD3" s="138"/>
      <c r="URE3" s="138"/>
      <c r="URF3" s="138"/>
      <c r="URG3" s="138"/>
      <c r="URH3" s="138"/>
      <c r="URI3" s="138"/>
      <c r="URJ3" s="138"/>
      <c r="URK3" s="138"/>
      <c r="URL3" s="138"/>
      <c r="URM3" s="138"/>
      <c r="URN3" s="138"/>
      <c r="URO3" s="138"/>
      <c r="URP3" s="138"/>
      <c r="URQ3" s="138"/>
      <c r="URR3" s="138"/>
      <c r="URS3" s="138"/>
      <c r="URT3" s="138"/>
      <c r="URU3" s="138"/>
      <c r="URV3" s="138"/>
      <c r="URW3" s="138"/>
      <c r="URX3" s="138"/>
      <c r="URY3" s="138"/>
      <c r="URZ3" s="138"/>
      <c r="USA3" s="138"/>
      <c r="USB3" s="138"/>
      <c r="USC3" s="138"/>
      <c r="USD3" s="138"/>
      <c r="USE3" s="138"/>
      <c r="USF3" s="138"/>
      <c r="USG3" s="138"/>
      <c r="USH3" s="138"/>
      <c r="USI3" s="138"/>
      <c r="USJ3" s="138"/>
      <c r="USK3" s="138"/>
      <c r="USL3" s="138"/>
      <c r="USM3" s="138"/>
      <c r="USN3" s="138"/>
      <c r="USO3" s="138"/>
      <c r="USP3" s="138"/>
      <c r="USQ3" s="138"/>
      <c r="USR3" s="138"/>
      <c r="USS3" s="138"/>
      <c r="UST3" s="138"/>
      <c r="USU3" s="138"/>
      <c r="USV3" s="138"/>
      <c r="USW3" s="138"/>
      <c r="USX3" s="138"/>
      <c r="USY3" s="138"/>
      <c r="USZ3" s="138"/>
      <c r="UTA3" s="138"/>
      <c r="UTB3" s="138"/>
      <c r="UTC3" s="138"/>
      <c r="UTD3" s="138"/>
      <c r="UTE3" s="138"/>
      <c r="UTF3" s="138"/>
      <c r="UTG3" s="138"/>
      <c r="UTH3" s="138"/>
      <c r="UTI3" s="138"/>
      <c r="UTJ3" s="138"/>
      <c r="UTK3" s="138"/>
      <c r="UTL3" s="138"/>
      <c r="UTM3" s="138"/>
      <c r="UTN3" s="138"/>
      <c r="UTO3" s="138"/>
      <c r="UTP3" s="138"/>
      <c r="UTQ3" s="138"/>
      <c r="UTR3" s="138"/>
      <c r="UTS3" s="138"/>
      <c r="UTT3" s="138"/>
      <c r="UTU3" s="138"/>
      <c r="UTV3" s="138"/>
      <c r="UTW3" s="138"/>
      <c r="UTX3" s="138"/>
      <c r="UTY3" s="138"/>
      <c r="UTZ3" s="138"/>
      <c r="UUA3" s="138"/>
      <c r="UUB3" s="138"/>
      <c r="UUC3" s="138"/>
      <c r="UUD3" s="138"/>
      <c r="UUE3" s="138"/>
      <c r="UUF3" s="138"/>
      <c r="UUG3" s="138"/>
      <c r="UUH3" s="138"/>
      <c r="UUI3" s="138"/>
      <c r="UUJ3" s="138"/>
      <c r="UUK3" s="138"/>
      <c r="UUL3" s="138"/>
      <c r="UUM3" s="138"/>
      <c r="UUN3" s="138"/>
      <c r="UUO3" s="138"/>
      <c r="UUP3" s="138"/>
      <c r="UUQ3" s="138"/>
      <c r="UUR3" s="138"/>
      <c r="UUS3" s="138"/>
      <c r="UUT3" s="138"/>
      <c r="UUU3" s="138"/>
      <c r="UUV3" s="138"/>
      <c r="UUW3" s="138"/>
      <c r="UUX3" s="138"/>
      <c r="UUY3" s="138"/>
      <c r="UUZ3" s="138"/>
      <c r="UVA3" s="138"/>
      <c r="UVB3" s="138"/>
      <c r="UVC3" s="138"/>
      <c r="UVD3" s="138"/>
      <c r="UVE3" s="138"/>
      <c r="UVF3" s="138"/>
      <c r="UVG3" s="138"/>
      <c r="UVH3" s="138"/>
      <c r="UVI3" s="138"/>
      <c r="UVJ3" s="138"/>
      <c r="UVK3" s="138"/>
      <c r="UVL3" s="138"/>
      <c r="UVM3" s="138"/>
      <c r="UVN3" s="138"/>
      <c r="UVO3" s="138"/>
      <c r="UVP3" s="138"/>
      <c r="UVQ3" s="138"/>
      <c r="UVR3" s="138"/>
      <c r="UVS3" s="138"/>
      <c r="UVT3" s="138"/>
      <c r="UVU3" s="138"/>
      <c r="UVV3" s="138"/>
      <c r="UVW3" s="138"/>
      <c r="UVX3" s="138"/>
      <c r="UVY3" s="138"/>
      <c r="UVZ3" s="138"/>
      <c r="UWA3" s="138"/>
      <c r="UWB3" s="138"/>
      <c r="UWC3" s="138"/>
      <c r="UWD3" s="138"/>
      <c r="UWE3" s="138"/>
      <c r="UWF3" s="138"/>
      <c r="UWG3" s="138"/>
      <c r="UWH3" s="138"/>
      <c r="UWI3" s="138"/>
      <c r="UWJ3" s="138"/>
      <c r="UWK3" s="138"/>
      <c r="UWL3" s="138"/>
      <c r="UWM3" s="138"/>
      <c r="UWN3" s="138"/>
      <c r="UWO3" s="138"/>
      <c r="UWP3" s="138"/>
      <c r="UWQ3" s="138"/>
      <c r="UWR3" s="138"/>
      <c r="UWS3" s="138"/>
      <c r="UWT3" s="138"/>
      <c r="UWU3" s="138"/>
      <c r="UWV3" s="138"/>
      <c r="UWW3" s="138"/>
      <c r="UWX3" s="138"/>
      <c r="UWY3" s="138"/>
      <c r="UWZ3" s="138"/>
      <c r="UXA3" s="138"/>
      <c r="UXB3" s="138"/>
      <c r="UXC3" s="138"/>
      <c r="UXD3" s="138"/>
      <c r="UXE3" s="138"/>
      <c r="UXF3" s="138"/>
      <c r="UXG3" s="138"/>
      <c r="UXH3" s="138"/>
      <c r="UXI3" s="138"/>
      <c r="UXJ3" s="138"/>
      <c r="UXK3" s="138"/>
      <c r="UXL3" s="138"/>
      <c r="UXM3" s="138"/>
      <c r="UXN3" s="138"/>
      <c r="UXO3" s="138"/>
      <c r="UXP3" s="138"/>
      <c r="UXQ3" s="138"/>
      <c r="UXR3" s="138"/>
      <c r="UXS3" s="138"/>
      <c r="UXT3" s="138"/>
      <c r="UXU3" s="138"/>
      <c r="UXV3" s="138"/>
      <c r="UXW3" s="138"/>
      <c r="UXX3" s="138"/>
      <c r="UXY3" s="138"/>
      <c r="UXZ3" s="138"/>
      <c r="UYA3" s="138"/>
      <c r="UYB3" s="138"/>
      <c r="UYC3" s="138"/>
      <c r="UYD3" s="138"/>
      <c r="UYE3" s="138"/>
      <c r="UYF3" s="138"/>
      <c r="UYG3" s="138"/>
      <c r="UYH3" s="138"/>
      <c r="UYI3" s="138"/>
      <c r="UYJ3" s="138"/>
      <c r="UYK3" s="138"/>
      <c r="UYL3" s="138"/>
      <c r="UYM3" s="138"/>
      <c r="UYN3" s="138"/>
      <c r="UYO3" s="138"/>
      <c r="UYP3" s="138"/>
      <c r="UYQ3" s="138"/>
      <c r="UYR3" s="138"/>
      <c r="UYS3" s="138"/>
      <c r="UYT3" s="138"/>
      <c r="UYU3" s="138"/>
      <c r="UYV3" s="138"/>
      <c r="UYW3" s="138"/>
      <c r="UYX3" s="138"/>
      <c r="UYY3" s="138"/>
      <c r="UYZ3" s="138"/>
      <c r="UZA3" s="138"/>
      <c r="UZB3" s="138"/>
      <c r="UZC3" s="138"/>
      <c r="UZD3" s="138"/>
      <c r="UZE3" s="138"/>
      <c r="UZF3" s="138"/>
      <c r="UZG3" s="138"/>
      <c r="UZH3" s="138"/>
      <c r="UZI3" s="138"/>
      <c r="UZJ3" s="138"/>
      <c r="UZK3" s="138"/>
      <c r="UZL3" s="138"/>
      <c r="UZM3" s="138"/>
      <c r="UZN3" s="138"/>
      <c r="UZO3" s="138"/>
      <c r="UZP3" s="138"/>
      <c r="UZQ3" s="138"/>
      <c r="UZR3" s="138"/>
      <c r="UZS3" s="138"/>
      <c r="UZT3" s="138"/>
      <c r="UZU3" s="138"/>
      <c r="UZV3" s="138"/>
      <c r="UZW3" s="138"/>
      <c r="UZX3" s="138"/>
      <c r="UZY3" s="138"/>
      <c r="UZZ3" s="138"/>
      <c r="VAA3" s="138"/>
      <c r="VAB3" s="138"/>
      <c r="VAC3" s="138"/>
      <c r="VAD3" s="138"/>
      <c r="VAE3" s="138"/>
      <c r="VAF3" s="138"/>
      <c r="VAG3" s="138"/>
      <c r="VAH3" s="138"/>
      <c r="VAI3" s="138"/>
      <c r="VAJ3" s="138"/>
      <c r="VAK3" s="138"/>
      <c r="VAL3" s="138"/>
      <c r="VAM3" s="138"/>
      <c r="VAN3" s="138"/>
      <c r="VAO3" s="138"/>
      <c r="VAP3" s="138"/>
      <c r="VAQ3" s="138"/>
      <c r="VAR3" s="138"/>
      <c r="VAS3" s="138"/>
      <c r="VAT3" s="138"/>
      <c r="VAU3" s="138"/>
      <c r="VAV3" s="138"/>
      <c r="VAW3" s="138"/>
      <c r="VAX3" s="138"/>
      <c r="VAY3" s="138"/>
      <c r="VAZ3" s="138"/>
      <c r="VBA3" s="138"/>
      <c r="VBB3" s="138"/>
      <c r="VBC3" s="138"/>
      <c r="VBD3" s="138"/>
      <c r="VBE3" s="138"/>
      <c r="VBF3" s="138"/>
      <c r="VBG3" s="138"/>
      <c r="VBH3" s="138"/>
      <c r="VBI3" s="138"/>
      <c r="VBJ3" s="138"/>
      <c r="VBK3" s="138"/>
      <c r="VBL3" s="138"/>
      <c r="VBM3" s="138"/>
      <c r="VBN3" s="138"/>
      <c r="VBO3" s="138"/>
      <c r="VBP3" s="138"/>
      <c r="VBQ3" s="138"/>
      <c r="VBR3" s="138"/>
      <c r="VBS3" s="138"/>
      <c r="VBT3" s="138"/>
      <c r="VBU3" s="138"/>
      <c r="VBV3" s="138"/>
      <c r="VBW3" s="138"/>
      <c r="VBX3" s="138"/>
      <c r="VBY3" s="138"/>
      <c r="VBZ3" s="138"/>
      <c r="VCA3" s="138"/>
      <c r="VCB3" s="138"/>
      <c r="VCC3" s="138"/>
      <c r="VCD3" s="138"/>
      <c r="VCE3" s="138"/>
      <c r="VCF3" s="138"/>
      <c r="VCG3" s="138"/>
      <c r="VCH3" s="138"/>
      <c r="VCI3" s="138"/>
      <c r="VCJ3" s="138"/>
      <c r="VCK3" s="138"/>
      <c r="VCL3" s="138"/>
      <c r="VCM3" s="138"/>
      <c r="VCN3" s="138"/>
      <c r="VCO3" s="138"/>
      <c r="VCP3" s="138"/>
      <c r="VCQ3" s="138"/>
      <c r="VCR3" s="138"/>
      <c r="VCS3" s="138"/>
      <c r="VCT3" s="138"/>
      <c r="VCU3" s="138"/>
      <c r="VCV3" s="138"/>
      <c r="VCW3" s="138"/>
      <c r="VCX3" s="138"/>
      <c r="VCY3" s="138"/>
      <c r="VCZ3" s="138"/>
      <c r="VDA3" s="138"/>
      <c r="VDB3" s="138"/>
      <c r="VDC3" s="138"/>
      <c r="VDD3" s="138"/>
      <c r="VDE3" s="138"/>
      <c r="VDF3" s="138"/>
      <c r="VDG3" s="138"/>
      <c r="VDH3" s="138"/>
      <c r="VDI3" s="138"/>
      <c r="VDJ3" s="138"/>
      <c r="VDK3" s="138"/>
      <c r="VDL3" s="138"/>
      <c r="VDM3" s="138"/>
      <c r="VDN3" s="138"/>
      <c r="VDO3" s="138"/>
      <c r="VDP3" s="138"/>
      <c r="VDQ3" s="138"/>
      <c r="VDR3" s="138"/>
      <c r="VDS3" s="138"/>
      <c r="VDT3" s="138"/>
      <c r="VDU3" s="138"/>
      <c r="VDV3" s="138"/>
      <c r="VDW3" s="138"/>
      <c r="VDX3" s="138"/>
      <c r="VDY3" s="138"/>
      <c r="VDZ3" s="138"/>
      <c r="VEA3" s="138"/>
      <c r="VEB3" s="138"/>
      <c r="VEC3" s="138"/>
      <c r="VED3" s="138"/>
      <c r="VEE3" s="138"/>
      <c r="VEF3" s="138"/>
      <c r="VEG3" s="138"/>
      <c r="VEH3" s="138"/>
      <c r="VEI3" s="138"/>
      <c r="VEJ3" s="138"/>
      <c r="VEK3" s="138"/>
      <c r="VEL3" s="138"/>
      <c r="VEM3" s="138"/>
      <c r="VEN3" s="138"/>
      <c r="VEO3" s="138"/>
      <c r="VEP3" s="138"/>
      <c r="VEQ3" s="138"/>
      <c r="VER3" s="138"/>
      <c r="VES3" s="138"/>
      <c r="VET3" s="138"/>
      <c r="VEU3" s="138"/>
      <c r="VEV3" s="138"/>
      <c r="VEW3" s="138"/>
      <c r="VEX3" s="138"/>
      <c r="VEY3" s="138"/>
      <c r="VEZ3" s="138"/>
      <c r="VFA3" s="138"/>
      <c r="VFB3" s="138"/>
      <c r="VFC3" s="138"/>
      <c r="VFD3" s="138"/>
      <c r="VFE3" s="138"/>
      <c r="VFF3" s="138"/>
      <c r="VFG3" s="138"/>
      <c r="VFH3" s="138"/>
      <c r="VFI3" s="138"/>
      <c r="VFJ3" s="138"/>
      <c r="VFK3" s="138"/>
      <c r="VFL3" s="138"/>
      <c r="VFM3" s="138"/>
      <c r="VFN3" s="138"/>
      <c r="VFO3" s="138"/>
      <c r="VFP3" s="138"/>
      <c r="VFQ3" s="138"/>
      <c r="VFR3" s="138"/>
      <c r="VFS3" s="138"/>
      <c r="VFT3" s="138"/>
      <c r="VFU3" s="138"/>
      <c r="VFV3" s="138"/>
      <c r="VFW3" s="138"/>
      <c r="VFX3" s="138"/>
      <c r="VFY3" s="138"/>
      <c r="VFZ3" s="138"/>
      <c r="VGA3" s="138"/>
      <c r="VGB3" s="138"/>
      <c r="VGC3" s="138"/>
      <c r="VGD3" s="138"/>
      <c r="VGE3" s="138"/>
      <c r="VGF3" s="138"/>
      <c r="VGG3" s="138"/>
      <c r="VGH3" s="138"/>
      <c r="VGI3" s="138"/>
      <c r="VGJ3" s="138"/>
      <c r="VGK3" s="138"/>
      <c r="VGL3" s="138"/>
      <c r="VGM3" s="138"/>
      <c r="VGN3" s="138"/>
      <c r="VGO3" s="138"/>
      <c r="VGP3" s="138"/>
      <c r="VGQ3" s="138"/>
      <c r="VGR3" s="138"/>
      <c r="VGS3" s="138"/>
      <c r="VGT3" s="138"/>
      <c r="VGU3" s="138"/>
      <c r="VGV3" s="138"/>
      <c r="VGW3" s="138"/>
      <c r="VGX3" s="138"/>
      <c r="VGY3" s="138"/>
      <c r="VGZ3" s="138"/>
      <c r="VHA3" s="138"/>
      <c r="VHB3" s="138"/>
      <c r="VHC3" s="138"/>
      <c r="VHD3" s="138"/>
      <c r="VHE3" s="138"/>
      <c r="VHF3" s="138"/>
      <c r="VHG3" s="138"/>
      <c r="VHH3" s="138"/>
      <c r="VHI3" s="138"/>
      <c r="VHJ3" s="138"/>
      <c r="VHK3" s="138"/>
      <c r="VHL3" s="138"/>
      <c r="VHM3" s="138"/>
      <c r="VHN3" s="138"/>
      <c r="VHO3" s="138"/>
      <c r="VHP3" s="138"/>
      <c r="VHQ3" s="138"/>
      <c r="VHR3" s="138"/>
      <c r="VHS3" s="138"/>
      <c r="VHT3" s="138"/>
      <c r="VHU3" s="138"/>
      <c r="VHV3" s="138"/>
      <c r="VHW3" s="138"/>
      <c r="VHX3" s="138"/>
      <c r="VHY3" s="138"/>
      <c r="VHZ3" s="138"/>
      <c r="VIA3" s="138"/>
      <c r="VIB3" s="138"/>
      <c r="VIC3" s="138"/>
      <c r="VID3" s="138"/>
      <c r="VIE3" s="138"/>
      <c r="VIF3" s="138"/>
      <c r="VIG3" s="138"/>
      <c r="VIH3" s="138"/>
      <c r="VII3" s="138"/>
      <c r="VIJ3" s="138"/>
      <c r="VIK3" s="138"/>
      <c r="VIL3" s="138"/>
      <c r="VIM3" s="138"/>
      <c r="VIN3" s="138"/>
      <c r="VIO3" s="138"/>
      <c r="VIP3" s="138"/>
      <c r="VIQ3" s="138"/>
      <c r="VIR3" s="138"/>
      <c r="VIS3" s="138"/>
      <c r="VIT3" s="138"/>
      <c r="VIU3" s="138"/>
      <c r="VIV3" s="138"/>
      <c r="VIW3" s="138"/>
      <c r="VIX3" s="138"/>
      <c r="VIY3" s="138"/>
      <c r="VIZ3" s="138"/>
      <c r="VJA3" s="138"/>
      <c r="VJB3" s="138"/>
      <c r="VJC3" s="138"/>
      <c r="VJD3" s="138"/>
      <c r="VJE3" s="138"/>
      <c r="VJF3" s="138"/>
      <c r="VJG3" s="138"/>
      <c r="VJH3" s="138"/>
      <c r="VJI3" s="138"/>
      <c r="VJJ3" s="138"/>
      <c r="VJK3" s="138"/>
      <c r="VJL3" s="138"/>
      <c r="VJM3" s="138"/>
      <c r="VJN3" s="138"/>
      <c r="VJO3" s="138"/>
      <c r="VJP3" s="138"/>
      <c r="VJQ3" s="138"/>
      <c r="VJR3" s="138"/>
      <c r="VJS3" s="138"/>
      <c r="VJT3" s="138"/>
      <c r="VJU3" s="138"/>
      <c r="VJV3" s="138"/>
      <c r="VJW3" s="138"/>
      <c r="VJX3" s="138"/>
      <c r="VJY3" s="138"/>
      <c r="VJZ3" s="138"/>
      <c r="VKA3" s="138"/>
      <c r="VKB3" s="138"/>
      <c r="VKC3" s="138"/>
      <c r="VKD3" s="138"/>
      <c r="VKE3" s="138"/>
      <c r="VKF3" s="138"/>
      <c r="VKG3" s="138"/>
      <c r="VKH3" s="138"/>
      <c r="VKI3" s="138"/>
      <c r="VKJ3" s="138"/>
      <c r="VKK3" s="138"/>
      <c r="VKL3" s="138"/>
      <c r="VKM3" s="138"/>
      <c r="VKN3" s="138"/>
      <c r="VKO3" s="138"/>
      <c r="VKP3" s="138"/>
      <c r="VKQ3" s="138"/>
      <c r="VKR3" s="138"/>
      <c r="VKS3" s="138"/>
      <c r="VKT3" s="138"/>
      <c r="VKU3" s="138"/>
      <c r="VKV3" s="138"/>
      <c r="VKW3" s="138"/>
      <c r="VKX3" s="138"/>
      <c r="VKY3" s="138"/>
      <c r="VKZ3" s="138"/>
      <c r="VLA3" s="138"/>
      <c r="VLB3" s="138"/>
      <c r="VLC3" s="138"/>
      <c r="VLD3" s="138"/>
      <c r="VLE3" s="138"/>
      <c r="VLF3" s="138"/>
      <c r="VLG3" s="138"/>
      <c r="VLH3" s="138"/>
      <c r="VLI3" s="138"/>
      <c r="VLJ3" s="138"/>
      <c r="VLK3" s="138"/>
      <c r="VLL3" s="138"/>
      <c r="VLM3" s="138"/>
      <c r="VLN3" s="138"/>
      <c r="VLO3" s="138"/>
      <c r="VLP3" s="138"/>
      <c r="VLQ3" s="138"/>
      <c r="VLR3" s="138"/>
      <c r="VLS3" s="138"/>
      <c r="VLT3" s="138"/>
      <c r="VLU3" s="138"/>
      <c r="VLV3" s="138"/>
      <c r="VLW3" s="138"/>
      <c r="VLX3" s="138"/>
      <c r="VLY3" s="138"/>
      <c r="VLZ3" s="138"/>
      <c r="VMA3" s="138"/>
      <c r="VMB3" s="138"/>
      <c r="VMC3" s="138"/>
      <c r="VMD3" s="138"/>
      <c r="VME3" s="138"/>
      <c r="VMF3" s="138"/>
      <c r="VMG3" s="138"/>
      <c r="VMH3" s="138"/>
      <c r="VMI3" s="138"/>
      <c r="VMJ3" s="138"/>
      <c r="VMK3" s="138"/>
      <c r="VML3" s="138"/>
      <c r="VMM3" s="138"/>
      <c r="VMN3" s="138"/>
      <c r="VMO3" s="138"/>
      <c r="VMP3" s="138"/>
      <c r="VMQ3" s="138"/>
      <c r="VMR3" s="138"/>
      <c r="VMS3" s="138"/>
      <c r="VMT3" s="138"/>
      <c r="VMU3" s="138"/>
      <c r="VMV3" s="138"/>
      <c r="VMW3" s="138"/>
      <c r="VMX3" s="138"/>
      <c r="VMY3" s="138"/>
      <c r="VMZ3" s="138"/>
      <c r="VNA3" s="138"/>
      <c r="VNB3" s="138"/>
      <c r="VNC3" s="138"/>
      <c r="VND3" s="138"/>
      <c r="VNE3" s="138"/>
      <c r="VNF3" s="138"/>
      <c r="VNG3" s="138"/>
      <c r="VNH3" s="138"/>
      <c r="VNI3" s="138"/>
      <c r="VNJ3" s="138"/>
      <c r="VNK3" s="138"/>
      <c r="VNL3" s="138"/>
      <c r="VNM3" s="138"/>
      <c r="VNN3" s="138"/>
      <c r="VNO3" s="138"/>
      <c r="VNP3" s="138"/>
      <c r="VNQ3" s="138"/>
      <c r="VNR3" s="138"/>
      <c r="VNS3" s="138"/>
      <c r="VNT3" s="138"/>
      <c r="VNU3" s="138"/>
      <c r="VNV3" s="138"/>
      <c r="VNW3" s="138"/>
      <c r="VNX3" s="138"/>
      <c r="VNY3" s="138"/>
      <c r="VNZ3" s="138"/>
      <c r="VOA3" s="138"/>
      <c r="VOB3" s="138"/>
      <c r="VOC3" s="138"/>
      <c r="VOD3" s="138"/>
      <c r="VOE3" s="138"/>
      <c r="VOF3" s="138"/>
      <c r="VOG3" s="138"/>
      <c r="VOH3" s="138"/>
      <c r="VOI3" s="138"/>
      <c r="VOJ3" s="138"/>
      <c r="VOK3" s="138"/>
      <c r="VOL3" s="138"/>
      <c r="VOM3" s="138"/>
      <c r="VON3" s="138"/>
      <c r="VOO3" s="138"/>
      <c r="VOP3" s="138"/>
      <c r="VOQ3" s="138"/>
      <c r="VOR3" s="138"/>
      <c r="VOS3" s="138"/>
      <c r="VOT3" s="138"/>
      <c r="VOU3" s="138"/>
      <c r="VOV3" s="138"/>
      <c r="VOW3" s="138"/>
      <c r="VOX3" s="138"/>
      <c r="VOY3" s="138"/>
      <c r="VOZ3" s="138"/>
      <c r="VPA3" s="138"/>
      <c r="VPB3" s="138"/>
      <c r="VPC3" s="138"/>
      <c r="VPD3" s="138"/>
      <c r="VPE3" s="138"/>
      <c r="VPF3" s="138"/>
      <c r="VPG3" s="138"/>
      <c r="VPH3" s="138"/>
      <c r="VPI3" s="138"/>
      <c r="VPJ3" s="138"/>
      <c r="VPK3" s="138"/>
      <c r="VPL3" s="138"/>
      <c r="VPM3" s="138"/>
      <c r="VPN3" s="138"/>
      <c r="VPO3" s="138"/>
      <c r="VPP3" s="138"/>
      <c r="VPQ3" s="138"/>
      <c r="VPR3" s="138"/>
      <c r="VPS3" s="138"/>
      <c r="VPT3" s="138"/>
      <c r="VPU3" s="138"/>
      <c r="VPV3" s="138"/>
      <c r="VPW3" s="138"/>
      <c r="VPX3" s="138"/>
      <c r="VPY3" s="138"/>
      <c r="VPZ3" s="138"/>
      <c r="VQA3" s="138"/>
      <c r="VQB3" s="138"/>
      <c r="VQC3" s="138"/>
      <c r="VQD3" s="138"/>
      <c r="VQE3" s="138"/>
      <c r="VQF3" s="138"/>
      <c r="VQG3" s="138"/>
      <c r="VQH3" s="138"/>
      <c r="VQI3" s="138"/>
      <c r="VQJ3" s="138"/>
      <c r="VQK3" s="138"/>
      <c r="VQL3" s="138"/>
      <c r="VQM3" s="138"/>
      <c r="VQN3" s="138"/>
      <c r="VQO3" s="138"/>
      <c r="VQP3" s="138"/>
      <c r="VQQ3" s="138"/>
      <c r="VQR3" s="138"/>
      <c r="VQS3" s="138"/>
      <c r="VQT3" s="138"/>
      <c r="VQU3" s="138"/>
      <c r="VQV3" s="138"/>
      <c r="VQW3" s="138"/>
      <c r="VQX3" s="138"/>
      <c r="VQY3" s="138"/>
      <c r="VQZ3" s="138"/>
      <c r="VRA3" s="138"/>
      <c r="VRB3" s="138"/>
      <c r="VRC3" s="138"/>
      <c r="VRD3" s="138"/>
      <c r="VRE3" s="138"/>
      <c r="VRF3" s="138"/>
      <c r="VRG3" s="138"/>
      <c r="VRH3" s="138"/>
      <c r="VRI3" s="138"/>
      <c r="VRJ3" s="138"/>
      <c r="VRK3" s="138"/>
      <c r="VRL3" s="138"/>
      <c r="VRM3" s="138"/>
      <c r="VRN3" s="138"/>
      <c r="VRO3" s="138"/>
      <c r="VRP3" s="138"/>
      <c r="VRQ3" s="138"/>
      <c r="VRR3" s="138"/>
      <c r="VRS3" s="138"/>
      <c r="VRT3" s="138"/>
      <c r="VRU3" s="138"/>
      <c r="VRV3" s="138"/>
      <c r="VRW3" s="138"/>
      <c r="VRX3" s="138"/>
      <c r="VRY3" s="138"/>
      <c r="VRZ3" s="138"/>
      <c r="VSA3" s="138"/>
      <c r="VSB3" s="138"/>
      <c r="VSC3" s="138"/>
      <c r="VSD3" s="138"/>
      <c r="VSE3" s="138"/>
      <c r="VSF3" s="138"/>
      <c r="VSG3" s="138"/>
      <c r="VSH3" s="138"/>
      <c r="VSI3" s="138"/>
      <c r="VSJ3" s="138"/>
      <c r="VSK3" s="138"/>
      <c r="VSL3" s="138"/>
      <c r="VSM3" s="138"/>
      <c r="VSN3" s="138"/>
      <c r="VSO3" s="138"/>
      <c r="VSP3" s="138"/>
      <c r="VSQ3" s="138"/>
      <c r="VSR3" s="138"/>
      <c r="VSS3" s="138"/>
      <c r="VST3" s="138"/>
      <c r="VSU3" s="138"/>
      <c r="VSV3" s="138"/>
      <c r="VSW3" s="138"/>
      <c r="VSX3" s="138"/>
      <c r="VSY3" s="138"/>
      <c r="VSZ3" s="138"/>
      <c r="VTA3" s="138"/>
      <c r="VTB3" s="138"/>
      <c r="VTC3" s="138"/>
      <c r="VTD3" s="138"/>
      <c r="VTE3" s="138"/>
      <c r="VTF3" s="138"/>
      <c r="VTG3" s="138"/>
      <c r="VTH3" s="138"/>
      <c r="VTI3" s="138"/>
      <c r="VTJ3" s="138"/>
      <c r="VTK3" s="138"/>
      <c r="VTL3" s="138"/>
      <c r="VTM3" s="138"/>
      <c r="VTN3" s="138"/>
      <c r="VTO3" s="138"/>
      <c r="VTP3" s="138"/>
      <c r="VTQ3" s="138"/>
      <c r="VTR3" s="138"/>
      <c r="VTS3" s="138"/>
      <c r="VTT3" s="138"/>
      <c r="VTU3" s="138"/>
      <c r="VTV3" s="138"/>
      <c r="VTW3" s="138"/>
      <c r="VTX3" s="138"/>
      <c r="VTY3" s="138"/>
      <c r="VTZ3" s="138"/>
      <c r="VUA3" s="138"/>
      <c r="VUB3" s="138"/>
      <c r="VUC3" s="138"/>
      <c r="VUD3" s="138"/>
      <c r="VUE3" s="138"/>
      <c r="VUF3" s="138"/>
      <c r="VUG3" s="138"/>
      <c r="VUH3" s="138"/>
      <c r="VUI3" s="138"/>
      <c r="VUJ3" s="138"/>
      <c r="VUK3" s="138"/>
      <c r="VUL3" s="138"/>
      <c r="VUM3" s="138"/>
      <c r="VUN3" s="138"/>
      <c r="VUO3" s="138"/>
      <c r="VUP3" s="138"/>
      <c r="VUQ3" s="138"/>
      <c r="VUR3" s="138"/>
      <c r="VUS3" s="138"/>
      <c r="VUT3" s="138"/>
      <c r="VUU3" s="138"/>
      <c r="VUV3" s="138"/>
      <c r="VUW3" s="138"/>
      <c r="VUX3" s="138"/>
      <c r="VUY3" s="138"/>
      <c r="VUZ3" s="138"/>
      <c r="VVA3" s="138"/>
      <c r="VVB3" s="138"/>
      <c r="VVC3" s="138"/>
      <c r="VVD3" s="138"/>
      <c r="VVE3" s="138"/>
      <c r="VVF3" s="138"/>
      <c r="VVG3" s="138"/>
      <c r="VVH3" s="138"/>
      <c r="VVI3" s="138"/>
      <c r="VVJ3" s="138"/>
      <c r="VVK3" s="138"/>
      <c r="VVL3" s="138"/>
      <c r="VVM3" s="138"/>
      <c r="VVN3" s="138"/>
      <c r="VVO3" s="138"/>
      <c r="VVP3" s="138"/>
      <c r="VVQ3" s="138"/>
      <c r="VVR3" s="138"/>
      <c r="VVS3" s="138"/>
      <c r="VVT3" s="138"/>
      <c r="VVU3" s="138"/>
      <c r="VVV3" s="138"/>
      <c r="VVW3" s="138"/>
      <c r="VVX3" s="138"/>
      <c r="VVY3" s="138"/>
      <c r="VVZ3" s="138"/>
      <c r="VWA3" s="138"/>
      <c r="VWB3" s="138"/>
      <c r="VWC3" s="138"/>
      <c r="VWD3" s="138"/>
      <c r="VWE3" s="138"/>
      <c r="VWF3" s="138"/>
      <c r="VWG3" s="138"/>
      <c r="VWH3" s="138"/>
      <c r="VWI3" s="138"/>
      <c r="VWJ3" s="138"/>
      <c r="VWK3" s="138"/>
      <c r="VWL3" s="138"/>
      <c r="VWM3" s="138"/>
      <c r="VWN3" s="138"/>
      <c r="VWO3" s="138"/>
      <c r="VWP3" s="138"/>
      <c r="VWQ3" s="138"/>
      <c r="VWR3" s="138"/>
      <c r="VWS3" s="138"/>
      <c r="VWT3" s="138"/>
      <c r="VWU3" s="138"/>
      <c r="VWV3" s="138"/>
      <c r="VWW3" s="138"/>
      <c r="VWX3" s="138"/>
      <c r="VWY3" s="138"/>
      <c r="VWZ3" s="138"/>
      <c r="VXA3" s="138"/>
      <c r="VXB3" s="138"/>
      <c r="VXC3" s="138"/>
      <c r="VXD3" s="138"/>
      <c r="VXE3" s="138"/>
      <c r="VXF3" s="138"/>
      <c r="VXG3" s="138"/>
      <c r="VXH3" s="138"/>
      <c r="VXI3" s="138"/>
      <c r="VXJ3" s="138"/>
      <c r="VXK3" s="138"/>
      <c r="VXL3" s="138"/>
      <c r="VXM3" s="138"/>
      <c r="VXN3" s="138"/>
      <c r="VXO3" s="138"/>
      <c r="VXP3" s="138"/>
      <c r="VXQ3" s="138"/>
      <c r="VXR3" s="138"/>
      <c r="VXS3" s="138"/>
      <c r="VXT3" s="138"/>
      <c r="VXU3" s="138"/>
      <c r="VXV3" s="138"/>
      <c r="VXW3" s="138"/>
      <c r="VXX3" s="138"/>
      <c r="VXY3" s="138"/>
      <c r="VXZ3" s="138"/>
      <c r="VYA3" s="138"/>
      <c r="VYB3" s="138"/>
      <c r="VYC3" s="138"/>
      <c r="VYD3" s="138"/>
      <c r="VYE3" s="138"/>
      <c r="VYF3" s="138"/>
      <c r="VYG3" s="138"/>
      <c r="VYH3" s="138"/>
      <c r="VYI3" s="138"/>
      <c r="VYJ3" s="138"/>
      <c r="VYK3" s="138"/>
      <c r="VYL3" s="138"/>
      <c r="VYM3" s="138"/>
      <c r="VYN3" s="138"/>
      <c r="VYO3" s="138"/>
      <c r="VYP3" s="138"/>
      <c r="VYQ3" s="138"/>
      <c r="VYR3" s="138"/>
      <c r="VYS3" s="138"/>
      <c r="VYT3" s="138"/>
      <c r="VYU3" s="138"/>
      <c r="VYV3" s="138"/>
      <c r="VYW3" s="138"/>
      <c r="VYX3" s="138"/>
      <c r="VYY3" s="138"/>
      <c r="VYZ3" s="138"/>
      <c r="VZA3" s="138"/>
      <c r="VZB3" s="138"/>
      <c r="VZC3" s="138"/>
      <c r="VZD3" s="138"/>
      <c r="VZE3" s="138"/>
      <c r="VZF3" s="138"/>
      <c r="VZG3" s="138"/>
      <c r="VZH3" s="138"/>
      <c r="VZI3" s="138"/>
      <c r="VZJ3" s="138"/>
      <c r="VZK3" s="138"/>
      <c r="VZL3" s="138"/>
      <c r="VZM3" s="138"/>
      <c r="VZN3" s="138"/>
      <c r="VZO3" s="138"/>
      <c r="VZP3" s="138"/>
      <c r="VZQ3" s="138"/>
      <c r="VZR3" s="138"/>
      <c r="VZS3" s="138"/>
      <c r="VZT3" s="138"/>
      <c r="VZU3" s="138"/>
      <c r="VZV3" s="138"/>
      <c r="VZW3" s="138"/>
      <c r="VZX3" s="138"/>
      <c r="VZY3" s="138"/>
      <c r="VZZ3" s="138"/>
      <c r="WAA3" s="138"/>
      <c r="WAB3" s="138"/>
      <c r="WAC3" s="138"/>
      <c r="WAD3" s="138"/>
      <c r="WAE3" s="138"/>
      <c r="WAF3" s="138"/>
      <c r="WAG3" s="138"/>
      <c r="WAH3" s="138"/>
      <c r="WAI3" s="138"/>
      <c r="WAJ3" s="138"/>
      <c r="WAK3" s="138"/>
      <c r="WAL3" s="138"/>
      <c r="WAM3" s="138"/>
      <c r="WAN3" s="138"/>
      <c r="WAO3" s="138"/>
      <c r="WAP3" s="138"/>
      <c r="WAQ3" s="138"/>
      <c r="WAR3" s="138"/>
      <c r="WAS3" s="138"/>
      <c r="WAT3" s="138"/>
      <c r="WAU3" s="138"/>
      <c r="WAV3" s="138"/>
      <c r="WAW3" s="138"/>
      <c r="WAX3" s="138"/>
      <c r="WAY3" s="138"/>
      <c r="WAZ3" s="138"/>
      <c r="WBA3" s="138"/>
      <c r="WBB3" s="138"/>
      <c r="WBC3" s="138"/>
      <c r="WBD3" s="138"/>
      <c r="WBE3" s="138"/>
      <c r="WBF3" s="138"/>
      <c r="WBG3" s="138"/>
      <c r="WBH3" s="138"/>
      <c r="WBI3" s="138"/>
      <c r="WBJ3" s="138"/>
      <c r="WBK3" s="138"/>
      <c r="WBL3" s="138"/>
      <c r="WBM3" s="138"/>
      <c r="WBN3" s="138"/>
      <c r="WBO3" s="138"/>
      <c r="WBP3" s="138"/>
      <c r="WBQ3" s="138"/>
      <c r="WBR3" s="138"/>
      <c r="WBS3" s="138"/>
      <c r="WBT3" s="138"/>
      <c r="WBU3" s="138"/>
      <c r="WBV3" s="138"/>
      <c r="WBW3" s="138"/>
      <c r="WBX3" s="138"/>
      <c r="WBY3" s="138"/>
      <c r="WBZ3" s="138"/>
      <c r="WCA3" s="138"/>
      <c r="WCB3" s="138"/>
      <c r="WCC3" s="138"/>
      <c r="WCD3" s="138"/>
      <c r="WCE3" s="138"/>
      <c r="WCF3" s="138"/>
      <c r="WCG3" s="138"/>
      <c r="WCH3" s="138"/>
      <c r="WCI3" s="138"/>
      <c r="WCJ3" s="138"/>
      <c r="WCK3" s="138"/>
      <c r="WCL3" s="138"/>
      <c r="WCM3" s="138"/>
      <c r="WCN3" s="138"/>
      <c r="WCO3" s="138"/>
      <c r="WCP3" s="138"/>
      <c r="WCQ3" s="138"/>
      <c r="WCR3" s="138"/>
      <c r="WCS3" s="138"/>
      <c r="WCT3" s="138"/>
      <c r="WCU3" s="138"/>
      <c r="WCV3" s="138"/>
      <c r="WCW3" s="138"/>
      <c r="WCX3" s="138"/>
      <c r="WCY3" s="138"/>
      <c r="WCZ3" s="138"/>
      <c r="WDA3" s="138"/>
      <c r="WDB3" s="138"/>
      <c r="WDC3" s="138"/>
      <c r="WDD3" s="138"/>
      <c r="WDE3" s="138"/>
      <c r="WDF3" s="138"/>
      <c r="WDG3" s="138"/>
      <c r="WDH3" s="138"/>
      <c r="WDI3" s="138"/>
      <c r="WDJ3" s="138"/>
      <c r="WDK3" s="138"/>
      <c r="WDL3" s="138"/>
      <c r="WDM3" s="138"/>
      <c r="WDN3" s="138"/>
      <c r="WDO3" s="138"/>
      <c r="WDP3" s="138"/>
      <c r="WDQ3" s="138"/>
      <c r="WDR3" s="138"/>
      <c r="WDS3" s="138"/>
      <c r="WDT3" s="138"/>
      <c r="WDU3" s="138"/>
      <c r="WDV3" s="138"/>
      <c r="WDW3" s="138"/>
      <c r="WDX3" s="138"/>
      <c r="WDY3" s="138"/>
      <c r="WDZ3" s="138"/>
      <c r="WEA3" s="138"/>
      <c r="WEB3" s="138"/>
      <c r="WEC3" s="138"/>
      <c r="WED3" s="138"/>
      <c r="WEE3" s="138"/>
      <c r="WEF3" s="138"/>
      <c r="WEG3" s="138"/>
      <c r="WEH3" s="138"/>
      <c r="WEI3" s="138"/>
      <c r="WEJ3" s="138"/>
      <c r="WEK3" s="138"/>
      <c r="WEL3" s="138"/>
      <c r="WEM3" s="138"/>
      <c r="WEN3" s="138"/>
      <c r="WEO3" s="138"/>
      <c r="WEP3" s="138"/>
      <c r="WEQ3" s="138"/>
      <c r="WER3" s="138"/>
      <c r="WES3" s="138"/>
      <c r="WET3" s="138"/>
      <c r="WEU3" s="138"/>
      <c r="WEV3" s="138"/>
      <c r="WEW3" s="138"/>
      <c r="WEX3" s="138"/>
      <c r="WEY3" s="138"/>
      <c r="WEZ3" s="138"/>
      <c r="WFA3" s="138"/>
      <c r="WFB3" s="138"/>
      <c r="WFC3" s="138"/>
      <c r="WFD3" s="138"/>
      <c r="WFE3" s="138"/>
      <c r="WFF3" s="138"/>
      <c r="WFG3" s="138"/>
      <c r="WFH3" s="138"/>
      <c r="WFI3" s="138"/>
      <c r="WFJ3" s="138"/>
      <c r="WFK3" s="138"/>
      <c r="WFL3" s="138"/>
      <c r="WFM3" s="138"/>
      <c r="WFN3" s="138"/>
      <c r="WFO3" s="138"/>
      <c r="WFP3" s="138"/>
      <c r="WFQ3" s="138"/>
      <c r="WFR3" s="138"/>
      <c r="WFS3" s="138"/>
      <c r="WFT3" s="138"/>
      <c r="WFU3" s="138"/>
      <c r="WFV3" s="138"/>
      <c r="WFW3" s="138"/>
      <c r="WFX3" s="138"/>
      <c r="WFY3" s="138"/>
      <c r="WFZ3" s="138"/>
      <c r="WGA3" s="138"/>
      <c r="WGB3" s="138"/>
      <c r="WGC3" s="138"/>
      <c r="WGD3" s="138"/>
      <c r="WGE3" s="138"/>
      <c r="WGF3" s="138"/>
      <c r="WGG3" s="138"/>
      <c r="WGH3" s="138"/>
      <c r="WGI3" s="138"/>
      <c r="WGJ3" s="138"/>
      <c r="WGK3" s="138"/>
      <c r="WGL3" s="138"/>
      <c r="WGM3" s="138"/>
      <c r="WGN3" s="138"/>
      <c r="WGO3" s="138"/>
      <c r="WGP3" s="138"/>
      <c r="WGQ3" s="138"/>
      <c r="WGR3" s="138"/>
      <c r="WGS3" s="138"/>
      <c r="WGT3" s="138"/>
      <c r="WGU3" s="138"/>
      <c r="WGV3" s="138"/>
      <c r="WGW3" s="138"/>
      <c r="WGX3" s="138"/>
      <c r="WGY3" s="138"/>
      <c r="WGZ3" s="138"/>
      <c r="WHA3" s="138"/>
      <c r="WHB3" s="138"/>
      <c r="WHC3" s="138"/>
      <c r="WHD3" s="138"/>
      <c r="WHE3" s="138"/>
      <c r="WHF3" s="138"/>
      <c r="WHG3" s="138"/>
      <c r="WHH3" s="138"/>
      <c r="WHI3" s="138"/>
      <c r="WHJ3" s="138"/>
      <c r="WHK3" s="138"/>
      <c r="WHL3" s="138"/>
      <c r="WHM3" s="138"/>
      <c r="WHN3" s="138"/>
      <c r="WHO3" s="138"/>
      <c r="WHP3" s="138"/>
      <c r="WHQ3" s="138"/>
      <c r="WHR3" s="138"/>
      <c r="WHS3" s="138"/>
      <c r="WHT3" s="138"/>
      <c r="WHU3" s="138"/>
      <c r="WHV3" s="138"/>
      <c r="WHW3" s="138"/>
      <c r="WHX3" s="138"/>
      <c r="WHY3" s="138"/>
      <c r="WHZ3" s="138"/>
      <c r="WIA3" s="138"/>
      <c r="WIB3" s="138"/>
      <c r="WIC3" s="138"/>
      <c r="WID3" s="138"/>
      <c r="WIE3" s="138"/>
      <c r="WIF3" s="138"/>
      <c r="WIG3" s="138"/>
      <c r="WIH3" s="138"/>
      <c r="WII3" s="138"/>
      <c r="WIJ3" s="138"/>
      <c r="WIK3" s="138"/>
      <c r="WIL3" s="138"/>
      <c r="WIM3" s="138"/>
      <c r="WIN3" s="138"/>
      <c r="WIO3" s="138"/>
      <c r="WIP3" s="138"/>
      <c r="WIQ3" s="138"/>
      <c r="WIR3" s="138"/>
      <c r="WIS3" s="138"/>
      <c r="WIT3" s="138"/>
      <c r="WIU3" s="138"/>
      <c r="WIV3" s="138"/>
      <c r="WIW3" s="138"/>
      <c r="WIX3" s="138"/>
      <c r="WIY3" s="138"/>
      <c r="WIZ3" s="138"/>
      <c r="WJA3" s="138"/>
      <c r="WJB3" s="138"/>
      <c r="WJC3" s="138"/>
      <c r="WJD3" s="138"/>
      <c r="WJE3" s="138"/>
      <c r="WJF3" s="138"/>
      <c r="WJG3" s="138"/>
      <c r="WJH3" s="138"/>
      <c r="WJI3" s="138"/>
      <c r="WJJ3" s="138"/>
      <c r="WJK3" s="138"/>
      <c r="WJL3" s="138"/>
      <c r="WJM3" s="138"/>
      <c r="WJN3" s="138"/>
      <c r="WJO3" s="138"/>
      <c r="WJP3" s="138"/>
      <c r="WJQ3" s="138"/>
      <c r="WJR3" s="138"/>
      <c r="WJS3" s="138"/>
      <c r="WJT3" s="138"/>
      <c r="WJU3" s="138"/>
      <c r="WJV3" s="138"/>
      <c r="WJW3" s="138"/>
      <c r="WJX3" s="138"/>
      <c r="WJY3" s="138"/>
      <c r="WJZ3" s="138"/>
      <c r="WKA3" s="138"/>
      <c r="WKB3" s="138"/>
      <c r="WKC3" s="138"/>
      <c r="WKD3" s="138"/>
      <c r="WKE3" s="138"/>
      <c r="WKF3" s="138"/>
      <c r="WKG3" s="138"/>
      <c r="WKH3" s="138"/>
      <c r="WKI3" s="138"/>
      <c r="WKJ3" s="138"/>
      <c r="WKK3" s="138"/>
      <c r="WKL3" s="138"/>
      <c r="WKM3" s="138"/>
      <c r="WKN3" s="138"/>
      <c r="WKO3" s="138"/>
      <c r="WKP3" s="138"/>
      <c r="WKQ3" s="138"/>
      <c r="WKR3" s="138"/>
      <c r="WKS3" s="138"/>
      <c r="WKT3" s="138"/>
      <c r="WKU3" s="138"/>
      <c r="WKV3" s="138"/>
      <c r="WKW3" s="138"/>
      <c r="WKX3" s="138"/>
      <c r="WKY3" s="138"/>
      <c r="WKZ3" s="138"/>
      <c r="WLA3" s="138"/>
      <c r="WLB3" s="138"/>
      <c r="WLC3" s="138"/>
      <c r="WLD3" s="138"/>
      <c r="WLE3" s="138"/>
      <c r="WLF3" s="138"/>
      <c r="WLG3" s="138"/>
      <c r="WLH3" s="138"/>
      <c r="WLI3" s="138"/>
      <c r="WLJ3" s="138"/>
      <c r="WLK3" s="138"/>
      <c r="WLL3" s="138"/>
      <c r="WLM3" s="138"/>
      <c r="WLN3" s="138"/>
      <c r="WLO3" s="138"/>
      <c r="WLP3" s="138"/>
      <c r="WLQ3" s="138"/>
      <c r="WLR3" s="138"/>
      <c r="WLS3" s="138"/>
      <c r="WLT3" s="138"/>
      <c r="WLU3" s="138"/>
      <c r="WLV3" s="138"/>
      <c r="WLW3" s="138"/>
      <c r="WLX3" s="138"/>
      <c r="WLY3" s="138"/>
      <c r="WLZ3" s="138"/>
      <c r="WMA3" s="138"/>
      <c r="WMB3" s="138"/>
      <c r="WMC3" s="138"/>
      <c r="WMD3" s="138"/>
      <c r="WME3" s="138"/>
      <c r="WMF3" s="138"/>
      <c r="WMG3" s="138"/>
      <c r="WMH3" s="138"/>
      <c r="WMI3" s="138"/>
      <c r="WMJ3" s="138"/>
      <c r="WMK3" s="138"/>
      <c r="WML3" s="138"/>
      <c r="WMM3" s="138"/>
      <c r="WMN3" s="138"/>
      <c r="WMO3" s="138"/>
      <c r="WMP3" s="138"/>
      <c r="WMQ3" s="138"/>
      <c r="WMR3" s="138"/>
      <c r="WMS3" s="138"/>
      <c r="WMT3" s="138"/>
      <c r="WMU3" s="138"/>
      <c r="WMV3" s="138"/>
      <c r="WMW3" s="138"/>
      <c r="WMX3" s="138"/>
      <c r="WMY3" s="138"/>
      <c r="WMZ3" s="138"/>
      <c r="WNA3" s="138"/>
      <c r="WNB3" s="138"/>
      <c r="WNC3" s="138"/>
      <c r="WND3" s="138"/>
      <c r="WNE3" s="138"/>
      <c r="WNF3" s="138"/>
      <c r="WNG3" s="138"/>
      <c r="WNH3" s="138"/>
      <c r="WNI3" s="138"/>
      <c r="WNJ3" s="138"/>
      <c r="WNK3" s="138"/>
      <c r="WNL3" s="138"/>
      <c r="WNM3" s="138"/>
      <c r="WNN3" s="138"/>
      <c r="WNO3" s="138"/>
      <c r="WNP3" s="138"/>
      <c r="WNQ3" s="138"/>
      <c r="WNR3" s="138"/>
      <c r="WNS3" s="138"/>
      <c r="WNT3" s="138"/>
      <c r="WNU3" s="138"/>
      <c r="WNV3" s="138"/>
      <c r="WNW3" s="138"/>
      <c r="WNX3" s="138"/>
      <c r="WNY3" s="138"/>
      <c r="WNZ3" s="138"/>
      <c r="WOA3" s="138"/>
      <c r="WOB3" s="138"/>
      <c r="WOC3" s="138"/>
      <c r="WOD3" s="138"/>
      <c r="WOE3" s="138"/>
      <c r="WOF3" s="138"/>
      <c r="WOG3" s="138"/>
      <c r="WOH3" s="138"/>
      <c r="WOI3" s="138"/>
      <c r="WOJ3" s="138"/>
      <c r="WOK3" s="138"/>
      <c r="WOL3" s="138"/>
      <c r="WOM3" s="138"/>
      <c r="WON3" s="138"/>
      <c r="WOO3" s="138"/>
      <c r="WOP3" s="138"/>
      <c r="WOQ3" s="138"/>
      <c r="WOR3" s="138"/>
      <c r="WOS3" s="138"/>
      <c r="WOT3" s="138"/>
      <c r="WOU3" s="138"/>
      <c r="WOV3" s="138"/>
      <c r="WOW3" s="138"/>
      <c r="WOX3" s="138"/>
      <c r="WOY3" s="138"/>
      <c r="WOZ3" s="138"/>
      <c r="WPA3" s="138"/>
      <c r="WPB3" s="138"/>
      <c r="WPC3" s="138"/>
      <c r="WPD3" s="138"/>
      <c r="WPE3" s="138"/>
      <c r="WPF3" s="138"/>
      <c r="WPG3" s="138"/>
      <c r="WPH3" s="138"/>
      <c r="WPI3" s="138"/>
      <c r="WPJ3" s="138"/>
      <c r="WPK3" s="138"/>
      <c r="WPL3" s="138"/>
      <c r="WPM3" s="138"/>
      <c r="WPN3" s="138"/>
      <c r="WPO3" s="138"/>
      <c r="WPP3" s="138"/>
      <c r="WPQ3" s="138"/>
      <c r="WPR3" s="138"/>
      <c r="WPS3" s="138"/>
      <c r="WPT3" s="138"/>
      <c r="WPU3" s="138"/>
      <c r="WPV3" s="138"/>
      <c r="WPW3" s="138"/>
      <c r="WPX3" s="138"/>
      <c r="WPY3" s="138"/>
      <c r="WPZ3" s="138"/>
      <c r="WQA3" s="138"/>
      <c r="WQB3" s="138"/>
      <c r="WQC3" s="138"/>
      <c r="WQD3" s="138"/>
      <c r="WQE3" s="138"/>
      <c r="WQF3" s="138"/>
      <c r="WQG3" s="138"/>
      <c r="WQH3" s="138"/>
      <c r="WQI3" s="138"/>
      <c r="WQJ3" s="138"/>
      <c r="WQK3" s="138"/>
      <c r="WQL3" s="138"/>
      <c r="WQM3" s="138"/>
      <c r="WQN3" s="138"/>
      <c r="WQO3" s="138"/>
      <c r="WQP3" s="138"/>
      <c r="WQQ3" s="138"/>
      <c r="WQR3" s="138"/>
      <c r="WQS3" s="138"/>
      <c r="WQT3" s="138"/>
      <c r="WQU3" s="138"/>
      <c r="WQV3" s="138"/>
      <c r="WQW3" s="138"/>
      <c r="WQX3" s="138"/>
      <c r="WQY3" s="138"/>
      <c r="WQZ3" s="138"/>
      <c r="WRA3" s="138"/>
      <c r="WRB3" s="138"/>
      <c r="WRC3" s="138"/>
      <c r="WRD3" s="138"/>
      <c r="WRE3" s="138"/>
      <c r="WRF3" s="138"/>
      <c r="WRG3" s="138"/>
      <c r="WRH3" s="138"/>
      <c r="WRI3" s="138"/>
      <c r="WRJ3" s="138"/>
      <c r="WRK3" s="138"/>
      <c r="WRL3" s="138"/>
      <c r="WRM3" s="138"/>
      <c r="WRN3" s="138"/>
      <c r="WRO3" s="138"/>
      <c r="WRP3" s="138"/>
      <c r="WRQ3" s="138"/>
      <c r="WRR3" s="138"/>
      <c r="WRS3" s="138"/>
      <c r="WRT3" s="138"/>
      <c r="WRU3" s="138"/>
      <c r="WRV3" s="138"/>
      <c r="WRW3" s="138"/>
      <c r="WRX3" s="138"/>
      <c r="WRY3" s="138"/>
      <c r="WRZ3" s="138"/>
      <c r="WSA3" s="138"/>
      <c r="WSB3" s="138"/>
      <c r="WSC3" s="138"/>
      <c r="WSD3" s="138"/>
      <c r="WSE3" s="138"/>
      <c r="WSF3" s="138"/>
      <c r="WSG3" s="138"/>
      <c r="WSH3" s="138"/>
      <c r="WSI3" s="138"/>
      <c r="WSJ3" s="138"/>
      <c r="WSK3" s="138"/>
      <c r="WSL3" s="138"/>
      <c r="WSM3" s="138"/>
      <c r="WSN3" s="138"/>
      <c r="WSO3" s="138"/>
      <c r="WSP3" s="138"/>
      <c r="WSQ3" s="138"/>
      <c r="WSR3" s="138"/>
      <c r="WSS3" s="138"/>
      <c r="WST3" s="138"/>
      <c r="WSU3" s="138"/>
      <c r="WSV3" s="138"/>
      <c r="WSW3" s="138"/>
      <c r="WSX3" s="138"/>
      <c r="WSY3" s="138"/>
      <c r="WSZ3" s="138"/>
      <c r="WTA3" s="138"/>
      <c r="WTB3" s="138"/>
      <c r="WTC3" s="138"/>
      <c r="WTD3" s="138"/>
      <c r="WTE3" s="138"/>
      <c r="WTF3" s="138"/>
      <c r="WTG3" s="138"/>
      <c r="WTH3" s="138"/>
      <c r="WTI3" s="138"/>
      <c r="WTJ3" s="138"/>
      <c r="WTK3" s="138"/>
      <c r="WTL3" s="138"/>
      <c r="WTM3" s="138"/>
      <c r="WTN3" s="138"/>
      <c r="WTO3" s="138"/>
      <c r="WTP3" s="138"/>
      <c r="WTQ3" s="138"/>
      <c r="WTR3" s="138"/>
      <c r="WTS3" s="138"/>
      <c r="WTT3" s="138"/>
      <c r="WTU3" s="138"/>
      <c r="WTV3" s="138"/>
      <c r="WTW3" s="138"/>
      <c r="WTX3" s="138"/>
      <c r="WTY3" s="138"/>
      <c r="WTZ3" s="138"/>
      <c r="WUA3" s="138"/>
      <c r="WUB3" s="138"/>
      <c r="WUC3" s="138"/>
      <c r="WUD3" s="138"/>
      <c r="WUE3" s="138"/>
      <c r="WUF3" s="138"/>
      <c r="WUG3" s="138"/>
      <c r="WUH3" s="138"/>
      <c r="WUI3" s="138"/>
      <c r="WUJ3" s="138"/>
      <c r="WUK3" s="138"/>
      <c r="WUL3" s="138"/>
      <c r="WUM3" s="138"/>
      <c r="WUN3" s="138"/>
      <c r="WUO3" s="138"/>
      <c r="WUP3" s="138"/>
      <c r="WUQ3" s="138"/>
      <c r="WUR3" s="138"/>
      <c r="WUS3" s="138"/>
      <c r="WUT3" s="138"/>
      <c r="WUU3" s="138"/>
      <c r="WUV3" s="138"/>
      <c r="WUW3" s="138"/>
      <c r="WUX3" s="138"/>
      <c r="WUY3" s="138"/>
      <c r="WUZ3" s="138"/>
      <c r="WVA3" s="138"/>
      <c r="WVB3" s="138"/>
      <c r="WVC3" s="138"/>
      <c r="WVD3" s="138"/>
      <c r="WVE3" s="138"/>
      <c r="WVF3" s="138"/>
      <c r="WVG3" s="138"/>
      <c r="WVH3" s="138"/>
      <c r="WVI3" s="138"/>
      <c r="WVJ3" s="138"/>
      <c r="WVK3" s="138"/>
      <c r="WVL3" s="138"/>
      <c r="WVM3" s="138"/>
      <c r="WVN3" s="138"/>
      <c r="WVO3" s="138"/>
      <c r="WVP3" s="138"/>
      <c r="WVQ3" s="138"/>
      <c r="WVR3" s="138"/>
      <c r="WVS3" s="138"/>
      <c r="WVT3" s="138"/>
      <c r="WVU3" s="138"/>
      <c r="WVV3" s="138"/>
      <c r="WVW3" s="138"/>
      <c r="WVX3" s="138"/>
      <c r="WVY3" s="138"/>
      <c r="WVZ3" s="138"/>
      <c r="WWA3" s="138"/>
      <c r="WWB3" s="138"/>
      <c r="WWC3" s="138"/>
      <c r="WWD3" s="138"/>
      <c r="WWE3" s="138"/>
      <c r="WWF3" s="138"/>
      <c r="WWG3" s="138"/>
      <c r="WWH3" s="138"/>
      <c r="WWI3" s="138"/>
      <c r="WWJ3" s="138"/>
      <c r="WWK3" s="138"/>
      <c r="WWL3" s="138"/>
      <c r="WWM3" s="138"/>
      <c r="WWN3" s="138"/>
      <c r="WWO3" s="138"/>
      <c r="WWP3" s="138"/>
      <c r="WWQ3" s="138"/>
      <c r="WWR3" s="138"/>
      <c r="WWS3" s="138"/>
      <c r="WWT3" s="138"/>
      <c r="WWU3" s="138"/>
      <c r="WWV3" s="138"/>
      <c r="WWW3" s="138"/>
      <c r="WWX3" s="138"/>
      <c r="WWY3" s="138"/>
      <c r="WWZ3" s="138"/>
      <c r="WXA3" s="138"/>
      <c r="WXB3" s="138"/>
      <c r="WXC3" s="138"/>
      <c r="WXD3" s="138"/>
      <c r="WXE3" s="138"/>
      <c r="WXF3" s="138"/>
      <c r="WXG3" s="138"/>
      <c r="WXH3" s="138"/>
      <c r="WXI3" s="138"/>
      <c r="WXJ3" s="138"/>
      <c r="WXK3" s="138"/>
      <c r="WXL3" s="138"/>
      <c r="WXM3" s="138"/>
      <c r="WXN3" s="138"/>
      <c r="WXO3" s="138"/>
      <c r="WXP3" s="138"/>
      <c r="WXQ3" s="138"/>
      <c r="WXR3" s="138"/>
      <c r="WXS3" s="138"/>
      <c r="WXT3" s="138"/>
      <c r="WXU3" s="138"/>
      <c r="WXV3" s="138"/>
      <c r="WXW3" s="138"/>
      <c r="WXX3" s="138"/>
      <c r="WXY3" s="138"/>
      <c r="WXZ3" s="138"/>
      <c r="WYA3" s="138"/>
      <c r="WYB3" s="138"/>
      <c r="WYC3" s="138"/>
      <c r="WYD3" s="138"/>
      <c r="WYE3" s="138"/>
      <c r="WYF3" s="138"/>
      <c r="WYG3" s="138"/>
      <c r="WYH3" s="138"/>
      <c r="WYI3" s="138"/>
      <c r="WYJ3" s="138"/>
      <c r="WYK3" s="138"/>
      <c r="WYL3" s="138"/>
      <c r="WYM3" s="138"/>
      <c r="WYN3" s="138"/>
      <c r="WYO3" s="138"/>
      <c r="WYP3" s="138"/>
      <c r="WYQ3" s="138"/>
      <c r="WYR3" s="138"/>
      <c r="WYS3" s="138"/>
      <c r="WYT3" s="138"/>
      <c r="WYU3" s="138"/>
      <c r="WYV3" s="138"/>
      <c r="WYW3" s="138"/>
      <c r="WYX3" s="138"/>
      <c r="WYY3" s="138"/>
      <c r="WYZ3" s="138"/>
      <c r="WZA3" s="138"/>
      <c r="WZB3" s="138"/>
      <c r="WZC3" s="138"/>
      <c r="WZD3" s="138"/>
      <c r="WZE3" s="138"/>
      <c r="WZF3" s="138"/>
      <c r="WZG3" s="138"/>
      <c r="WZH3" s="138"/>
      <c r="WZI3" s="138"/>
      <c r="WZJ3" s="138"/>
      <c r="WZK3" s="138"/>
      <c r="WZL3" s="138"/>
      <c r="WZM3" s="138"/>
      <c r="WZN3" s="138"/>
      <c r="WZO3" s="138"/>
      <c r="WZP3" s="138"/>
      <c r="WZQ3" s="138"/>
      <c r="WZR3" s="138"/>
      <c r="WZS3" s="138"/>
      <c r="WZT3" s="138"/>
      <c r="WZU3" s="138"/>
      <c r="WZV3" s="138"/>
      <c r="WZW3" s="138"/>
      <c r="WZX3" s="138"/>
      <c r="WZY3" s="138"/>
      <c r="WZZ3" s="138"/>
      <c r="XAA3" s="138"/>
      <c r="XAB3" s="138"/>
      <c r="XAC3" s="138"/>
      <c r="XAD3" s="138"/>
      <c r="XAE3" s="138"/>
      <c r="XAF3" s="138"/>
      <c r="XAG3" s="138"/>
      <c r="XAH3" s="138"/>
      <c r="XAI3" s="138"/>
      <c r="XAJ3" s="138"/>
      <c r="XAK3" s="138"/>
      <c r="XAL3" s="138"/>
      <c r="XAM3" s="138"/>
      <c r="XAN3" s="138"/>
      <c r="XAO3" s="138"/>
      <c r="XAP3" s="138"/>
      <c r="XAQ3" s="138"/>
      <c r="XAR3" s="138"/>
      <c r="XAS3" s="138"/>
      <c r="XAT3" s="138"/>
      <c r="XAU3" s="138"/>
      <c r="XAV3" s="138"/>
      <c r="XAW3" s="138"/>
      <c r="XAX3" s="138"/>
      <c r="XAY3" s="138"/>
      <c r="XAZ3" s="138"/>
      <c r="XBA3" s="138"/>
      <c r="XBB3" s="138"/>
      <c r="XBC3" s="138"/>
      <c r="XBD3" s="138"/>
      <c r="XBE3" s="138"/>
      <c r="XBF3" s="138"/>
      <c r="XBG3" s="138"/>
      <c r="XBH3" s="138"/>
      <c r="XBI3" s="138"/>
      <c r="XBJ3" s="138"/>
      <c r="XBK3" s="138"/>
      <c r="XBL3" s="138"/>
      <c r="XBM3" s="138"/>
      <c r="XBN3" s="138"/>
      <c r="XBO3" s="138"/>
      <c r="XBP3" s="138"/>
      <c r="XBQ3" s="138"/>
      <c r="XBR3" s="138"/>
      <c r="XBS3" s="138"/>
      <c r="XBT3" s="138"/>
      <c r="XBU3" s="138"/>
      <c r="XBV3" s="138"/>
      <c r="XBW3" s="138"/>
      <c r="XBX3" s="138"/>
      <c r="XBY3" s="138"/>
      <c r="XBZ3" s="138"/>
      <c r="XCA3" s="138"/>
      <c r="XCB3" s="138"/>
      <c r="XCC3" s="138"/>
      <c r="XCD3" s="138"/>
      <c r="XCE3" s="138"/>
      <c r="XCF3" s="138"/>
      <c r="XCG3" s="138"/>
      <c r="XCH3" s="138"/>
      <c r="XCI3" s="138"/>
      <c r="XCJ3" s="138"/>
      <c r="XCK3" s="138"/>
      <c r="XCL3" s="138"/>
      <c r="XCM3" s="138"/>
      <c r="XCN3" s="138"/>
      <c r="XCO3" s="138"/>
      <c r="XCP3" s="138"/>
      <c r="XCQ3" s="138"/>
      <c r="XCR3" s="138"/>
      <c r="XCS3" s="138"/>
      <c r="XCT3" s="138"/>
      <c r="XCU3" s="138"/>
      <c r="XCV3" s="138"/>
      <c r="XCW3" s="138"/>
      <c r="XCX3" s="138"/>
      <c r="XCY3" s="138"/>
      <c r="XCZ3" s="138"/>
      <c r="XDA3" s="138"/>
      <c r="XDB3" s="138"/>
      <c r="XDC3" s="138"/>
      <c r="XDD3" s="138"/>
      <c r="XDE3" s="138"/>
      <c r="XDF3" s="138"/>
      <c r="XDG3" s="138"/>
      <c r="XDH3" s="138"/>
      <c r="XDI3" s="138"/>
      <c r="XDJ3" s="138"/>
      <c r="XDK3" s="138"/>
      <c r="XDL3" s="138"/>
      <c r="XDM3" s="138"/>
      <c r="XDN3" s="138"/>
      <c r="XDO3" s="138"/>
      <c r="XDP3" s="138"/>
      <c r="XDQ3" s="138"/>
      <c r="XDR3" s="138"/>
      <c r="XDS3" s="138"/>
      <c r="XDT3" s="138"/>
      <c r="XDU3" s="138"/>
      <c r="XDV3" s="138"/>
      <c r="XDW3" s="138"/>
      <c r="XDX3" s="138"/>
      <c r="XDY3" s="138"/>
      <c r="XDZ3" s="138"/>
      <c r="XEA3" s="138"/>
      <c r="XEB3" s="138"/>
      <c r="XEC3" s="138"/>
      <c r="XED3" s="138"/>
      <c r="XEE3" s="138"/>
      <c r="XEF3" s="138"/>
      <c r="XEG3" s="138"/>
      <c r="XEH3" s="138"/>
      <c r="XEI3" s="138"/>
      <c r="XEJ3" s="138"/>
      <c r="XEK3" s="138"/>
      <c r="XEL3" s="138"/>
      <c r="XEM3" s="138"/>
      <c r="XEN3" s="138"/>
      <c r="XEO3" s="138"/>
      <c r="XEP3" s="138"/>
      <c r="XEQ3" s="138"/>
      <c r="XER3" s="138"/>
      <c r="XES3" s="138"/>
      <c r="XET3" s="138"/>
      <c r="XEU3" s="138"/>
      <c r="XEV3" s="138"/>
      <c r="XEW3" s="138"/>
      <c r="XEX3" s="138"/>
      <c r="XEY3" s="138"/>
      <c r="XEZ3" s="138"/>
      <c r="XFA3" s="138"/>
      <c r="XFB3" s="138"/>
      <c r="XFC3" s="138"/>
      <c r="XFD3" s="138"/>
    </row>
    <row r="4" spans="1:16384">
      <c r="A4" s="140" t="s">
        <v>8027</v>
      </c>
      <c r="B4" s="140"/>
      <c r="C4" s="140"/>
      <c r="D4" s="140"/>
      <c r="E4" s="140"/>
      <c r="F4" s="140"/>
      <c r="G4" s="140"/>
      <c r="H4" s="140"/>
      <c r="I4" s="140"/>
      <c r="J4" s="140"/>
    </row>
    <row r="5" spans="1:16384">
      <c r="A5" s="140"/>
      <c r="B5" s="140"/>
      <c r="C5" s="140"/>
      <c r="D5" s="140"/>
      <c r="E5" s="140"/>
      <c r="F5" s="140"/>
      <c r="G5" s="140"/>
      <c r="H5" s="140"/>
      <c r="I5" s="140"/>
      <c r="J5" s="140"/>
    </row>
    <row r="6" spans="1:16384">
      <c r="A6" s="140"/>
      <c r="B6" s="140"/>
      <c r="C6" s="140"/>
      <c r="D6" s="140"/>
      <c r="E6" s="140"/>
      <c r="F6" s="140"/>
      <c r="G6" s="140"/>
      <c r="H6" s="140"/>
      <c r="I6" s="140"/>
      <c r="J6" s="140"/>
    </row>
    <row r="7" spans="1:16384">
      <c r="A7" s="140"/>
      <c r="B7" s="140"/>
      <c r="C7" s="140"/>
      <c r="D7" s="140"/>
      <c r="E7" s="140"/>
      <c r="F7" s="140"/>
      <c r="G7" s="140"/>
      <c r="H7" s="140"/>
      <c r="I7" s="140"/>
      <c r="J7" s="140"/>
    </row>
    <row r="8" spans="1:16384">
      <c r="A8" s="140"/>
      <c r="B8" s="140"/>
      <c r="C8" s="140"/>
      <c r="D8" s="140"/>
      <c r="E8" s="140"/>
      <c r="F8" s="140"/>
      <c r="G8" s="140"/>
      <c r="H8" s="140"/>
      <c r="I8" s="140"/>
      <c r="J8" s="140"/>
    </row>
    <row r="9" spans="1:16384">
      <c r="A9" s="140"/>
      <c r="B9" s="140"/>
      <c r="C9" s="140"/>
      <c r="D9" s="140"/>
      <c r="E9" s="140"/>
      <c r="F9" s="140"/>
      <c r="G9" s="140"/>
      <c r="H9" s="140"/>
      <c r="I9" s="140"/>
      <c r="J9" s="140"/>
    </row>
    <row r="10" spans="1:16384">
      <c r="A10" s="140"/>
      <c r="B10" s="140"/>
      <c r="C10" s="140"/>
      <c r="D10" s="140"/>
      <c r="E10" s="140"/>
      <c r="F10" s="140"/>
      <c r="G10" s="140"/>
      <c r="H10" s="140"/>
      <c r="I10" s="140"/>
      <c r="J10" s="140"/>
    </row>
    <row r="11" spans="1:16384">
      <c r="A11" s="140"/>
      <c r="B11" s="140"/>
      <c r="C11" s="140"/>
      <c r="D11" s="140"/>
      <c r="E11" s="140"/>
      <c r="F11" s="140"/>
      <c r="G11" s="140"/>
      <c r="H11" s="140"/>
      <c r="I11" s="140"/>
      <c r="J11" s="140"/>
    </row>
    <row r="12" spans="1:16384">
      <c r="A12" s="140"/>
      <c r="B12" s="140"/>
      <c r="C12" s="140"/>
      <c r="D12" s="140"/>
      <c r="E12" s="140"/>
      <c r="F12" s="140"/>
      <c r="G12" s="140"/>
      <c r="H12" s="140"/>
      <c r="I12" s="140"/>
      <c r="J12" s="140"/>
    </row>
    <row r="13" spans="1:16384">
      <c r="A13" s="140"/>
      <c r="B13" s="140"/>
      <c r="C13" s="140"/>
      <c r="D13" s="140"/>
      <c r="E13" s="140"/>
      <c r="F13" s="140"/>
      <c r="G13" s="140"/>
      <c r="H13" s="140"/>
      <c r="I13" s="140"/>
      <c r="J13" s="140"/>
    </row>
    <row r="14" spans="1:16384">
      <c r="A14" s="140"/>
      <c r="B14" s="140"/>
      <c r="C14" s="140"/>
      <c r="D14" s="140"/>
      <c r="E14" s="140"/>
      <c r="F14" s="140"/>
      <c r="G14" s="140"/>
      <c r="H14" s="140"/>
      <c r="I14" s="140"/>
      <c r="J14" s="140"/>
    </row>
    <row r="15" spans="1:16384">
      <c r="A15" s="140"/>
      <c r="B15" s="140"/>
      <c r="C15" s="140"/>
      <c r="D15" s="140"/>
      <c r="E15" s="140"/>
      <c r="F15" s="140"/>
      <c r="G15" s="140"/>
      <c r="H15" s="140"/>
      <c r="I15" s="140"/>
      <c r="J15" s="140"/>
    </row>
    <row r="16" spans="1:16384">
      <c r="A16" s="140"/>
      <c r="B16" s="140"/>
      <c r="C16" s="140"/>
      <c r="D16" s="140"/>
      <c r="E16" s="140"/>
      <c r="F16" s="140"/>
      <c r="G16" s="140"/>
      <c r="H16" s="140"/>
      <c r="I16" s="140"/>
      <c r="J16" s="140"/>
    </row>
    <row r="17" spans="1:10">
      <c r="A17" s="140"/>
      <c r="B17" s="140"/>
      <c r="C17" s="140"/>
      <c r="D17" s="140"/>
      <c r="E17" s="140"/>
      <c r="F17" s="140"/>
      <c r="G17" s="140"/>
      <c r="H17" s="140"/>
      <c r="I17" s="140"/>
      <c r="J17" s="140"/>
    </row>
    <row r="18" spans="1:10">
      <c r="A18" s="140"/>
      <c r="B18" s="140"/>
      <c r="C18" s="140"/>
      <c r="D18" s="140"/>
      <c r="E18" s="140"/>
      <c r="F18" s="140"/>
      <c r="G18" s="140"/>
      <c r="H18" s="140"/>
      <c r="I18" s="140"/>
      <c r="J18" s="140"/>
    </row>
    <row r="19" spans="1:10">
      <c r="A19" s="140"/>
      <c r="B19" s="140"/>
      <c r="C19" s="140"/>
      <c r="D19" s="140"/>
      <c r="E19" s="140"/>
      <c r="F19" s="140"/>
      <c r="G19" s="140"/>
      <c r="H19" s="140"/>
      <c r="I19" s="140"/>
      <c r="J19" s="140"/>
    </row>
  </sheetData>
  <mergeCells count="312">
    <mergeCell ref="A4:J19"/>
    <mergeCell ref="WWT3:WYT3"/>
    <mergeCell ref="WYU3:XAU3"/>
    <mergeCell ref="XAV3:XCV3"/>
    <mergeCell ref="XCW3:XEW3"/>
    <mergeCell ref="XEX3:XFD3"/>
    <mergeCell ref="WKN3:WMN3"/>
    <mergeCell ref="WMO3:WOO3"/>
    <mergeCell ref="WOP3:WQP3"/>
    <mergeCell ref="WQQ3:WSQ3"/>
    <mergeCell ref="WSR3:WUR3"/>
    <mergeCell ref="WUS3:WWS3"/>
    <mergeCell ref="VYH3:WAH3"/>
    <mergeCell ref="WAI3:WCI3"/>
    <mergeCell ref="WCJ3:WEJ3"/>
    <mergeCell ref="WEK3:WGK3"/>
    <mergeCell ref="WGL3:WIL3"/>
    <mergeCell ref="WIM3:WKM3"/>
    <mergeCell ref="VMB3:VOB3"/>
    <mergeCell ref="VOC3:VQC3"/>
    <mergeCell ref="VQD3:VSD3"/>
    <mergeCell ref="VSE3:VUE3"/>
    <mergeCell ref="VUF3:VWF3"/>
    <mergeCell ref="VWG3:VYG3"/>
    <mergeCell ref="UZV3:VBV3"/>
    <mergeCell ref="VBW3:VDW3"/>
    <mergeCell ref="VDX3:VFX3"/>
    <mergeCell ref="VFY3:VHY3"/>
    <mergeCell ref="VHZ3:VJZ3"/>
    <mergeCell ref="VKA3:VMA3"/>
    <mergeCell ref="UNP3:UPP3"/>
    <mergeCell ref="UPQ3:URQ3"/>
    <mergeCell ref="URR3:UTR3"/>
    <mergeCell ref="UTS3:UVS3"/>
    <mergeCell ref="UVT3:UXT3"/>
    <mergeCell ref="UXU3:UZU3"/>
    <mergeCell ref="UBJ3:UDJ3"/>
    <mergeCell ref="UDK3:UFK3"/>
    <mergeCell ref="UFL3:UHL3"/>
    <mergeCell ref="UHM3:UJM3"/>
    <mergeCell ref="UJN3:ULN3"/>
    <mergeCell ref="ULO3:UNO3"/>
    <mergeCell ref="TPD3:TRD3"/>
    <mergeCell ref="TRE3:TTE3"/>
    <mergeCell ref="TTF3:TVF3"/>
    <mergeCell ref="TVG3:TXG3"/>
    <mergeCell ref="TXH3:TZH3"/>
    <mergeCell ref="TZI3:UBI3"/>
    <mergeCell ref="TCX3:TEX3"/>
    <mergeCell ref="TEY3:TGY3"/>
    <mergeCell ref="TGZ3:TIZ3"/>
    <mergeCell ref="TJA3:TLA3"/>
    <mergeCell ref="TLB3:TNB3"/>
    <mergeCell ref="TNC3:TPC3"/>
    <mergeCell ref="SQR3:SSR3"/>
    <mergeCell ref="SSS3:SUS3"/>
    <mergeCell ref="SUT3:SWT3"/>
    <mergeCell ref="SWU3:SYU3"/>
    <mergeCell ref="SYV3:TAV3"/>
    <mergeCell ref="TAW3:TCW3"/>
    <mergeCell ref="SEL3:SGL3"/>
    <mergeCell ref="SGM3:SIM3"/>
    <mergeCell ref="SIN3:SKN3"/>
    <mergeCell ref="SKO3:SMO3"/>
    <mergeCell ref="SMP3:SOP3"/>
    <mergeCell ref="SOQ3:SQQ3"/>
    <mergeCell ref="RSF3:RUF3"/>
    <mergeCell ref="RUG3:RWG3"/>
    <mergeCell ref="RWH3:RYH3"/>
    <mergeCell ref="RYI3:SAI3"/>
    <mergeCell ref="SAJ3:SCJ3"/>
    <mergeCell ref="SCK3:SEK3"/>
    <mergeCell ref="RFZ3:RHZ3"/>
    <mergeCell ref="RIA3:RKA3"/>
    <mergeCell ref="RKB3:RMB3"/>
    <mergeCell ref="RMC3:ROC3"/>
    <mergeCell ref="ROD3:RQD3"/>
    <mergeCell ref="RQE3:RSE3"/>
    <mergeCell ref="QTT3:QVT3"/>
    <mergeCell ref="QVU3:QXU3"/>
    <mergeCell ref="QXV3:QZV3"/>
    <mergeCell ref="QZW3:RBW3"/>
    <mergeCell ref="RBX3:RDX3"/>
    <mergeCell ref="RDY3:RFY3"/>
    <mergeCell ref="QHN3:QJN3"/>
    <mergeCell ref="QJO3:QLO3"/>
    <mergeCell ref="QLP3:QNP3"/>
    <mergeCell ref="QNQ3:QPQ3"/>
    <mergeCell ref="QPR3:QRR3"/>
    <mergeCell ref="QRS3:QTS3"/>
    <mergeCell ref="PVH3:PXH3"/>
    <mergeCell ref="PXI3:PZI3"/>
    <mergeCell ref="PZJ3:QBJ3"/>
    <mergeCell ref="QBK3:QDK3"/>
    <mergeCell ref="QDL3:QFL3"/>
    <mergeCell ref="QFM3:QHM3"/>
    <mergeCell ref="PJB3:PLB3"/>
    <mergeCell ref="PLC3:PNC3"/>
    <mergeCell ref="PND3:PPD3"/>
    <mergeCell ref="PPE3:PRE3"/>
    <mergeCell ref="PRF3:PTF3"/>
    <mergeCell ref="PTG3:PVG3"/>
    <mergeCell ref="OWV3:OYV3"/>
    <mergeCell ref="OYW3:PAW3"/>
    <mergeCell ref="PAX3:PCX3"/>
    <mergeCell ref="PCY3:PEY3"/>
    <mergeCell ref="PEZ3:PGZ3"/>
    <mergeCell ref="PHA3:PJA3"/>
    <mergeCell ref="OKP3:OMP3"/>
    <mergeCell ref="OMQ3:OOQ3"/>
    <mergeCell ref="OOR3:OQR3"/>
    <mergeCell ref="OQS3:OSS3"/>
    <mergeCell ref="OST3:OUT3"/>
    <mergeCell ref="OUU3:OWU3"/>
    <mergeCell ref="NYJ3:OAJ3"/>
    <mergeCell ref="OAK3:OCK3"/>
    <mergeCell ref="OCL3:OEL3"/>
    <mergeCell ref="OEM3:OGM3"/>
    <mergeCell ref="OGN3:OIN3"/>
    <mergeCell ref="OIO3:OKO3"/>
    <mergeCell ref="NMD3:NOD3"/>
    <mergeCell ref="NOE3:NQE3"/>
    <mergeCell ref="NQF3:NSF3"/>
    <mergeCell ref="NSG3:NUG3"/>
    <mergeCell ref="NUH3:NWH3"/>
    <mergeCell ref="NWI3:NYI3"/>
    <mergeCell ref="MZX3:NBX3"/>
    <mergeCell ref="NBY3:NDY3"/>
    <mergeCell ref="NDZ3:NFZ3"/>
    <mergeCell ref="NGA3:NIA3"/>
    <mergeCell ref="NIB3:NKB3"/>
    <mergeCell ref="NKC3:NMC3"/>
    <mergeCell ref="MNR3:MPR3"/>
    <mergeCell ref="MPS3:MRS3"/>
    <mergeCell ref="MRT3:MTT3"/>
    <mergeCell ref="MTU3:MVU3"/>
    <mergeCell ref="MVV3:MXV3"/>
    <mergeCell ref="MXW3:MZW3"/>
    <mergeCell ref="MBL3:MDL3"/>
    <mergeCell ref="MDM3:MFM3"/>
    <mergeCell ref="MFN3:MHN3"/>
    <mergeCell ref="MHO3:MJO3"/>
    <mergeCell ref="MJP3:MLP3"/>
    <mergeCell ref="MLQ3:MNQ3"/>
    <mergeCell ref="LPF3:LRF3"/>
    <mergeCell ref="LRG3:LTG3"/>
    <mergeCell ref="LTH3:LVH3"/>
    <mergeCell ref="LVI3:LXI3"/>
    <mergeCell ref="LXJ3:LZJ3"/>
    <mergeCell ref="LZK3:MBK3"/>
    <mergeCell ref="LCZ3:LEZ3"/>
    <mergeCell ref="LFA3:LHA3"/>
    <mergeCell ref="LHB3:LJB3"/>
    <mergeCell ref="LJC3:LLC3"/>
    <mergeCell ref="LLD3:LND3"/>
    <mergeCell ref="LNE3:LPE3"/>
    <mergeCell ref="KQT3:KST3"/>
    <mergeCell ref="KSU3:KUU3"/>
    <mergeCell ref="KUV3:KWV3"/>
    <mergeCell ref="KWW3:KYW3"/>
    <mergeCell ref="KYX3:LAX3"/>
    <mergeCell ref="LAY3:LCY3"/>
    <mergeCell ref="KEN3:KGN3"/>
    <mergeCell ref="KGO3:KIO3"/>
    <mergeCell ref="KIP3:KKP3"/>
    <mergeCell ref="KKQ3:KMQ3"/>
    <mergeCell ref="KMR3:KOR3"/>
    <mergeCell ref="KOS3:KQS3"/>
    <mergeCell ref="JSH3:JUH3"/>
    <mergeCell ref="JUI3:JWI3"/>
    <mergeCell ref="JWJ3:JYJ3"/>
    <mergeCell ref="JYK3:KAK3"/>
    <mergeCell ref="KAL3:KCL3"/>
    <mergeCell ref="KCM3:KEM3"/>
    <mergeCell ref="JGB3:JIB3"/>
    <mergeCell ref="JIC3:JKC3"/>
    <mergeCell ref="JKD3:JMD3"/>
    <mergeCell ref="JME3:JOE3"/>
    <mergeCell ref="JOF3:JQF3"/>
    <mergeCell ref="JQG3:JSG3"/>
    <mergeCell ref="ITV3:IVV3"/>
    <mergeCell ref="IVW3:IXW3"/>
    <mergeCell ref="IXX3:IZX3"/>
    <mergeCell ref="IZY3:JBY3"/>
    <mergeCell ref="JBZ3:JDZ3"/>
    <mergeCell ref="JEA3:JGA3"/>
    <mergeCell ref="IHP3:IJP3"/>
    <mergeCell ref="IJQ3:ILQ3"/>
    <mergeCell ref="ILR3:INR3"/>
    <mergeCell ref="INS3:IPS3"/>
    <mergeCell ref="IPT3:IRT3"/>
    <mergeCell ref="IRU3:ITU3"/>
    <mergeCell ref="HVJ3:HXJ3"/>
    <mergeCell ref="HXK3:HZK3"/>
    <mergeCell ref="HZL3:IBL3"/>
    <mergeCell ref="IBM3:IDM3"/>
    <mergeCell ref="IDN3:IFN3"/>
    <mergeCell ref="IFO3:IHO3"/>
    <mergeCell ref="HJD3:HLD3"/>
    <mergeCell ref="HLE3:HNE3"/>
    <mergeCell ref="HNF3:HPF3"/>
    <mergeCell ref="HPG3:HRG3"/>
    <mergeCell ref="HRH3:HTH3"/>
    <mergeCell ref="HTI3:HVI3"/>
    <mergeCell ref="GWX3:GYX3"/>
    <mergeCell ref="GYY3:HAY3"/>
    <mergeCell ref="HAZ3:HCZ3"/>
    <mergeCell ref="HDA3:HFA3"/>
    <mergeCell ref="HFB3:HHB3"/>
    <mergeCell ref="HHC3:HJC3"/>
    <mergeCell ref="GKR3:GMR3"/>
    <mergeCell ref="GMS3:GOS3"/>
    <mergeCell ref="GOT3:GQT3"/>
    <mergeCell ref="GQU3:GSU3"/>
    <mergeCell ref="GSV3:GUV3"/>
    <mergeCell ref="GUW3:GWW3"/>
    <mergeCell ref="FYL3:GAL3"/>
    <mergeCell ref="GAM3:GCM3"/>
    <mergeCell ref="GCN3:GEN3"/>
    <mergeCell ref="GEO3:GGO3"/>
    <mergeCell ref="GGP3:GIP3"/>
    <mergeCell ref="GIQ3:GKQ3"/>
    <mergeCell ref="FMF3:FOF3"/>
    <mergeCell ref="FOG3:FQG3"/>
    <mergeCell ref="FQH3:FSH3"/>
    <mergeCell ref="FSI3:FUI3"/>
    <mergeCell ref="FUJ3:FWJ3"/>
    <mergeCell ref="FWK3:FYK3"/>
    <mergeCell ref="EZZ3:FBZ3"/>
    <mergeCell ref="FCA3:FEA3"/>
    <mergeCell ref="FEB3:FGB3"/>
    <mergeCell ref="FGC3:FIC3"/>
    <mergeCell ref="FID3:FKD3"/>
    <mergeCell ref="FKE3:FME3"/>
    <mergeCell ref="ENT3:EPT3"/>
    <mergeCell ref="EPU3:ERU3"/>
    <mergeCell ref="ERV3:ETV3"/>
    <mergeCell ref="ETW3:EVW3"/>
    <mergeCell ref="EVX3:EXX3"/>
    <mergeCell ref="EXY3:EZY3"/>
    <mergeCell ref="EBN3:EDN3"/>
    <mergeCell ref="EDO3:EFO3"/>
    <mergeCell ref="EFP3:EHP3"/>
    <mergeCell ref="EHQ3:EJQ3"/>
    <mergeCell ref="EJR3:ELR3"/>
    <mergeCell ref="ELS3:ENS3"/>
    <mergeCell ref="DPH3:DRH3"/>
    <mergeCell ref="DRI3:DTI3"/>
    <mergeCell ref="DTJ3:DVJ3"/>
    <mergeCell ref="DVK3:DXK3"/>
    <mergeCell ref="DXL3:DZL3"/>
    <mergeCell ref="DZM3:EBM3"/>
    <mergeCell ref="DDB3:DFB3"/>
    <mergeCell ref="DFC3:DHC3"/>
    <mergeCell ref="DHD3:DJD3"/>
    <mergeCell ref="DJE3:DLE3"/>
    <mergeCell ref="DLF3:DNF3"/>
    <mergeCell ref="DNG3:DPG3"/>
    <mergeCell ref="CQV3:CSV3"/>
    <mergeCell ref="CSW3:CUW3"/>
    <mergeCell ref="CUX3:CWX3"/>
    <mergeCell ref="CWY3:CYY3"/>
    <mergeCell ref="CYZ3:DAZ3"/>
    <mergeCell ref="DBA3:DDA3"/>
    <mergeCell ref="CEP3:CGP3"/>
    <mergeCell ref="CGQ3:CIQ3"/>
    <mergeCell ref="CIR3:CKR3"/>
    <mergeCell ref="CKS3:CMS3"/>
    <mergeCell ref="CMT3:COT3"/>
    <mergeCell ref="COU3:CQU3"/>
    <mergeCell ref="BSJ3:BUJ3"/>
    <mergeCell ref="BUK3:BWK3"/>
    <mergeCell ref="BWL3:BYL3"/>
    <mergeCell ref="BYM3:CAM3"/>
    <mergeCell ref="CAN3:CCN3"/>
    <mergeCell ref="CCO3:CEO3"/>
    <mergeCell ref="BGD3:BID3"/>
    <mergeCell ref="BIE3:BKE3"/>
    <mergeCell ref="BKF3:BMF3"/>
    <mergeCell ref="BMG3:BOG3"/>
    <mergeCell ref="BOH3:BQH3"/>
    <mergeCell ref="BQI3:BSI3"/>
    <mergeCell ref="ATX3:AVX3"/>
    <mergeCell ref="AVY3:AXY3"/>
    <mergeCell ref="AXZ3:AZZ3"/>
    <mergeCell ref="BAA3:BCA3"/>
    <mergeCell ref="BCB3:BEB3"/>
    <mergeCell ref="BEC3:BGC3"/>
    <mergeCell ref="AHR3:AJR3"/>
    <mergeCell ref="AJS3:ALS3"/>
    <mergeCell ref="ALT3:ANT3"/>
    <mergeCell ref="ANU3:APU3"/>
    <mergeCell ref="APV3:ARV3"/>
    <mergeCell ref="ARW3:ATW3"/>
    <mergeCell ref="VL3:XL3"/>
    <mergeCell ref="XM3:ZM3"/>
    <mergeCell ref="ZN3:ABN3"/>
    <mergeCell ref="ABO3:ADO3"/>
    <mergeCell ref="ADP3:AFP3"/>
    <mergeCell ref="AFQ3:AHQ3"/>
    <mergeCell ref="JF3:LF3"/>
    <mergeCell ref="LG3:NG3"/>
    <mergeCell ref="NH3:PH3"/>
    <mergeCell ref="PI3:RI3"/>
    <mergeCell ref="RJ3:TJ3"/>
    <mergeCell ref="TK3:VK3"/>
    <mergeCell ref="A1:BH1"/>
    <mergeCell ref="A2:BH2"/>
    <mergeCell ref="A3:DB3"/>
    <mergeCell ref="DC3:FC3"/>
    <mergeCell ref="FD3:HD3"/>
    <mergeCell ref="HE3:JE3"/>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3BCDD3-49BC-5743-8791-709C2E1B5DAB}">
  <dimension ref="A1:BY909"/>
  <sheetViews>
    <sheetView tabSelected="1" zoomScale="81" zoomScaleNormal="81" workbookViewId="0">
      <pane xSplit="6" ySplit="4" topLeftCell="P5" activePane="bottomRight" state="frozen"/>
      <selection pane="topRight" activeCell="G1" sqref="G1"/>
      <selection pane="bottomLeft" activeCell="A8" sqref="A8"/>
      <selection pane="bottomRight" activeCell="AE2" sqref="AE2:AE4"/>
    </sheetView>
  </sheetViews>
  <sheetFormatPr defaultColWidth="8.796875" defaultRowHeight="15.6"/>
  <cols>
    <col min="1" max="1" width="13.5" style="2" customWidth="1"/>
    <col min="2" max="2" width="16.796875" style="2" customWidth="1"/>
    <col min="3" max="3" width="21" style="2" customWidth="1"/>
    <col min="4" max="4" width="57.796875" style="2" customWidth="1"/>
    <col min="5" max="5" width="7.69921875" style="2" customWidth="1"/>
    <col min="6" max="6" width="18.69921875" style="2" customWidth="1"/>
    <col min="7" max="7" width="14.5" style="2" customWidth="1"/>
    <col min="8" max="8" width="25.69921875" style="2" customWidth="1"/>
    <col min="9" max="11" width="5.296875" style="2" customWidth="1"/>
    <col min="12" max="12" width="10.296875" style="2" customWidth="1"/>
    <col min="13" max="13" width="19.69921875" style="2" customWidth="1"/>
    <col min="14" max="14" width="18" style="2" customWidth="1"/>
    <col min="15" max="15" width="10.19921875" style="2" customWidth="1"/>
    <col min="16" max="16" width="24.69921875" style="2" customWidth="1"/>
    <col min="17" max="17" width="7.69921875" style="2" customWidth="1"/>
    <col min="18" max="18" width="28.5" style="112" customWidth="1"/>
    <col min="19" max="19" width="15.296875" style="15" customWidth="1"/>
    <col min="20" max="20" width="76.296875" style="2" customWidth="1"/>
    <col min="21" max="21" width="48" style="2" customWidth="1"/>
    <col min="22" max="22" width="14.5" style="2" customWidth="1"/>
    <col min="23" max="23" width="32.69921875" style="2" customWidth="1"/>
    <col min="24" max="24" width="16" style="112" customWidth="1"/>
    <col min="25" max="25" width="18" style="15" customWidth="1"/>
    <col min="26" max="28" width="11.5" style="2" customWidth="1"/>
    <col min="29" max="29" width="8.796875" style="2"/>
    <col min="30" max="30" width="17" style="2" customWidth="1"/>
    <col min="31" max="31" width="14.296875" style="2" customWidth="1"/>
    <col min="32" max="32" width="30.69921875" style="2" customWidth="1"/>
    <col min="33" max="33" width="23.796875" style="112" customWidth="1"/>
    <col min="34" max="34" width="8.796875" style="121"/>
    <col min="35" max="35" width="8.796875" style="3"/>
    <col min="36" max="36" width="13.796875" style="112" customWidth="1"/>
    <col min="37" max="37" width="13.796875" style="15" customWidth="1"/>
    <col min="38" max="38" width="13.796875" style="2" customWidth="1"/>
    <col min="39" max="39" width="13.796875" style="112" customWidth="1"/>
    <col min="40" max="40" width="7.296875" style="15" customWidth="1"/>
    <col min="41" max="41" width="10.296875" style="2" customWidth="1"/>
    <col min="42" max="42" width="10.296875" style="112" customWidth="1"/>
    <col min="43" max="43" width="7" style="15" customWidth="1"/>
    <col min="44" max="44" width="11" style="2" customWidth="1"/>
    <col min="45" max="45" width="7.796875" style="2" customWidth="1"/>
    <col min="46" max="46" width="29.5" style="2" customWidth="1"/>
    <col min="47" max="47" width="12.796875" style="2" customWidth="1"/>
    <col min="48" max="48" width="16.19921875" style="4" customWidth="1"/>
    <col min="49" max="49" width="10.19921875" style="112" customWidth="1"/>
    <col min="50" max="50" width="12.796875" style="15" customWidth="1"/>
    <col min="51" max="51" width="12" style="2" customWidth="1"/>
    <col min="52" max="52" width="19.69921875" style="2" customWidth="1"/>
    <col min="53" max="53" width="16.296875" style="2" customWidth="1"/>
    <col min="54" max="54" width="12" style="2" customWidth="1"/>
    <col min="55" max="55" width="17.796875" style="2" customWidth="1"/>
    <col min="56" max="56" width="12" style="2" customWidth="1"/>
    <col min="57" max="57" width="12" style="112" customWidth="1"/>
    <col min="58" max="58" width="10.796875"/>
    <col min="59" max="59" width="27.19921875" customWidth="1"/>
    <col min="60" max="60" width="31.296875" style="52" customWidth="1"/>
    <col min="61" max="61" width="8.796875" style="15"/>
    <col min="62" max="16384" width="8.796875" style="2"/>
  </cols>
  <sheetData>
    <row r="1" spans="1:62" s="5" customFormat="1" ht="24" customHeight="1">
      <c r="A1" s="201" t="s">
        <v>8028</v>
      </c>
      <c r="B1" s="202"/>
      <c r="C1" s="199" t="s">
        <v>6003</v>
      </c>
      <c r="D1" s="200"/>
      <c r="E1" s="200"/>
      <c r="F1" s="200"/>
      <c r="G1" s="200"/>
      <c r="H1" s="200"/>
      <c r="I1" s="200"/>
      <c r="J1" s="200"/>
      <c r="K1" s="200"/>
      <c r="L1" s="200"/>
      <c r="M1" s="200"/>
      <c r="N1" s="200"/>
      <c r="O1" s="200"/>
      <c r="P1" s="200"/>
      <c r="Q1" s="200"/>
      <c r="R1" s="200"/>
      <c r="S1" s="203" t="s">
        <v>6004</v>
      </c>
      <c r="T1" s="203"/>
      <c r="U1" s="203"/>
      <c r="V1" s="203"/>
      <c r="W1" s="203"/>
      <c r="X1" s="203"/>
      <c r="Y1" s="204" t="s">
        <v>27</v>
      </c>
      <c r="Z1" s="204"/>
      <c r="AA1" s="204"/>
      <c r="AB1" s="204"/>
      <c r="AC1" s="204"/>
      <c r="AD1" s="204"/>
      <c r="AE1" s="204"/>
      <c r="AF1" s="204"/>
      <c r="AG1" s="204"/>
      <c r="AH1" s="179" t="s">
        <v>14</v>
      </c>
      <c r="AI1" s="179"/>
      <c r="AJ1" s="179"/>
      <c r="AK1" s="179"/>
      <c r="AL1" s="179"/>
      <c r="AM1" s="179"/>
      <c r="AN1" s="179"/>
      <c r="AO1" s="179"/>
      <c r="AP1" s="179"/>
      <c r="AQ1" s="179"/>
      <c r="AR1" s="179"/>
      <c r="AS1" s="179"/>
      <c r="AT1" s="179"/>
      <c r="AU1" s="179"/>
      <c r="AV1" s="179"/>
      <c r="AW1" s="179"/>
      <c r="AX1" s="136"/>
      <c r="AY1" s="151" t="s">
        <v>8023</v>
      </c>
      <c r="AZ1" s="151"/>
      <c r="BA1" s="151"/>
      <c r="BB1" s="151"/>
      <c r="BC1" s="151"/>
      <c r="BD1" s="151"/>
      <c r="BE1" s="152"/>
      <c r="BF1" s="157" t="s">
        <v>6534</v>
      </c>
      <c r="BG1" s="158"/>
      <c r="BH1" s="158"/>
      <c r="BI1" s="7"/>
    </row>
    <row r="2" spans="1:62" s="1" customFormat="1" ht="15" customHeight="1">
      <c r="A2" s="215" t="s">
        <v>6532</v>
      </c>
      <c r="B2" s="215" t="s">
        <v>6533</v>
      </c>
      <c r="C2" s="184" t="s">
        <v>0</v>
      </c>
      <c r="D2" s="184" t="s">
        <v>1</v>
      </c>
      <c r="E2" s="184" t="s">
        <v>2</v>
      </c>
      <c r="F2" s="184" t="s">
        <v>3</v>
      </c>
      <c r="G2" s="184" t="s">
        <v>4</v>
      </c>
      <c r="H2" s="182" t="s">
        <v>5</v>
      </c>
      <c r="I2" s="182"/>
      <c r="J2" s="182"/>
      <c r="K2" s="182"/>
      <c r="L2" s="182" t="s">
        <v>6</v>
      </c>
      <c r="M2" s="182"/>
      <c r="N2" s="182" t="s">
        <v>7</v>
      </c>
      <c r="O2" s="182"/>
      <c r="P2" s="182" t="s">
        <v>8</v>
      </c>
      <c r="Q2" s="182"/>
      <c r="R2" s="217" t="s">
        <v>39</v>
      </c>
      <c r="S2" s="186" t="s">
        <v>8019</v>
      </c>
      <c r="T2" s="184" t="s">
        <v>9</v>
      </c>
      <c r="U2" s="184" t="s">
        <v>10</v>
      </c>
      <c r="V2" s="185" t="s">
        <v>11</v>
      </c>
      <c r="W2" s="185" t="s">
        <v>12</v>
      </c>
      <c r="X2" s="207" t="s">
        <v>13</v>
      </c>
      <c r="Y2" s="147" t="s">
        <v>26</v>
      </c>
      <c r="Z2" s="144" t="s">
        <v>8030</v>
      </c>
      <c r="AA2" s="212"/>
      <c r="AB2" s="165"/>
      <c r="AC2" s="141" t="s">
        <v>39</v>
      </c>
      <c r="AD2" s="141" t="s">
        <v>40</v>
      </c>
      <c r="AE2" s="141" t="s">
        <v>41</v>
      </c>
      <c r="AF2" s="141" t="s">
        <v>42</v>
      </c>
      <c r="AG2" s="144" t="s">
        <v>5991</v>
      </c>
      <c r="AH2" s="165" t="s">
        <v>28</v>
      </c>
      <c r="AI2" s="141" t="s">
        <v>29</v>
      </c>
      <c r="AJ2" s="167" t="s">
        <v>30</v>
      </c>
      <c r="AK2" s="177" t="s">
        <v>242</v>
      </c>
      <c r="AL2" s="178"/>
      <c r="AM2" s="214"/>
      <c r="AN2" s="170" t="s">
        <v>31</v>
      </c>
      <c r="AO2" s="170"/>
      <c r="AP2" s="170"/>
      <c r="AQ2" s="177" t="s">
        <v>32</v>
      </c>
      <c r="AR2" s="178"/>
      <c r="AS2" s="178"/>
      <c r="AT2" s="178"/>
      <c r="AU2" s="178"/>
      <c r="AV2" s="178"/>
      <c r="AW2" s="178"/>
      <c r="AX2" s="149" t="s">
        <v>15</v>
      </c>
      <c r="AY2" s="149"/>
      <c r="AZ2" s="149"/>
      <c r="BA2" s="149"/>
      <c r="BB2" s="149"/>
      <c r="BC2" s="150"/>
      <c r="BD2" s="182" t="s">
        <v>16</v>
      </c>
      <c r="BE2" s="183"/>
      <c r="BF2" s="153" t="s">
        <v>8024</v>
      </c>
      <c r="BG2" s="155" t="s">
        <v>6535</v>
      </c>
      <c r="BH2" s="188" t="s">
        <v>6536</v>
      </c>
      <c r="BI2" s="48"/>
    </row>
    <row r="3" spans="1:62" s="1" customFormat="1" ht="16.05" customHeight="1">
      <c r="A3" s="215"/>
      <c r="B3" s="215"/>
      <c r="C3" s="184"/>
      <c r="D3" s="184"/>
      <c r="E3" s="184"/>
      <c r="F3" s="184"/>
      <c r="G3" s="184"/>
      <c r="H3" s="184" t="s">
        <v>8029</v>
      </c>
      <c r="I3" s="197" t="s">
        <v>17</v>
      </c>
      <c r="J3" s="197" t="s">
        <v>18</v>
      </c>
      <c r="K3" s="197" t="s">
        <v>19</v>
      </c>
      <c r="L3" s="184" t="s">
        <v>20</v>
      </c>
      <c r="M3" s="184" t="s">
        <v>21</v>
      </c>
      <c r="N3" s="184" t="s">
        <v>22</v>
      </c>
      <c r="O3" s="184" t="s">
        <v>23</v>
      </c>
      <c r="P3" s="184" t="s">
        <v>24</v>
      </c>
      <c r="Q3" s="184" t="s">
        <v>25</v>
      </c>
      <c r="R3" s="217"/>
      <c r="S3" s="186"/>
      <c r="T3" s="184"/>
      <c r="U3" s="184"/>
      <c r="V3" s="205"/>
      <c r="W3" s="205"/>
      <c r="X3" s="208"/>
      <c r="Y3" s="210"/>
      <c r="Z3" s="145"/>
      <c r="AA3" s="149"/>
      <c r="AB3" s="150"/>
      <c r="AC3" s="142"/>
      <c r="AD3" s="142"/>
      <c r="AE3" s="142"/>
      <c r="AF3" s="142"/>
      <c r="AG3" s="145"/>
      <c r="AH3" s="150"/>
      <c r="AI3" s="142"/>
      <c r="AJ3" s="168"/>
      <c r="AK3" s="159" t="s">
        <v>43</v>
      </c>
      <c r="AL3" s="161" t="s">
        <v>6529</v>
      </c>
      <c r="AM3" s="163" t="s">
        <v>6530</v>
      </c>
      <c r="AN3" s="171" t="s">
        <v>43</v>
      </c>
      <c r="AO3" s="173" t="s">
        <v>44</v>
      </c>
      <c r="AP3" s="175" t="s">
        <v>45</v>
      </c>
      <c r="AQ3" s="165" t="s">
        <v>43</v>
      </c>
      <c r="AR3" s="141" t="s">
        <v>46</v>
      </c>
      <c r="AS3" s="141" t="s">
        <v>44</v>
      </c>
      <c r="AT3" s="141" t="s">
        <v>45</v>
      </c>
      <c r="AU3" s="141" t="s">
        <v>47</v>
      </c>
      <c r="AV3" s="194" t="s">
        <v>48</v>
      </c>
      <c r="AW3" s="167" t="s">
        <v>49</v>
      </c>
      <c r="AX3" s="147" t="s">
        <v>50</v>
      </c>
      <c r="AY3" s="170" t="s">
        <v>33</v>
      </c>
      <c r="AZ3" s="170" t="s">
        <v>34</v>
      </c>
      <c r="BA3" s="170" t="s">
        <v>35</v>
      </c>
      <c r="BB3" s="170" t="s">
        <v>36</v>
      </c>
      <c r="BC3" s="191" t="s">
        <v>6531</v>
      </c>
      <c r="BD3" s="182" t="s">
        <v>38</v>
      </c>
      <c r="BE3" s="183" t="s">
        <v>8025</v>
      </c>
      <c r="BF3" s="154"/>
      <c r="BG3" s="156"/>
      <c r="BH3" s="189"/>
      <c r="BI3" s="48"/>
    </row>
    <row r="4" spans="1:62" s="1" customFormat="1" ht="49.95" customHeight="1">
      <c r="A4" s="216"/>
      <c r="B4" s="216"/>
      <c r="C4" s="185"/>
      <c r="D4" s="185"/>
      <c r="E4" s="185"/>
      <c r="F4" s="185"/>
      <c r="G4" s="185"/>
      <c r="H4" s="185"/>
      <c r="I4" s="198"/>
      <c r="J4" s="198"/>
      <c r="K4" s="198"/>
      <c r="L4" s="185"/>
      <c r="M4" s="185"/>
      <c r="N4" s="185"/>
      <c r="O4" s="185"/>
      <c r="P4" s="185"/>
      <c r="Q4" s="185"/>
      <c r="R4" s="207"/>
      <c r="S4" s="187"/>
      <c r="T4" s="185"/>
      <c r="U4" s="185"/>
      <c r="V4" s="206"/>
      <c r="W4" s="206"/>
      <c r="X4" s="209"/>
      <c r="Y4" s="211"/>
      <c r="Z4" s="146"/>
      <c r="AA4" s="213"/>
      <c r="AB4" s="166"/>
      <c r="AC4" s="143"/>
      <c r="AD4" s="143"/>
      <c r="AE4" s="143"/>
      <c r="AF4" s="143"/>
      <c r="AG4" s="146"/>
      <c r="AH4" s="166"/>
      <c r="AI4" s="143"/>
      <c r="AJ4" s="169"/>
      <c r="AK4" s="160"/>
      <c r="AL4" s="162"/>
      <c r="AM4" s="164"/>
      <c r="AN4" s="172"/>
      <c r="AO4" s="174"/>
      <c r="AP4" s="176"/>
      <c r="AQ4" s="180"/>
      <c r="AR4" s="181"/>
      <c r="AS4" s="181"/>
      <c r="AT4" s="181"/>
      <c r="AU4" s="181"/>
      <c r="AV4" s="195"/>
      <c r="AW4" s="196"/>
      <c r="AX4" s="148"/>
      <c r="AY4" s="173"/>
      <c r="AZ4" s="173"/>
      <c r="BA4" s="173"/>
      <c r="BB4" s="173"/>
      <c r="BC4" s="192"/>
      <c r="BD4" s="141"/>
      <c r="BE4" s="193"/>
      <c r="BF4" s="154"/>
      <c r="BG4" s="156"/>
      <c r="BH4" s="190"/>
      <c r="BI4" s="48"/>
    </row>
    <row r="5" spans="1:62" s="14" customFormat="1" ht="46.95" customHeight="1">
      <c r="A5" s="9">
        <v>1</v>
      </c>
      <c r="B5" s="9">
        <v>1</v>
      </c>
      <c r="C5" s="9" t="s">
        <v>51</v>
      </c>
      <c r="D5" s="9" t="s">
        <v>52</v>
      </c>
      <c r="E5" s="9" t="s">
        <v>53</v>
      </c>
      <c r="F5" s="8" t="s">
        <v>54</v>
      </c>
      <c r="G5" s="9" t="s">
        <v>55</v>
      </c>
      <c r="H5" s="9" t="s">
        <v>56</v>
      </c>
      <c r="I5" s="9">
        <v>31</v>
      </c>
      <c r="J5" s="9">
        <v>2</v>
      </c>
      <c r="K5" s="9" t="s">
        <v>57</v>
      </c>
      <c r="L5" s="9"/>
      <c r="M5" s="9"/>
      <c r="N5" s="9"/>
      <c r="O5" s="9"/>
      <c r="P5" s="9"/>
      <c r="Q5" s="9"/>
      <c r="R5" s="106"/>
      <c r="S5" s="102" t="s">
        <v>60</v>
      </c>
      <c r="T5" s="9" t="s">
        <v>58</v>
      </c>
      <c r="U5" s="9" t="s">
        <v>59</v>
      </c>
      <c r="V5" s="9" t="s">
        <v>61</v>
      </c>
      <c r="W5" s="10" t="s">
        <v>5199</v>
      </c>
      <c r="X5" s="106" t="s">
        <v>62</v>
      </c>
      <c r="Y5" s="102" t="s">
        <v>63</v>
      </c>
      <c r="Z5" s="9" t="s">
        <v>64</v>
      </c>
      <c r="AA5" s="9" t="s">
        <v>65</v>
      </c>
      <c r="AB5" s="9"/>
      <c r="AC5" s="9"/>
      <c r="AD5" s="9" t="s">
        <v>66</v>
      </c>
      <c r="AE5" s="9" t="s">
        <v>67</v>
      </c>
      <c r="AF5" s="10" t="s">
        <v>5773</v>
      </c>
      <c r="AG5" s="106" t="s">
        <v>5994</v>
      </c>
      <c r="AH5" s="115">
        <v>32</v>
      </c>
      <c r="AI5" s="11">
        <v>32</v>
      </c>
      <c r="AJ5" s="106" t="s">
        <v>68</v>
      </c>
      <c r="AK5" s="102"/>
      <c r="AL5" s="9"/>
      <c r="AM5" s="106"/>
      <c r="AN5" s="102"/>
      <c r="AO5" s="9"/>
      <c r="AP5" s="106"/>
      <c r="AQ5" s="102"/>
      <c r="AR5" s="9" t="s">
        <v>69</v>
      </c>
      <c r="AS5" s="9" t="s">
        <v>70</v>
      </c>
      <c r="AT5" s="9" t="s">
        <v>71</v>
      </c>
      <c r="AU5" s="9" t="s">
        <v>72</v>
      </c>
      <c r="AV5" s="12" t="s">
        <v>73</v>
      </c>
      <c r="AW5" s="106" t="s">
        <v>69</v>
      </c>
      <c r="AX5" s="102" t="s">
        <v>74</v>
      </c>
      <c r="AY5" s="9" t="s">
        <v>75</v>
      </c>
      <c r="AZ5" s="9" t="s">
        <v>69</v>
      </c>
      <c r="BA5" s="9" t="s">
        <v>69</v>
      </c>
      <c r="BB5" s="9" t="s">
        <v>69</v>
      </c>
      <c r="BC5" s="9" t="s">
        <v>76</v>
      </c>
      <c r="BD5" s="9" t="s">
        <v>77</v>
      </c>
      <c r="BE5" s="106"/>
      <c r="BF5" s="137" t="s">
        <v>6537</v>
      </c>
      <c r="BG5" s="101" t="s">
        <v>6538</v>
      </c>
      <c r="BH5" s="49" t="s">
        <v>6539</v>
      </c>
      <c r="BI5" s="13"/>
    </row>
    <row r="6" spans="1:62" ht="46.95" customHeight="1">
      <c r="A6" s="9">
        <v>1</v>
      </c>
      <c r="B6" s="9">
        <v>2</v>
      </c>
      <c r="C6" s="9" t="s">
        <v>78</v>
      </c>
      <c r="D6" s="9" t="s">
        <v>79</v>
      </c>
      <c r="E6" s="9" t="s">
        <v>80</v>
      </c>
      <c r="F6" s="8" t="s">
        <v>6027</v>
      </c>
      <c r="G6" s="9" t="s">
        <v>55</v>
      </c>
      <c r="H6" s="9" t="s">
        <v>82</v>
      </c>
      <c r="I6" s="9">
        <v>104</v>
      </c>
      <c r="J6" s="9">
        <v>1</v>
      </c>
      <c r="K6" s="9" t="s">
        <v>83</v>
      </c>
      <c r="L6" s="9"/>
      <c r="M6" s="9"/>
      <c r="N6" s="9"/>
      <c r="O6" s="9"/>
      <c r="P6" s="9"/>
      <c r="Q6" s="9"/>
      <c r="R6" s="106"/>
      <c r="S6" s="102" t="s">
        <v>86</v>
      </c>
      <c r="T6" s="9" t="s">
        <v>84</v>
      </c>
      <c r="U6" s="9" t="s">
        <v>85</v>
      </c>
      <c r="V6" s="9" t="s">
        <v>61</v>
      </c>
      <c r="W6" s="10" t="s">
        <v>5200</v>
      </c>
      <c r="X6" s="106" t="s">
        <v>87</v>
      </c>
      <c r="Y6" s="102" t="s">
        <v>88</v>
      </c>
      <c r="Z6" s="9" t="s">
        <v>64</v>
      </c>
      <c r="AA6" s="9"/>
      <c r="AB6" s="9"/>
      <c r="AC6" s="9"/>
      <c r="AD6" s="9" t="s">
        <v>89</v>
      </c>
      <c r="AE6" s="9"/>
      <c r="AF6" s="10" t="s">
        <v>5774</v>
      </c>
      <c r="AG6" s="106"/>
      <c r="AH6" s="115">
        <v>10</v>
      </c>
      <c r="AI6" s="11">
        <v>10</v>
      </c>
      <c r="AJ6" s="106" t="s">
        <v>68</v>
      </c>
      <c r="AK6" s="102"/>
      <c r="AL6" s="9"/>
      <c r="AM6" s="135"/>
      <c r="AN6" s="102"/>
      <c r="AO6" s="9"/>
      <c r="AP6" s="106"/>
      <c r="AQ6" s="102"/>
      <c r="AR6" s="9" t="s">
        <v>90</v>
      </c>
      <c r="AS6" s="9" t="s">
        <v>71</v>
      </c>
      <c r="AT6" s="9" t="s">
        <v>81</v>
      </c>
      <c r="AU6" s="9" t="s">
        <v>72</v>
      </c>
      <c r="AV6" s="12" t="s">
        <v>91</v>
      </c>
      <c r="AW6" s="106" t="s">
        <v>69</v>
      </c>
      <c r="AX6" s="102" t="s">
        <v>92</v>
      </c>
      <c r="AY6" s="9" t="s">
        <v>75</v>
      </c>
      <c r="AZ6" s="9" t="s">
        <v>93</v>
      </c>
      <c r="BA6" s="9" t="s">
        <v>94</v>
      </c>
      <c r="BB6" s="9" t="s">
        <v>95</v>
      </c>
      <c r="BC6" s="9" t="s">
        <v>76</v>
      </c>
      <c r="BD6" s="9" t="s">
        <v>96</v>
      </c>
      <c r="BE6" s="106" t="s">
        <v>97</v>
      </c>
      <c r="BF6" s="34" t="s">
        <v>6537</v>
      </c>
      <c r="BG6" s="46" t="s">
        <v>6540</v>
      </c>
      <c r="BH6" s="49" t="s">
        <v>6541</v>
      </c>
      <c r="BJ6" s="14"/>
    </row>
    <row r="7" spans="1:62" ht="46.95" customHeight="1">
      <c r="A7" s="9">
        <v>1</v>
      </c>
      <c r="B7" s="9">
        <v>3</v>
      </c>
      <c r="C7" s="9" t="s">
        <v>98</v>
      </c>
      <c r="D7" s="9" t="s">
        <v>99</v>
      </c>
      <c r="E7" s="9" t="s">
        <v>100</v>
      </c>
      <c r="F7" s="8" t="s">
        <v>101</v>
      </c>
      <c r="G7" s="9" t="s">
        <v>8</v>
      </c>
      <c r="H7" s="9"/>
      <c r="I7" s="9"/>
      <c r="J7" s="9"/>
      <c r="K7" s="9"/>
      <c r="L7" s="9"/>
      <c r="M7" s="9"/>
      <c r="N7" s="9"/>
      <c r="O7" s="9"/>
      <c r="P7" s="9" t="s">
        <v>102</v>
      </c>
      <c r="Q7" s="9" t="s">
        <v>103</v>
      </c>
      <c r="R7" s="106"/>
      <c r="S7" s="102" t="s">
        <v>86</v>
      </c>
      <c r="T7" s="9" t="s">
        <v>104</v>
      </c>
      <c r="U7" s="9"/>
      <c r="V7" s="9" t="s">
        <v>61</v>
      </c>
      <c r="W7" s="10" t="s">
        <v>62</v>
      </c>
      <c r="X7" s="106" t="s">
        <v>62</v>
      </c>
      <c r="Y7" s="102" t="s">
        <v>88</v>
      </c>
      <c r="Z7" s="9" t="s">
        <v>64</v>
      </c>
      <c r="AA7" s="9"/>
      <c r="AB7" s="9"/>
      <c r="AC7" s="9"/>
      <c r="AD7" s="9" t="s">
        <v>89</v>
      </c>
      <c r="AE7" s="9"/>
      <c r="AF7" s="10" t="s">
        <v>5775</v>
      </c>
      <c r="AG7" s="106"/>
      <c r="AH7" s="115">
        <v>30</v>
      </c>
      <c r="AI7" s="11">
        <v>30</v>
      </c>
      <c r="AJ7" s="106" t="s">
        <v>68</v>
      </c>
      <c r="AK7" s="102"/>
      <c r="AL7" s="9"/>
      <c r="AM7" s="134"/>
      <c r="AN7" s="102"/>
      <c r="AO7" s="9"/>
      <c r="AP7" s="106"/>
      <c r="AQ7" s="102"/>
      <c r="AR7" s="9" t="s">
        <v>90</v>
      </c>
      <c r="AS7" s="9" t="s">
        <v>71</v>
      </c>
      <c r="AT7" s="9" t="s">
        <v>81</v>
      </c>
      <c r="AU7" s="9" t="s">
        <v>106</v>
      </c>
      <c r="AV7" s="12" t="s">
        <v>107</v>
      </c>
      <c r="AW7" s="106" t="s">
        <v>69</v>
      </c>
      <c r="AX7" s="102" t="s">
        <v>74</v>
      </c>
      <c r="AY7" s="9" t="s">
        <v>75</v>
      </c>
      <c r="AZ7" s="9" t="s">
        <v>93</v>
      </c>
      <c r="BA7" s="9" t="s">
        <v>108</v>
      </c>
      <c r="BB7" s="9" t="s">
        <v>86</v>
      </c>
      <c r="BC7" s="9" t="s">
        <v>76</v>
      </c>
      <c r="BD7" s="9" t="s">
        <v>77</v>
      </c>
      <c r="BE7" s="106"/>
      <c r="BF7" s="34" t="s">
        <v>6542</v>
      </c>
      <c r="BG7" s="34"/>
      <c r="BH7" s="49"/>
    </row>
    <row r="8" spans="1:62" ht="76.05" customHeight="1">
      <c r="A8" s="9">
        <v>1</v>
      </c>
      <c r="B8" s="9">
        <v>4</v>
      </c>
      <c r="C8" s="9" t="s">
        <v>109</v>
      </c>
      <c r="D8" s="9" t="s">
        <v>110</v>
      </c>
      <c r="E8" s="9" t="s">
        <v>111</v>
      </c>
      <c r="F8" s="8" t="s">
        <v>112</v>
      </c>
      <c r="G8" s="9" t="s">
        <v>55</v>
      </c>
      <c r="H8" s="9" t="s">
        <v>113</v>
      </c>
      <c r="I8" s="9">
        <v>94</v>
      </c>
      <c r="J8" s="9">
        <v>4</v>
      </c>
      <c r="K8" s="9" t="s">
        <v>114</v>
      </c>
      <c r="L8" s="9"/>
      <c r="M8" s="9"/>
      <c r="N8" s="9"/>
      <c r="O8" s="9"/>
      <c r="P8" s="9"/>
      <c r="Q8" s="9"/>
      <c r="R8" s="106"/>
      <c r="S8" s="102" t="s">
        <v>117</v>
      </c>
      <c r="T8" s="9" t="s">
        <v>115</v>
      </c>
      <c r="U8" s="9" t="s">
        <v>116</v>
      </c>
      <c r="V8" s="9" t="s">
        <v>61</v>
      </c>
      <c r="W8" s="10" t="s">
        <v>5201</v>
      </c>
      <c r="X8" s="106" t="s">
        <v>118</v>
      </c>
      <c r="Y8" s="102" t="s">
        <v>119</v>
      </c>
      <c r="Z8" s="9" t="s">
        <v>120</v>
      </c>
      <c r="AA8" s="9"/>
      <c r="AB8" s="9"/>
      <c r="AC8" s="9"/>
      <c r="AD8" s="9" t="s">
        <v>89</v>
      </c>
      <c r="AE8" s="9"/>
      <c r="AF8" s="10" t="s">
        <v>5776</v>
      </c>
      <c r="AG8" s="106"/>
      <c r="AH8" s="115">
        <v>95</v>
      </c>
      <c r="AI8" s="11">
        <v>95</v>
      </c>
      <c r="AJ8" s="106" t="s">
        <v>68</v>
      </c>
      <c r="AK8" s="102"/>
      <c r="AL8" s="9"/>
      <c r="AM8" s="106"/>
      <c r="AN8" s="102"/>
      <c r="AO8" s="9"/>
      <c r="AP8" s="106"/>
      <c r="AQ8" s="102"/>
      <c r="AR8" s="9" t="s">
        <v>90</v>
      </c>
      <c r="AS8" s="9" t="s">
        <v>70</v>
      </c>
      <c r="AT8" s="9" t="s">
        <v>121</v>
      </c>
      <c r="AU8" s="9" t="s">
        <v>72</v>
      </c>
      <c r="AV8" s="12" t="s">
        <v>122</v>
      </c>
      <c r="AW8" s="106" t="s">
        <v>69</v>
      </c>
      <c r="AX8" s="102" t="s">
        <v>74</v>
      </c>
      <c r="AY8" s="9" t="s">
        <v>75</v>
      </c>
      <c r="AZ8" s="9" t="s">
        <v>93</v>
      </c>
      <c r="BA8" s="9" t="s">
        <v>108</v>
      </c>
      <c r="BB8" s="9" t="s">
        <v>69</v>
      </c>
      <c r="BC8" s="9" t="s">
        <v>76</v>
      </c>
      <c r="BD8" s="9" t="s">
        <v>77</v>
      </c>
      <c r="BE8" s="106"/>
      <c r="BF8" s="34" t="s">
        <v>6542</v>
      </c>
      <c r="BG8" s="34"/>
      <c r="BH8" s="49"/>
    </row>
    <row r="9" spans="1:62" ht="46.95" customHeight="1">
      <c r="A9" s="9">
        <v>1</v>
      </c>
      <c r="B9" s="9">
        <v>5</v>
      </c>
      <c r="C9" s="9" t="s">
        <v>123</v>
      </c>
      <c r="D9" s="9" t="s">
        <v>124</v>
      </c>
      <c r="E9" s="9" t="s">
        <v>125</v>
      </c>
      <c r="F9" s="8" t="s">
        <v>6028</v>
      </c>
      <c r="G9" s="9" t="s">
        <v>55</v>
      </c>
      <c r="H9" s="9" t="s">
        <v>126</v>
      </c>
      <c r="I9" s="9">
        <v>48</v>
      </c>
      <c r="J9" s="9">
        <v>4</v>
      </c>
      <c r="K9" s="9" t="s">
        <v>127</v>
      </c>
      <c r="L9" s="9"/>
      <c r="M9" s="9"/>
      <c r="N9" s="9"/>
      <c r="O9" s="9"/>
      <c r="P9" s="9"/>
      <c r="Q9" s="9"/>
      <c r="R9" s="106"/>
      <c r="S9" s="102" t="s">
        <v>86</v>
      </c>
      <c r="T9" s="9" t="s">
        <v>128</v>
      </c>
      <c r="U9" s="9" t="s">
        <v>129</v>
      </c>
      <c r="V9" s="9" t="s">
        <v>61</v>
      </c>
      <c r="W9" s="10" t="s">
        <v>5202</v>
      </c>
      <c r="X9" s="106" t="s">
        <v>130</v>
      </c>
      <c r="Y9" s="102" t="s">
        <v>63</v>
      </c>
      <c r="Z9" s="9" t="s">
        <v>64</v>
      </c>
      <c r="AA9" s="9" t="s">
        <v>131</v>
      </c>
      <c r="AB9" s="9" t="s">
        <v>65</v>
      </c>
      <c r="AC9" s="9"/>
      <c r="AD9" s="9" t="s">
        <v>89</v>
      </c>
      <c r="AE9" s="9"/>
      <c r="AF9" s="10" t="s">
        <v>5777</v>
      </c>
      <c r="AG9" s="106"/>
      <c r="AH9" s="115">
        <v>63</v>
      </c>
      <c r="AI9" s="11">
        <v>63</v>
      </c>
      <c r="AJ9" s="106" t="s">
        <v>68</v>
      </c>
      <c r="AK9" s="102"/>
      <c r="AL9" s="9"/>
      <c r="AM9" s="106"/>
      <c r="AN9" s="102"/>
      <c r="AO9" s="9"/>
      <c r="AP9" s="106"/>
      <c r="AQ9" s="102"/>
      <c r="AR9" s="9" t="s">
        <v>90</v>
      </c>
      <c r="AS9" s="9" t="s">
        <v>71</v>
      </c>
      <c r="AT9" s="9" t="s">
        <v>81</v>
      </c>
      <c r="AU9" s="9" t="s">
        <v>72</v>
      </c>
      <c r="AV9" s="12" t="s">
        <v>132</v>
      </c>
      <c r="AW9" s="106" t="s">
        <v>69</v>
      </c>
      <c r="AX9" s="102" t="s">
        <v>74</v>
      </c>
      <c r="AY9" s="9" t="s">
        <v>75</v>
      </c>
      <c r="AZ9" s="16" t="s">
        <v>93</v>
      </c>
      <c r="BA9" s="9" t="s">
        <v>133</v>
      </c>
      <c r="BB9" s="9" t="s">
        <v>86</v>
      </c>
      <c r="BC9" s="9" t="s">
        <v>76</v>
      </c>
      <c r="BD9" s="9" t="s">
        <v>77</v>
      </c>
      <c r="BE9" s="106"/>
      <c r="BF9" s="34" t="s">
        <v>6542</v>
      </c>
      <c r="BG9" s="34"/>
      <c r="BH9" s="49"/>
    </row>
    <row r="10" spans="1:62" ht="46.95" customHeight="1">
      <c r="A10" s="9">
        <v>1</v>
      </c>
      <c r="B10" s="9">
        <v>6</v>
      </c>
      <c r="C10" s="9" t="s">
        <v>134</v>
      </c>
      <c r="D10" s="9" t="s">
        <v>135</v>
      </c>
      <c r="E10" s="9" t="s">
        <v>136</v>
      </c>
      <c r="F10" s="8" t="s">
        <v>137</v>
      </c>
      <c r="G10" s="9" t="s">
        <v>55</v>
      </c>
      <c r="H10" s="9" t="s">
        <v>126</v>
      </c>
      <c r="I10" s="9">
        <v>52</v>
      </c>
      <c r="J10" s="9">
        <v>2</v>
      </c>
      <c r="K10" s="9" t="s">
        <v>138</v>
      </c>
      <c r="L10" s="9"/>
      <c r="M10" s="9"/>
      <c r="N10" s="9"/>
      <c r="O10" s="9"/>
      <c r="P10" s="9"/>
      <c r="Q10" s="9"/>
      <c r="R10" s="106"/>
      <c r="S10" s="102" t="s">
        <v>141</v>
      </c>
      <c r="T10" s="9" t="s">
        <v>139</v>
      </c>
      <c r="U10" s="9" t="s">
        <v>140</v>
      </c>
      <c r="V10" s="9" t="s">
        <v>61</v>
      </c>
      <c r="W10" s="10" t="s">
        <v>5677</v>
      </c>
      <c r="X10" s="106"/>
      <c r="Y10" s="102" t="s">
        <v>88</v>
      </c>
      <c r="Z10" s="9" t="s">
        <v>142</v>
      </c>
      <c r="AA10" s="9"/>
      <c r="AB10" s="9"/>
      <c r="AC10" s="9"/>
      <c r="AD10" s="9" t="s">
        <v>66</v>
      </c>
      <c r="AE10" s="9" t="s">
        <v>143</v>
      </c>
      <c r="AF10" s="10" t="s">
        <v>5778</v>
      </c>
      <c r="AG10" s="106"/>
      <c r="AH10" s="115">
        <v>3</v>
      </c>
      <c r="AI10" s="11">
        <v>3</v>
      </c>
      <c r="AJ10" s="106" t="s">
        <v>68</v>
      </c>
      <c r="AK10" s="102"/>
      <c r="AL10" s="9"/>
      <c r="AM10" s="106"/>
      <c r="AN10" s="102"/>
      <c r="AO10" s="9"/>
      <c r="AP10" s="106"/>
      <c r="AQ10" s="102"/>
      <c r="AR10" s="9" t="s">
        <v>90</v>
      </c>
      <c r="AS10" s="9" t="s">
        <v>71</v>
      </c>
      <c r="AT10" s="9" t="s">
        <v>81</v>
      </c>
      <c r="AU10" s="9" t="s">
        <v>72</v>
      </c>
      <c r="AV10" s="12" t="s">
        <v>144</v>
      </c>
      <c r="AW10" s="106" t="s">
        <v>69</v>
      </c>
      <c r="AX10" s="102" t="s">
        <v>74</v>
      </c>
      <c r="AY10" s="9" t="s">
        <v>145</v>
      </c>
      <c r="AZ10" s="9" t="s">
        <v>93</v>
      </c>
      <c r="BA10" s="9" t="s">
        <v>108</v>
      </c>
      <c r="BB10" s="9" t="s">
        <v>86</v>
      </c>
      <c r="BC10" s="9" t="s">
        <v>76</v>
      </c>
      <c r="BD10" s="9" t="s">
        <v>146</v>
      </c>
      <c r="BE10" s="106" t="s">
        <v>147</v>
      </c>
      <c r="BF10" s="34" t="s">
        <v>6542</v>
      </c>
      <c r="BG10" s="34"/>
      <c r="BH10" s="49"/>
    </row>
    <row r="11" spans="1:62" ht="46.95" customHeight="1">
      <c r="A11" s="9">
        <v>1</v>
      </c>
      <c r="B11" s="9">
        <v>7</v>
      </c>
      <c r="C11" s="9" t="s">
        <v>134</v>
      </c>
      <c r="D11" s="9" t="s">
        <v>148</v>
      </c>
      <c r="E11" s="9" t="s">
        <v>149</v>
      </c>
      <c r="F11" s="8" t="s">
        <v>6029</v>
      </c>
      <c r="G11" s="9" t="s">
        <v>6</v>
      </c>
      <c r="H11" s="9"/>
      <c r="I11" s="9"/>
      <c r="J11" s="9"/>
      <c r="K11" s="9"/>
      <c r="L11" s="9" t="s">
        <v>150</v>
      </c>
      <c r="M11" s="9" t="s">
        <v>151</v>
      </c>
      <c r="N11" s="9"/>
      <c r="O11" s="9"/>
      <c r="P11" s="9"/>
      <c r="Q11" s="9"/>
      <c r="R11" s="106"/>
      <c r="S11" s="102" t="s">
        <v>86</v>
      </c>
      <c r="T11" s="9" t="s">
        <v>152</v>
      </c>
      <c r="U11" s="9" t="s">
        <v>153</v>
      </c>
      <c r="V11" s="9" t="s">
        <v>61</v>
      </c>
      <c r="W11" s="10" t="s">
        <v>5677</v>
      </c>
      <c r="X11" s="106"/>
      <c r="Y11" s="102" t="s">
        <v>88</v>
      </c>
      <c r="Z11" s="9" t="s">
        <v>142</v>
      </c>
      <c r="AA11" s="9"/>
      <c r="AB11" s="9"/>
      <c r="AC11" s="9"/>
      <c r="AD11" s="9" t="s">
        <v>66</v>
      </c>
      <c r="AE11" s="9" t="s">
        <v>143</v>
      </c>
      <c r="AF11" s="10" t="s">
        <v>5779</v>
      </c>
      <c r="AG11" s="106"/>
      <c r="AH11" s="115">
        <v>7</v>
      </c>
      <c r="AI11" s="11">
        <v>7</v>
      </c>
      <c r="AJ11" s="106" t="s">
        <v>68</v>
      </c>
      <c r="AK11" s="102"/>
      <c r="AL11" s="9"/>
      <c r="AM11" s="106"/>
      <c r="AN11" s="102"/>
      <c r="AO11" s="9"/>
      <c r="AP11" s="106"/>
      <c r="AQ11" s="102"/>
      <c r="AR11" s="9" t="s">
        <v>90</v>
      </c>
      <c r="AS11" s="9" t="s">
        <v>71</v>
      </c>
      <c r="AT11" s="9" t="s">
        <v>81</v>
      </c>
      <c r="AU11" s="9" t="s">
        <v>72</v>
      </c>
      <c r="AV11" s="12" t="s">
        <v>154</v>
      </c>
      <c r="AW11" s="106" t="s">
        <v>69</v>
      </c>
      <c r="AX11" s="102" t="s">
        <v>74</v>
      </c>
      <c r="AY11" s="9" t="s">
        <v>145</v>
      </c>
      <c r="AZ11" s="9" t="s">
        <v>93</v>
      </c>
      <c r="BA11" s="9" t="s">
        <v>108</v>
      </c>
      <c r="BB11" s="9" t="s">
        <v>86</v>
      </c>
      <c r="BC11" s="9" t="s">
        <v>76</v>
      </c>
      <c r="BD11" s="9" t="s">
        <v>146</v>
      </c>
      <c r="BE11" s="106" t="s">
        <v>147</v>
      </c>
      <c r="BF11" s="34" t="s">
        <v>6542</v>
      </c>
      <c r="BG11" s="34"/>
      <c r="BH11" s="49"/>
    </row>
    <row r="12" spans="1:62" ht="61.05" customHeight="1">
      <c r="A12" s="9">
        <v>1</v>
      </c>
      <c r="B12" s="9">
        <v>8</v>
      </c>
      <c r="C12" s="9" t="s">
        <v>155</v>
      </c>
      <c r="D12" s="9" t="s">
        <v>156</v>
      </c>
      <c r="E12" s="9" t="s">
        <v>125</v>
      </c>
      <c r="F12" s="8" t="s">
        <v>157</v>
      </c>
      <c r="G12" s="9" t="s">
        <v>55</v>
      </c>
      <c r="H12" s="9" t="s">
        <v>126</v>
      </c>
      <c r="I12" s="9">
        <v>48</v>
      </c>
      <c r="J12" s="9">
        <v>4</v>
      </c>
      <c r="K12" s="9" t="s">
        <v>158</v>
      </c>
      <c r="L12" s="9"/>
      <c r="M12" s="9"/>
      <c r="N12" s="9"/>
      <c r="O12" s="9"/>
      <c r="P12" s="9"/>
      <c r="Q12" s="9"/>
      <c r="R12" s="106"/>
      <c r="S12" s="102" t="s">
        <v>161</v>
      </c>
      <c r="T12" s="9" t="s">
        <v>159</v>
      </c>
      <c r="U12" s="9" t="s">
        <v>160</v>
      </c>
      <c r="V12" s="9" t="s">
        <v>61</v>
      </c>
      <c r="W12" s="10" t="s">
        <v>5203</v>
      </c>
      <c r="X12" s="106" t="s">
        <v>87</v>
      </c>
      <c r="Y12" s="102" t="s">
        <v>119</v>
      </c>
      <c r="Z12" s="9" t="s">
        <v>64</v>
      </c>
      <c r="AA12" s="9" t="s">
        <v>65</v>
      </c>
      <c r="AB12" s="9"/>
      <c r="AC12" s="9"/>
      <c r="AD12" s="9" t="s">
        <v>66</v>
      </c>
      <c r="AE12" s="9" t="s">
        <v>162</v>
      </c>
      <c r="AF12" s="10" t="s">
        <v>5780</v>
      </c>
      <c r="AG12" s="106"/>
      <c r="AH12" s="115">
        <v>50</v>
      </c>
      <c r="AI12" s="11">
        <v>50</v>
      </c>
      <c r="AJ12" s="106" t="s">
        <v>68</v>
      </c>
      <c r="AK12" s="102"/>
      <c r="AL12" s="9"/>
      <c r="AM12" s="106"/>
      <c r="AN12" s="102"/>
      <c r="AO12" s="9"/>
      <c r="AP12" s="106"/>
      <c r="AQ12" s="102"/>
      <c r="AR12" s="9" t="s">
        <v>90</v>
      </c>
      <c r="AS12" s="9" t="s">
        <v>163</v>
      </c>
      <c r="AT12" s="9" t="s">
        <v>71</v>
      </c>
      <c r="AU12" s="9" t="s">
        <v>72</v>
      </c>
      <c r="AV12" s="12" t="s">
        <v>164</v>
      </c>
      <c r="AW12" s="106" t="s">
        <v>69</v>
      </c>
      <c r="AX12" s="102" t="s">
        <v>92</v>
      </c>
      <c r="AY12" s="9" t="s">
        <v>75</v>
      </c>
      <c r="AZ12" s="9" t="s">
        <v>165</v>
      </c>
      <c r="BA12" s="9" t="s">
        <v>166</v>
      </c>
      <c r="BB12" s="9" t="s">
        <v>161</v>
      </c>
      <c r="BC12" s="9" t="s">
        <v>76</v>
      </c>
      <c r="BD12" s="9" t="s">
        <v>77</v>
      </c>
      <c r="BE12" s="106"/>
      <c r="BF12" s="34" t="s">
        <v>6542</v>
      </c>
      <c r="BG12" s="34"/>
      <c r="BH12" s="49"/>
    </row>
    <row r="13" spans="1:62" ht="46.95" customHeight="1">
      <c r="A13" s="9">
        <v>1</v>
      </c>
      <c r="B13" s="9">
        <v>9</v>
      </c>
      <c r="C13" s="9" t="s">
        <v>167</v>
      </c>
      <c r="D13" s="9" t="s">
        <v>168</v>
      </c>
      <c r="E13" s="9" t="s">
        <v>169</v>
      </c>
      <c r="F13" s="8" t="s">
        <v>6030</v>
      </c>
      <c r="G13" s="9" t="s">
        <v>55</v>
      </c>
      <c r="H13" s="9" t="s">
        <v>170</v>
      </c>
      <c r="I13" s="9">
        <v>25</v>
      </c>
      <c r="J13" s="9">
        <v>3</v>
      </c>
      <c r="K13" s="9" t="s">
        <v>171</v>
      </c>
      <c r="L13" s="9"/>
      <c r="M13" s="9"/>
      <c r="N13" s="9"/>
      <c r="O13" s="9"/>
      <c r="P13" s="9"/>
      <c r="Q13" s="9"/>
      <c r="R13" s="106"/>
      <c r="S13" s="102" t="s">
        <v>174</v>
      </c>
      <c r="T13" s="9" t="s">
        <v>172</v>
      </c>
      <c r="U13" s="9" t="s">
        <v>173</v>
      </c>
      <c r="V13" s="9" t="s">
        <v>175</v>
      </c>
      <c r="W13" s="10" t="s">
        <v>5204</v>
      </c>
      <c r="X13" s="106" t="s">
        <v>176</v>
      </c>
      <c r="Y13" s="102" t="s">
        <v>88</v>
      </c>
      <c r="Z13" s="9" t="s">
        <v>142</v>
      </c>
      <c r="AA13" s="9"/>
      <c r="AB13" s="9"/>
      <c r="AC13" s="9"/>
      <c r="AD13" s="9" t="s">
        <v>66</v>
      </c>
      <c r="AE13" s="9" t="s">
        <v>177</v>
      </c>
      <c r="AF13" s="10" t="s">
        <v>5781</v>
      </c>
      <c r="AG13" s="106"/>
      <c r="AH13" s="115">
        <v>6</v>
      </c>
      <c r="AI13" s="11">
        <v>2</v>
      </c>
      <c r="AJ13" s="106" t="s">
        <v>68</v>
      </c>
      <c r="AK13" s="102"/>
      <c r="AL13" s="9"/>
      <c r="AM13" s="106"/>
      <c r="AN13" s="102"/>
      <c r="AO13" s="9"/>
      <c r="AP13" s="106"/>
      <c r="AQ13" s="102"/>
      <c r="AR13" s="9" t="s">
        <v>178</v>
      </c>
      <c r="AS13" s="9" t="s">
        <v>71</v>
      </c>
      <c r="AT13" s="9" t="s">
        <v>179</v>
      </c>
      <c r="AU13" s="9" t="s">
        <v>72</v>
      </c>
      <c r="AV13" s="12" t="s">
        <v>69</v>
      </c>
      <c r="AW13" s="106" t="s">
        <v>69</v>
      </c>
      <c r="AX13" s="102" t="s">
        <v>180</v>
      </c>
      <c r="AY13" s="9" t="s">
        <v>145</v>
      </c>
      <c r="AZ13" s="9" t="s">
        <v>181</v>
      </c>
      <c r="BA13" s="9" t="s">
        <v>182</v>
      </c>
      <c r="BB13" s="9" t="s">
        <v>183</v>
      </c>
      <c r="BC13" s="9" t="s">
        <v>76</v>
      </c>
      <c r="BD13" s="9" t="s">
        <v>69</v>
      </c>
      <c r="BE13" s="106"/>
      <c r="BF13" s="34" t="s">
        <v>6542</v>
      </c>
      <c r="BG13" s="34"/>
      <c r="BH13" s="49"/>
    </row>
    <row r="14" spans="1:62" ht="52.95" customHeight="1">
      <c r="A14" s="9">
        <v>1</v>
      </c>
      <c r="B14" s="9">
        <v>10</v>
      </c>
      <c r="C14" s="9" t="s">
        <v>184</v>
      </c>
      <c r="D14" s="9" t="s">
        <v>185</v>
      </c>
      <c r="E14" s="9" t="s">
        <v>186</v>
      </c>
      <c r="F14" s="8" t="s">
        <v>6031</v>
      </c>
      <c r="G14" s="9" t="s">
        <v>55</v>
      </c>
      <c r="H14" s="9" t="s">
        <v>187</v>
      </c>
      <c r="I14" s="9">
        <v>9</v>
      </c>
      <c r="J14" s="9">
        <v>1</v>
      </c>
      <c r="K14" s="9" t="s">
        <v>188</v>
      </c>
      <c r="L14" s="9"/>
      <c r="M14" s="9"/>
      <c r="N14" s="9"/>
      <c r="O14" s="9"/>
      <c r="P14" s="9"/>
      <c r="Q14" s="9"/>
      <c r="R14" s="106"/>
      <c r="S14" s="102"/>
      <c r="T14" s="9" t="s">
        <v>189</v>
      </c>
      <c r="U14" s="9" t="s">
        <v>190</v>
      </c>
      <c r="V14" s="9" t="s">
        <v>175</v>
      </c>
      <c r="W14" s="10" t="s">
        <v>191</v>
      </c>
      <c r="X14" s="106"/>
      <c r="Y14" s="102" t="s">
        <v>119</v>
      </c>
      <c r="Z14" s="9" t="s">
        <v>131</v>
      </c>
      <c r="AA14" s="9"/>
      <c r="AB14" s="9"/>
      <c r="AC14" s="9"/>
      <c r="AD14" s="9" t="s">
        <v>89</v>
      </c>
      <c r="AE14" s="9"/>
      <c r="AF14" s="10" t="s">
        <v>192</v>
      </c>
      <c r="AG14" s="106"/>
      <c r="AH14" s="115">
        <v>727</v>
      </c>
      <c r="AI14" s="11">
        <v>484</v>
      </c>
      <c r="AJ14" s="106" t="s">
        <v>68</v>
      </c>
      <c r="AK14" s="102"/>
      <c r="AL14" s="9"/>
      <c r="AM14" s="106"/>
      <c r="AN14" s="102"/>
      <c r="AO14" s="9"/>
      <c r="AP14" s="106"/>
      <c r="AQ14" s="102"/>
      <c r="AR14" s="9" t="s">
        <v>193</v>
      </c>
      <c r="AS14" s="9" t="s">
        <v>71</v>
      </c>
      <c r="AT14" s="9" t="s">
        <v>69</v>
      </c>
      <c r="AU14" s="9"/>
      <c r="AV14" s="12"/>
      <c r="AW14" s="106" t="s">
        <v>69</v>
      </c>
      <c r="AX14" s="102" t="s">
        <v>194</v>
      </c>
      <c r="AY14" s="9" t="s">
        <v>75</v>
      </c>
      <c r="AZ14" s="9" t="s">
        <v>195</v>
      </c>
      <c r="BA14" s="9" t="s">
        <v>196</v>
      </c>
      <c r="BB14" s="9" t="s">
        <v>197</v>
      </c>
      <c r="BC14" s="9" t="s">
        <v>76</v>
      </c>
      <c r="BD14" s="9" t="s">
        <v>69</v>
      </c>
      <c r="BE14" s="106"/>
      <c r="BF14" s="34" t="s">
        <v>6542</v>
      </c>
      <c r="BG14" s="34"/>
      <c r="BH14" s="49"/>
    </row>
    <row r="15" spans="1:62" ht="46.95" customHeight="1">
      <c r="A15" s="9">
        <v>1</v>
      </c>
      <c r="B15" s="9">
        <v>11</v>
      </c>
      <c r="C15" s="9" t="s">
        <v>198</v>
      </c>
      <c r="D15" s="9" t="s">
        <v>199</v>
      </c>
      <c r="E15" s="9" t="s">
        <v>136</v>
      </c>
      <c r="F15" s="8" t="s">
        <v>200</v>
      </c>
      <c r="G15" s="9" t="s">
        <v>55</v>
      </c>
      <c r="H15" s="9" t="s">
        <v>126</v>
      </c>
      <c r="I15" s="9">
        <v>52</v>
      </c>
      <c r="J15" s="9">
        <v>2</v>
      </c>
      <c r="K15" s="9" t="s">
        <v>201</v>
      </c>
      <c r="L15" s="9"/>
      <c r="M15" s="9"/>
      <c r="N15" s="9"/>
      <c r="O15" s="9"/>
      <c r="P15" s="9"/>
      <c r="Q15" s="9"/>
      <c r="R15" s="106"/>
      <c r="S15" s="102" t="s">
        <v>86</v>
      </c>
      <c r="T15" s="9" t="s">
        <v>202</v>
      </c>
      <c r="U15" s="9" t="s">
        <v>203</v>
      </c>
      <c r="V15" s="9" t="s">
        <v>61</v>
      </c>
      <c r="W15" s="10" t="s">
        <v>5199</v>
      </c>
      <c r="X15" s="106" t="s">
        <v>62</v>
      </c>
      <c r="Y15" s="102" t="s">
        <v>119</v>
      </c>
      <c r="Z15" s="9" t="s">
        <v>65</v>
      </c>
      <c r="AA15" s="9"/>
      <c r="AB15" s="9"/>
      <c r="AC15" s="9"/>
      <c r="AD15" s="9" t="s">
        <v>66</v>
      </c>
      <c r="AE15" s="9" t="s">
        <v>67</v>
      </c>
      <c r="AF15" s="10" t="s">
        <v>5782</v>
      </c>
      <c r="AG15" s="106"/>
      <c r="AH15" s="115">
        <v>3</v>
      </c>
      <c r="AI15" s="11">
        <v>3</v>
      </c>
      <c r="AJ15" s="106" t="s">
        <v>68</v>
      </c>
      <c r="AK15" s="102"/>
      <c r="AL15" s="9"/>
      <c r="AM15" s="106"/>
      <c r="AN15" s="102"/>
      <c r="AO15" s="9"/>
      <c r="AP15" s="106"/>
      <c r="AQ15" s="102"/>
      <c r="AR15" s="9" t="s">
        <v>90</v>
      </c>
      <c r="AS15" s="9" t="s">
        <v>163</v>
      </c>
      <c r="AT15" s="9" t="s">
        <v>69</v>
      </c>
      <c r="AU15" s="9" t="s">
        <v>72</v>
      </c>
      <c r="AV15" s="12" t="s">
        <v>204</v>
      </c>
      <c r="AW15" s="106" t="s">
        <v>69</v>
      </c>
      <c r="AX15" s="102" t="s">
        <v>74</v>
      </c>
      <c r="AY15" s="9" t="s">
        <v>75</v>
      </c>
      <c r="AZ15" s="9" t="s">
        <v>93</v>
      </c>
      <c r="BA15" s="9" t="s">
        <v>108</v>
      </c>
      <c r="BB15" s="9" t="s">
        <v>86</v>
      </c>
      <c r="BC15" s="9" t="s">
        <v>76</v>
      </c>
      <c r="BD15" s="9" t="s">
        <v>69</v>
      </c>
      <c r="BE15" s="106"/>
      <c r="BF15" s="34" t="s">
        <v>6542</v>
      </c>
      <c r="BG15" s="34"/>
      <c r="BH15" s="49"/>
    </row>
    <row r="16" spans="1:62" ht="46.95" customHeight="1">
      <c r="A16" s="9">
        <v>1</v>
      </c>
      <c r="B16" s="9">
        <v>12</v>
      </c>
      <c r="C16" s="9" t="s">
        <v>205</v>
      </c>
      <c r="D16" s="9" t="s">
        <v>206</v>
      </c>
      <c r="E16" s="9" t="s">
        <v>207</v>
      </c>
      <c r="F16" s="8" t="s">
        <v>6032</v>
      </c>
      <c r="G16" s="9" t="s">
        <v>6</v>
      </c>
      <c r="H16" s="9"/>
      <c r="I16" s="9"/>
      <c r="J16" s="9"/>
      <c r="K16" s="9"/>
      <c r="L16" s="9" t="s">
        <v>150</v>
      </c>
      <c r="M16" s="9" t="s">
        <v>208</v>
      </c>
      <c r="N16" s="9"/>
      <c r="O16" s="9"/>
      <c r="P16" s="9"/>
      <c r="Q16" s="9"/>
      <c r="R16" s="106"/>
      <c r="S16" s="102" t="s">
        <v>86</v>
      </c>
      <c r="T16" s="9" t="s">
        <v>209</v>
      </c>
      <c r="U16" s="9" t="s">
        <v>210</v>
      </c>
      <c r="V16" s="9" t="s">
        <v>61</v>
      </c>
      <c r="W16" s="10" t="s">
        <v>5678</v>
      </c>
      <c r="X16" s="106"/>
      <c r="Y16" s="102" t="s">
        <v>63</v>
      </c>
      <c r="Z16" s="9" t="s">
        <v>64</v>
      </c>
      <c r="AA16" s="9" t="s">
        <v>211</v>
      </c>
      <c r="AB16" s="9"/>
      <c r="AC16" s="9"/>
      <c r="AD16" s="9" t="s">
        <v>66</v>
      </c>
      <c r="AE16" s="9" t="s">
        <v>177</v>
      </c>
      <c r="AF16" s="10" t="s">
        <v>5783</v>
      </c>
      <c r="AG16" s="106"/>
      <c r="AH16" s="115">
        <v>10</v>
      </c>
      <c r="AI16" s="11">
        <v>10</v>
      </c>
      <c r="AJ16" s="106" t="s">
        <v>68</v>
      </c>
      <c r="AK16" s="102"/>
      <c r="AL16" s="9"/>
      <c r="AM16" s="106"/>
      <c r="AN16" s="102"/>
      <c r="AO16" s="9"/>
      <c r="AP16" s="106"/>
      <c r="AQ16" s="102"/>
      <c r="AR16" s="9" t="s">
        <v>90</v>
      </c>
      <c r="AS16" s="9" t="s">
        <v>71</v>
      </c>
      <c r="AT16" s="9" t="s">
        <v>71</v>
      </c>
      <c r="AU16" s="9" t="s">
        <v>72</v>
      </c>
      <c r="AV16" s="12" t="s">
        <v>212</v>
      </c>
      <c r="AW16" s="106" t="s">
        <v>69</v>
      </c>
      <c r="AX16" s="102" t="s">
        <v>74</v>
      </c>
      <c r="AY16" s="9" t="s">
        <v>75</v>
      </c>
      <c r="AZ16" s="9" t="s">
        <v>93</v>
      </c>
      <c r="BA16" s="9" t="s">
        <v>108</v>
      </c>
      <c r="BB16" s="9" t="s">
        <v>86</v>
      </c>
      <c r="BC16" s="9" t="s">
        <v>76</v>
      </c>
      <c r="BD16" s="9" t="s">
        <v>77</v>
      </c>
      <c r="BE16" s="106"/>
      <c r="BF16" s="34" t="s">
        <v>6542</v>
      </c>
      <c r="BG16" s="34"/>
      <c r="BH16" s="49"/>
    </row>
    <row r="17" spans="1:60" ht="46.95" customHeight="1">
      <c r="A17" s="9">
        <v>1</v>
      </c>
      <c r="B17" s="9">
        <v>13</v>
      </c>
      <c r="C17" s="9" t="s">
        <v>213</v>
      </c>
      <c r="D17" s="9" t="s">
        <v>214</v>
      </c>
      <c r="E17" s="9" t="s">
        <v>111</v>
      </c>
      <c r="F17" s="8" t="s">
        <v>215</v>
      </c>
      <c r="G17" s="9" t="s">
        <v>55</v>
      </c>
      <c r="H17" s="9" t="s">
        <v>216</v>
      </c>
      <c r="I17" s="9">
        <v>27</v>
      </c>
      <c r="J17" s="9">
        <v>3</v>
      </c>
      <c r="K17" s="9" t="s">
        <v>217</v>
      </c>
      <c r="L17" s="9"/>
      <c r="M17" s="9"/>
      <c r="N17" s="9"/>
      <c r="O17" s="9"/>
      <c r="P17" s="9"/>
      <c r="Q17" s="9"/>
      <c r="R17" s="106"/>
      <c r="S17" s="102" t="s">
        <v>86</v>
      </c>
      <c r="T17" s="9" t="s">
        <v>218</v>
      </c>
      <c r="U17" s="9" t="s">
        <v>219</v>
      </c>
      <c r="V17" s="9" t="s">
        <v>175</v>
      </c>
      <c r="W17" s="10" t="s">
        <v>986</v>
      </c>
      <c r="X17" s="106" t="s">
        <v>87</v>
      </c>
      <c r="Y17" s="102" t="s">
        <v>119</v>
      </c>
      <c r="Z17" s="9" t="s">
        <v>120</v>
      </c>
      <c r="AA17" s="9"/>
      <c r="AB17" s="9"/>
      <c r="AC17" s="9"/>
      <c r="AD17" s="9" t="s">
        <v>89</v>
      </c>
      <c r="AE17" s="9"/>
      <c r="AF17" s="10" t="s">
        <v>5784</v>
      </c>
      <c r="AG17" s="106" t="s">
        <v>220</v>
      </c>
      <c r="AH17" s="115">
        <v>664</v>
      </c>
      <c r="AI17" s="11">
        <v>118</v>
      </c>
      <c r="AJ17" s="106" t="s">
        <v>68</v>
      </c>
      <c r="AK17" s="102"/>
      <c r="AL17" s="9"/>
      <c r="AM17" s="106"/>
      <c r="AN17" s="102"/>
      <c r="AO17" s="9"/>
      <c r="AP17" s="106"/>
      <c r="AQ17" s="102"/>
      <c r="AR17" s="9" t="s">
        <v>69</v>
      </c>
      <c r="AS17" s="9" t="s">
        <v>69</v>
      </c>
      <c r="AT17" s="9" t="s">
        <v>69</v>
      </c>
      <c r="AU17" s="9" t="s">
        <v>69</v>
      </c>
      <c r="AV17" s="12"/>
      <c r="AW17" s="106" t="s">
        <v>69</v>
      </c>
      <c r="AX17" s="102" t="s">
        <v>69</v>
      </c>
      <c r="AY17" s="9" t="s">
        <v>69</v>
      </c>
      <c r="AZ17" s="9" t="s">
        <v>69</v>
      </c>
      <c r="BA17" s="9" t="s">
        <v>69</v>
      </c>
      <c r="BB17" s="9" t="s">
        <v>86</v>
      </c>
      <c r="BC17" s="9" t="s">
        <v>76</v>
      </c>
      <c r="BD17" s="9" t="s">
        <v>77</v>
      </c>
      <c r="BE17" s="106"/>
      <c r="BF17" s="34" t="s">
        <v>6542</v>
      </c>
      <c r="BG17" s="34"/>
      <c r="BH17" s="49"/>
    </row>
    <row r="18" spans="1:60" ht="46.95" customHeight="1">
      <c r="A18" s="9">
        <v>1</v>
      </c>
      <c r="B18" s="9">
        <v>14</v>
      </c>
      <c r="C18" s="9" t="s">
        <v>221</v>
      </c>
      <c r="D18" s="9" t="s">
        <v>222</v>
      </c>
      <c r="E18" s="9" t="s">
        <v>136</v>
      </c>
      <c r="F18" s="8" t="s">
        <v>223</v>
      </c>
      <c r="G18" s="9" t="s">
        <v>55</v>
      </c>
      <c r="H18" s="9" t="s">
        <v>224</v>
      </c>
      <c r="I18" s="9">
        <v>80</v>
      </c>
      <c r="J18" s="9"/>
      <c r="K18" s="9" t="s">
        <v>225</v>
      </c>
      <c r="L18" s="9"/>
      <c r="M18" s="9"/>
      <c r="N18" s="9"/>
      <c r="O18" s="9"/>
      <c r="P18" s="9"/>
      <c r="Q18" s="9"/>
      <c r="R18" s="106"/>
      <c r="S18" s="102" t="s">
        <v>86</v>
      </c>
      <c r="T18" s="9" t="s">
        <v>226</v>
      </c>
      <c r="U18" s="9" t="s">
        <v>227</v>
      </c>
      <c r="V18" s="9" t="s">
        <v>61</v>
      </c>
      <c r="W18" s="10" t="s">
        <v>228</v>
      </c>
      <c r="X18" s="106" t="s">
        <v>229</v>
      </c>
      <c r="Y18" s="102" t="s">
        <v>119</v>
      </c>
      <c r="Z18" s="9" t="s">
        <v>211</v>
      </c>
      <c r="AA18" s="9"/>
      <c r="AB18" s="9"/>
      <c r="AC18" s="9"/>
      <c r="AD18" s="9" t="s">
        <v>66</v>
      </c>
      <c r="AE18" s="9" t="s">
        <v>230</v>
      </c>
      <c r="AF18" s="10" t="s">
        <v>5785</v>
      </c>
      <c r="AG18" s="106" t="s">
        <v>231</v>
      </c>
      <c r="AH18" s="115">
        <v>80</v>
      </c>
      <c r="AI18" s="11">
        <v>80</v>
      </c>
      <c r="AJ18" s="106" t="s">
        <v>68</v>
      </c>
      <c r="AK18" s="102"/>
      <c r="AL18" s="9"/>
      <c r="AM18" s="106"/>
      <c r="AN18" s="102"/>
      <c r="AO18" s="9"/>
      <c r="AP18" s="106"/>
      <c r="AQ18" s="102"/>
      <c r="AR18" s="9" t="s">
        <v>90</v>
      </c>
      <c r="AS18" s="9" t="s">
        <v>71</v>
      </c>
      <c r="AT18" s="9" t="s">
        <v>71</v>
      </c>
      <c r="AU18" s="9" t="s">
        <v>106</v>
      </c>
      <c r="AV18" s="12" t="s">
        <v>212</v>
      </c>
      <c r="AW18" s="106" t="s">
        <v>69</v>
      </c>
      <c r="AX18" s="102" t="s">
        <v>232</v>
      </c>
      <c r="AY18" s="9" t="s">
        <v>75</v>
      </c>
      <c r="AZ18" s="9" t="s">
        <v>93</v>
      </c>
      <c r="BA18" s="9" t="s">
        <v>108</v>
      </c>
      <c r="BB18" s="9" t="s">
        <v>86</v>
      </c>
      <c r="BC18" s="9" t="s">
        <v>76</v>
      </c>
      <c r="BD18" s="9" t="s">
        <v>146</v>
      </c>
      <c r="BE18" s="106" t="s">
        <v>233</v>
      </c>
      <c r="BF18" s="34" t="s">
        <v>6542</v>
      </c>
      <c r="BG18" s="34"/>
      <c r="BH18" s="49"/>
    </row>
    <row r="19" spans="1:60" ht="46.95" customHeight="1">
      <c r="A19" s="9">
        <v>1</v>
      </c>
      <c r="B19" s="9">
        <v>15</v>
      </c>
      <c r="C19" s="9" t="s">
        <v>234</v>
      </c>
      <c r="D19" s="9" t="s">
        <v>235</v>
      </c>
      <c r="E19" s="9" t="s">
        <v>236</v>
      </c>
      <c r="F19" s="8" t="s">
        <v>6033</v>
      </c>
      <c r="G19" s="9" t="s">
        <v>55</v>
      </c>
      <c r="H19" s="9" t="s">
        <v>237</v>
      </c>
      <c r="I19" s="9">
        <v>12</v>
      </c>
      <c r="J19" s="9">
        <v>3</v>
      </c>
      <c r="K19" s="9" t="s">
        <v>238</v>
      </c>
      <c r="L19" s="9"/>
      <c r="M19" s="9"/>
      <c r="N19" s="9"/>
      <c r="O19" s="9"/>
      <c r="P19" s="9"/>
      <c r="Q19" s="9"/>
      <c r="R19" s="106"/>
      <c r="S19" s="102" t="s">
        <v>86</v>
      </c>
      <c r="T19" s="9" t="s">
        <v>239</v>
      </c>
      <c r="U19" s="9" t="s">
        <v>240</v>
      </c>
      <c r="V19" s="9" t="s">
        <v>241</v>
      </c>
      <c r="W19" s="10" t="s">
        <v>5205</v>
      </c>
      <c r="X19" s="106"/>
      <c r="Y19" s="102" t="s">
        <v>119</v>
      </c>
      <c r="Z19" s="9" t="s">
        <v>65</v>
      </c>
      <c r="AA19" s="9"/>
      <c r="AB19" s="9"/>
      <c r="AC19" s="9"/>
      <c r="AD19" s="9" t="s">
        <v>89</v>
      </c>
      <c r="AE19" s="9"/>
      <c r="AF19" s="10" t="s">
        <v>192</v>
      </c>
      <c r="AG19" s="106"/>
      <c r="AH19" s="115">
        <v>44</v>
      </c>
      <c r="AI19" s="11">
        <v>44</v>
      </c>
      <c r="AJ19" s="106" t="s">
        <v>242</v>
      </c>
      <c r="AK19" s="102"/>
      <c r="AL19" s="9"/>
      <c r="AM19" s="106"/>
      <c r="AN19" s="102"/>
      <c r="AO19" s="9"/>
      <c r="AP19" s="106"/>
      <c r="AQ19" s="102"/>
      <c r="AR19" s="9" t="s">
        <v>90</v>
      </c>
      <c r="AS19" s="9" t="s">
        <v>71</v>
      </c>
      <c r="AT19" s="9" t="s">
        <v>179</v>
      </c>
      <c r="AU19" s="9"/>
      <c r="AV19" s="12"/>
      <c r="AW19" s="106" t="s">
        <v>69</v>
      </c>
      <c r="AX19" s="102" t="s">
        <v>180</v>
      </c>
      <c r="AY19" s="9" t="s">
        <v>75</v>
      </c>
      <c r="AZ19" s="9" t="s">
        <v>195</v>
      </c>
      <c r="BA19" s="9" t="s">
        <v>196</v>
      </c>
      <c r="BB19" s="9" t="s">
        <v>86</v>
      </c>
      <c r="BC19" s="9" t="s">
        <v>76</v>
      </c>
      <c r="BD19" s="9" t="s">
        <v>69</v>
      </c>
      <c r="BE19" s="106"/>
      <c r="BF19" s="34" t="s">
        <v>6542</v>
      </c>
      <c r="BG19" s="34"/>
      <c r="BH19" s="49"/>
    </row>
    <row r="20" spans="1:60" ht="46.95" customHeight="1">
      <c r="A20" s="9">
        <v>1</v>
      </c>
      <c r="B20" s="9">
        <v>16</v>
      </c>
      <c r="C20" s="9" t="s">
        <v>243</v>
      </c>
      <c r="D20" s="9" t="s">
        <v>244</v>
      </c>
      <c r="E20" s="9" t="s">
        <v>245</v>
      </c>
      <c r="F20" s="8" t="s">
        <v>246</v>
      </c>
      <c r="G20" s="9" t="s">
        <v>55</v>
      </c>
      <c r="H20" s="9" t="s">
        <v>247</v>
      </c>
      <c r="I20" s="9">
        <v>129</v>
      </c>
      <c r="J20" s="9">
        <v>2</v>
      </c>
      <c r="K20" s="9" t="s">
        <v>248</v>
      </c>
      <c r="L20" s="9"/>
      <c r="M20" s="9"/>
      <c r="N20" s="9"/>
      <c r="O20" s="9"/>
      <c r="P20" s="9"/>
      <c r="Q20" s="9"/>
      <c r="R20" s="106"/>
      <c r="S20" s="102" t="s">
        <v>250</v>
      </c>
      <c r="T20" s="9" t="s">
        <v>249</v>
      </c>
      <c r="U20" s="9" t="s">
        <v>105</v>
      </c>
      <c r="V20" s="9" t="s">
        <v>175</v>
      </c>
      <c r="W20" s="10" t="s">
        <v>5206</v>
      </c>
      <c r="X20" s="106" t="s">
        <v>251</v>
      </c>
      <c r="Y20" s="102" t="s">
        <v>119</v>
      </c>
      <c r="Z20" s="9" t="s">
        <v>120</v>
      </c>
      <c r="AA20" s="9"/>
      <c r="AB20" s="9"/>
      <c r="AC20" s="9"/>
      <c r="AD20" s="9" t="s">
        <v>89</v>
      </c>
      <c r="AE20" s="9"/>
      <c r="AF20" s="10" t="s">
        <v>5786</v>
      </c>
      <c r="AG20" s="106"/>
      <c r="AH20" s="115">
        <v>33</v>
      </c>
      <c r="AI20" s="11">
        <v>26</v>
      </c>
      <c r="AJ20" s="106" t="s">
        <v>68</v>
      </c>
      <c r="AK20" s="102"/>
      <c r="AL20" s="9"/>
      <c r="AM20" s="106"/>
      <c r="AN20" s="102"/>
      <c r="AO20" s="9"/>
      <c r="AP20" s="106"/>
      <c r="AQ20" s="102"/>
      <c r="AR20" s="9" t="s">
        <v>90</v>
      </c>
      <c r="AS20" s="9" t="s">
        <v>71</v>
      </c>
      <c r="AT20" s="9" t="s">
        <v>252</v>
      </c>
      <c r="AU20" s="9" t="s">
        <v>69</v>
      </c>
      <c r="AV20" s="12" t="s">
        <v>69</v>
      </c>
      <c r="AW20" s="106" t="s">
        <v>69</v>
      </c>
      <c r="AX20" s="102" t="s">
        <v>74</v>
      </c>
      <c r="AY20" s="9" t="s">
        <v>75</v>
      </c>
      <c r="AZ20" s="9" t="s">
        <v>93</v>
      </c>
      <c r="BA20" s="9" t="s">
        <v>108</v>
      </c>
      <c r="BB20" s="9" t="s">
        <v>253</v>
      </c>
      <c r="BC20" s="9" t="s">
        <v>76</v>
      </c>
      <c r="BD20" s="9" t="s">
        <v>77</v>
      </c>
      <c r="BE20" s="106"/>
      <c r="BF20" s="34" t="s">
        <v>6542</v>
      </c>
      <c r="BG20" s="34"/>
      <c r="BH20" s="49"/>
    </row>
    <row r="21" spans="1:60" ht="46.95" customHeight="1">
      <c r="A21" s="9">
        <v>1</v>
      </c>
      <c r="B21" s="9">
        <v>17</v>
      </c>
      <c r="C21" s="9" t="s">
        <v>254</v>
      </c>
      <c r="D21" s="9" t="s">
        <v>255</v>
      </c>
      <c r="E21" s="9" t="s">
        <v>149</v>
      </c>
      <c r="F21" s="8" t="s">
        <v>6034</v>
      </c>
      <c r="G21" s="9" t="s">
        <v>6</v>
      </c>
      <c r="H21" s="9"/>
      <c r="I21" s="9"/>
      <c r="J21" s="9"/>
      <c r="K21" s="9"/>
      <c r="L21" s="9" t="s">
        <v>150</v>
      </c>
      <c r="M21" s="9" t="s">
        <v>256</v>
      </c>
      <c r="N21" s="9"/>
      <c r="O21" s="9"/>
      <c r="P21" s="9"/>
      <c r="Q21" s="9"/>
      <c r="R21" s="106"/>
      <c r="S21" s="102" t="s">
        <v>183</v>
      </c>
      <c r="T21" s="9" t="s">
        <v>257</v>
      </c>
      <c r="U21" s="9" t="s">
        <v>258</v>
      </c>
      <c r="V21" s="9" t="s">
        <v>241</v>
      </c>
      <c r="W21" s="10" t="s">
        <v>5207</v>
      </c>
      <c r="X21" s="106" t="s">
        <v>229</v>
      </c>
      <c r="Y21" s="102" t="s">
        <v>119</v>
      </c>
      <c r="Z21" s="9" t="s">
        <v>120</v>
      </c>
      <c r="AA21" s="9"/>
      <c r="AB21" s="9"/>
      <c r="AC21" s="9"/>
      <c r="AD21" s="9" t="s">
        <v>89</v>
      </c>
      <c r="AE21" s="9"/>
      <c r="AF21" s="10" t="s">
        <v>5787</v>
      </c>
      <c r="AG21" s="106"/>
      <c r="AH21" s="115">
        <v>110</v>
      </c>
      <c r="AI21" s="11">
        <v>50</v>
      </c>
      <c r="AJ21" s="106" t="s">
        <v>68</v>
      </c>
      <c r="AK21" s="102"/>
      <c r="AL21" s="9"/>
      <c r="AM21" s="106"/>
      <c r="AN21" s="102"/>
      <c r="AO21" s="9"/>
      <c r="AP21" s="106"/>
      <c r="AQ21" s="102"/>
      <c r="AR21" s="9" t="s">
        <v>90</v>
      </c>
      <c r="AS21" s="9" t="s">
        <v>163</v>
      </c>
      <c r="AT21" s="9" t="s">
        <v>81</v>
      </c>
      <c r="AU21" s="9" t="s">
        <v>72</v>
      </c>
      <c r="AV21" s="12" t="s">
        <v>259</v>
      </c>
      <c r="AW21" s="106" t="s">
        <v>260</v>
      </c>
      <c r="AX21" s="102" t="s">
        <v>92</v>
      </c>
      <c r="AY21" s="9" t="s">
        <v>75</v>
      </c>
      <c r="AZ21" s="9" t="s">
        <v>93</v>
      </c>
      <c r="BA21" s="9" t="s">
        <v>108</v>
      </c>
      <c r="BB21" s="9" t="s">
        <v>161</v>
      </c>
      <c r="BC21" s="9" t="s">
        <v>76</v>
      </c>
      <c r="BD21" s="9" t="s">
        <v>69</v>
      </c>
      <c r="BE21" s="106"/>
      <c r="BF21" s="34" t="s">
        <v>6542</v>
      </c>
      <c r="BG21" s="34"/>
      <c r="BH21" s="49"/>
    </row>
    <row r="22" spans="1:60" ht="46.95" customHeight="1">
      <c r="A22" s="9">
        <v>1</v>
      </c>
      <c r="B22" s="9">
        <v>18</v>
      </c>
      <c r="C22" s="9" t="s">
        <v>261</v>
      </c>
      <c r="D22" s="9" t="s">
        <v>262</v>
      </c>
      <c r="E22" s="9" t="s">
        <v>263</v>
      </c>
      <c r="F22" s="8" t="s">
        <v>6035</v>
      </c>
      <c r="G22" s="9" t="s">
        <v>55</v>
      </c>
      <c r="H22" s="9" t="s">
        <v>264</v>
      </c>
      <c r="I22" s="9">
        <v>25</v>
      </c>
      <c r="J22" s="9"/>
      <c r="K22" s="9" t="s">
        <v>265</v>
      </c>
      <c r="L22" s="9"/>
      <c r="M22" s="9"/>
      <c r="N22" s="9"/>
      <c r="O22" s="9"/>
      <c r="P22" s="9"/>
      <c r="Q22" s="9"/>
      <c r="R22" s="106"/>
      <c r="S22" s="102" t="s">
        <v>268</v>
      </c>
      <c r="T22" s="9" t="s">
        <v>266</v>
      </c>
      <c r="U22" s="9" t="s">
        <v>267</v>
      </c>
      <c r="V22" s="9" t="s">
        <v>61</v>
      </c>
      <c r="W22" s="10" t="s">
        <v>62</v>
      </c>
      <c r="X22" s="106" t="s">
        <v>62</v>
      </c>
      <c r="Y22" s="102" t="s">
        <v>88</v>
      </c>
      <c r="Z22" s="9" t="s">
        <v>64</v>
      </c>
      <c r="AA22" s="9"/>
      <c r="AB22" s="9"/>
      <c r="AC22" s="9"/>
      <c r="AD22" s="9" t="s">
        <v>89</v>
      </c>
      <c r="AE22" s="9"/>
      <c r="AF22" s="10" t="s">
        <v>5788</v>
      </c>
      <c r="AG22" s="106"/>
      <c r="AH22" s="115">
        <v>18</v>
      </c>
      <c r="AI22" s="11">
        <v>18</v>
      </c>
      <c r="AJ22" s="106" t="s">
        <v>269</v>
      </c>
      <c r="AK22" s="102"/>
      <c r="AL22" s="9"/>
      <c r="AM22" s="106"/>
      <c r="AN22" s="102"/>
      <c r="AO22" s="9"/>
      <c r="AP22" s="106"/>
      <c r="AQ22" s="102"/>
      <c r="AR22" s="9" t="s">
        <v>90</v>
      </c>
      <c r="AS22" s="9" t="s">
        <v>70</v>
      </c>
      <c r="AT22" s="9" t="s">
        <v>81</v>
      </c>
      <c r="AU22" s="9" t="s">
        <v>270</v>
      </c>
      <c r="AV22" s="12" t="s">
        <v>107</v>
      </c>
      <c r="AW22" s="106" t="s">
        <v>69</v>
      </c>
      <c r="AX22" s="102" t="s">
        <v>92</v>
      </c>
      <c r="AY22" s="9" t="s">
        <v>75</v>
      </c>
      <c r="AZ22" s="9" t="s">
        <v>93</v>
      </c>
      <c r="BA22" s="9" t="s">
        <v>94</v>
      </c>
      <c r="BB22" s="9" t="s">
        <v>268</v>
      </c>
      <c r="BC22" s="9" t="s">
        <v>76</v>
      </c>
      <c r="BD22" s="9" t="s">
        <v>77</v>
      </c>
      <c r="BE22" s="106"/>
      <c r="BF22" s="34" t="s">
        <v>6542</v>
      </c>
      <c r="BG22" s="34"/>
      <c r="BH22" s="49"/>
    </row>
    <row r="23" spans="1:60" ht="46.95" customHeight="1">
      <c r="A23" s="9">
        <v>1</v>
      </c>
      <c r="B23" s="9">
        <v>19</v>
      </c>
      <c r="C23" s="9" t="s">
        <v>271</v>
      </c>
      <c r="D23" s="9" t="s">
        <v>272</v>
      </c>
      <c r="E23" s="9" t="s">
        <v>273</v>
      </c>
      <c r="F23" s="8" t="s">
        <v>6036</v>
      </c>
      <c r="G23" s="9" t="s">
        <v>6</v>
      </c>
      <c r="H23" s="9"/>
      <c r="I23" s="9"/>
      <c r="J23" s="9"/>
      <c r="K23" s="9"/>
      <c r="L23" s="9" t="s">
        <v>150</v>
      </c>
      <c r="M23" s="9" t="s">
        <v>208</v>
      </c>
      <c r="N23" s="9"/>
      <c r="O23" s="9"/>
      <c r="P23" s="9"/>
      <c r="Q23" s="9"/>
      <c r="R23" s="106"/>
      <c r="S23" s="102" t="s">
        <v>86</v>
      </c>
      <c r="T23" s="9" t="s">
        <v>274</v>
      </c>
      <c r="U23" s="9" t="s">
        <v>275</v>
      </c>
      <c r="V23" s="9" t="s">
        <v>241</v>
      </c>
      <c r="W23" s="10" t="s">
        <v>5207</v>
      </c>
      <c r="X23" s="106" t="s">
        <v>229</v>
      </c>
      <c r="Y23" s="102" t="s">
        <v>63</v>
      </c>
      <c r="Z23" s="9" t="s">
        <v>64</v>
      </c>
      <c r="AA23" s="9" t="s">
        <v>120</v>
      </c>
      <c r="AB23" s="9"/>
      <c r="AC23" s="9"/>
      <c r="AD23" s="9" t="s">
        <v>89</v>
      </c>
      <c r="AE23" s="9"/>
      <c r="AF23" s="10" t="s">
        <v>5789</v>
      </c>
      <c r="AG23" s="106"/>
      <c r="AH23" s="115">
        <v>24</v>
      </c>
      <c r="AI23" s="11">
        <v>12</v>
      </c>
      <c r="AJ23" s="106" t="s">
        <v>68</v>
      </c>
      <c r="AK23" s="102"/>
      <c r="AL23" s="9"/>
      <c r="AM23" s="106"/>
      <c r="AN23" s="102"/>
      <c r="AO23" s="9"/>
      <c r="AP23" s="106"/>
      <c r="AQ23" s="102"/>
      <c r="AR23" s="9" t="s">
        <v>90</v>
      </c>
      <c r="AS23" s="9" t="s">
        <v>70</v>
      </c>
      <c r="AT23" s="9" t="s">
        <v>81</v>
      </c>
      <c r="AU23" s="9" t="s">
        <v>72</v>
      </c>
      <c r="AV23" s="12" t="s">
        <v>276</v>
      </c>
      <c r="AW23" s="106" t="s">
        <v>69</v>
      </c>
      <c r="AX23" s="102" t="s">
        <v>74</v>
      </c>
      <c r="AY23" s="9" t="s">
        <v>75</v>
      </c>
      <c r="AZ23" s="9" t="s">
        <v>93</v>
      </c>
      <c r="BA23" s="9" t="s">
        <v>108</v>
      </c>
      <c r="BB23" s="9" t="s">
        <v>86</v>
      </c>
      <c r="BC23" s="9" t="s">
        <v>76</v>
      </c>
      <c r="BD23" s="9" t="s">
        <v>77</v>
      </c>
      <c r="BE23" s="106"/>
      <c r="BF23" s="34" t="s">
        <v>6542</v>
      </c>
      <c r="BG23" s="34"/>
      <c r="BH23" s="49"/>
    </row>
    <row r="24" spans="1:60" ht="46.95" customHeight="1">
      <c r="A24" s="9">
        <v>1</v>
      </c>
      <c r="B24" s="9">
        <v>20</v>
      </c>
      <c r="C24" s="9" t="s">
        <v>277</v>
      </c>
      <c r="D24" s="9" t="s">
        <v>278</v>
      </c>
      <c r="E24" s="9" t="s">
        <v>80</v>
      </c>
      <c r="F24" s="8" t="s">
        <v>6037</v>
      </c>
      <c r="G24" s="9" t="s">
        <v>55</v>
      </c>
      <c r="H24" s="9" t="s">
        <v>82</v>
      </c>
      <c r="I24" s="9">
        <v>104</v>
      </c>
      <c r="J24" s="9">
        <v>2</v>
      </c>
      <c r="K24" s="9" t="s">
        <v>279</v>
      </c>
      <c r="L24" s="9"/>
      <c r="M24" s="9"/>
      <c r="N24" s="9"/>
      <c r="O24" s="9"/>
      <c r="P24" s="9"/>
      <c r="Q24" s="9"/>
      <c r="R24" s="106"/>
      <c r="S24" s="102" t="s">
        <v>161</v>
      </c>
      <c r="T24" s="9" t="s">
        <v>280</v>
      </c>
      <c r="U24" s="9" t="s">
        <v>281</v>
      </c>
      <c r="V24" s="9" t="s">
        <v>61</v>
      </c>
      <c r="W24" s="10" t="s">
        <v>282</v>
      </c>
      <c r="X24" s="106" t="s">
        <v>118</v>
      </c>
      <c r="Y24" s="102" t="s">
        <v>119</v>
      </c>
      <c r="Z24" s="9" t="s">
        <v>120</v>
      </c>
      <c r="AA24" s="9"/>
      <c r="AB24" s="9"/>
      <c r="AC24" s="9"/>
      <c r="AD24" s="9" t="s">
        <v>89</v>
      </c>
      <c r="AE24" s="9"/>
      <c r="AF24" s="10" t="s">
        <v>5790</v>
      </c>
      <c r="AG24" s="106" t="s">
        <v>5992</v>
      </c>
      <c r="AH24" s="115">
        <v>54</v>
      </c>
      <c r="AI24" s="11">
        <v>54</v>
      </c>
      <c r="AJ24" s="106" t="s">
        <v>68</v>
      </c>
      <c r="AK24" s="102"/>
      <c r="AL24" s="9"/>
      <c r="AM24" s="106"/>
      <c r="AN24" s="102"/>
      <c r="AO24" s="9"/>
      <c r="AP24" s="106"/>
      <c r="AQ24" s="102"/>
      <c r="AR24" s="9" t="s">
        <v>90</v>
      </c>
      <c r="AS24" s="9" t="s">
        <v>71</v>
      </c>
      <c r="AT24" s="9" t="s">
        <v>81</v>
      </c>
      <c r="AU24" s="9" t="s">
        <v>72</v>
      </c>
      <c r="AV24" s="12" t="s">
        <v>283</v>
      </c>
      <c r="AW24" s="106" t="s">
        <v>69</v>
      </c>
      <c r="AX24" s="102" t="s">
        <v>74</v>
      </c>
      <c r="AY24" s="9" t="s">
        <v>75</v>
      </c>
      <c r="AZ24" s="9" t="s">
        <v>93</v>
      </c>
      <c r="BA24" s="9" t="s">
        <v>108</v>
      </c>
      <c r="BB24" s="9" t="s">
        <v>86</v>
      </c>
      <c r="BC24" s="9" t="s">
        <v>76</v>
      </c>
      <c r="BD24" s="9" t="s">
        <v>77</v>
      </c>
      <c r="BE24" s="106"/>
      <c r="BF24" s="34" t="s">
        <v>6537</v>
      </c>
      <c r="BG24" s="46" t="s">
        <v>6543</v>
      </c>
      <c r="BH24" s="49" t="s">
        <v>6544</v>
      </c>
    </row>
    <row r="25" spans="1:60" ht="46.95" customHeight="1">
      <c r="A25" s="9">
        <v>1</v>
      </c>
      <c r="B25" s="9">
        <v>21</v>
      </c>
      <c r="C25" s="9" t="s">
        <v>284</v>
      </c>
      <c r="D25" s="9" t="s">
        <v>285</v>
      </c>
      <c r="E25" s="9" t="s">
        <v>286</v>
      </c>
      <c r="F25" s="8" t="s">
        <v>6038</v>
      </c>
      <c r="G25" s="9" t="s">
        <v>55</v>
      </c>
      <c r="H25" s="9" t="s">
        <v>287</v>
      </c>
      <c r="I25" s="9">
        <v>4</v>
      </c>
      <c r="J25" s="9">
        <v>2</v>
      </c>
      <c r="K25" s="9" t="s">
        <v>288</v>
      </c>
      <c r="L25" s="9"/>
      <c r="M25" s="9"/>
      <c r="N25" s="9"/>
      <c r="O25" s="9"/>
      <c r="P25" s="9"/>
      <c r="Q25" s="9"/>
      <c r="R25" s="106"/>
      <c r="S25" s="102" t="s">
        <v>86</v>
      </c>
      <c r="T25" s="9" t="s">
        <v>289</v>
      </c>
      <c r="U25" s="9" t="s">
        <v>290</v>
      </c>
      <c r="V25" s="9" t="s">
        <v>61</v>
      </c>
      <c r="W25" s="10" t="s">
        <v>291</v>
      </c>
      <c r="X25" s="106" t="s">
        <v>292</v>
      </c>
      <c r="Y25" s="102" t="s">
        <v>119</v>
      </c>
      <c r="Z25" s="9" t="s">
        <v>65</v>
      </c>
      <c r="AA25" s="9"/>
      <c r="AB25" s="9"/>
      <c r="AC25" s="9" t="s">
        <v>293</v>
      </c>
      <c r="AD25" s="9" t="s">
        <v>66</v>
      </c>
      <c r="AE25" s="9" t="s">
        <v>294</v>
      </c>
      <c r="AF25" s="10" t="s">
        <v>5791</v>
      </c>
      <c r="AG25" s="106" t="s">
        <v>5196</v>
      </c>
      <c r="AH25" s="115">
        <v>23</v>
      </c>
      <c r="AI25" s="11">
        <v>23</v>
      </c>
      <c r="AJ25" s="106" t="s">
        <v>68</v>
      </c>
      <c r="AK25" s="102"/>
      <c r="AL25" s="9"/>
      <c r="AM25" s="106"/>
      <c r="AN25" s="102"/>
      <c r="AO25" s="9"/>
      <c r="AP25" s="106"/>
      <c r="AQ25" s="102"/>
      <c r="AR25" s="9" t="s">
        <v>90</v>
      </c>
      <c r="AS25" s="9" t="s">
        <v>71</v>
      </c>
      <c r="AT25" s="9" t="s">
        <v>69</v>
      </c>
      <c r="AU25" s="9" t="s">
        <v>270</v>
      </c>
      <c r="AV25" s="12" t="s">
        <v>69</v>
      </c>
      <c r="AW25" s="106" t="s">
        <v>69</v>
      </c>
      <c r="AX25" s="102" t="s">
        <v>74</v>
      </c>
      <c r="AY25" s="9" t="s">
        <v>75</v>
      </c>
      <c r="AZ25" s="9" t="s">
        <v>93</v>
      </c>
      <c r="BA25" s="9" t="s">
        <v>108</v>
      </c>
      <c r="BB25" s="9" t="s">
        <v>86</v>
      </c>
      <c r="BC25" s="9" t="s">
        <v>76</v>
      </c>
      <c r="BD25" s="9" t="s">
        <v>69</v>
      </c>
      <c r="BE25" s="106"/>
      <c r="BF25" s="34" t="s">
        <v>6542</v>
      </c>
      <c r="BG25" s="34"/>
      <c r="BH25" s="49"/>
    </row>
    <row r="26" spans="1:60" ht="46.95" customHeight="1">
      <c r="A26" s="9">
        <v>1</v>
      </c>
      <c r="B26" s="9">
        <v>22</v>
      </c>
      <c r="C26" s="9" t="s">
        <v>295</v>
      </c>
      <c r="D26" s="9" t="s">
        <v>296</v>
      </c>
      <c r="E26" s="9" t="s">
        <v>297</v>
      </c>
      <c r="F26" s="8" t="s">
        <v>298</v>
      </c>
      <c r="G26" s="9" t="s">
        <v>55</v>
      </c>
      <c r="H26" s="9" t="s">
        <v>126</v>
      </c>
      <c r="I26" s="9">
        <v>39</v>
      </c>
      <c r="J26" s="9">
        <v>3</v>
      </c>
      <c r="K26" s="9" t="s">
        <v>299</v>
      </c>
      <c r="L26" s="9"/>
      <c r="M26" s="9"/>
      <c r="N26" s="9"/>
      <c r="O26" s="9"/>
      <c r="P26" s="9"/>
      <c r="Q26" s="9"/>
      <c r="R26" s="106"/>
      <c r="S26" s="102" t="s">
        <v>86</v>
      </c>
      <c r="T26" s="9" t="s">
        <v>300</v>
      </c>
      <c r="U26" s="9" t="s">
        <v>301</v>
      </c>
      <c r="V26" s="9" t="s">
        <v>61</v>
      </c>
      <c r="W26" s="10" t="s">
        <v>5208</v>
      </c>
      <c r="X26" s="106"/>
      <c r="Y26" s="102" t="s">
        <v>119</v>
      </c>
      <c r="Z26" s="9" t="s">
        <v>120</v>
      </c>
      <c r="AA26" s="9"/>
      <c r="AB26" s="9"/>
      <c r="AC26" s="9"/>
      <c r="AD26" s="9" t="s">
        <v>89</v>
      </c>
      <c r="AE26" s="9"/>
      <c r="AF26" s="10" t="s">
        <v>192</v>
      </c>
      <c r="AG26" s="106" t="s">
        <v>302</v>
      </c>
      <c r="AH26" s="115">
        <v>120</v>
      </c>
      <c r="AI26" s="11">
        <v>120</v>
      </c>
      <c r="AJ26" s="106" t="s">
        <v>68</v>
      </c>
      <c r="AK26" s="102"/>
      <c r="AL26" s="9"/>
      <c r="AM26" s="106"/>
      <c r="AN26" s="102"/>
      <c r="AO26" s="9"/>
      <c r="AP26" s="106"/>
      <c r="AQ26" s="102"/>
      <c r="AR26" s="9" t="s">
        <v>90</v>
      </c>
      <c r="AS26" s="9" t="s">
        <v>71</v>
      </c>
      <c r="AT26" s="9" t="s">
        <v>303</v>
      </c>
      <c r="AU26" s="9" t="s">
        <v>72</v>
      </c>
      <c r="AV26" s="12" t="s">
        <v>304</v>
      </c>
      <c r="AW26" s="106" t="s">
        <v>305</v>
      </c>
      <c r="AX26" s="102" t="s">
        <v>232</v>
      </c>
      <c r="AY26" s="9" t="s">
        <v>75</v>
      </c>
      <c r="AZ26" s="9" t="s">
        <v>93</v>
      </c>
      <c r="BA26" s="9" t="s">
        <v>108</v>
      </c>
      <c r="BB26" s="9" t="s">
        <v>86</v>
      </c>
      <c r="BC26" s="9" t="s">
        <v>76</v>
      </c>
      <c r="BD26" s="9" t="s">
        <v>69</v>
      </c>
      <c r="BE26" s="106"/>
      <c r="BF26" s="34" t="s">
        <v>6542</v>
      </c>
      <c r="BG26" s="34"/>
      <c r="BH26" s="49"/>
    </row>
    <row r="27" spans="1:60" ht="46.95" customHeight="1">
      <c r="A27" s="9">
        <v>1</v>
      </c>
      <c r="B27" s="9">
        <v>23</v>
      </c>
      <c r="C27" s="9" t="s">
        <v>284</v>
      </c>
      <c r="D27" s="9" t="s">
        <v>306</v>
      </c>
      <c r="E27" s="9" t="s">
        <v>307</v>
      </c>
      <c r="F27" s="8" t="s">
        <v>6039</v>
      </c>
      <c r="G27" s="9" t="s">
        <v>55</v>
      </c>
      <c r="H27" s="9" t="s">
        <v>308</v>
      </c>
      <c r="I27" s="9"/>
      <c r="J27" s="9"/>
      <c r="K27" s="9" t="s">
        <v>309</v>
      </c>
      <c r="L27" s="9"/>
      <c r="M27" s="9"/>
      <c r="N27" s="9"/>
      <c r="O27" s="9"/>
      <c r="P27" s="9"/>
      <c r="Q27" s="9"/>
      <c r="R27" s="106"/>
      <c r="S27" s="102" t="s">
        <v>86</v>
      </c>
      <c r="T27" s="9" t="s">
        <v>310</v>
      </c>
      <c r="U27" s="9" t="s">
        <v>311</v>
      </c>
      <c r="V27" s="9" t="s">
        <v>61</v>
      </c>
      <c r="W27" s="10" t="s">
        <v>5209</v>
      </c>
      <c r="X27" s="106" t="s">
        <v>312</v>
      </c>
      <c r="Y27" s="102" t="s">
        <v>63</v>
      </c>
      <c r="Z27" s="9" t="s">
        <v>65</v>
      </c>
      <c r="AA27" s="9" t="s">
        <v>64</v>
      </c>
      <c r="AB27" s="9"/>
      <c r="AC27" s="9"/>
      <c r="AD27" s="9" t="s">
        <v>89</v>
      </c>
      <c r="AE27" s="9"/>
      <c r="AF27" s="10" t="s">
        <v>5792</v>
      </c>
      <c r="AG27" s="106"/>
      <c r="AH27" s="115">
        <v>7</v>
      </c>
      <c r="AI27" s="11">
        <v>7</v>
      </c>
      <c r="AJ27" s="106" t="s">
        <v>68</v>
      </c>
      <c r="AK27" s="102"/>
      <c r="AL27" s="9"/>
      <c r="AM27" s="106"/>
      <c r="AN27" s="102"/>
      <c r="AO27" s="9"/>
      <c r="AP27" s="106"/>
      <c r="AQ27" s="102"/>
      <c r="AR27" s="9" t="s">
        <v>90</v>
      </c>
      <c r="AS27" s="9" t="s">
        <v>69</v>
      </c>
      <c r="AT27" s="9" t="s">
        <v>71</v>
      </c>
      <c r="AU27" s="9" t="s">
        <v>270</v>
      </c>
      <c r="AV27" s="12" t="s">
        <v>313</v>
      </c>
      <c r="AW27" s="106" t="s">
        <v>69</v>
      </c>
      <c r="AX27" s="102" t="s">
        <v>74</v>
      </c>
      <c r="AY27" s="9" t="s">
        <v>75</v>
      </c>
      <c r="AZ27" s="9" t="s">
        <v>93</v>
      </c>
      <c r="BA27" s="9" t="s">
        <v>108</v>
      </c>
      <c r="BB27" s="9" t="s">
        <v>86</v>
      </c>
      <c r="BC27" s="9" t="s">
        <v>76</v>
      </c>
      <c r="BD27" s="9" t="s">
        <v>77</v>
      </c>
      <c r="BE27" s="106"/>
      <c r="BF27" s="34" t="s">
        <v>6542</v>
      </c>
      <c r="BG27" s="34"/>
      <c r="BH27" s="49"/>
    </row>
    <row r="28" spans="1:60" ht="46.95" customHeight="1">
      <c r="A28" s="9">
        <v>1</v>
      </c>
      <c r="B28" s="9">
        <v>24</v>
      </c>
      <c r="C28" s="9" t="s">
        <v>314</v>
      </c>
      <c r="D28" s="9" t="s">
        <v>315</v>
      </c>
      <c r="E28" s="9" t="s">
        <v>53</v>
      </c>
      <c r="F28" s="8" t="s">
        <v>6040</v>
      </c>
      <c r="G28" s="9" t="s">
        <v>6</v>
      </c>
      <c r="H28" s="9"/>
      <c r="I28" s="9"/>
      <c r="J28" s="9"/>
      <c r="K28" s="9"/>
      <c r="L28" s="9" t="s">
        <v>150</v>
      </c>
      <c r="M28" s="9" t="s">
        <v>316</v>
      </c>
      <c r="N28" s="9"/>
      <c r="O28" s="9"/>
      <c r="P28" s="9"/>
      <c r="Q28" s="9"/>
      <c r="R28" s="106"/>
      <c r="S28" s="102" t="s">
        <v>183</v>
      </c>
      <c r="T28" s="9" t="s">
        <v>317</v>
      </c>
      <c r="U28" s="9" t="s">
        <v>318</v>
      </c>
      <c r="V28" s="9" t="s">
        <v>61</v>
      </c>
      <c r="W28" s="10" t="s">
        <v>5210</v>
      </c>
      <c r="X28" s="106" t="s">
        <v>312</v>
      </c>
      <c r="Y28" s="102" t="s">
        <v>63</v>
      </c>
      <c r="Z28" s="9" t="s">
        <v>131</v>
      </c>
      <c r="AA28" s="9" t="s">
        <v>120</v>
      </c>
      <c r="AB28" s="9"/>
      <c r="AC28" s="9"/>
      <c r="AD28" s="9" t="s">
        <v>66</v>
      </c>
      <c r="AE28" s="9" t="s">
        <v>319</v>
      </c>
      <c r="AF28" s="10" t="s">
        <v>5793</v>
      </c>
      <c r="AG28" s="106"/>
      <c r="AH28" s="115">
        <v>275</v>
      </c>
      <c r="AI28" s="11">
        <v>275</v>
      </c>
      <c r="AJ28" s="106" t="s">
        <v>68</v>
      </c>
      <c r="AK28" s="102"/>
      <c r="AL28" s="9"/>
      <c r="AM28" s="106"/>
      <c r="AN28" s="102"/>
      <c r="AO28" s="9"/>
      <c r="AP28" s="106"/>
      <c r="AQ28" s="102"/>
      <c r="AR28" s="9" t="s">
        <v>193</v>
      </c>
      <c r="AS28" s="9" t="s">
        <v>71</v>
      </c>
      <c r="AT28" s="9" t="s">
        <v>71</v>
      </c>
      <c r="AU28" s="9" t="s">
        <v>72</v>
      </c>
      <c r="AV28" s="12" t="s">
        <v>320</v>
      </c>
      <c r="AW28" s="106" t="s">
        <v>321</v>
      </c>
      <c r="AX28" s="102" t="s">
        <v>232</v>
      </c>
      <c r="AY28" s="9" t="s">
        <v>75</v>
      </c>
      <c r="AZ28" s="9" t="s">
        <v>195</v>
      </c>
      <c r="BA28" s="9" t="s">
        <v>196</v>
      </c>
      <c r="BB28" s="9" t="s">
        <v>183</v>
      </c>
      <c r="BC28" s="9" t="s">
        <v>76</v>
      </c>
      <c r="BD28" s="9" t="s">
        <v>77</v>
      </c>
      <c r="BE28" s="106"/>
      <c r="BF28" s="34" t="s">
        <v>6542</v>
      </c>
      <c r="BG28" s="34"/>
      <c r="BH28" s="49"/>
    </row>
    <row r="29" spans="1:60" ht="46.95" customHeight="1">
      <c r="A29" s="9">
        <v>1</v>
      </c>
      <c r="B29" s="9">
        <v>25</v>
      </c>
      <c r="C29" s="9" t="s">
        <v>314</v>
      </c>
      <c r="D29" s="9" t="s">
        <v>322</v>
      </c>
      <c r="E29" s="9">
        <v>2015</v>
      </c>
      <c r="F29" s="8" t="s">
        <v>323</v>
      </c>
      <c r="G29" s="9" t="s">
        <v>6</v>
      </c>
      <c r="H29" s="9"/>
      <c r="I29" s="9"/>
      <c r="J29" s="9"/>
      <c r="K29" s="9"/>
      <c r="L29" s="9" t="s">
        <v>324</v>
      </c>
      <c r="M29" s="9" t="s">
        <v>316</v>
      </c>
      <c r="N29" s="9"/>
      <c r="O29" s="9"/>
      <c r="P29" s="9"/>
      <c r="Q29" s="9"/>
      <c r="R29" s="106"/>
      <c r="S29" s="102" t="s">
        <v>174</v>
      </c>
      <c r="T29" s="9" t="s">
        <v>325</v>
      </c>
      <c r="U29" s="9"/>
      <c r="V29" s="9" t="s">
        <v>61</v>
      </c>
      <c r="W29" s="10" t="s">
        <v>5211</v>
      </c>
      <c r="X29" s="106" t="s">
        <v>326</v>
      </c>
      <c r="Y29" s="102" t="s">
        <v>63</v>
      </c>
      <c r="Z29" s="9" t="s">
        <v>120</v>
      </c>
      <c r="AA29" s="9" t="s">
        <v>131</v>
      </c>
      <c r="AB29" s="9"/>
      <c r="AC29" s="9"/>
      <c r="AD29" s="9" t="s">
        <v>89</v>
      </c>
      <c r="AE29" s="9"/>
      <c r="AF29" s="10" t="s">
        <v>5794</v>
      </c>
      <c r="AG29" s="106" t="s">
        <v>5995</v>
      </c>
      <c r="AH29" s="115">
        <v>81</v>
      </c>
      <c r="AI29" s="11">
        <v>81</v>
      </c>
      <c r="AJ29" s="106" t="s">
        <v>327</v>
      </c>
      <c r="AK29" s="102"/>
      <c r="AL29" s="9"/>
      <c r="AM29" s="106"/>
      <c r="AN29" s="102">
        <v>6</v>
      </c>
      <c r="AO29" s="9" t="s">
        <v>328</v>
      </c>
      <c r="AP29" s="106" t="s">
        <v>69</v>
      </c>
      <c r="AQ29" s="102">
        <v>75</v>
      </c>
      <c r="AR29" s="9" t="s">
        <v>193</v>
      </c>
      <c r="AS29" s="9" t="s">
        <v>329</v>
      </c>
      <c r="AT29" s="9" t="s">
        <v>330</v>
      </c>
      <c r="AU29" s="9" t="s">
        <v>72</v>
      </c>
      <c r="AV29" s="12" t="s">
        <v>331</v>
      </c>
      <c r="AW29" s="106" t="s">
        <v>260</v>
      </c>
      <c r="AX29" s="102" t="s">
        <v>232</v>
      </c>
      <c r="AY29" s="9" t="s">
        <v>75</v>
      </c>
      <c r="AZ29" s="9" t="s">
        <v>195</v>
      </c>
      <c r="BA29" s="9" t="s">
        <v>332</v>
      </c>
      <c r="BB29" s="9" t="s">
        <v>183</v>
      </c>
      <c r="BC29" s="9" t="s">
        <v>76</v>
      </c>
      <c r="BD29" s="9" t="s">
        <v>77</v>
      </c>
      <c r="BE29" s="106"/>
      <c r="BF29" s="34" t="s">
        <v>6542</v>
      </c>
      <c r="BG29" s="34"/>
      <c r="BH29" s="49"/>
    </row>
    <row r="30" spans="1:60" ht="46.95" customHeight="1">
      <c r="A30" s="9">
        <v>1</v>
      </c>
      <c r="B30" s="9">
        <v>26</v>
      </c>
      <c r="C30" s="9" t="s">
        <v>333</v>
      </c>
      <c r="D30" s="9" t="s">
        <v>334</v>
      </c>
      <c r="E30" s="9" t="s">
        <v>80</v>
      </c>
      <c r="F30" s="8" t="s">
        <v>6041</v>
      </c>
      <c r="G30" s="9" t="s">
        <v>55</v>
      </c>
      <c r="H30" s="9" t="s">
        <v>335</v>
      </c>
      <c r="I30" s="9">
        <v>16</v>
      </c>
      <c r="J30" s="9">
        <v>4</v>
      </c>
      <c r="K30" s="9" t="s">
        <v>336</v>
      </c>
      <c r="L30" s="9"/>
      <c r="M30" s="9"/>
      <c r="N30" s="9"/>
      <c r="O30" s="9"/>
      <c r="P30" s="9"/>
      <c r="Q30" s="9"/>
      <c r="R30" s="106"/>
      <c r="S30" s="102" t="s">
        <v>60</v>
      </c>
      <c r="T30" s="9" t="s">
        <v>337</v>
      </c>
      <c r="U30" s="9" t="s">
        <v>338</v>
      </c>
      <c r="V30" s="9" t="s">
        <v>61</v>
      </c>
      <c r="W30" s="10" t="s">
        <v>5212</v>
      </c>
      <c r="X30" s="106" t="s">
        <v>118</v>
      </c>
      <c r="Y30" s="102" t="s">
        <v>119</v>
      </c>
      <c r="Z30" s="9" t="s">
        <v>120</v>
      </c>
      <c r="AA30" s="9"/>
      <c r="AB30" s="9"/>
      <c r="AC30" s="9"/>
      <c r="AD30" s="9" t="s">
        <v>89</v>
      </c>
      <c r="AE30" s="9"/>
      <c r="AF30" s="10" t="s">
        <v>5795</v>
      </c>
      <c r="AG30" s="106"/>
      <c r="AH30" s="115">
        <v>128</v>
      </c>
      <c r="AI30" s="11">
        <v>128</v>
      </c>
      <c r="AJ30" s="106" t="s">
        <v>68</v>
      </c>
      <c r="AK30" s="102"/>
      <c r="AL30" s="9"/>
      <c r="AM30" s="106"/>
      <c r="AN30" s="102"/>
      <c r="AO30" s="9"/>
      <c r="AP30" s="106"/>
      <c r="AQ30" s="115">
        <v>128</v>
      </c>
      <c r="AR30" s="9" t="s">
        <v>90</v>
      </c>
      <c r="AS30" s="9" t="s">
        <v>71</v>
      </c>
      <c r="AT30" s="9" t="s">
        <v>69</v>
      </c>
      <c r="AU30" s="9" t="s">
        <v>72</v>
      </c>
      <c r="AV30" s="12" t="s">
        <v>339</v>
      </c>
      <c r="AW30" s="106" t="s">
        <v>69</v>
      </c>
      <c r="AX30" s="102" t="s">
        <v>74</v>
      </c>
      <c r="AY30" s="9" t="s">
        <v>75</v>
      </c>
      <c r="AZ30" s="9" t="s">
        <v>93</v>
      </c>
      <c r="BA30" s="9" t="s">
        <v>108</v>
      </c>
      <c r="BB30" s="9" t="s">
        <v>340</v>
      </c>
      <c r="BC30" s="9" t="s">
        <v>76</v>
      </c>
      <c r="BD30" s="9" t="s">
        <v>69</v>
      </c>
      <c r="BE30" s="106"/>
      <c r="BF30" s="34" t="s">
        <v>6542</v>
      </c>
      <c r="BG30" s="34"/>
      <c r="BH30" s="49"/>
    </row>
    <row r="31" spans="1:60" ht="46.95" customHeight="1">
      <c r="A31" s="9">
        <v>1</v>
      </c>
      <c r="B31" s="9">
        <v>27</v>
      </c>
      <c r="C31" s="9" t="s">
        <v>341</v>
      </c>
      <c r="D31" s="9" t="s">
        <v>342</v>
      </c>
      <c r="E31" s="9" t="s">
        <v>343</v>
      </c>
      <c r="F31" s="8" t="s">
        <v>6042</v>
      </c>
      <c r="G31" s="9" t="s">
        <v>55</v>
      </c>
      <c r="H31" s="9" t="s">
        <v>344</v>
      </c>
      <c r="I31" s="9">
        <v>27</v>
      </c>
      <c r="J31" s="9">
        <v>3</v>
      </c>
      <c r="K31" s="9" t="s">
        <v>345</v>
      </c>
      <c r="L31" s="9"/>
      <c r="M31" s="9"/>
      <c r="N31" s="9"/>
      <c r="O31" s="9"/>
      <c r="P31" s="9"/>
      <c r="Q31" s="9"/>
      <c r="R31" s="106"/>
      <c r="S31" s="102" t="s">
        <v>86</v>
      </c>
      <c r="T31" s="9" t="s">
        <v>346</v>
      </c>
      <c r="U31" s="9" t="s">
        <v>347</v>
      </c>
      <c r="V31" s="9" t="s">
        <v>61</v>
      </c>
      <c r="W31" s="10" t="s">
        <v>5213</v>
      </c>
      <c r="X31" s="106" t="s">
        <v>229</v>
      </c>
      <c r="Y31" s="102" t="s">
        <v>119</v>
      </c>
      <c r="Z31" s="9" t="s">
        <v>120</v>
      </c>
      <c r="AA31" s="9"/>
      <c r="AB31" s="9"/>
      <c r="AC31" s="9"/>
      <c r="AD31" s="9" t="s">
        <v>89</v>
      </c>
      <c r="AE31" s="9"/>
      <c r="AF31" s="10" t="s">
        <v>5796</v>
      </c>
      <c r="AG31" s="106"/>
      <c r="AH31" s="115">
        <v>55</v>
      </c>
      <c r="AI31" s="11">
        <v>55</v>
      </c>
      <c r="AJ31" s="106" t="s">
        <v>68</v>
      </c>
      <c r="AK31" s="102"/>
      <c r="AL31" s="9"/>
      <c r="AM31" s="106"/>
      <c r="AN31" s="102"/>
      <c r="AO31" s="9"/>
      <c r="AP31" s="106"/>
      <c r="AQ31" s="115">
        <v>55</v>
      </c>
      <c r="AR31" s="9" t="s">
        <v>90</v>
      </c>
      <c r="AS31" s="9" t="s">
        <v>71</v>
      </c>
      <c r="AT31" s="9" t="s">
        <v>81</v>
      </c>
      <c r="AU31" s="9" t="s">
        <v>72</v>
      </c>
      <c r="AV31" s="12" t="s">
        <v>283</v>
      </c>
      <c r="AW31" s="106" t="s">
        <v>69</v>
      </c>
      <c r="AX31" s="102" t="s">
        <v>74</v>
      </c>
      <c r="AY31" s="9" t="s">
        <v>75</v>
      </c>
      <c r="AZ31" s="9" t="s">
        <v>93</v>
      </c>
      <c r="BA31" s="9" t="s">
        <v>108</v>
      </c>
      <c r="BB31" s="9" t="s">
        <v>86</v>
      </c>
      <c r="BC31" s="9" t="s">
        <v>76</v>
      </c>
      <c r="BD31" s="9" t="s">
        <v>77</v>
      </c>
      <c r="BE31" s="106"/>
      <c r="BF31" s="34" t="s">
        <v>6542</v>
      </c>
      <c r="BG31" s="34"/>
      <c r="BH31" s="49"/>
    </row>
    <row r="32" spans="1:60" ht="46.95" customHeight="1">
      <c r="A32" s="9">
        <v>1</v>
      </c>
      <c r="B32" s="9">
        <v>28</v>
      </c>
      <c r="C32" s="9" t="s">
        <v>348</v>
      </c>
      <c r="D32" s="9" t="s">
        <v>349</v>
      </c>
      <c r="E32" s="9" t="s">
        <v>136</v>
      </c>
      <c r="F32" s="8" t="s">
        <v>350</v>
      </c>
      <c r="G32" s="9" t="s">
        <v>55</v>
      </c>
      <c r="H32" s="9" t="s">
        <v>113</v>
      </c>
      <c r="I32" s="9">
        <v>103</v>
      </c>
      <c r="J32" s="9">
        <v>1</v>
      </c>
      <c r="K32" s="9" t="s">
        <v>351</v>
      </c>
      <c r="L32" s="9"/>
      <c r="M32" s="9"/>
      <c r="N32" s="9"/>
      <c r="O32" s="9"/>
      <c r="P32" s="9"/>
      <c r="Q32" s="9"/>
      <c r="R32" s="106"/>
      <c r="S32" s="102" t="s">
        <v>86</v>
      </c>
      <c r="T32" s="9" t="s">
        <v>352</v>
      </c>
      <c r="U32" s="9" t="s">
        <v>353</v>
      </c>
      <c r="V32" s="9" t="s">
        <v>61</v>
      </c>
      <c r="W32" s="10" t="s">
        <v>5214</v>
      </c>
      <c r="X32" s="106" t="s">
        <v>229</v>
      </c>
      <c r="Y32" s="102" t="s">
        <v>119</v>
      </c>
      <c r="Z32" s="9" t="s">
        <v>120</v>
      </c>
      <c r="AA32" s="9"/>
      <c r="AB32" s="9"/>
      <c r="AC32" s="9"/>
      <c r="AD32" s="9" t="s">
        <v>89</v>
      </c>
      <c r="AE32" s="9"/>
      <c r="AF32" s="10" t="s">
        <v>5797</v>
      </c>
      <c r="AG32" s="106"/>
      <c r="AH32" s="115">
        <v>51</v>
      </c>
      <c r="AI32" s="11">
        <v>51</v>
      </c>
      <c r="AJ32" s="106" t="s">
        <v>68</v>
      </c>
      <c r="AK32" s="102"/>
      <c r="AL32" s="9"/>
      <c r="AM32" s="106"/>
      <c r="AN32" s="102"/>
      <c r="AO32" s="9"/>
      <c r="AP32" s="106"/>
      <c r="AQ32" s="115">
        <v>51</v>
      </c>
      <c r="AR32" s="9" t="s">
        <v>90</v>
      </c>
      <c r="AS32" s="9" t="s">
        <v>71</v>
      </c>
      <c r="AT32" s="9" t="s">
        <v>81</v>
      </c>
      <c r="AU32" s="9" t="s">
        <v>72</v>
      </c>
      <c r="AV32" s="12" t="s">
        <v>354</v>
      </c>
      <c r="AW32" s="106" t="s">
        <v>69</v>
      </c>
      <c r="AX32" s="102" t="s">
        <v>74</v>
      </c>
      <c r="AY32" s="9" t="s">
        <v>75</v>
      </c>
      <c r="AZ32" s="9" t="s">
        <v>93</v>
      </c>
      <c r="BA32" s="9" t="s">
        <v>108</v>
      </c>
      <c r="BB32" s="9" t="s">
        <v>86</v>
      </c>
      <c r="BC32" s="9" t="s">
        <v>76</v>
      </c>
      <c r="BD32" s="9" t="s">
        <v>77</v>
      </c>
      <c r="BE32" s="106"/>
      <c r="BF32" s="34" t="s">
        <v>6537</v>
      </c>
      <c r="BG32" s="46" t="s">
        <v>6545</v>
      </c>
      <c r="BH32" s="49" t="s">
        <v>6546</v>
      </c>
    </row>
    <row r="33" spans="1:61" ht="46.95" customHeight="1">
      <c r="A33" s="9">
        <v>1</v>
      </c>
      <c r="B33" s="9">
        <v>29</v>
      </c>
      <c r="C33" s="9" t="s">
        <v>355</v>
      </c>
      <c r="D33" s="9" t="s">
        <v>356</v>
      </c>
      <c r="E33" s="9" t="s">
        <v>100</v>
      </c>
      <c r="F33" s="8" t="s">
        <v>6043</v>
      </c>
      <c r="G33" s="9" t="s">
        <v>6</v>
      </c>
      <c r="H33" s="9"/>
      <c r="I33" s="9"/>
      <c r="J33" s="9"/>
      <c r="K33" s="9"/>
      <c r="L33" s="9" t="s">
        <v>150</v>
      </c>
      <c r="M33" s="9" t="s">
        <v>357</v>
      </c>
      <c r="N33" s="9"/>
      <c r="O33" s="9"/>
      <c r="P33" s="9"/>
      <c r="Q33" s="9"/>
      <c r="R33" s="106"/>
      <c r="S33" s="102" t="s">
        <v>86</v>
      </c>
      <c r="T33" s="9" t="s">
        <v>358</v>
      </c>
      <c r="U33" s="9" t="s">
        <v>359</v>
      </c>
      <c r="V33" s="9" t="s">
        <v>61</v>
      </c>
      <c r="W33" s="10" t="s">
        <v>282</v>
      </c>
      <c r="X33" s="106" t="s">
        <v>118</v>
      </c>
      <c r="Y33" s="102" t="s">
        <v>119</v>
      </c>
      <c r="Z33" s="9" t="s">
        <v>120</v>
      </c>
      <c r="AA33" s="9"/>
      <c r="AB33" s="9"/>
      <c r="AC33" s="9"/>
      <c r="AD33" s="9" t="s">
        <v>89</v>
      </c>
      <c r="AE33" s="9"/>
      <c r="AF33" s="10" t="s">
        <v>5798</v>
      </c>
      <c r="AG33" s="106" t="s">
        <v>360</v>
      </c>
      <c r="AH33" s="115">
        <v>54</v>
      </c>
      <c r="AI33" s="11">
        <v>54</v>
      </c>
      <c r="AJ33" s="106" t="s">
        <v>68</v>
      </c>
      <c r="AK33" s="102"/>
      <c r="AL33" s="9"/>
      <c r="AM33" s="106"/>
      <c r="AN33" s="102"/>
      <c r="AO33" s="9"/>
      <c r="AP33" s="106"/>
      <c r="AQ33" s="115">
        <v>54</v>
      </c>
      <c r="AR33" s="9" t="s">
        <v>90</v>
      </c>
      <c r="AS33" s="9" t="s">
        <v>71</v>
      </c>
      <c r="AT33" s="9" t="s">
        <v>69</v>
      </c>
      <c r="AU33" s="9" t="s">
        <v>72</v>
      </c>
      <c r="AV33" s="12" t="s">
        <v>283</v>
      </c>
      <c r="AW33" s="106" t="s">
        <v>69</v>
      </c>
      <c r="AX33" s="102" t="s">
        <v>74</v>
      </c>
      <c r="AY33" s="9" t="s">
        <v>75</v>
      </c>
      <c r="AZ33" s="9" t="s">
        <v>93</v>
      </c>
      <c r="BA33" s="9" t="s">
        <v>108</v>
      </c>
      <c r="BB33" s="9" t="s">
        <v>86</v>
      </c>
      <c r="BC33" s="9" t="s">
        <v>76</v>
      </c>
      <c r="BD33" s="9" t="s">
        <v>77</v>
      </c>
      <c r="BE33" s="106"/>
      <c r="BF33" s="34" t="s">
        <v>6537</v>
      </c>
      <c r="BG33" s="47"/>
      <c r="BH33" s="50"/>
    </row>
    <row r="34" spans="1:61" ht="46.95" customHeight="1">
      <c r="A34" s="9">
        <v>1</v>
      </c>
      <c r="B34" s="9">
        <v>30</v>
      </c>
      <c r="C34" s="9" t="s">
        <v>361</v>
      </c>
      <c r="D34" s="9" t="s">
        <v>362</v>
      </c>
      <c r="E34" s="9" t="s">
        <v>80</v>
      </c>
      <c r="F34" s="8" t="s">
        <v>363</v>
      </c>
      <c r="G34" s="9" t="s">
        <v>55</v>
      </c>
      <c r="H34" s="9" t="s">
        <v>264</v>
      </c>
      <c r="I34" s="9">
        <v>53</v>
      </c>
      <c r="J34" s="9"/>
      <c r="K34" s="9" t="s">
        <v>364</v>
      </c>
      <c r="L34" s="9"/>
      <c r="M34" s="9"/>
      <c r="N34" s="9"/>
      <c r="O34" s="9"/>
      <c r="P34" s="9"/>
      <c r="Q34" s="9"/>
      <c r="R34" s="106"/>
      <c r="S34" s="102" t="s">
        <v>367</v>
      </c>
      <c r="T34" s="9" t="s">
        <v>365</v>
      </c>
      <c r="U34" s="9" t="s">
        <v>366</v>
      </c>
      <c r="V34" s="9" t="s">
        <v>61</v>
      </c>
      <c r="W34" s="10" t="s">
        <v>368</v>
      </c>
      <c r="X34" s="106"/>
      <c r="Y34" s="102" t="s">
        <v>119</v>
      </c>
      <c r="Z34" s="9" t="s">
        <v>120</v>
      </c>
      <c r="AA34" s="9"/>
      <c r="AB34" s="9"/>
      <c r="AC34" s="9"/>
      <c r="AD34" s="9" t="s">
        <v>89</v>
      </c>
      <c r="AE34" s="9"/>
      <c r="AF34" s="10" t="s">
        <v>192</v>
      </c>
      <c r="AG34" s="106"/>
      <c r="AH34" s="115">
        <v>80</v>
      </c>
      <c r="AI34" s="11">
        <v>80</v>
      </c>
      <c r="AJ34" s="106" t="s">
        <v>68</v>
      </c>
      <c r="AK34" s="102"/>
      <c r="AL34" s="9"/>
      <c r="AM34" s="106"/>
      <c r="AN34" s="102"/>
      <c r="AO34" s="9"/>
      <c r="AP34" s="106"/>
      <c r="AQ34" s="115">
        <v>80</v>
      </c>
      <c r="AR34" s="9" t="s">
        <v>90</v>
      </c>
      <c r="AS34" s="9" t="s">
        <v>71</v>
      </c>
      <c r="AT34" s="9" t="s">
        <v>71</v>
      </c>
      <c r="AU34" s="9" t="s">
        <v>270</v>
      </c>
      <c r="AV34" s="12" t="s">
        <v>313</v>
      </c>
      <c r="AW34" s="106" t="s">
        <v>69</v>
      </c>
      <c r="AX34" s="102" t="s">
        <v>92</v>
      </c>
      <c r="AY34" s="9" t="s">
        <v>75</v>
      </c>
      <c r="AZ34" s="9" t="s">
        <v>165</v>
      </c>
      <c r="BA34" s="9" t="s">
        <v>94</v>
      </c>
      <c r="BB34" s="9" t="s">
        <v>367</v>
      </c>
      <c r="BC34" s="9" t="s">
        <v>76</v>
      </c>
      <c r="BD34" s="9" t="s">
        <v>77</v>
      </c>
      <c r="BE34" s="106"/>
      <c r="BF34" s="34" t="s">
        <v>6542</v>
      </c>
      <c r="BG34" s="34"/>
      <c r="BH34" s="49"/>
    </row>
    <row r="35" spans="1:61" ht="46.95" customHeight="1">
      <c r="A35" s="9">
        <v>1</v>
      </c>
      <c r="B35" s="9">
        <v>31</v>
      </c>
      <c r="C35" s="9" t="s">
        <v>369</v>
      </c>
      <c r="D35" s="9" t="s">
        <v>370</v>
      </c>
      <c r="E35" s="9" t="s">
        <v>111</v>
      </c>
      <c r="F35" s="8" t="s">
        <v>371</v>
      </c>
      <c r="G35" s="9" t="s">
        <v>55</v>
      </c>
      <c r="H35" s="9" t="s">
        <v>372</v>
      </c>
      <c r="I35" s="9">
        <v>10</v>
      </c>
      <c r="J35" s="9">
        <v>1</v>
      </c>
      <c r="K35" s="9" t="s">
        <v>373</v>
      </c>
      <c r="L35" s="9"/>
      <c r="M35" s="9"/>
      <c r="N35" s="9"/>
      <c r="O35" s="9"/>
      <c r="P35" s="9"/>
      <c r="Q35" s="9"/>
      <c r="R35" s="106"/>
      <c r="S35" s="102" t="s">
        <v>340</v>
      </c>
      <c r="T35" s="9" t="s">
        <v>374</v>
      </c>
      <c r="U35" s="9" t="s">
        <v>375</v>
      </c>
      <c r="V35" s="9" t="s">
        <v>61</v>
      </c>
      <c r="W35" s="10" t="s">
        <v>376</v>
      </c>
      <c r="X35" s="106"/>
      <c r="Y35" s="102" t="s">
        <v>119</v>
      </c>
      <c r="Z35" s="9" t="s">
        <v>65</v>
      </c>
      <c r="AA35" s="9"/>
      <c r="AB35" s="9"/>
      <c r="AC35" s="9"/>
      <c r="AD35" s="9" t="s">
        <v>89</v>
      </c>
      <c r="AE35" s="9"/>
      <c r="AF35" s="10" t="s">
        <v>192</v>
      </c>
      <c r="AG35" s="106"/>
      <c r="AH35" s="115">
        <v>228</v>
      </c>
      <c r="AI35" s="11">
        <v>228</v>
      </c>
      <c r="AJ35" s="106" t="s">
        <v>68</v>
      </c>
      <c r="AK35" s="102"/>
      <c r="AL35" s="9"/>
      <c r="AM35" s="106"/>
      <c r="AN35" s="102"/>
      <c r="AO35" s="9"/>
      <c r="AP35" s="106"/>
      <c r="AQ35" s="115">
        <v>228</v>
      </c>
      <c r="AR35" s="9" t="s">
        <v>90</v>
      </c>
      <c r="AS35" s="9" t="s">
        <v>71</v>
      </c>
      <c r="AT35" s="9" t="s">
        <v>377</v>
      </c>
      <c r="AU35" s="9" t="s">
        <v>72</v>
      </c>
      <c r="AV35" s="12"/>
      <c r="AW35" s="106" t="s">
        <v>260</v>
      </c>
      <c r="AX35" s="102" t="s">
        <v>74</v>
      </c>
      <c r="AY35" s="9" t="s">
        <v>75</v>
      </c>
      <c r="AZ35" s="9" t="s">
        <v>93</v>
      </c>
      <c r="BA35" s="9" t="s">
        <v>108</v>
      </c>
      <c r="BB35" s="9" t="s">
        <v>340</v>
      </c>
      <c r="BC35" s="9" t="s">
        <v>76</v>
      </c>
      <c r="BD35" s="9" t="s">
        <v>69</v>
      </c>
      <c r="BE35" s="106"/>
      <c r="BF35" s="34" t="s">
        <v>6542</v>
      </c>
      <c r="BG35" s="34"/>
      <c r="BH35" s="49"/>
    </row>
    <row r="36" spans="1:61" s="18" customFormat="1" ht="46.95" customHeight="1">
      <c r="A36" s="9">
        <v>1</v>
      </c>
      <c r="B36" s="9">
        <v>32</v>
      </c>
      <c r="C36" s="9" t="s">
        <v>378</v>
      </c>
      <c r="D36" s="9" t="s">
        <v>379</v>
      </c>
      <c r="E36" s="9" t="s">
        <v>307</v>
      </c>
      <c r="F36" s="8" t="s">
        <v>6044</v>
      </c>
      <c r="G36" s="9" t="s">
        <v>6</v>
      </c>
      <c r="H36" s="9"/>
      <c r="I36" s="9"/>
      <c r="J36" s="9"/>
      <c r="K36" s="9"/>
      <c r="L36" s="9" t="s">
        <v>324</v>
      </c>
      <c r="M36" s="9" t="s">
        <v>380</v>
      </c>
      <c r="N36" s="9"/>
      <c r="O36" s="9"/>
      <c r="P36" s="9"/>
      <c r="Q36" s="9"/>
      <c r="R36" s="106"/>
      <c r="S36" s="102" t="s">
        <v>86</v>
      </c>
      <c r="T36" s="9" t="s">
        <v>381</v>
      </c>
      <c r="U36" s="9" t="s">
        <v>382</v>
      </c>
      <c r="V36" s="9" t="s">
        <v>61</v>
      </c>
      <c r="W36" s="10" t="s">
        <v>376</v>
      </c>
      <c r="X36" s="106"/>
      <c r="Y36" s="102" t="s">
        <v>63</v>
      </c>
      <c r="Z36" s="9" t="s">
        <v>65</v>
      </c>
      <c r="AA36" s="9" t="s">
        <v>131</v>
      </c>
      <c r="AB36" s="9"/>
      <c r="AC36" s="9"/>
      <c r="AD36" s="9" t="s">
        <v>89</v>
      </c>
      <c r="AE36" s="9"/>
      <c r="AF36" s="10" t="s">
        <v>5799</v>
      </c>
      <c r="AG36" s="106" t="s">
        <v>383</v>
      </c>
      <c r="AH36" s="115">
        <v>13</v>
      </c>
      <c r="AI36" s="11">
        <v>13</v>
      </c>
      <c r="AJ36" s="106" t="s">
        <v>68</v>
      </c>
      <c r="AK36" s="102"/>
      <c r="AL36" s="9"/>
      <c r="AM36" s="106"/>
      <c r="AN36" s="102"/>
      <c r="AO36" s="9"/>
      <c r="AP36" s="106"/>
      <c r="AQ36" s="115">
        <v>13</v>
      </c>
      <c r="AR36" s="9" t="s">
        <v>90</v>
      </c>
      <c r="AS36" s="9" t="s">
        <v>71</v>
      </c>
      <c r="AT36" s="9" t="s">
        <v>69</v>
      </c>
      <c r="AU36" s="9" t="s">
        <v>69</v>
      </c>
      <c r="AV36" s="12"/>
      <c r="AW36" s="106" t="s">
        <v>69</v>
      </c>
      <c r="AX36" s="102" t="s">
        <v>74</v>
      </c>
      <c r="AY36" s="9" t="s">
        <v>75</v>
      </c>
      <c r="AZ36" s="9" t="s">
        <v>384</v>
      </c>
      <c r="BA36" s="9" t="s">
        <v>385</v>
      </c>
      <c r="BB36" s="9" t="s">
        <v>86</v>
      </c>
      <c r="BC36" s="9" t="s">
        <v>76</v>
      </c>
      <c r="BD36" s="9" t="s">
        <v>69</v>
      </c>
      <c r="BE36" s="106"/>
      <c r="BF36" s="34" t="s">
        <v>6542</v>
      </c>
      <c r="BG36" s="34"/>
      <c r="BH36" s="49"/>
      <c r="BI36" s="17"/>
    </row>
    <row r="37" spans="1:61" ht="46.95" customHeight="1">
      <c r="A37" s="9">
        <v>1</v>
      </c>
      <c r="B37" s="9">
        <v>33</v>
      </c>
      <c r="C37" s="9" t="s">
        <v>284</v>
      </c>
      <c r="D37" s="9" t="s">
        <v>386</v>
      </c>
      <c r="E37" s="9" t="s">
        <v>169</v>
      </c>
      <c r="F37" s="8" t="s">
        <v>6045</v>
      </c>
      <c r="G37" s="9" t="s">
        <v>7</v>
      </c>
      <c r="H37" s="9"/>
      <c r="I37" s="9"/>
      <c r="J37" s="9"/>
      <c r="K37" s="9"/>
      <c r="L37" s="9"/>
      <c r="M37" s="9"/>
      <c r="N37" s="9" t="s">
        <v>387</v>
      </c>
      <c r="O37" s="9" t="s">
        <v>86</v>
      </c>
      <c r="P37" s="9"/>
      <c r="Q37" s="9"/>
      <c r="R37" s="106"/>
      <c r="S37" s="102" t="s">
        <v>86</v>
      </c>
      <c r="T37" s="9" t="s">
        <v>388</v>
      </c>
      <c r="U37" s="9" t="s">
        <v>389</v>
      </c>
      <c r="V37" s="9" t="s">
        <v>61</v>
      </c>
      <c r="W37" s="10" t="s">
        <v>376</v>
      </c>
      <c r="X37" s="106"/>
      <c r="Y37" s="102" t="s">
        <v>63</v>
      </c>
      <c r="Z37" s="9" t="s">
        <v>142</v>
      </c>
      <c r="AA37" s="9"/>
      <c r="AB37" s="9"/>
      <c r="AC37" s="9"/>
      <c r="AD37" s="9" t="s">
        <v>66</v>
      </c>
      <c r="AE37" s="9" t="s">
        <v>67</v>
      </c>
      <c r="AF37" s="10" t="s">
        <v>5800</v>
      </c>
      <c r="AG37" s="106"/>
      <c r="AH37" s="115">
        <v>3</v>
      </c>
      <c r="AI37" s="11">
        <v>3</v>
      </c>
      <c r="AJ37" s="106" t="s">
        <v>68</v>
      </c>
      <c r="AK37" s="102"/>
      <c r="AL37" s="9"/>
      <c r="AM37" s="106"/>
      <c r="AN37" s="102"/>
      <c r="AO37" s="9"/>
      <c r="AP37" s="106"/>
      <c r="AQ37" s="115">
        <v>3</v>
      </c>
      <c r="AR37" s="9" t="s">
        <v>90</v>
      </c>
      <c r="AS37" s="9" t="s">
        <v>71</v>
      </c>
      <c r="AT37" s="9" t="s">
        <v>390</v>
      </c>
      <c r="AU37" s="9" t="s">
        <v>72</v>
      </c>
      <c r="AV37" s="12" t="s">
        <v>69</v>
      </c>
      <c r="AW37" s="106" t="s">
        <v>305</v>
      </c>
      <c r="AX37" s="102" t="s">
        <v>74</v>
      </c>
      <c r="AY37" s="9" t="s">
        <v>75</v>
      </c>
      <c r="AZ37" s="9" t="s">
        <v>93</v>
      </c>
      <c r="BA37" s="9" t="s">
        <v>108</v>
      </c>
      <c r="BB37" s="9" t="s">
        <v>86</v>
      </c>
      <c r="BC37" s="9" t="s">
        <v>76</v>
      </c>
      <c r="BD37" s="9" t="s">
        <v>69</v>
      </c>
      <c r="BE37" s="106"/>
      <c r="BF37" s="34" t="s">
        <v>6542</v>
      </c>
      <c r="BG37" s="34"/>
      <c r="BH37" s="49"/>
    </row>
    <row r="38" spans="1:61" ht="46.95" customHeight="1">
      <c r="A38" s="9">
        <v>1</v>
      </c>
      <c r="B38" s="9">
        <v>34</v>
      </c>
      <c r="C38" s="9" t="s">
        <v>391</v>
      </c>
      <c r="D38" s="9" t="s">
        <v>392</v>
      </c>
      <c r="E38" s="9" t="s">
        <v>53</v>
      </c>
      <c r="F38" s="8" t="s">
        <v>6046</v>
      </c>
      <c r="G38" s="9" t="s">
        <v>6</v>
      </c>
      <c r="H38" s="9"/>
      <c r="I38" s="9"/>
      <c r="J38" s="9"/>
      <c r="K38" s="9"/>
      <c r="L38" s="9" t="s">
        <v>150</v>
      </c>
      <c r="M38" s="9" t="s">
        <v>393</v>
      </c>
      <c r="N38" s="9"/>
      <c r="O38" s="9"/>
      <c r="P38" s="9"/>
      <c r="Q38" s="9"/>
      <c r="R38" s="106"/>
      <c r="S38" s="102" t="s">
        <v>183</v>
      </c>
      <c r="T38" s="9" t="s">
        <v>394</v>
      </c>
      <c r="U38" s="9"/>
      <c r="V38" s="9" t="s">
        <v>241</v>
      </c>
      <c r="W38" s="10" t="s">
        <v>5215</v>
      </c>
      <c r="X38" s="106"/>
      <c r="Y38" s="102" t="s">
        <v>63</v>
      </c>
      <c r="Z38" s="9" t="s">
        <v>120</v>
      </c>
      <c r="AA38" s="9"/>
      <c r="AB38" s="9"/>
      <c r="AC38" s="9"/>
      <c r="AD38" s="9"/>
      <c r="AE38" s="9"/>
      <c r="AF38" s="10" t="s">
        <v>5801</v>
      </c>
      <c r="AG38" s="106"/>
      <c r="AH38" s="115">
        <v>376</v>
      </c>
      <c r="AI38" s="11">
        <v>376</v>
      </c>
      <c r="AJ38" s="106" t="s">
        <v>68</v>
      </c>
      <c r="AK38" s="102"/>
      <c r="AL38" s="9"/>
      <c r="AM38" s="106"/>
      <c r="AN38" s="102"/>
      <c r="AO38" s="9"/>
      <c r="AP38" s="106"/>
      <c r="AQ38" s="115">
        <v>376</v>
      </c>
      <c r="AR38" s="9" t="s">
        <v>193</v>
      </c>
      <c r="AS38" s="9" t="s">
        <v>70</v>
      </c>
      <c r="AT38" s="9" t="s">
        <v>69</v>
      </c>
      <c r="AU38" s="9" t="s">
        <v>69</v>
      </c>
      <c r="AV38" s="12"/>
      <c r="AW38" s="106" t="s">
        <v>260</v>
      </c>
      <c r="AX38" s="102" t="s">
        <v>74</v>
      </c>
      <c r="AY38" s="9" t="s">
        <v>75</v>
      </c>
      <c r="AZ38" s="9" t="s">
        <v>195</v>
      </c>
      <c r="BA38" s="9" t="s">
        <v>395</v>
      </c>
      <c r="BB38" s="9" t="s">
        <v>396</v>
      </c>
      <c r="BC38" s="9" t="s">
        <v>76</v>
      </c>
      <c r="BD38" s="9" t="s">
        <v>69</v>
      </c>
      <c r="BE38" s="106"/>
      <c r="BF38" s="34" t="s">
        <v>6542</v>
      </c>
      <c r="BG38" s="34"/>
      <c r="BH38" s="49"/>
    </row>
    <row r="39" spans="1:61" ht="46.95" customHeight="1">
      <c r="A39" s="9">
        <v>1</v>
      </c>
      <c r="B39" s="9">
        <v>35</v>
      </c>
      <c r="C39" s="9" t="s">
        <v>397</v>
      </c>
      <c r="D39" s="9" t="s">
        <v>398</v>
      </c>
      <c r="E39" s="9" t="s">
        <v>399</v>
      </c>
      <c r="F39" s="8" t="s">
        <v>6047</v>
      </c>
      <c r="G39" s="9" t="s">
        <v>6</v>
      </c>
      <c r="H39" s="9"/>
      <c r="I39" s="9"/>
      <c r="J39" s="9"/>
      <c r="K39" s="9"/>
      <c r="L39" s="9" t="s">
        <v>324</v>
      </c>
      <c r="M39" s="9" t="s">
        <v>380</v>
      </c>
      <c r="N39" s="9"/>
      <c r="O39" s="9"/>
      <c r="P39" s="9"/>
      <c r="Q39" s="9"/>
      <c r="R39" s="106"/>
      <c r="S39" s="102" t="s">
        <v>86</v>
      </c>
      <c r="T39" s="9" t="s">
        <v>400</v>
      </c>
      <c r="U39" s="9" t="s">
        <v>401</v>
      </c>
      <c r="V39" s="9" t="s">
        <v>175</v>
      </c>
      <c r="W39" s="10" t="s">
        <v>5216</v>
      </c>
      <c r="X39" s="106"/>
      <c r="Y39" s="102" t="s">
        <v>119</v>
      </c>
      <c r="Z39" s="9" t="s">
        <v>120</v>
      </c>
      <c r="AA39" s="9"/>
      <c r="AB39" s="9"/>
      <c r="AC39" s="9"/>
      <c r="AD39" s="9" t="s">
        <v>89</v>
      </c>
      <c r="AE39" s="9"/>
      <c r="AF39" s="10" t="s">
        <v>192</v>
      </c>
      <c r="AG39" s="106"/>
      <c r="AH39" s="115">
        <v>35</v>
      </c>
      <c r="AI39" s="11">
        <v>4</v>
      </c>
      <c r="AJ39" s="106" t="s">
        <v>68</v>
      </c>
      <c r="AK39" s="102"/>
      <c r="AL39" s="9"/>
      <c r="AM39" s="106"/>
      <c r="AN39" s="102"/>
      <c r="AO39" s="9"/>
      <c r="AP39" s="106"/>
      <c r="AQ39" s="115">
        <v>4</v>
      </c>
      <c r="AR39" s="9" t="s">
        <v>90</v>
      </c>
      <c r="AS39" s="9" t="s">
        <v>71</v>
      </c>
      <c r="AT39" s="9" t="s">
        <v>69</v>
      </c>
      <c r="AU39" s="9" t="s">
        <v>72</v>
      </c>
      <c r="AV39" s="12"/>
      <c r="AW39" s="106" t="s">
        <v>69</v>
      </c>
      <c r="AX39" s="102" t="s">
        <v>74</v>
      </c>
      <c r="AY39" s="9" t="s">
        <v>75</v>
      </c>
      <c r="AZ39" s="9" t="s">
        <v>93</v>
      </c>
      <c r="BA39" s="9" t="s">
        <v>108</v>
      </c>
      <c r="BB39" s="9" t="s">
        <v>86</v>
      </c>
      <c r="BC39" s="9" t="s">
        <v>76</v>
      </c>
      <c r="BD39" s="9" t="s">
        <v>69</v>
      </c>
      <c r="BE39" s="106"/>
      <c r="BF39" s="34" t="s">
        <v>6542</v>
      </c>
      <c r="BG39" s="34"/>
      <c r="BH39" s="49"/>
    </row>
    <row r="40" spans="1:61" ht="46.95" customHeight="1">
      <c r="A40" s="9">
        <v>1</v>
      </c>
      <c r="B40" s="9">
        <v>36</v>
      </c>
      <c r="C40" s="9" t="s">
        <v>402</v>
      </c>
      <c r="D40" s="9" t="s">
        <v>403</v>
      </c>
      <c r="E40" s="9" t="s">
        <v>80</v>
      </c>
      <c r="F40" s="8" t="s">
        <v>6048</v>
      </c>
      <c r="G40" s="9" t="s">
        <v>55</v>
      </c>
      <c r="H40" s="9" t="s">
        <v>404</v>
      </c>
      <c r="I40" s="9">
        <v>4</v>
      </c>
      <c r="J40" s="9">
        <v>2</v>
      </c>
      <c r="K40" s="9" t="s">
        <v>405</v>
      </c>
      <c r="L40" s="9"/>
      <c r="M40" s="9"/>
      <c r="N40" s="9"/>
      <c r="O40" s="9"/>
      <c r="P40" s="9"/>
      <c r="Q40" s="9"/>
      <c r="R40" s="106"/>
      <c r="S40" s="102" t="s">
        <v>340</v>
      </c>
      <c r="T40" s="9" t="s">
        <v>406</v>
      </c>
      <c r="U40" s="9" t="s">
        <v>407</v>
      </c>
      <c r="V40" s="9" t="s">
        <v>61</v>
      </c>
      <c r="W40" s="10" t="s">
        <v>5679</v>
      </c>
      <c r="X40" s="106"/>
      <c r="Y40" s="102" t="s">
        <v>119</v>
      </c>
      <c r="Z40" s="9" t="s">
        <v>120</v>
      </c>
      <c r="AA40" s="9"/>
      <c r="AB40" s="9"/>
      <c r="AC40" s="9"/>
      <c r="AD40" s="9" t="s">
        <v>89</v>
      </c>
      <c r="AE40" s="9"/>
      <c r="AF40" s="10" t="s">
        <v>192</v>
      </c>
      <c r="AG40" s="106"/>
      <c r="AH40" s="115">
        <v>317</v>
      </c>
      <c r="AI40" s="11">
        <v>317</v>
      </c>
      <c r="AJ40" s="106" t="s">
        <v>68</v>
      </c>
      <c r="AK40" s="102"/>
      <c r="AL40" s="9"/>
      <c r="AM40" s="106"/>
      <c r="AN40" s="102"/>
      <c r="AO40" s="9"/>
      <c r="AP40" s="106"/>
      <c r="AQ40" s="115">
        <v>317</v>
      </c>
      <c r="AR40" s="9" t="s">
        <v>90</v>
      </c>
      <c r="AS40" s="9" t="s">
        <v>71</v>
      </c>
      <c r="AT40" s="9" t="s">
        <v>408</v>
      </c>
      <c r="AU40" s="9" t="s">
        <v>72</v>
      </c>
      <c r="AV40" s="12" t="s">
        <v>409</v>
      </c>
      <c r="AW40" s="106" t="s">
        <v>69</v>
      </c>
      <c r="AX40" s="102" t="s">
        <v>74</v>
      </c>
      <c r="AY40" s="9" t="s">
        <v>75</v>
      </c>
      <c r="AZ40" s="9" t="s">
        <v>93</v>
      </c>
      <c r="BA40" s="9" t="s">
        <v>108</v>
      </c>
      <c r="BB40" s="9" t="s">
        <v>340</v>
      </c>
      <c r="BC40" s="9" t="s">
        <v>76</v>
      </c>
      <c r="BD40" s="9" t="s">
        <v>69</v>
      </c>
      <c r="BE40" s="106"/>
      <c r="BF40" s="34" t="s">
        <v>6542</v>
      </c>
      <c r="BG40" s="34"/>
      <c r="BH40" s="49"/>
    </row>
    <row r="41" spans="1:61" ht="46.95" customHeight="1">
      <c r="A41" s="9">
        <v>1</v>
      </c>
      <c r="B41" s="9">
        <v>37</v>
      </c>
      <c r="C41" s="9" t="s">
        <v>410</v>
      </c>
      <c r="D41" s="9" t="s">
        <v>411</v>
      </c>
      <c r="E41" s="9" t="s">
        <v>169</v>
      </c>
      <c r="F41" s="8" t="s">
        <v>6049</v>
      </c>
      <c r="G41" s="9" t="s">
        <v>6</v>
      </c>
      <c r="H41" s="9"/>
      <c r="I41" s="9"/>
      <c r="J41" s="9"/>
      <c r="K41" s="9"/>
      <c r="L41" s="9" t="s">
        <v>150</v>
      </c>
      <c r="M41" s="9" t="s">
        <v>412</v>
      </c>
      <c r="N41" s="9"/>
      <c r="O41" s="9"/>
      <c r="P41" s="9"/>
      <c r="Q41" s="9"/>
      <c r="R41" s="106"/>
      <c r="S41" s="102" t="s">
        <v>86</v>
      </c>
      <c r="T41" s="9" t="s">
        <v>413</v>
      </c>
      <c r="U41" s="9" t="s">
        <v>414</v>
      </c>
      <c r="V41" s="9" t="s">
        <v>61</v>
      </c>
      <c r="W41" s="10" t="s">
        <v>415</v>
      </c>
      <c r="X41" s="106" t="s">
        <v>416</v>
      </c>
      <c r="Y41" s="102" t="s">
        <v>119</v>
      </c>
      <c r="Z41" s="9" t="s">
        <v>120</v>
      </c>
      <c r="AA41" s="9"/>
      <c r="AB41" s="9"/>
      <c r="AC41" s="9"/>
      <c r="AD41" s="9" t="s">
        <v>89</v>
      </c>
      <c r="AE41" s="9"/>
      <c r="AF41" s="10" t="s">
        <v>192</v>
      </c>
      <c r="AG41" s="106" t="s">
        <v>5996</v>
      </c>
      <c r="AH41" s="115">
        <v>266</v>
      </c>
      <c r="AI41" s="11">
        <v>266</v>
      </c>
      <c r="AJ41" s="106" t="s">
        <v>68</v>
      </c>
      <c r="AK41" s="102"/>
      <c r="AL41" s="9"/>
      <c r="AM41" s="106"/>
      <c r="AN41" s="102"/>
      <c r="AO41" s="9"/>
      <c r="AP41" s="106"/>
      <c r="AQ41" s="115">
        <v>266</v>
      </c>
      <c r="AR41" s="9" t="s">
        <v>90</v>
      </c>
      <c r="AS41" s="9" t="s">
        <v>71</v>
      </c>
      <c r="AT41" s="9" t="s">
        <v>69</v>
      </c>
      <c r="AU41" s="9" t="s">
        <v>72</v>
      </c>
      <c r="AV41" s="12" t="s">
        <v>417</v>
      </c>
      <c r="AW41" s="106" t="s">
        <v>69</v>
      </c>
      <c r="AX41" s="102" t="s">
        <v>232</v>
      </c>
      <c r="AY41" s="9" t="s">
        <v>75</v>
      </c>
      <c r="AZ41" s="9" t="s">
        <v>93</v>
      </c>
      <c r="BA41" s="9" t="s">
        <v>108</v>
      </c>
      <c r="BB41" s="9" t="s">
        <v>86</v>
      </c>
      <c r="BC41" s="9" t="s">
        <v>76</v>
      </c>
      <c r="BD41" s="9" t="s">
        <v>69</v>
      </c>
      <c r="BE41" s="106"/>
      <c r="BF41" s="34" t="s">
        <v>6542</v>
      </c>
      <c r="BG41" s="34"/>
      <c r="BH41" s="49"/>
    </row>
    <row r="42" spans="1:61" ht="46.95" customHeight="1">
      <c r="A42" s="9">
        <v>1</v>
      </c>
      <c r="B42" s="9">
        <v>38</v>
      </c>
      <c r="C42" s="9" t="s">
        <v>418</v>
      </c>
      <c r="D42" s="9" t="s">
        <v>419</v>
      </c>
      <c r="E42" s="9" t="s">
        <v>136</v>
      </c>
      <c r="F42" s="8" t="s">
        <v>420</v>
      </c>
      <c r="G42" s="9" t="s">
        <v>55</v>
      </c>
      <c r="H42" s="9" t="s">
        <v>421</v>
      </c>
      <c r="I42" s="9">
        <v>219</v>
      </c>
      <c r="J42" s="9"/>
      <c r="K42" s="9" t="s">
        <v>422</v>
      </c>
      <c r="L42" s="9"/>
      <c r="M42" s="9"/>
      <c r="N42" s="9"/>
      <c r="O42" s="9"/>
      <c r="P42" s="9"/>
      <c r="Q42" s="9"/>
      <c r="R42" s="106"/>
      <c r="S42" s="102" t="s">
        <v>425</v>
      </c>
      <c r="T42" s="9" t="s">
        <v>423</v>
      </c>
      <c r="U42" s="9" t="s">
        <v>424</v>
      </c>
      <c r="V42" s="9" t="s">
        <v>426</v>
      </c>
      <c r="W42" s="10" t="s">
        <v>5217</v>
      </c>
      <c r="X42" s="106"/>
      <c r="Y42" s="102" t="s">
        <v>119</v>
      </c>
      <c r="Z42" s="9" t="s">
        <v>120</v>
      </c>
      <c r="AA42" s="9"/>
      <c r="AB42" s="9"/>
      <c r="AC42" s="9"/>
      <c r="AD42" s="9" t="s">
        <v>89</v>
      </c>
      <c r="AE42" s="9"/>
      <c r="AF42" s="10" t="s">
        <v>192</v>
      </c>
      <c r="AG42" s="106" t="s">
        <v>427</v>
      </c>
      <c r="AH42" s="115">
        <v>114</v>
      </c>
      <c r="AI42" s="11">
        <v>114</v>
      </c>
      <c r="AJ42" s="106" t="s">
        <v>68</v>
      </c>
      <c r="AK42" s="102"/>
      <c r="AL42" s="9"/>
      <c r="AM42" s="106"/>
      <c r="AN42" s="102"/>
      <c r="AO42" s="9"/>
      <c r="AP42" s="106"/>
      <c r="AQ42" s="115">
        <v>114</v>
      </c>
      <c r="AR42" s="9" t="s">
        <v>193</v>
      </c>
      <c r="AS42" s="9" t="s">
        <v>71</v>
      </c>
      <c r="AT42" s="9" t="s">
        <v>71</v>
      </c>
      <c r="AU42" s="9" t="s">
        <v>72</v>
      </c>
      <c r="AV42" s="12" t="s">
        <v>428</v>
      </c>
      <c r="AW42" s="106" t="s">
        <v>69</v>
      </c>
      <c r="AX42" s="102" t="s">
        <v>194</v>
      </c>
      <c r="AY42" s="9" t="s">
        <v>75</v>
      </c>
      <c r="AZ42" s="9" t="s">
        <v>195</v>
      </c>
      <c r="BA42" s="9" t="s">
        <v>429</v>
      </c>
      <c r="BB42" s="9" t="s">
        <v>60</v>
      </c>
      <c r="BC42" s="9" t="s">
        <v>76</v>
      </c>
      <c r="BD42" s="9" t="s">
        <v>77</v>
      </c>
      <c r="BE42" s="106"/>
      <c r="BF42" s="34" t="s">
        <v>6542</v>
      </c>
      <c r="BG42" s="34"/>
      <c r="BH42" s="49"/>
    </row>
    <row r="43" spans="1:61" ht="46.95" customHeight="1">
      <c r="A43" s="9">
        <v>1</v>
      </c>
      <c r="B43" s="9">
        <v>39</v>
      </c>
      <c r="C43" s="9" t="s">
        <v>430</v>
      </c>
      <c r="D43" s="9" t="s">
        <v>431</v>
      </c>
      <c r="E43" s="9" t="s">
        <v>432</v>
      </c>
      <c r="F43" s="8" t="s">
        <v>433</v>
      </c>
      <c r="G43" s="9" t="s">
        <v>55</v>
      </c>
      <c r="H43" s="9" t="s">
        <v>434</v>
      </c>
      <c r="I43" s="9">
        <v>17</v>
      </c>
      <c r="J43" s="9">
        <v>2</v>
      </c>
      <c r="K43" s="9" t="s">
        <v>435</v>
      </c>
      <c r="L43" s="9"/>
      <c r="M43" s="9"/>
      <c r="N43" s="9"/>
      <c r="O43" s="9"/>
      <c r="P43" s="9"/>
      <c r="Q43" s="9"/>
      <c r="R43" s="106"/>
      <c r="S43" s="102" t="s">
        <v>340</v>
      </c>
      <c r="T43" s="9" t="s">
        <v>436</v>
      </c>
      <c r="U43" s="9" t="s">
        <v>437</v>
      </c>
      <c r="V43" s="9" t="s">
        <v>61</v>
      </c>
      <c r="W43" s="10" t="s">
        <v>438</v>
      </c>
      <c r="X43" s="106"/>
      <c r="Y43" s="102" t="s">
        <v>119</v>
      </c>
      <c r="Z43" s="9" t="s">
        <v>65</v>
      </c>
      <c r="AA43" s="9"/>
      <c r="AB43" s="9"/>
      <c r="AC43" s="9"/>
      <c r="AD43" s="9" t="s">
        <v>89</v>
      </c>
      <c r="AE43" s="9"/>
      <c r="AF43" s="10" t="s">
        <v>192</v>
      </c>
      <c r="AG43" s="106" t="s">
        <v>439</v>
      </c>
      <c r="AH43" s="115">
        <v>288</v>
      </c>
      <c r="AI43" s="11">
        <v>288</v>
      </c>
      <c r="AJ43" s="106" t="s">
        <v>68</v>
      </c>
      <c r="AK43" s="102"/>
      <c r="AL43" s="9"/>
      <c r="AM43" s="106"/>
      <c r="AN43" s="102"/>
      <c r="AO43" s="9"/>
      <c r="AP43" s="106"/>
      <c r="AQ43" s="115">
        <v>288</v>
      </c>
      <c r="AR43" s="9" t="s">
        <v>90</v>
      </c>
      <c r="AS43" s="9" t="s">
        <v>71</v>
      </c>
      <c r="AT43" s="9" t="s">
        <v>408</v>
      </c>
      <c r="AU43" s="9" t="s">
        <v>72</v>
      </c>
      <c r="AV43" s="12" t="s">
        <v>440</v>
      </c>
      <c r="AW43" s="106" t="s">
        <v>260</v>
      </c>
      <c r="AX43" s="102" t="s">
        <v>74</v>
      </c>
      <c r="AY43" s="9" t="s">
        <v>75</v>
      </c>
      <c r="AZ43" s="9" t="s">
        <v>93</v>
      </c>
      <c r="BA43" s="9" t="s">
        <v>108</v>
      </c>
      <c r="BB43" s="9" t="s">
        <v>340</v>
      </c>
      <c r="BC43" s="9" t="s">
        <v>76</v>
      </c>
      <c r="BD43" s="9" t="s">
        <v>69</v>
      </c>
      <c r="BE43" s="106"/>
      <c r="BF43" s="34" t="s">
        <v>6542</v>
      </c>
      <c r="BG43" s="34"/>
      <c r="BH43" s="49"/>
    </row>
    <row r="44" spans="1:61" ht="46.95" customHeight="1">
      <c r="A44" s="9">
        <v>1</v>
      </c>
      <c r="B44" s="9">
        <v>40</v>
      </c>
      <c r="C44" s="9" t="s">
        <v>441</v>
      </c>
      <c r="D44" s="9" t="s">
        <v>442</v>
      </c>
      <c r="E44" s="9" t="s">
        <v>286</v>
      </c>
      <c r="F44" s="8" t="s">
        <v>6050</v>
      </c>
      <c r="G44" s="9" t="s">
        <v>6</v>
      </c>
      <c r="H44" s="9"/>
      <c r="I44" s="9"/>
      <c r="J44" s="9"/>
      <c r="K44" s="9"/>
      <c r="L44" s="9" t="s">
        <v>150</v>
      </c>
      <c r="M44" s="9" t="s">
        <v>443</v>
      </c>
      <c r="N44" s="9"/>
      <c r="O44" s="9"/>
      <c r="P44" s="9"/>
      <c r="Q44" s="9"/>
      <c r="R44" s="106"/>
      <c r="S44" s="102" t="s">
        <v>183</v>
      </c>
      <c r="T44" s="9" t="s">
        <v>444</v>
      </c>
      <c r="U44" s="9" t="s">
        <v>445</v>
      </c>
      <c r="V44" s="9" t="s">
        <v>61</v>
      </c>
      <c r="W44" s="10" t="s">
        <v>5218</v>
      </c>
      <c r="X44" s="106"/>
      <c r="Y44" s="102" t="s">
        <v>119</v>
      </c>
      <c r="Z44" s="9" t="s">
        <v>65</v>
      </c>
      <c r="AA44" s="9"/>
      <c r="AB44" s="9"/>
      <c r="AC44" s="9"/>
      <c r="AD44" s="9" t="s">
        <v>89</v>
      </c>
      <c r="AE44" s="9"/>
      <c r="AF44" s="10" t="s">
        <v>5802</v>
      </c>
      <c r="AG44" s="106"/>
      <c r="AH44" s="115">
        <v>207</v>
      </c>
      <c r="AI44" s="11">
        <v>207</v>
      </c>
      <c r="AJ44" s="106" t="s">
        <v>68</v>
      </c>
      <c r="AK44" s="102"/>
      <c r="AL44" s="9"/>
      <c r="AM44" s="106"/>
      <c r="AN44" s="102"/>
      <c r="AO44" s="9"/>
      <c r="AP44" s="106"/>
      <c r="AQ44" s="115">
        <v>207</v>
      </c>
      <c r="AR44" s="9" t="s">
        <v>90</v>
      </c>
      <c r="AS44" s="9" t="s">
        <v>71</v>
      </c>
      <c r="AT44" s="9" t="s">
        <v>446</v>
      </c>
      <c r="AU44" s="9" t="s">
        <v>72</v>
      </c>
      <c r="AV44" s="12" t="s">
        <v>440</v>
      </c>
      <c r="AW44" s="106" t="s">
        <v>447</v>
      </c>
      <c r="AX44" s="102" t="s">
        <v>74</v>
      </c>
      <c r="AY44" s="9" t="s">
        <v>75</v>
      </c>
      <c r="AZ44" s="9" t="s">
        <v>93</v>
      </c>
      <c r="BA44" s="9" t="s">
        <v>108</v>
      </c>
      <c r="BB44" s="9" t="s">
        <v>340</v>
      </c>
      <c r="BC44" s="9" t="s">
        <v>76</v>
      </c>
      <c r="BD44" s="9" t="s">
        <v>77</v>
      </c>
      <c r="BE44" s="106"/>
      <c r="BF44" s="34" t="s">
        <v>6542</v>
      </c>
      <c r="BG44" s="34"/>
      <c r="BH44" s="49"/>
    </row>
    <row r="45" spans="1:61" ht="46.95" customHeight="1">
      <c r="A45" s="9">
        <v>1</v>
      </c>
      <c r="B45" s="9">
        <v>41</v>
      </c>
      <c r="C45" s="9" t="s">
        <v>448</v>
      </c>
      <c r="D45" s="9" t="s">
        <v>449</v>
      </c>
      <c r="E45" s="9" t="s">
        <v>125</v>
      </c>
      <c r="F45" s="8" t="s">
        <v>450</v>
      </c>
      <c r="G45" s="9" t="s">
        <v>55</v>
      </c>
      <c r="H45" s="9" t="s">
        <v>451</v>
      </c>
      <c r="I45" s="9">
        <v>5</v>
      </c>
      <c r="J45" s="9"/>
      <c r="K45" s="9" t="s">
        <v>452</v>
      </c>
      <c r="L45" s="9"/>
      <c r="M45" s="9"/>
      <c r="N45" s="9"/>
      <c r="O45" s="9"/>
      <c r="P45" s="9"/>
      <c r="Q45" s="9"/>
      <c r="R45" s="106"/>
      <c r="S45" s="102" t="s">
        <v>455</v>
      </c>
      <c r="T45" s="9" t="s">
        <v>453</v>
      </c>
      <c r="U45" s="9" t="s">
        <v>454</v>
      </c>
      <c r="V45" s="9" t="s">
        <v>61</v>
      </c>
      <c r="W45" s="10" t="s">
        <v>456</v>
      </c>
      <c r="X45" s="106"/>
      <c r="Y45" s="102" t="s">
        <v>119</v>
      </c>
      <c r="Z45" s="9" t="s">
        <v>120</v>
      </c>
      <c r="AA45" s="9"/>
      <c r="AB45" s="9"/>
      <c r="AC45" s="9"/>
      <c r="AD45" s="9" t="s">
        <v>89</v>
      </c>
      <c r="AE45" s="9"/>
      <c r="AF45" s="10" t="s">
        <v>192</v>
      </c>
      <c r="AG45" s="106" t="s">
        <v>457</v>
      </c>
      <c r="AH45" s="115">
        <v>288</v>
      </c>
      <c r="AI45" s="11">
        <v>288</v>
      </c>
      <c r="AJ45" s="106" t="s">
        <v>68</v>
      </c>
      <c r="AK45" s="102"/>
      <c r="AL45" s="9"/>
      <c r="AM45" s="106"/>
      <c r="AN45" s="102"/>
      <c r="AO45" s="9"/>
      <c r="AP45" s="106"/>
      <c r="AQ45" s="115">
        <v>288</v>
      </c>
      <c r="AR45" s="9" t="s">
        <v>90</v>
      </c>
      <c r="AS45" s="9" t="s">
        <v>71</v>
      </c>
      <c r="AT45" s="9" t="s">
        <v>69</v>
      </c>
      <c r="AU45" s="9" t="s">
        <v>72</v>
      </c>
      <c r="AV45" s="12" t="s">
        <v>458</v>
      </c>
      <c r="AW45" s="106" t="s">
        <v>260</v>
      </c>
      <c r="AX45" s="102" t="s">
        <v>74</v>
      </c>
      <c r="AY45" s="9" t="s">
        <v>75</v>
      </c>
      <c r="AZ45" s="9" t="s">
        <v>93</v>
      </c>
      <c r="BA45" s="9" t="s">
        <v>108</v>
      </c>
      <c r="BB45" s="9" t="s">
        <v>455</v>
      </c>
      <c r="BC45" s="9" t="s">
        <v>76</v>
      </c>
      <c r="BD45" s="9" t="s">
        <v>69</v>
      </c>
      <c r="BE45" s="106"/>
      <c r="BF45" s="34" t="s">
        <v>6542</v>
      </c>
      <c r="BG45" s="34"/>
      <c r="BH45" s="49"/>
    </row>
    <row r="46" spans="1:61" ht="46.95" customHeight="1">
      <c r="A46" s="9">
        <v>1</v>
      </c>
      <c r="B46" s="9">
        <v>42</v>
      </c>
      <c r="C46" s="9" t="s">
        <v>459</v>
      </c>
      <c r="D46" s="9" t="s">
        <v>460</v>
      </c>
      <c r="E46" s="9" t="s">
        <v>111</v>
      </c>
      <c r="F46" s="8" t="s">
        <v>461</v>
      </c>
      <c r="G46" s="9" t="s">
        <v>55</v>
      </c>
      <c r="H46" s="9" t="s">
        <v>462</v>
      </c>
      <c r="I46" s="9">
        <v>9</v>
      </c>
      <c r="J46" s="9"/>
      <c r="K46" s="9" t="s">
        <v>463</v>
      </c>
      <c r="L46" s="9"/>
      <c r="M46" s="9"/>
      <c r="N46" s="9"/>
      <c r="O46" s="9"/>
      <c r="P46" s="9"/>
      <c r="Q46" s="9"/>
      <c r="R46" s="106"/>
      <c r="S46" s="102" t="s">
        <v>340</v>
      </c>
      <c r="T46" s="9" t="s">
        <v>464</v>
      </c>
      <c r="U46" s="9" t="s">
        <v>465</v>
      </c>
      <c r="V46" s="9" t="s">
        <v>61</v>
      </c>
      <c r="W46" s="10" t="s">
        <v>456</v>
      </c>
      <c r="X46" s="106"/>
      <c r="Y46" s="102" t="s">
        <v>119</v>
      </c>
      <c r="Z46" s="9" t="s">
        <v>65</v>
      </c>
      <c r="AA46" s="9"/>
      <c r="AB46" s="9"/>
      <c r="AC46" s="9"/>
      <c r="AD46" s="9" t="s">
        <v>89</v>
      </c>
      <c r="AE46" s="9"/>
      <c r="AF46" s="10" t="s">
        <v>192</v>
      </c>
      <c r="AG46" s="106"/>
      <c r="AH46" s="115">
        <v>207</v>
      </c>
      <c r="AI46" s="11">
        <v>207</v>
      </c>
      <c r="AJ46" s="106" t="s">
        <v>68</v>
      </c>
      <c r="AK46" s="102"/>
      <c r="AL46" s="9"/>
      <c r="AM46" s="106"/>
      <c r="AN46" s="102"/>
      <c r="AO46" s="9"/>
      <c r="AP46" s="106"/>
      <c r="AQ46" s="115">
        <v>207</v>
      </c>
      <c r="AR46" s="9" t="s">
        <v>90</v>
      </c>
      <c r="AS46" s="9" t="s">
        <v>71</v>
      </c>
      <c r="AT46" s="9" t="s">
        <v>446</v>
      </c>
      <c r="AU46" s="9" t="s">
        <v>72</v>
      </c>
      <c r="AV46" s="12" t="s">
        <v>440</v>
      </c>
      <c r="AW46" s="106" t="s">
        <v>447</v>
      </c>
      <c r="AX46" s="102" t="s">
        <v>74</v>
      </c>
      <c r="AY46" s="9" t="s">
        <v>75</v>
      </c>
      <c r="AZ46" s="9" t="s">
        <v>93</v>
      </c>
      <c r="BA46" s="9" t="s">
        <v>108</v>
      </c>
      <c r="BB46" s="9" t="s">
        <v>340</v>
      </c>
      <c r="BC46" s="9" t="s">
        <v>76</v>
      </c>
      <c r="BD46" s="9" t="s">
        <v>69</v>
      </c>
      <c r="BE46" s="106"/>
      <c r="BF46" s="34" t="s">
        <v>6542</v>
      </c>
      <c r="BG46" s="34"/>
      <c r="BH46" s="49"/>
    </row>
    <row r="47" spans="1:61" ht="46.95" customHeight="1">
      <c r="A47" s="9">
        <v>1</v>
      </c>
      <c r="B47" s="9">
        <v>43</v>
      </c>
      <c r="C47" s="9" t="s">
        <v>466</v>
      </c>
      <c r="D47" s="9" t="s">
        <v>467</v>
      </c>
      <c r="E47" s="9" t="s">
        <v>468</v>
      </c>
      <c r="F47" s="8" t="s">
        <v>469</v>
      </c>
      <c r="G47" s="9" t="s">
        <v>55</v>
      </c>
      <c r="H47" s="9" t="s">
        <v>470</v>
      </c>
      <c r="I47" s="9">
        <v>14</v>
      </c>
      <c r="J47" s="9">
        <v>1</v>
      </c>
      <c r="K47" s="9" t="s">
        <v>471</v>
      </c>
      <c r="L47" s="9"/>
      <c r="M47" s="9"/>
      <c r="N47" s="9"/>
      <c r="O47" s="9"/>
      <c r="P47" s="9"/>
      <c r="Q47" s="9"/>
      <c r="R47" s="106"/>
      <c r="S47" s="102" t="s">
        <v>60</v>
      </c>
      <c r="T47" s="9" t="s">
        <v>472</v>
      </c>
      <c r="U47" s="9" t="s">
        <v>473</v>
      </c>
      <c r="V47" s="9" t="s">
        <v>61</v>
      </c>
      <c r="W47" s="10" t="s">
        <v>474</v>
      </c>
      <c r="X47" s="106"/>
      <c r="Y47" s="102" t="s">
        <v>63</v>
      </c>
      <c r="Z47" s="9" t="s">
        <v>131</v>
      </c>
      <c r="AA47" s="9" t="s">
        <v>65</v>
      </c>
      <c r="AB47" s="9"/>
      <c r="AC47" s="9"/>
      <c r="AD47" s="9" t="s">
        <v>89</v>
      </c>
      <c r="AE47" s="9"/>
      <c r="AF47" s="10" t="s">
        <v>192</v>
      </c>
      <c r="AG47" s="106"/>
      <c r="AH47" s="115">
        <v>24</v>
      </c>
      <c r="AI47" s="11">
        <v>24</v>
      </c>
      <c r="AJ47" s="106" t="s">
        <v>68</v>
      </c>
      <c r="AK47" s="102"/>
      <c r="AL47" s="9"/>
      <c r="AM47" s="106"/>
      <c r="AN47" s="102"/>
      <c r="AO47" s="9"/>
      <c r="AP47" s="106"/>
      <c r="AQ47" s="115">
        <v>24</v>
      </c>
      <c r="AR47" s="9" t="s">
        <v>90</v>
      </c>
      <c r="AS47" s="9" t="s">
        <v>71</v>
      </c>
      <c r="AT47" s="9" t="s">
        <v>475</v>
      </c>
      <c r="AU47" s="9" t="s">
        <v>72</v>
      </c>
      <c r="AV47" s="12" t="s">
        <v>476</v>
      </c>
      <c r="AW47" s="106" t="s">
        <v>477</v>
      </c>
      <c r="AX47" s="102" t="s">
        <v>478</v>
      </c>
      <c r="AY47" s="9" t="s">
        <v>75</v>
      </c>
      <c r="AZ47" s="9" t="s">
        <v>93</v>
      </c>
      <c r="BA47" s="9" t="s">
        <v>108</v>
      </c>
      <c r="BB47" s="9" t="s">
        <v>60</v>
      </c>
      <c r="BC47" s="9" t="s">
        <v>76</v>
      </c>
      <c r="BD47" s="9" t="s">
        <v>77</v>
      </c>
      <c r="BE47" s="106"/>
      <c r="BF47" s="34" t="s">
        <v>6542</v>
      </c>
      <c r="BG47" s="34"/>
      <c r="BH47" s="49"/>
    </row>
    <row r="48" spans="1:61" ht="46.95" customHeight="1">
      <c r="A48" s="9">
        <v>1</v>
      </c>
      <c r="B48" s="9">
        <v>44</v>
      </c>
      <c r="C48" s="9" t="s">
        <v>479</v>
      </c>
      <c r="D48" s="9" t="s">
        <v>480</v>
      </c>
      <c r="E48" s="9" t="s">
        <v>481</v>
      </c>
      <c r="F48" s="8" t="s">
        <v>482</v>
      </c>
      <c r="G48" s="9" t="s">
        <v>55</v>
      </c>
      <c r="H48" s="9" t="s">
        <v>483</v>
      </c>
      <c r="I48" s="9">
        <v>88</v>
      </c>
      <c r="J48" s="9">
        <v>2</v>
      </c>
      <c r="K48" s="9" t="s">
        <v>484</v>
      </c>
      <c r="L48" s="9"/>
      <c r="M48" s="9"/>
      <c r="N48" s="9"/>
      <c r="O48" s="9"/>
      <c r="P48" s="9"/>
      <c r="Q48" s="9"/>
      <c r="R48" s="106"/>
      <c r="S48" s="102" t="s">
        <v>197</v>
      </c>
      <c r="T48" s="9" t="s">
        <v>485</v>
      </c>
      <c r="U48" s="9" t="s">
        <v>486</v>
      </c>
      <c r="V48" s="9" t="s">
        <v>61</v>
      </c>
      <c r="W48" s="10" t="s">
        <v>487</v>
      </c>
      <c r="X48" s="106" t="s">
        <v>87</v>
      </c>
      <c r="Y48" s="102" t="s">
        <v>119</v>
      </c>
      <c r="Z48" s="9" t="s">
        <v>120</v>
      </c>
      <c r="AA48" s="9"/>
      <c r="AB48" s="9"/>
      <c r="AC48" s="9"/>
      <c r="AD48" s="9" t="s">
        <v>89</v>
      </c>
      <c r="AE48" s="9"/>
      <c r="AF48" s="10" t="s">
        <v>192</v>
      </c>
      <c r="AG48" s="106"/>
      <c r="AH48" s="115">
        <v>1054</v>
      </c>
      <c r="AI48" s="11">
        <v>1054</v>
      </c>
      <c r="AJ48" s="106" t="s">
        <v>488</v>
      </c>
      <c r="AK48" s="102"/>
      <c r="AL48" s="9"/>
      <c r="AM48" s="106"/>
      <c r="AN48" s="102"/>
      <c r="AO48" s="9"/>
      <c r="AP48" s="106"/>
      <c r="AQ48" s="102" t="s">
        <v>69</v>
      </c>
      <c r="AR48" s="9" t="s">
        <v>71</v>
      </c>
      <c r="AS48" s="9" t="s">
        <v>71</v>
      </c>
      <c r="AT48" s="9" t="s">
        <v>489</v>
      </c>
      <c r="AU48" s="9" t="s">
        <v>72</v>
      </c>
      <c r="AV48" s="12" t="s">
        <v>490</v>
      </c>
      <c r="AW48" s="106" t="s">
        <v>491</v>
      </c>
      <c r="AX48" s="102" t="s">
        <v>194</v>
      </c>
      <c r="AY48" s="9" t="s">
        <v>75</v>
      </c>
      <c r="AZ48" s="9" t="s">
        <v>492</v>
      </c>
      <c r="BA48" s="9" t="s">
        <v>196</v>
      </c>
      <c r="BB48" s="9" t="s">
        <v>197</v>
      </c>
      <c r="BC48" s="9" t="s">
        <v>76</v>
      </c>
      <c r="BD48" s="9" t="s">
        <v>96</v>
      </c>
      <c r="BE48" s="106" t="s">
        <v>493</v>
      </c>
      <c r="BF48" s="34" t="s">
        <v>6542</v>
      </c>
      <c r="BG48" s="34"/>
      <c r="BH48" s="49"/>
    </row>
    <row r="49" spans="1:60" ht="46.95" customHeight="1">
      <c r="A49" s="9">
        <v>1</v>
      </c>
      <c r="B49" s="9">
        <v>45</v>
      </c>
      <c r="C49" s="9" t="s">
        <v>494</v>
      </c>
      <c r="D49" s="9" t="s">
        <v>495</v>
      </c>
      <c r="E49" s="9" t="s">
        <v>496</v>
      </c>
      <c r="F49" s="8" t="s">
        <v>497</v>
      </c>
      <c r="G49" s="9" t="s">
        <v>55</v>
      </c>
      <c r="H49" s="9" t="s">
        <v>498</v>
      </c>
      <c r="I49" s="9">
        <v>13</v>
      </c>
      <c r="J49" s="9">
        <v>6</v>
      </c>
      <c r="K49" s="9" t="s">
        <v>499</v>
      </c>
      <c r="L49" s="9"/>
      <c r="M49" s="9"/>
      <c r="N49" s="9"/>
      <c r="O49" s="9"/>
      <c r="P49" s="9"/>
      <c r="Q49" s="9"/>
      <c r="R49" s="106"/>
      <c r="S49" s="102" t="s">
        <v>250</v>
      </c>
      <c r="T49" s="9" t="s">
        <v>500</v>
      </c>
      <c r="U49" s="9" t="s">
        <v>501</v>
      </c>
      <c r="V49" s="9" t="s">
        <v>61</v>
      </c>
      <c r="W49" s="10" t="s">
        <v>502</v>
      </c>
      <c r="X49" s="106"/>
      <c r="Y49" s="102" t="s">
        <v>88</v>
      </c>
      <c r="Z49" s="9" t="s">
        <v>131</v>
      </c>
      <c r="AA49" s="9"/>
      <c r="AB49" s="9"/>
      <c r="AC49" s="9"/>
      <c r="AD49" s="9" t="s">
        <v>89</v>
      </c>
      <c r="AE49" s="9"/>
      <c r="AF49" s="10" t="s">
        <v>5803</v>
      </c>
      <c r="AG49" s="106"/>
      <c r="AH49" s="115">
        <v>40</v>
      </c>
      <c r="AI49" s="11">
        <v>40</v>
      </c>
      <c r="AJ49" s="106" t="s">
        <v>68</v>
      </c>
      <c r="AK49" s="102"/>
      <c r="AL49" s="9"/>
      <c r="AM49" s="106"/>
      <c r="AN49" s="102"/>
      <c r="AO49" s="9"/>
      <c r="AP49" s="106"/>
      <c r="AQ49" s="115">
        <v>40</v>
      </c>
      <c r="AR49" s="9" t="s">
        <v>193</v>
      </c>
      <c r="AS49" s="9" t="s">
        <v>71</v>
      </c>
      <c r="AT49" s="9" t="s">
        <v>503</v>
      </c>
      <c r="AU49" s="9" t="s">
        <v>72</v>
      </c>
      <c r="AV49" s="12" t="s">
        <v>504</v>
      </c>
      <c r="AW49" s="106" t="s">
        <v>260</v>
      </c>
      <c r="AX49" s="102" t="s">
        <v>74</v>
      </c>
      <c r="AY49" s="9" t="s">
        <v>75</v>
      </c>
      <c r="AZ49" s="9" t="s">
        <v>195</v>
      </c>
      <c r="BA49" s="9" t="s">
        <v>332</v>
      </c>
      <c r="BB49" s="9" t="s">
        <v>250</v>
      </c>
      <c r="BC49" s="9" t="s">
        <v>76</v>
      </c>
      <c r="BD49" s="9" t="s">
        <v>77</v>
      </c>
      <c r="BE49" s="106"/>
      <c r="BF49" s="34" t="s">
        <v>6542</v>
      </c>
      <c r="BG49" s="34"/>
      <c r="BH49" s="49"/>
    </row>
    <row r="50" spans="1:60" ht="46.95" customHeight="1">
      <c r="A50" s="9">
        <v>1</v>
      </c>
      <c r="B50" s="9">
        <v>46</v>
      </c>
      <c r="C50" s="9" t="s">
        <v>505</v>
      </c>
      <c r="D50" s="9" t="s">
        <v>506</v>
      </c>
      <c r="E50" s="9" t="s">
        <v>399</v>
      </c>
      <c r="F50" s="8" t="s">
        <v>6051</v>
      </c>
      <c r="G50" s="9" t="s">
        <v>55</v>
      </c>
      <c r="H50" s="9" t="s">
        <v>507</v>
      </c>
      <c r="I50" s="9">
        <v>15</v>
      </c>
      <c r="J50" s="9">
        <v>1</v>
      </c>
      <c r="K50" s="9" t="s">
        <v>508</v>
      </c>
      <c r="L50" s="9"/>
      <c r="M50" s="9"/>
      <c r="N50" s="9"/>
      <c r="O50" s="9"/>
      <c r="P50" s="9"/>
      <c r="Q50" s="9"/>
      <c r="R50" s="106"/>
      <c r="S50" s="102" t="s">
        <v>340</v>
      </c>
      <c r="T50" s="9" t="s">
        <v>509</v>
      </c>
      <c r="U50" s="9" t="s">
        <v>510</v>
      </c>
      <c r="V50" s="9" t="s">
        <v>61</v>
      </c>
      <c r="W50" s="10" t="s">
        <v>191</v>
      </c>
      <c r="X50" s="106"/>
      <c r="Y50" s="102" t="s">
        <v>119</v>
      </c>
      <c r="Z50" s="9" t="s">
        <v>65</v>
      </c>
      <c r="AA50" s="9"/>
      <c r="AB50" s="9"/>
      <c r="AC50" s="9"/>
      <c r="AD50" s="9" t="s">
        <v>89</v>
      </c>
      <c r="AE50" s="9"/>
      <c r="AF50" s="10" t="s">
        <v>192</v>
      </c>
      <c r="AG50" s="106"/>
      <c r="AH50" s="115">
        <v>170</v>
      </c>
      <c r="AI50" s="11">
        <v>170</v>
      </c>
      <c r="AJ50" s="106" t="s">
        <v>68</v>
      </c>
      <c r="AK50" s="102"/>
      <c r="AL50" s="9"/>
      <c r="AM50" s="106"/>
      <c r="AN50" s="102"/>
      <c r="AO50" s="9"/>
      <c r="AP50" s="106"/>
      <c r="AQ50" s="115">
        <v>170</v>
      </c>
      <c r="AR50" s="9" t="s">
        <v>90</v>
      </c>
      <c r="AS50" s="9" t="s">
        <v>69</v>
      </c>
      <c r="AT50" s="9" t="s">
        <v>69</v>
      </c>
      <c r="AU50" s="9" t="s">
        <v>270</v>
      </c>
      <c r="AV50" s="12" t="s">
        <v>511</v>
      </c>
      <c r="AW50" s="106" t="s">
        <v>260</v>
      </c>
      <c r="AX50" s="102" t="s">
        <v>74</v>
      </c>
      <c r="AY50" s="9" t="s">
        <v>75</v>
      </c>
      <c r="AZ50" s="9" t="s">
        <v>93</v>
      </c>
      <c r="BA50" s="9" t="s">
        <v>108</v>
      </c>
      <c r="BB50" s="9" t="s">
        <v>340</v>
      </c>
      <c r="BC50" s="9" t="s">
        <v>76</v>
      </c>
      <c r="BD50" s="9" t="s">
        <v>69</v>
      </c>
      <c r="BE50" s="106"/>
      <c r="BF50" s="34" t="s">
        <v>6542</v>
      </c>
      <c r="BG50" s="34"/>
      <c r="BH50" s="49"/>
    </row>
    <row r="51" spans="1:60" ht="46.95" customHeight="1">
      <c r="A51" s="9">
        <v>1</v>
      </c>
      <c r="B51" s="9">
        <v>47</v>
      </c>
      <c r="C51" s="9" t="s">
        <v>459</v>
      </c>
      <c r="D51" s="9" t="s">
        <v>512</v>
      </c>
      <c r="E51" s="9" t="s">
        <v>307</v>
      </c>
      <c r="F51" s="8" t="s">
        <v>513</v>
      </c>
      <c r="G51" s="9" t="s">
        <v>55</v>
      </c>
      <c r="H51" s="9" t="s">
        <v>434</v>
      </c>
      <c r="I51" s="9">
        <v>21</v>
      </c>
      <c r="J51" s="9"/>
      <c r="K51" s="9" t="s">
        <v>514</v>
      </c>
      <c r="L51" s="9"/>
      <c r="M51" s="9"/>
      <c r="N51" s="9"/>
      <c r="O51" s="9"/>
      <c r="P51" s="9"/>
      <c r="Q51" s="9"/>
      <c r="R51" s="106"/>
      <c r="S51" s="102" t="s">
        <v>340</v>
      </c>
      <c r="T51" s="9" t="s">
        <v>515</v>
      </c>
      <c r="U51" s="9" t="s">
        <v>516</v>
      </c>
      <c r="V51" s="9" t="s">
        <v>61</v>
      </c>
      <c r="W51" s="10" t="s">
        <v>5219</v>
      </c>
      <c r="X51" s="106"/>
      <c r="Y51" s="102" t="s">
        <v>119</v>
      </c>
      <c r="Z51" s="9" t="s">
        <v>120</v>
      </c>
      <c r="AA51" s="9"/>
      <c r="AB51" s="9"/>
      <c r="AC51" s="9"/>
      <c r="AD51" s="9" t="s">
        <v>89</v>
      </c>
      <c r="AE51" s="9"/>
      <c r="AF51" s="10" t="s">
        <v>192</v>
      </c>
      <c r="AG51" s="106" t="s">
        <v>517</v>
      </c>
      <c r="AH51" s="115">
        <v>207</v>
      </c>
      <c r="AI51" s="11">
        <v>207</v>
      </c>
      <c r="AJ51" s="106" t="s">
        <v>68</v>
      </c>
      <c r="AK51" s="102"/>
      <c r="AL51" s="9"/>
      <c r="AM51" s="106"/>
      <c r="AN51" s="102"/>
      <c r="AO51" s="9"/>
      <c r="AP51" s="106"/>
      <c r="AQ51" s="115">
        <v>207</v>
      </c>
      <c r="AR51" s="9" t="s">
        <v>90</v>
      </c>
      <c r="AS51" s="9" t="s">
        <v>71</v>
      </c>
      <c r="AT51" s="9" t="s">
        <v>518</v>
      </c>
      <c r="AU51" s="9" t="s">
        <v>72</v>
      </c>
      <c r="AV51" s="12" t="s">
        <v>519</v>
      </c>
      <c r="AW51" s="106" t="s">
        <v>69</v>
      </c>
      <c r="AX51" s="102" t="s">
        <v>74</v>
      </c>
      <c r="AY51" s="9" t="s">
        <v>75</v>
      </c>
      <c r="AZ51" s="9" t="s">
        <v>93</v>
      </c>
      <c r="BA51" s="9" t="s">
        <v>108</v>
      </c>
      <c r="BB51" s="9" t="s">
        <v>340</v>
      </c>
      <c r="BC51" s="9" t="s">
        <v>76</v>
      </c>
      <c r="BD51" s="9" t="s">
        <v>69</v>
      </c>
      <c r="BE51" s="106"/>
      <c r="BF51" s="34" t="s">
        <v>6542</v>
      </c>
      <c r="BG51" s="34"/>
      <c r="BH51" s="49"/>
    </row>
    <row r="52" spans="1:60" ht="46.95" customHeight="1">
      <c r="A52" s="9">
        <v>1</v>
      </c>
      <c r="B52" s="9">
        <v>48</v>
      </c>
      <c r="C52" s="9" t="s">
        <v>520</v>
      </c>
      <c r="D52" s="9" t="s">
        <v>521</v>
      </c>
      <c r="E52" s="9" t="s">
        <v>522</v>
      </c>
      <c r="F52" s="8" t="s">
        <v>6052</v>
      </c>
      <c r="G52" s="9" t="s">
        <v>6</v>
      </c>
      <c r="H52" s="9"/>
      <c r="I52" s="9"/>
      <c r="J52" s="9"/>
      <c r="K52" s="9"/>
      <c r="L52" s="9" t="s">
        <v>150</v>
      </c>
      <c r="M52" s="9" t="s">
        <v>523</v>
      </c>
      <c r="N52" s="9"/>
      <c r="O52" s="9"/>
      <c r="P52" s="9"/>
      <c r="Q52" s="9"/>
      <c r="R52" s="106"/>
      <c r="S52" s="102" t="s">
        <v>86</v>
      </c>
      <c r="T52" s="9" t="s">
        <v>524</v>
      </c>
      <c r="U52" s="9" t="s">
        <v>525</v>
      </c>
      <c r="V52" s="9" t="s">
        <v>61</v>
      </c>
      <c r="W52" s="10" t="s">
        <v>5220</v>
      </c>
      <c r="X52" s="106"/>
      <c r="Y52" s="102" t="s">
        <v>63</v>
      </c>
      <c r="Z52" s="9" t="s">
        <v>131</v>
      </c>
      <c r="AA52" s="9" t="s">
        <v>120</v>
      </c>
      <c r="AB52" s="9"/>
      <c r="AC52" s="9"/>
      <c r="AD52" s="9" t="s">
        <v>66</v>
      </c>
      <c r="AE52" s="9" t="s">
        <v>526</v>
      </c>
      <c r="AF52" s="10" t="s">
        <v>4801</v>
      </c>
      <c r="AG52" s="106"/>
      <c r="AH52" s="115">
        <v>140</v>
      </c>
      <c r="AI52" s="11">
        <v>140</v>
      </c>
      <c r="AJ52" s="106" t="s">
        <v>68</v>
      </c>
      <c r="AK52" s="102"/>
      <c r="AL52" s="9"/>
      <c r="AM52" s="106"/>
      <c r="AN52" s="102"/>
      <c r="AO52" s="9"/>
      <c r="AP52" s="106"/>
      <c r="AQ52" s="115">
        <v>140</v>
      </c>
      <c r="AR52" s="9" t="s">
        <v>90</v>
      </c>
      <c r="AS52" s="9" t="s">
        <v>71</v>
      </c>
      <c r="AT52" s="9" t="s">
        <v>527</v>
      </c>
      <c r="AU52" s="9" t="s">
        <v>72</v>
      </c>
      <c r="AV52" s="12" t="s">
        <v>528</v>
      </c>
      <c r="AW52" s="106" t="s">
        <v>69</v>
      </c>
      <c r="AX52" s="102" t="s">
        <v>232</v>
      </c>
      <c r="AY52" s="9" t="s">
        <v>75</v>
      </c>
      <c r="AZ52" s="9" t="s">
        <v>93</v>
      </c>
      <c r="BA52" s="9" t="s">
        <v>108</v>
      </c>
      <c r="BB52" s="9" t="s">
        <v>86</v>
      </c>
      <c r="BC52" s="9" t="s">
        <v>76</v>
      </c>
      <c r="BD52" s="9" t="s">
        <v>69</v>
      </c>
      <c r="BE52" s="106"/>
      <c r="BF52" s="34" t="s">
        <v>6542</v>
      </c>
      <c r="BG52" s="34"/>
      <c r="BH52" s="49"/>
    </row>
    <row r="53" spans="1:60" ht="46.95" customHeight="1">
      <c r="A53" s="9">
        <v>1</v>
      </c>
      <c r="B53" s="9">
        <v>49</v>
      </c>
      <c r="C53" s="9" t="s">
        <v>529</v>
      </c>
      <c r="D53" s="9" t="s">
        <v>530</v>
      </c>
      <c r="E53" s="9" t="s">
        <v>286</v>
      </c>
      <c r="F53" s="8" t="s">
        <v>531</v>
      </c>
      <c r="G53" s="9" t="s">
        <v>55</v>
      </c>
      <c r="H53" s="9" t="s">
        <v>434</v>
      </c>
      <c r="I53" s="9">
        <v>20</v>
      </c>
      <c r="J53" s="9">
        <v>3</v>
      </c>
      <c r="K53" s="9" t="s">
        <v>532</v>
      </c>
      <c r="L53" s="9"/>
      <c r="M53" s="9"/>
      <c r="N53" s="9"/>
      <c r="O53" s="9"/>
      <c r="P53" s="9"/>
      <c r="Q53" s="9"/>
      <c r="R53" s="106"/>
      <c r="S53" s="102" t="s">
        <v>340</v>
      </c>
      <c r="T53" s="9" t="s">
        <v>533</v>
      </c>
      <c r="U53" s="9" t="s">
        <v>534</v>
      </c>
      <c r="V53" s="9" t="s">
        <v>61</v>
      </c>
      <c r="W53" s="10" t="s">
        <v>535</v>
      </c>
      <c r="X53" s="106" t="s">
        <v>536</v>
      </c>
      <c r="Y53" s="102" t="s">
        <v>119</v>
      </c>
      <c r="Z53" s="9" t="s">
        <v>120</v>
      </c>
      <c r="AA53" s="9"/>
      <c r="AB53" s="9"/>
      <c r="AC53" s="9"/>
      <c r="AD53" s="9" t="s">
        <v>89</v>
      </c>
      <c r="AE53" s="9"/>
      <c r="AF53" s="10" t="s">
        <v>537</v>
      </c>
      <c r="AG53" s="106" t="s">
        <v>538</v>
      </c>
      <c r="AH53" s="115">
        <v>445</v>
      </c>
      <c r="AI53" s="11">
        <v>445</v>
      </c>
      <c r="AJ53" s="106" t="s">
        <v>68</v>
      </c>
      <c r="AK53" s="102"/>
      <c r="AL53" s="9"/>
      <c r="AM53" s="106"/>
      <c r="AN53" s="102"/>
      <c r="AO53" s="9"/>
      <c r="AP53" s="106"/>
      <c r="AQ53" s="115">
        <v>445</v>
      </c>
      <c r="AR53" s="9" t="s">
        <v>90</v>
      </c>
      <c r="AS53" s="9" t="s">
        <v>71</v>
      </c>
      <c r="AT53" s="9" t="s">
        <v>539</v>
      </c>
      <c r="AU53" s="9" t="s">
        <v>72</v>
      </c>
      <c r="AV53" s="12" t="s">
        <v>540</v>
      </c>
      <c r="AW53" s="106" t="s">
        <v>260</v>
      </c>
      <c r="AX53" s="102" t="s">
        <v>74</v>
      </c>
      <c r="AY53" s="9" t="s">
        <v>75</v>
      </c>
      <c r="AZ53" s="9" t="s">
        <v>93</v>
      </c>
      <c r="BA53" s="9" t="s">
        <v>108</v>
      </c>
      <c r="BB53" s="9" t="s">
        <v>340</v>
      </c>
      <c r="BC53" s="9" t="s">
        <v>76</v>
      </c>
      <c r="BD53" s="9" t="s">
        <v>69</v>
      </c>
      <c r="BE53" s="106"/>
      <c r="BF53" s="34" t="s">
        <v>6542</v>
      </c>
      <c r="BG53" s="34"/>
      <c r="BH53" s="49"/>
    </row>
    <row r="54" spans="1:60" ht="46.95" customHeight="1">
      <c r="A54" s="9">
        <v>1</v>
      </c>
      <c r="B54" s="9">
        <v>50</v>
      </c>
      <c r="C54" s="9" t="s">
        <v>541</v>
      </c>
      <c r="D54" s="9" t="s">
        <v>542</v>
      </c>
      <c r="E54" s="9" t="s">
        <v>468</v>
      </c>
      <c r="F54" s="8" t="s">
        <v>543</v>
      </c>
      <c r="G54" s="9" t="s">
        <v>55</v>
      </c>
      <c r="H54" s="9" t="s">
        <v>498</v>
      </c>
      <c r="I54" s="9">
        <v>14</v>
      </c>
      <c r="J54" s="9">
        <v>1</v>
      </c>
      <c r="K54" s="9"/>
      <c r="L54" s="9"/>
      <c r="M54" s="9"/>
      <c r="N54" s="9"/>
      <c r="O54" s="9"/>
      <c r="P54" s="9"/>
      <c r="Q54" s="9"/>
      <c r="R54" s="106"/>
      <c r="S54" s="102" t="s">
        <v>250</v>
      </c>
      <c r="T54" s="9" t="s">
        <v>544</v>
      </c>
      <c r="U54" s="9" t="s">
        <v>545</v>
      </c>
      <c r="V54" s="9" t="s">
        <v>61</v>
      </c>
      <c r="W54" s="10" t="s">
        <v>5221</v>
      </c>
      <c r="X54" s="106"/>
      <c r="Y54" s="102" t="s">
        <v>88</v>
      </c>
      <c r="Z54" s="9" t="s">
        <v>131</v>
      </c>
      <c r="AA54" s="9"/>
      <c r="AB54" s="9"/>
      <c r="AC54" s="9"/>
      <c r="AD54" s="9" t="s">
        <v>89</v>
      </c>
      <c r="AE54" s="9"/>
      <c r="AF54" s="10" t="s">
        <v>4801</v>
      </c>
      <c r="AG54" s="106"/>
      <c r="AH54" s="115">
        <v>40</v>
      </c>
      <c r="AI54" s="11">
        <v>40</v>
      </c>
      <c r="AJ54" s="106" t="s">
        <v>68</v>
      </c>
      <c r="AK54" s="102"/>
      <c r="AL54" s="9"/>
      <c r="AM54" s="106"/>
      <c r="AN54" s="102"/>
      <c r="AO54" s="9"/>
      <c r="AP54" s="106"/>
      <c r="AQ54" s="115">
        <v>40</v>
      </c>
      <c r="AR54" s="9" t="s">
        <v>193</v>
      </c>
      <c r="AS54" s="9" t="s">
        <v>71</v>
      </c>
      <c r="AT54" s="9" t="s">
        <v>546</v>
      </c>
      <c r="AU54" s="9" t="s">
        <v>72</v>
      </c>
      <c r="AV54" s="12" t="s">
        <v>547</v>
      </c>
      <c r="AW54" s="106" t="s">
        <v>260</v>
      </c>
      <c r="AX54" s="102" t="s">
        <v>74</v>
      </c>
      <c r="AY54" s="9" t="s">
        <v>75</v>
      </c>
      <c r="AZ54" s="9" t="s">
        <v>195</v>
      </c>
      <c r="BA54" s="9" t="s">
        <v>332</v>
      </c>
      <c r="BB54" s="9" t="s">
        <v>250</v>
      </c>
      <c r="BC54" s="9" t="s">
        <v>76</v>
      </c>
      <c r="BD54" s="9" t="s">
        <v>77</v>
      </c>
      <c r="BE54" s="106"/>
      <c r="BF54" s="34" t="s">
        <v>6542</v>
      </c>
      <c r="BG54" s="34"/>
      <c r="BH54" s="49"/>
    </row>
    <row r="55" spans="1:60" ht="46.95" customHeight="1">
      <c r="A55" s="9">
        <v>1</v>
      </c>
      <c r="B55" s="9">
        <v>51</v>
      </c>
      <c r="C55" s="9" t="s">
        <v>548</v>
      </c>
      <c r="D55" s="9" t="s">
        <v>549</v>
      </c>
      <c r="E55" s="9" t="s">
        <v>307</v>
      </c>
      <c r="F55" s="8" t="s">
        <v>550</v>
      </c>
      <c r="G55" s="9" t="s">
        <v>55</v>
      </c>
      <c r="H55" s="9" t="s">
        <v>126</v>
      </c>
      <c r="I55" s="9">
        <v>46</v>
      </c>
      <c r="J55" s="9">
        <v>4</v>
      </c>
      <c r="K55" s="9" t="s">
        <v>551</v>
      </c>
      <c r="L55" s="9"/>
      <c r="M55" s="9"/>
      <c r="N55" s="9"/>
      <c r="O55" s="9"/>
      <c r="P55" s="9"/>
      <c r="Q55" s="9"/>
      <c r="R55" s="106"/>
      <c r="S55" s="102" t="s">
        <v>86</v>
      </c>
      <c r="T55" s="9" t="s">
        <v>552</v>
      </c>
      <c r="U55" s="9" t="s">
        <v>553</v>
      </c>
      <c r="V55" s="9" t="s">
        <v>61</v>
      </c>
      <c r="W55" s="10" t="s">
        <v>5222</v>
      </c>
      <c r="X55" s="106"/>
      <c r="Y55" s="102" t="s">
        <v>63</v>
      </c>
      <c r="Z55" s="9" t="s">
        <v>65</v>
      </c>
      <c r="AA55" s="9" t="s">
        <v>131</v>
      </c>
      <c r="AB55" s="9"/>
      <c r="AC55" s="9"/>
      <c r="AD55" s="9" t="s">
        <v>89</v>
      </c>
      <c r="AE55" s="9"/>
      <c r="AF55" s="10" t="s">
        <v>192</v>
      </c>
      <c r="AG55" s="106"/>
      <c r="AH55" s="115">
        <v>371</v>
      </c>
      <c r="AI55" s="11">
        <v>371</v>
      </c>
      <c r="AJ55" s="106" t="s">
        <v>68</v>
      </c>
      <c r="AK55" s="102"/>
      <c r="AL55" s="9"/>
      <c r="AM55" s="106"/>
      <c r="AN55" s="102"/>
      <c r="AO55" s="9"/>
      <c r="AP55" s="106"/>
      <c r="AQ55" s="115">
        <v>371</v>
      </c>
      <c r="AR55" s="9" t="s">
        <v>90</v>
      </c>
      <c r="AS55" s="9" t="s">
        <v>71</v>
      </c>
      <c r="AT55" s="9" t="s">
        <v>69</v>
      </c>
      <c r="AU55" s="9" t="s">
        <v>72</v>
      </c>
      <c r="AV55" s="12" t="s">
        <v>440</v>
      </c>
      <c r="AW55" s="106" t="s">
        <v>69</v>
      </c>
      <c r="AX55" s="102" t="s">
        <v>92</v>
      </c>
      <c r="AY55" s="9" t="s">
        <v>75</v>
      </c>
      <c r="AZ55" s="9" t="s">
        <v>93</v>
      </c>
      <c r="BA55" s="9" t="s">
        <v>94</v>
      </c>
      <c r="BB55" s="9" t="s">
        <v>86</v>
      </c>
      <c r="BC55" s="9" t="s">
        <v>76</v>
      </c>
      <c r="BD55" s="9" t="s">
        <v>96</v>
      </c>
      <c r="BE55" s="106" t="s">
        <v>554</v>
      </c>
      <c r="BF55" s="34" t="s">
        <v>6537</v>
      </c>
      <c r="BG55" s="46" t="s">
        <v>6547</v>
      </c>
      <c r="BH55" s="49" t="s">
        <v>6548</v>
      </c>
    </row>
    <row r="56" spans="1:60" ht="46.95" customHeight="1">
      <c r="A56" s="9">
        <v>1</v>
      </c>
      <c r="B56" s="9">
        <v>52</v>
      </c>
      <c r="C56" s="9" t="s">
        <v>555</v>
      </c>
      <c r="D56" s="9" t="s">
        <v>556</v>
      </c>
      <c r="E56" s="9" t="s">
        <v>343</v>
      </c>
      <c r="F56" s="8" t="s">
        <v>557</v>
      </c>
      <c r="G56" s="9" t="s">
        <v>6</v>
      </c>
      <c r="H56" s="9"/>
      <c r="I56" s="9"/>
      <c r="J56" s="9"/>
      <c r="K56" s="9"/>
      <c r="L56" s="9" t="s">
        <v>150</v>
      </c>
      <c r="M56" s="9" t="s">
        <v>558</v>
      </c>
      <c r="N56" s="9"/>
      <c r="O56" s="9"/>
      <c r="P56" s="9"/>
      <c r="Q56" s="9"/>
      <c r="R56" s="106"/>
      <c r="S56" s="102" t="s">
        <v>86</v>
      </c>
      <c r="T56" s="9" t="s">
        <v>559</v>
      </c>
      <c r="U56" s="9" t="s">
        <v>560</v>
      </c>
      <c r="V56" s="9" t="s">
        <v>61</v>
      </c>
      <c r="W56" s="10" t="s">
        <v>5223</v>
      </c>
      <c r="X56" s="106"/>
      <c r="Y56" s="102" t="s">
        <v>63</v>
      </c>
      <c r="Z56" s="9" t="s">
        <v>131</v>
      </c>
      <c r="AA56" s="9" t="s">
        <v>120</v>
      </c>
      <c r="AB56" s="9"/>
      <c r="AC56" s="9"/>
      <c r="AD56" s="9" t="s">
        <v>89</v>
      </c>
      <c r="AE56" s="9"/>
      <c r="AF56" s="10" t="s">
        <v>5793</v>
      </c>
      <c r="AG56" s="106" t="s">
        <v>561</v>
      </c>
      <c r="AH56" s="115">
        <v>40</v>
      </c>
      <c r="AI56" s="11">
        <v>40</v>
      </c>
      <c r="AJ56" s="106" t="s">
        <v>68</v>
      </c>
      <c r="AK56" s="102"/>
      <c r="AL56" s="9"/>
      <c r="AM56" s="106"/>
      <c r="AN56" s="102"/>
      <c r="AO56" s="9"/>
      <c r="AP56" s="106"/>
      <c r="AQ56" s="115">
        <v>40</v>
      </c>
      <c r="AR56" s="9" t="s">
        <v>90</v>
      </c>
      <c r="AS56" s="9" t="s">
        <v>71</v>
      </c>
      <c r="AT56" s="9" t="s">
        <v>562</v>
      </c>
      <c r="AU56" s="9" t="s">
        <v>72</v>
      </c>
      <c r="AV56" s="12" t="s">
        <v>563</v>
      </c>
      <c r="AW56" s="106" t="s">
        <v>69</v>
      </c>
      <c r="AX56" s="102" t="s">
        <v>74</v>
      </c>
      <c r="AY56" s="9" t="s">
        <v>75</v>
      </c>
      <c r="AZ56" s="9" t="s">
        <v>165</v>
      </c>
      <c r="BA56" s="9" t="s">
        <v>133</v>
      </c>
      <c r="BB56" s="9" t="s">
        <v>86</v>
      </c>
      <c r="BC56" s="9" t="s">
        <v>76</v>
      </c>
      <c r="BD56" s="9" t="s">
        <v>96</v>
      </c>
      <c r="BE56" s="106" t="s">
        <v>564</v>
      </c>
      <c r="BF56" s="34" t="s">
        <v>6542</v>
      </c>
      <c r="BG56" s="34"/>
      <c r="BH56" s="49"/>
    </row>
    <row r="57" spans="1:60" ht="46.95" customHeight="1">
      <c r="A57" s="9">
        <v>1</v>
      </c>
      <c r="B57" s="9">
        <v>53</v>
      </c>
      <c r="C57" s="9" t="s">
        <v>565</v>
      </c>
      <c r="D57" s="9" t="s">
        <v>566</v>
      </c>
      <c r="E57" s="9" t="s">
        <v>567</v>
      </c>
      <c r="F57" s="8" t="s">
        <v>6053</v>
      </c>
      <c r="G57" s="9" t="s">
        <v>6</v>
      </c>
      <c r="H57" s="9"/>
      <c r="I57" s="9"/>
      <c r="J57" s="9"/>
      <c r="K57" s="9"/>
      <c r="L57" s="9" t="s">
        <v>150</v>
      </c>
      <c r="M57" s="9" t="s">
        <v>568</v>
      </c>
      <c r="N57" s="9"/>
      <c r="O57" s="9"/>
      <c r="P57" s="9"/>
      <c r="Q57" s="9"/>
      <c r="R57" s="106"/>
      <c r="S57" s="102" t="s">
        <v>86</v>
      </c>
      <c r="T57" s="9" t="s">
        <v>569</v>
      </c>
      <c r="U57" s="9" t="s">
        <v>570</v>
      </c>
      <c r="V57" s="9" t="s">
        <v>61</v>
      </c>
      <c r="W57" s="10" t="s">
        <v>571</v>
      </c>
      <c r="X57" s="106"/>
      <c r="Y57" s="102" t="s">
        <v>119</v>
      </c>
      <c r="Z57" s="9" t="s">
        <v>120</v>
      </c>
      <c r="AA57" s="9"/>
      <c r="AB57" s="9"/>
      <c r="AC57" s="9"/>
      <c r="AD57" s="9" t="s">
        <v>89</v>
      </c>
      <c r="AE57" s="9"/>
      <c r="AF57" s="10" t="s">
        <v>192</v>
      </c>
      <c r="AG57" s="106"/>
      <c r="AH57" s="115">
        <v>98</v>
      </c>
      <c r="AI57" s="11">
        <v>98</v>
      </c>
      <c r="AJ57" s="106" t="s">
        <v>68</v>
      </c>
      <c r="AK57" s="102"/>
      <c r="AL57" s="9"/>
      <c r="AM57" s="106"/>
      <c r="AN57" s="102"/>
      <c r="AO57" s="9"/>
      <c r="AP57" s="106"/>
      <c r="AQ57" s="115">
        <v>98</v>
      </c>
      <c r="AR57" s="9" t="s">
        <v>90</v>
      </c>
      <c r="AS57" s="9" t="s">
        <v>71</v>
      </c>
      <c r="AT57" s="9" t="s">
        <v>546</v>
      </c>
      <c r="AU57" s="9" t="s">
        <v>72</v>
      </c>
      <c r="AV57" s="12" t="s">
        <v>572</v>
      </c>
      <c r="AW57" s="106" t="s">
        <v>69</v>
      </c>
      <c r="AX57" s="102" t="s">
        <v>194</v>
      </c>
      <c r="AY57" s="9" t="s">
        <v>75</v>
      </c>
      <c r="AZ57" s="9" t="s">
        <v>93</v>
      </c>
      <c r="BA57" s="9" t="s">
        <v>108</v>
      </c>
      <c r="BB57" s="9" t="s">
        <v>268</v>
      </c>
      <c r="BC57" s="9" t="s">
        <v>76</v>
      </c>
      <c r="BD57" s="9" t="s">
        <v>69</v>
      </c>
      <c r="BE57" s="106"/>
      <c r="BF57" s="34" t="s">
        <v>6542</v>
      </c>
      <c r="BG57" s="34"/>
      <c r="BH57" s="49"/>
    </row>
    <row r="58" spans="1:60" ht="46.95" customHeight="1">
      <c r="A58" s="9">
        <v>1</v>
      </c>
      <c r="B58" s="9">
        <v>54</v>
      </c>
      <c r="C58" s="9" t="s">
        <v>573</v>
      </c>
      <c r="D58" s="9" t="s">
        <v>574</v>
      </c>
      <c r="E58" s="9" t="s">
        <v>297</v>
      </c>
      <c r="F58" s="8" t="s">
        <v>6054</v>
      </c>
      <c r="G58" s="9" t="s">
        <v>6</v>
      </c>
      <c r="H58" s="9"/>
      <c r="I58" s="9"/>
      <c r="J58" s="9"/>
      <c r="K58" s="9"/>
      <c r="L58" s="9" t="s">
        <v>150</v>
      </c>
      <c r="M58" s="9" t="s">
        <v>575</v>
      </c>
      <c r="N58" s="9"/>
      <c r="O58" s="9"/>
      <c r="P58" s="9"/>
      <c r="Q58" s="9"/>
      <c r="R58" s="106"/>
      <c r="S58" s="102" t="s">
        <v>86</v>
      </c>
      <c r="T58" s="9" t="s">
        <v>576</v>
      </c>
      <c r="U58" s="9" t="s">
        <v>577</v>
      </c>
      <c r="V58" s="9" t="s">
        <v>175</v>
      </c>
      <c r="W58" s="10" t="s">
        <v>5224</v>
      </c>
      <c r="X58" s="106"/>
      <c r="Y58" s="102" t="s">
        <v>119</v>
      </c>
      <c r="Z58" s="9" t="s">
        <v>211</v>
      </c>
      <c r="AA58" s="9"/>
      <c r="AB58" s="9"/>
      <c r="AC58" s="9"/>
      <c r="AD58" s="9" t="s">
        <v>66</v>
      </c>
      <c r="AE58" s="9" t="s">
        <v>578</v>
      </c>
      <c r="AF58" s="10" t="s">
        <v>5804</v>
      </c>
      <c r="AG58" s="106" t="s">
        <v>579</v>
      </c>
      <c r="AH58" s="115">
        <v>117</v>
      </c>
      <c r="AI58" s="11">
        <v>28</v>
      </c>
      <c r="AJ58" s="106" t="s">
        <v>68</v>
      </c>
      <c r="AK58" s="102"/>
      <c r="AL58" s="9"/>
      <c r="AM58" s="106"/>
      <c r="AN58" s="102"/>
      <c r="AO58" s="9"/>
      <c r="AP58" s="106"/>
      <c r="AQ58" s="115">
        <v>28</v>
      </c>
      <c r="AR58" s="9" t="s">
        <v>90</v>
      </c>
      <c r="AS58" s="9" t="s">
        <v>71</v>
      </c>
      <c r="AT58" s="9" t="s">
        <v>546</v>
      </c>
      <c r="AU58" s="9" t="s">
        <v>270</v>
      </c>
      <c r="AV58" s="12" t="s">
        <v>580</v>
      </c>
      <c r="AW58" s="106" t="s">
        <v>69</v>
      </c>
      <c r="AX58" s="102" t="s">
        <v>74</v>
      </c>
      <c r="AY58" s="9" t="s">
        <v>75</v>
      </c>
      <c r="AZ58" s="9" t="s">
        <v>93</v>
      </c>
      <c r="BA58" s="9" t="s">
        <v>108</v>
      </c>
      <c r="BB58" s="9" t="s">
        <v>86</v>
      </c>
      <c r="BC58" s="9" t="s">
        <v>76</v>
      </c>
      <c r="BD58" s="9" t="s">
        <v>69</v>
      </c>
      <c r="BE58" s="106"/>
      <c r="BF58" s="34" t="s">
        <v>6542</v>
      </c>
      <c r="BG58" s="34"/>
      <c r="BH58" s="49"/>
    </row>
    <row r="59" spans="1:60" ht="46.95" customHeight="1">
      <c r="A59" s="9">
        <v>1</v>
      </c>
      <c r="B59" s="9">
        <v>55</v>
      </c>
      <c r="C59" s="9" t="s">
        <v>581</v>
      </c>
      <c r="D59" s="9" t="s">
        <v>582</v>
      </c>
      <c r="E59" s="9" t="s">
        <v>53</v>
      </c>
      <c r="F59" s="8" t="s">
        <v>6055</v>
      </c>
      <c r="G59" s="9" t="s">
        <v>55</v>
      </c>
      <c r="H59" s="9" t="s">
        <v>335</v>
      </c>
      <c r="I59" s="9">
        <v>17</v>
      </c>
      <c r="J59" s="9"/>
      <c r="K59" s="9" t="s">
        <v>583</v>
      </c>
      <c r="L59" s="9"/>
      <c r="M59" s="9"/>
      <c r="N59" s="9"/>
      <c r="O59" s="9"/>
      <c r="P59" s="9"/>
      <c r="Q59" s="9"/>
      <c r="R59" s="106"/>
      <c r="S59" s="102" t="s">
        <v>340</v>
      </c>
      <c r="T59" s="9" t="s">
        <v>584</v>
      </c>
      <c r="U59" s="9" t="s">
        <v>585</v>
      </c>
      <c r="V59" s="9" t="s">
        <v>61</v>
      </c>
      <c r="W59" s="10" t="s">
        <v>5225</v>
      </c>
      <c r="X59" s="106"/>
      <c r="Y59" s="102" t="s">
        <v>119</v>
      </c>
      <c r="Z59" s="9" t="s">
        <v>211</v>
      </c>
      <c r="AA59" s="9"/>
      <c r="AB59" s="9"/>
      <c r="AC59" s="9"/>
      <c r="AD59" s="9" t="s">
        <v>66</v>
      </c>
      <c r="AE59" s="9" t="s">
        <v>586</v>
      </c>
      <c r="AF59" s="10" t="s">
        <v>5805</v>
      </c>
      <c r="AG59" s="106" t="s">
        <v>587</v>
      </c>
      <c r="AH59" s="115">
        <v>470</v>
      </c>
      <c r="AI59" s="11">
        <v>470</v>
      </c>
      <c r="AJ59" s="106" t="s">
        <v>68</v>
      </c>
      <c r="AK59" s="102"/>
      <c r="AL59" s="9"/>
      <c r="AM59" s="106"/>
      <c r="AN59" s="102"/>
      <c r="AO59" s="9"/>
      <c r="AP59" s="106"/>
      <c r="AQ59" s="115">
        <v>470</v>
      </c>
      <c r="AR59" s="9" t="s">
        <v>90</v>
      </c>
      <c r="AS59" s="9" t="s">
        <v>71</v>
      </c>
      <c r="AT59" s="9" t="s">
        <v>69</v>
      </c>
      <c r="AU59" s="9" t="s">
        <v>270</v>
      </c>
      <c r="AV59" s="12" t="s">
        <v>588</v>
      </c>
      <c r="AW59" s="106" t="s">
        <v>69</v>
      </c>
      <c r="AX59" s="102" t="s">
        <v>74</v>
      </c>
      <c r="AY59" s="9" t="s">
        <v>75</v>
      </c>
      <c r="AZ59" s="9" t="s">
        <v>93</v>
      </c>
      <c r="BA59" s="9" t="s">
        <v>108</v>
      </c>
      <c r="BB59" s="9" t="s">
        <v>340</v>
      </c>
      <c r="BC59" s="9" t="s">
        <v>76</v>
      </c>
      <c r="BD59" s="9" t="s">
        <v>69</v>
      </c>
      <c r="BE59" s="106"/>
      <c r="BF59" s="34" t="s">
        <v>6542</v>
      </c>
      <c r="BG59" s="34"/>
      <c r="BH59" s="49"/>
    </row>
    <row r="60" spans="1:60" ht="46.95" customHeight="1">
      <c r="A60" s="9">
        <v>1</v>
      </c>
      <c r="B60" s="9">
        <v>56</v>
      </c>
      <c r="C60" s="9" t="s">
        <v>284</v>
      </c>
      <c r="D60" s="9" t="s">
        <v>589</v>
      </c>
      <c r="E60" s="9" t="s">
        <v>286</v>
      </c>
      <c r="F60" s="8" t="s">
        <v>6056</v>
      </c>
      <c r="G60" s="9" t="s">
        <v>55</v>
      </c>
      <c r="H60" s="9" t="s">
        <v>590</v>
      </c>
      <c r="I60" s="9">
        <v>11</v>
      </c>
      <c r="J60" s="9"/>
      <c r="K60" s="9" t="s">
        <v>591</v>
      </c>
      <c r="L60" s="9"/>
      <c r="M60" s="9"/>
      <c r="N60" s="9"/>
      <c r="O60" s="9"/>
      <c r="P60" s="9"/>
      <c r="Q60" s="9"/>
      <c r="R60" s="106"/>
      <c r="S60" s="102" t="s">
        <v>86</v>
      </c>
      <c r="T60" s="9" t="s">
        <v>592</v>
      </c>
      <c r="U60" s="9" t="s">
        <v>593</v>
      </c>
      <c r="V60" s="9" t="s">
        <v>61</v>
      </c>
      <c r="W60" s="10" t="s">
        <v>5226</v>
      </c>
      <c r="X60" s="106"/>
      <c r="Y60" s="102" t="s">
        <v>119</v>
      </c>
      <c r="Z60" s="9" t="s">
        <v>120</v>
      </c>
      <c r="AA60" s="9"/>
      <c r="AB60" s="9"/>
      <c r="AC60" s="9"/>
      <c r="AD60" s="9" t="s">
        <v>89</v>
      </c>
      <c r="AE60" s="9"/>
      <c r="AF60" s="10" t="s">
        <v>192</v>
      </c>
      <c r="AG60" s="106"/>
      <c r="AH60" s="115">
        <v>50</v>
      </c>
      <c r="AI60" s="11">
        <v>50</v>
      </c>
      <c r="AJ60" s="106" t="s">
        <v>68</v>
      </c>
      <c r="AK60" s="102"/>
      <c r="AL60" s="9"/>
      <c r="AM60" s="106"/>
      <c r="AN60" s="102"/>
      <c r="AO60" s="9"/>
      <c r="AP60" s="106"/>
      <c r="AQ60" s="115">
        <v>50</v>
      </c>
      <c r="AR60" s="9" t="s">
        <v>90</v>
      </c>
      <c r="AS60" s="9" t="s">
        <v>71</v>
      </c>
      <c r="AT60" s="9" t="s">
        <v>594</v>
      </c>
      <c r="AU60" s="9" t="s">
        <v>72</v>
      </c>
      <c r="AV60" s="12" t="s">
        <v>595</v>
      </c>
      <c r="AW60" s="106" t="s">
        <v>596</v>
      </c>
      <c r="AX60" s="102" t="s">
        <v>180</v>
      </c>
      <c r="AY60" s="9" t="s">
        <v>75</v>
      </c>
      <c r="AZ60" s="9" t="s">
        <v>93</v>
      </c>
      <c r="BA60" s="9" t="s">
        <v>108</v>
      </c>
      <c r="BB60" s="9" t="s">
        <v>86</v>
      </c>
      <c r="BC60" s="9" t="s">
        <v>76</v>
      </c>
      <c r="BD60" s="9" t="s">
        <v>69</v>
      </c>
      <c r="BE60" s="106"/>
      <c r="BF60" s="34" t="s">
        <v>6542</v>
      </c>
      <c r="BG60" s="34"/>
      <c r="BH60" s="49"/>
    </row>
    <row r="61" spans="1:60" ht="46.95" customHeight="1">
      <c r="A61" s="9">
        <v>1</v>
      </c>
      <c r="B61" s="9">
        <v>57</v>
      </c>
      <c r="C61" s="9" t="s">
        <v>597</v>
      </c>
      <c r="D61" s="9" t="s">
        <v>598</v>
      </c>
      <c r="E61" s="9" t="s">
        <v>496</v>
      </c>
      <c r="F61" s="8" t="s">
        <v>599</v>
      </c>
      <c r="G61" s="9" t="s">
        <v>55</v>
      </c>
      <c r="H61" s="9" t="s">
        <v>600</v>
      </c>
      <c r="I61" s="9">
        <v>14</v>
      </c>
      <c r="J61" s="9">
        <v>3</v>
      </c>
      <c r="K61" s="9" t="s">
        <v>601</v>
      </c>
      <c r="L61" s="9"/>
      <c r="M61" s="9"/>
      <c r="N61" s="9"/>
      <c r="O61" s="9"/>
      <c r="P61" s="9"/>
      <c r="Q61" s="9"/>
      <c r="R61" s="106"/>
      <c r="S61" s="102" t="s">
        <v>268</v>
      </c>
      <c r="T61" s="9" t="s">
        <v>602</v>
      </c>
      <c r="U61" s="9" t="s">
        <v>603</v>
      </c>
      <c r="V61" s="9" t="s">
        <v>61</v>
      </c>
      <c r="W61" s="10" t="s">
        <v>5227</v>
      </c>
      <c r="X61" s="106" t="s">
        <v>416</v>
      </c>
      <c r="Y61" s="102" t="s">
        <v>119</v>
      </c>
      <c r="Z61" s="9" t="s">
        <v>65</v>
      </c>
      <c r="AA61" s="9"/>
      <c r="AB61" s="9"/>
      <c r="AC61" s="9"/>
      <c r="AD61" s="9" t="s">
        <v>89</v>
      </c>
      <c r="AE61" s="9"/>
      <c r="AF61" s="10" t="s">
        <v>192</v>
      </c>
      <c r="AG61" s="106"/>
      <c r="AH61" s="115">
        <v>169</v>
      </c>
      <c r="AI61" s="11">
        <v>169</v>
      </c>
      <c r="AJ61" s="106" t="s">
        <v>68</v>
      </c>
      <c r="AK61" s="102"/>
      <c r="AL61" s="9"/>
      <c r="AM61" s="106"/>
      <c r="AN61" s="102"/>
      <c r="AO61" s="9"/>
      <c r="AP61" s="106"/>
      <c r="AQ61" s="115">
        <v>169</v>
      </c>
      <c r="AR61" s="9" t="s">
        <v>90</v>
      </c>
      <c r="AS61" s="9" t="s">
        <v>71</v>
      </c>
      <c r="AT61" s="9" t="s">
        <v>604</v>
      </c>
      <c r="AU61" s="9" t="s">
        <v>69</v>
      </c>
      <c r="AV61" s="12"/>
      <c r="AW61" s="106" t="s">
        <v>69</v>
      </c>
      <c r="AX61" s="102" t="s">
        <v>194</v>
      </c>
      <c r="AY61" s="9" t="s">
        <v>75</v>
      </c>
      <c r="AZ61" s="9" t="s">
        <v>93</v>
      </c>
      <c r="BA61" s="9" t="s">
        <v>108</v>
      </c>
      <c r="BB61" s="9" t="s">
        <v>268</v>
      </c>
      <c r="BC61" s="9" t="s">
        <v>76</v>
      </c>
      <c r="BD61" s="9" t="s">
        <v>77</v>
      </c>
      <c r="BE61" s="106"/>
      <c r="BF61" s="34" t="s">
        <v>6542</v>
      </c>
      <c r="BG61" s="34"/>
      <c r="BH61" s="49"/>
    </row>
    <row r="62" spans="1:60" ht="46.95" customHeight="1">
      <c r="A62" s="9">
        <v>1</v>
      </c>
      <c r="B62" s="9">
        <v>58</v>
      </c>
      <c r="C62" s="9" t="s">
        <v>605</v>
      </c>
      <c r="D62" s="9" t="s">
        <v>606</v>
      </c>
      <c r="E62" s="9" t="s">
        <v>496</v>
      </c>
      <c r="F62" s="8" t="s">
        <v>607</v>
      </c>
      <c r="G62" s="9" t="s">
        <v>55</v>
      </c>
      <c r="H62" s="9" t="s">
        <v>507</v>
      </c>
      <c r="I62" s="9">
        <v>23</v>
      </c>
      <c r="J62" s="9">
        <v>4</v>
      </c>
      <c r="K62" s="9"/>
      <c r="L62" s="9"/>
      <c r="M62" s="9"/>
      <c r="N62" s="9"/>
      <c r="O62" s="9"/>
      <c r="P62" s="9"/>
      <c r="Q62" s="9"/>
      <c r="R62" s="106"/>
      <c r="S62" s="102" t="s">
        <v>396</v>
      </c>
      <c r="T62" s="9" t="s">
        <v>608</v>
      </c>
      <c r="U62" s="9" t="s">
        <v>609</v>
      </c>
      <c r="V62" s="9" t="s">
        <v>61</v>
      </c>
      <c r="W62" s="10" t="s">
        <v>5680</v>
      </c>
      <c r="X62" s="106"/>
      <c r="Y62" s="102" t="s">
        <v>119</v>
      </c>
      <c r="Z62" s="9" t="s">
        <v>65</v>
      </c>
      <c r="AA62" s="9"/>
      <c r="AB62" s="9"/>
      <c r="AC62" s="9"/>
      <c r="AD62" s="9" t="s">
        <v>89</v>
      </c>
      <c r="AE62" s="9"/>
      <c r="AF62" s="10" t="s">
        <v>192</v>
      </c>
      <c r="AG62" s="106" t="s">
        <v>610</v>
      </c>
      <c r="AH62" s="115">
        <v>76</v>
      </c>
      <c r="AI62" s="11">
        <v>76</v>
      </c>
      <c r="AJ62" s="106" t="s">
        <v>68</v>
      </c>
      <c r="AK62" s="102"/>
      <c r="AL62" s="9"/>
      <c r="AM62" s="106"/>
      <c r="AN62" s="102"/>
      <c r="AO62" s="9"/>
      <c r="AP62" s="106"/>
      <c r="AQ62" s="115">
        <v>76</v>
      </c>
      <c r="AR62" s="9" t="s">
        <v>90</v>
      </c>
      <c r="AS62" s="9" t="s">
        <v>71</v>
      </c>
      <c r="AT62" s="9" t="s">
        <v>69</v>
      </c>
      <c r="AU62" s="9" t="s">
        <v>270</v>
      </c>
      <c r="AV62" s="12" t="s">
        <v>611</v>
      </c>
      <c r="AW62" s="106" t="s">
        <v>260</v>
      </c>
      <c r="AX62" s="102" t="s">
        <v>74</v>
      </c>
      <c r="AY62" s="9" t="s">
        <v>75</v>
      </c>
      <c r="AZ62" s="9" t="s">
        <v>93</v>
      </c>
      <c r="BA62" s="9" t="s">
        <v>108</v>
      </c>
      <c r="BB62" s="9" t="s">
        <v>396</v>
      </c>
      <c r="BC62" s="9" t="s">
        <v>76</v>
      </c>
      <c r="BD62" s="9" t="s">
        <v>69</v>
      </c>
      <c r="BE62" s="106"/>
      <c r="BF62" s="34" t="s">
        <v>6542</v>
      </c>
      <c r="BG62" s="34"/>
      <c r="BH62" s="49"/>
    </row>
    <row r="63" spans="1:60" ht="46.95" customHeight="1">
      <c r="A63" s="9">
        <v>1</v>
      </c>
      <c r="B63" s="9">
        <v>59</v>
      </c>
      <c r="C63" s="9" t="s">
        <v>612</v>
      </c>
      <c r="D63" s="9" t="s">
        <v>613</v>
      </c>
      <c r="E63" s="9" t="s">
        <v>136</v>
      </c>
      <c r="F63" s="8" t="s">
        <v>6057</v>
      </c>
      <c r="G63" s="9" t="s">
        <v>6</v>
      </c>
      <c r="H63" s="9"/>
      <c r="I63" s="9"/>
      <c r="J63" s="9"/>
      <c r="K63" s="9"/>
      <c r="L63" s="9" t="s">
        <v>150</v>
      </c>
      <c r="M63" s="9" t="s">
        <v>614</v>
      </c>
      <c r="N63" s="9"/>
      <c r="O63" s="9"/>
      <c r="P63" s="9"/>
      <c r="Q63" s="9"/>
      <c r="R63" s="106"/>
      <c r="S63" s="102" t="s">
        <v>86</v>
      </c>
      <c r="T63" s="9" t="s">
        <v>615</v>
      </c>
      <c r="U63" s="9" t="s">
        <v>616</v>
      </c>
      <c r="V63" s="9" t="s">
        <v>61</v>
      </c>
      <c r="W63" s="10" t="s">
        <v>5228</v>
      </c>
      <c r="X63" s="106"/>
      <c r="Y63" s="102" t="s">
        <v>88</v>
      </c>
      <c r="Z63" s="9" t="s">
        <v>131</v>
      </c>
      <c r="AA63" s="9"/>
      <c r="AB63" s="9"/>
      <c r="AC63" s="9"/>
      <c r="AD63" s="9" t="s">
        <v>66</v>
      </c>
      <c r="AE63" s="9" t="s">
        <v>617</v>
      </c>
      <c r="AF63" s="10" t="s">
        <v>618</v>
      </c>
      <c r="AG63" s="106"/>
      <c r="AH63" s="115">
        <v>8</v>
      </c>
      <c r="AI63" s="11">
        <v>8</v>
      </c>
      <c r="AJ63" s="106" t="s">
        <v>68</v>
      </c>
      <c r="AK63" s="102"/>
      <c r="AL63" s="9"/>
      <c r="AM63" s="106"/>
      <c r="AN63" s="102"/>
      <c r="AO63" s="9"/>
      <c r="AP63" s="106"/>
      <c r="AQ63" s="115">
        <v>8</v>
      </c>
      <c r="AR63" s="9" t="s">
        <v>193</v>
      </c>
      <c r="AS63" s="9" t="s">
        <v>71</v>
      </c>
      <c r="AT63" s="9" t="s">
        <v>619</v>
      </c>
      <c r="AU63" s="9" t="s">
        <v>69</v>
      </c>
      <c r="AV63" s="12"/>
      <c r="AW63" s="106" t="s">
        <v>260</v>
      </c>
      <c r="AX63" s="102" t="s">
        <v>180</v>
      </c>
      <c r="AY63" s="9" t="s">
        <v>71</v>
      </c>
      <c r="AZ63" s="9" t="s">
        <v>195</v>
      </c>
      <c r="BA63" s="9" t="s">
        <v>332</v>
      </c>
      <c r="BB63" s="9" t="s">
        <v>86</v>
      </c>
      <c r="BC63" s="9" t="s">
        <v>76</v>
      </c>
      <c r="BD63" s="9" t="s">
        <v>96</v>
      </c>
      <c r="BE63" s="106"/>
      <c r="BF63" s="34" t="s">
        <v>6542</v>
      </c>
      <c r="BG63" s="34"/>
      <c r="BH63" s="49"/>
    </row>
    <row r="64" spans="1:60" ht="46.95" customHeight="1">
      <c r="A64" s="9">
        <v>1</v>
      </c>
      <c r="B64" s="9">
        <v>60</v>
      </c>
      <c r="C64" s="9" t="s">
        <v>620</v>
      </c>
      <c r="D64" s="9" t="s">
        <v>621</v>
      </c>
      <c r="E64" s="9" t="s">
        <v>80</v>
      </c>
      <c r="F64" s="8" t="s">
        <v>622</v>
      </c>
      <c r="G64" s="9" t="s">
        <v>55</v>
      </c>
      <c r="H64" s="9" t="s">
        <v>623</v>
      </c>
      <c r="I64" s="9">
        <v>9</v>
      </c>
      <c r="J64" s="9">
        <v>4</v>
      </c>
      <c r="K64" s="9" t="s">
        <v>624</v>
      </c>
      <c r="L64" s="9"/>
      <c r="M64" s="9"/>
      <c r="N64" s="9"/>
      <c r="O64" s="9"/>
      <c r="P64" s="9"/>
      <c r="Q64" s="9"/>
      <c r="R64" s="106"/>
      <c r="S64" s="102" t="s">
        <v>340</v>
      </c>
      <c r="T64" s="9" t="s">
        <v>625</v>
      </c>
      <c r="U64" s="9" t="s">
        <v>626</v>
      </c>
      <c r="V64" s="9" t="s">
        <v>61</v>
      </c>
      <c r="W64" s="10" t="s">
        <v>5229</v>
      </c>
      <c r="X64" s="106" t="s">
        <v>118</v>
      </c>
      <c r="Y64" s="102" t="s">
        <v>88</v>
      </c>
      <c r="Z64" s="9" t="s">
        <v>131</v>
      </c>
      <c r="AA64" s="9"/>
      <c r="AB64" s="9"/>
      <c r="AC64" s="9"/>
      <c r="AD64" s="9" t="s">
        <v>89</v>
      </c>
      <c r="AE64" s="9"/>
      <c r="AF64" s="10" t="s">
        <v>618</v>
      </c>
      <c r="AG64" s="106"/>
      <c r="AH64" s="115">
        <v>3</v>
      </c>
      <c r="AI64" s="11">
        <v>3</v>
      </c>
      <c r="AJ64" s="106" t="s">
        <v>68</v>
      </c>
      <c r="AK64" s="102"/>
      <c r="AL64" s="9"/>
      <c r="AM64" s="106"/>
      <c r="AN64" s="102"/>
      <c r="AO64" s="9"/>
      <c r="AP64" s="106"/>
      <c r="AQ64" s="115">
        <v>3</v>
      </c>
      <c r="AR64" s="9" t="s">
        <v>90</v>
      </c>
      <c r="AS64" s="9" t="s">
        <v>69</v>
      </c>
      <c r="AT64" s="9" t="s">
        <v>69</v>
      </c>
      <c r="AU64" s="9" t="s">
        <v>270</v>
      </c>
      <c r="AV64" s="12" t="s">
        <v>627</v>
      </c>
      <c r="AW64" s="106" t="s">
        <v>260</v>
      </c>
      <c r="AX64" s="102" t="s">
        <v>74</v>
      </c>
      <c r="AY64" s="9" t="s">
        <v>75</v>
      </c>
      <c r="AZ64" s="9" t="s">
        <v>93</v>
      </c>
      <c r="BA64" s="9" t="s">
        <v>108</v>
      </c>
      <c r="BB64" s="9" t="s">
        <v>340</v>
      </c>
      <c r="BC64" s="9" t="s">
        <v>76</v>
      </c>
      <c r="BD64" s="9" t="s">
        <v>69</v>
      </c>
      <c r="BE64" s="106"/>
      <c r="BF64" s="34" t="s">
        <v>6542</v>
      </c>
      <c r="BG64" s="34"/>
      <c r="BH64" s="49"/>
    </row>
    <row r="65" spans="1:60" ht="46.95" customHeight="1">
      <c r="A65" s="9">
        <v>1</v>
      </c>
      <c r="B65" s="9">
        <v>61</v>
      </c>
      <c r="C65" s="9" t="s">
        <v>628</v>
      </c>
      <c r="D65" s="9" t="s">
        <v>629</v>
      </c>
      <c r="E65" s="9" t="s">
        <v>399</v>
      </c>
      <c r="F65" s="8" t="s">
        <v>630</v>
      </c>
      <c r="G65" s="9" t="s">
        <v>6</v>
      </c>
      <c r="H65" s="9"/>
      <c r="I65" s="9"/>
      <c r="J65" s="9"/>
      <c r="K65" s="9"/>
      <c r="L65" s="9" t="s">
        <v>150</v>
      </c>
      <c r="M65" s="9" t="s">
        <v>631</v>
      </c>
      <c r="N65" s="9"/>
      <c r="O65" s="9"/>
      <c r="P65" s="9"/>
      <c r="Q65" s="9"/>
      <c r="R65" s="106"/>
      <c r="S65" s="102" t="s">
        <v>86</v>
      </c>
      <c r="T65" s="9" t="s">
        <v>632</v>
      </c>
      <c r="U65" s="9" t="s">
        <v>633</v>
      </c>
      <c r="V65" s="9" t="s">
        <v>61</v>
      </c>
      <c r="W65" s="10" t="s">
        <v>5230</v>
      </c>
      <c r="X65" s="106" t="s">
        <v>87</v>
      </c>
      <c r="Y65" s="102" t="s">
        <v>63</v>
      </c>
      <c r="Z65" s="9" t="s">
        <v>131</v>
      </c>
      <c r="AA65" s="9" t="s">
        <v>120</v>
      </c>
      <c r="AB65" s="9"/>
      <c r="AC65" s="9"/>
      <c r="AD65" s="9" t="s">
        <v>89</v>
      </c>
      <c r="AE65" s="9"/>
      <c r="AF65" s="10" t="s">
        <v>5806</v>
      </c>
      <c r="AG65" s="106"/>
      <c r="AH65" s="115">
        <v>46</v>
      </c>
      <c r="AI65" s="11">
        <v>46</v>
      </c>
      <c r="AJ65" s="106" t="s">
        <v>68</v>
      </c>
      <c r="AK65" s="102"/>
      <c r="AL65" s="9"/>
      <c r="AM65" s="106"/>
      <c r="AN65" s="102"/>
      <c r="AO65" s="9"/>
      <c r="AP65" s="106"/>
      <c r="AQ65" s="115">
        <v>46</v>
      </c>
      <c r="AR65" s="9" t="s">
        <v>90</v>
      </c>
      <c r="AS65" s="9" t="s">
        <v>69</v>
      </c>
      <c r="AT65" s="9" t="s">
        <v>69</v>
      </c>
      <c r="AU65" s="9" t="s">
        <v>72</v>
      </c>
      <c r="AV65" s="12" t="s">
        <v>634</v>
      </c>
      <c r="AW65" s="106" t="s">
        <v>69</v>
      </c>
      <c r="AX65" s="102" t="s">
        <v>74</v>
      </c>
      <c r="AY65" s="9" t="s">
        <v>75</v>
      </c>
      <c r="AZ65" s="9" t="s">
        <v>165</v>
      </c>
      <c r="BA65" s="9" t="s">
        <v>133</v>
      </c>
      <c r="BB65" s="9" t="s">
        <v>86</v>
      </c>
      <c r="BC65" s="9" t="s">
        <v>76</v>
      </c>
      <c r="BD65" s="9" t="s">
        <v>96</v>
      </c>
      <c r="BE65" s="106"/>
      <c r="BF65" s="34" t="s">
        <v>6542</v>
      </c>
      <c r="BG65" s="34"/>
      <c r="BH65" s="49"/>
    </row>
    <row r="66" spans="1:60" ht="46.95" customHeight="1">
      <c r="A66" s="9">
        <v>1</v>
      </c>
      <c r="B66" s="9">
        <v>62</v>
      </c>
      <c r="C66" s="9" t="s">
        <v>635</v>
      </c>
      <c r="D66" s="9" t="s">
        <v>636</v>
      </c>
      <c r="E66" s="9" t="s">
        <v>307</v>
      </c>
      <c r="F66" s="8" t="s">
        <v>6058</v>
      </c>
      <c r="G66" s="9" t="s">
        <v>55</v>
      </c>
      <c r="H66" s="9" t="s">
        <v>637</v>
      </c>
      <c r="I66" s="9">
        <v>21</v>
      </c>
      <c r="J66" s="9">
        <v>3</v>
      </c>
      <c r="K66" s="9" t="s">
        <v>638</v>
      </c>
      <c r="L66" s="9"/>
      <c r="M66" s="9"/>
      <c r="N66" s="9"/>
      <c r="O66" s="9"/>
      <c r="P66" s="9"/>
      <c r="Q66" s="9"/>
      <c r="R66" s="106"/>
      <c r="S66" s="102" t="s">
        <v>340</v>
      </c>
      <c r="T66" s="9" t="s">
        <v>639</v>
      </c>
      <c r="U66" s="9" t="s">
        <v>640</v>
      </c>
      <c r="V66" s="9" t="s">
        <v>61</v>
      </c>
      <c r="W66" s="10" t="s">
        <v>5231</v>
      </c>
      <c r="X66" s="106" t="s">
        <v>87</v>
      </c>
      <c r="Y66" s="102" t="s">
        <v>119</v>
      </c>
      <c r="Z66" s="9" t="s">
        <v>120</v>
      </c>
      <c r="AA66" s="9"/>
      <c r="AB66" s="9"/>
      <c r="AC66" s="9"/>
      <c r="AD66" s="9" t="s">
        <v>89</v>
      </c>
      <c r="AE66" s="9"/>
      <c r="AF66" s="10" t="s">
        <v>192</v>
      </c>
      <c r="AG66" s="106" t="s">
        <v>641</v>
      </c>
      <c r="AH66" s="115">
        <v>183</v>
      </c>
      <c r="AI66" s="11">
        <v>183</v>
      </c>
      <c r="AJ66" s="106" t="s">
        <v>68</v>
      </c>
      <c r="AK66" s="102"/>
      <c r="AL66" s="9"/>
      <c r="AM66" s="106"/>
      <c r="AN66" s="102"/>
      <c r="AO66" s="9"/>
      <c r="AP66" s="106"/>
      <c r="AQ66" s="115">
        <v>183</v>
      </c>
      <c r="AR66" s="9" t="s">
        <v>90</v>
      </c>
      <c r="AS66" s="9" t="s">
        <v>71</v>
      </c>
      <c r="AT66" s="9" t="s">
        <v>539</v>
      </c>
      <c r="AU66" s="9" t="s">
        <v>72</v>
      </c>
      <c r="AV66" s="12" t="s">
        <v>642</v>
      </c>
      <c r="AW66" s="106" t="s">
        <v>260</v>
      </c>
      <c r="AX66" s="102" t="s">
        <v>74</v>
      </c>
      <c r="AY66" s="9" t="s">
        <v>75</v>
      </c>
      <c r="AZ66" s="9" t="s">
        <v>93</v>
      </c>
      <c r="BA66" s="9" t="s">
        <v>108</v>
      </c>
      <c r="BB66" s="9" t="s">
        <v>340</v>
      </c>
      <c r="BC66" s="9" t="s">
        <v>76</v>
      </c>
      <c r="BD66" s="9" t="s">
        <v>69</v>
      </c>
      <c r="BE66" s="106"/>
      <c r="BF66" s="34" t="s">
        <v>6542</v>
      </c>
      <c r="BG66" s="34"/>
      <c r="BH66" s="49"/>
    </row>
    <row r="67" spans="1:60" ht="46.95" customHeight="1">
      <c r="A67" s="9">
        <v>1</v>
      </c>
      <c r="B67" s="9">
        <v>63</v>
      </c>
      <c r="C67" s="9" t="s">
        <v>643</v>
      </c>
      <c r="D67" s="9" t="s">
        <v>644</v>
      </c>
      <c r="E67" s="9" t="s">
        <v>245</v>
      </c>
      <c r="F67" s="8" t="s">
        <v>645</v>
      </c>
      <c r="G67" s="9" t="s">
        <v>55</v>
      </c>
      <c r="H67" s="9" t="s">
        <v>646</v>
      </c>
      <c r="I67" s="9">
        <v>18</v>
      </c>
      <c r="J67" s="9">
        <v>1</v>
      </c>
      <c r="K67" s="9" t="s">
        <v>647</v>
      </c>
      <c r="L67" s="9"/>
      <c r="M67" s="9"/>
      <c r="N67" s="9"/>
      <c r="O67" s="9"/>
      <c r="P67" s="9"/>
      <c r="Q67" s="9"/>
      <c r="R67" s="106"/>
      <c r="S67" s="102" t="s">
        <v>340</v>
      </c>
      <c r="T67" s="9" t="s">
        <v>648</v>
      </c>
      <c r="U67" s="9" t="s">
        <v>649</v>
      </c>
      <c r="V67" s="9" t="s">
        <v>61</v>
      </c>
      <c r="W67" s="10" t="s">
        <v>650</v>
      </c>
      <c r="X67" s="106" t="s">
        <v>87</v>
      </c>
      <c r="Y67" s="102" t="s">
        <v>63</v>
      </c>
      <c r="Z67" s="9" t="s">
        <v>131</v>
      </c>
      <c r="AA67" s="9" t="s">
        <v>65</v>
      </c>
      <c r="AB67" s="9"/>
      <c r="AC67" s="9"/>
      <c r="AD67" s="9" t="s">
        <v>89</v>
      </c>
      <c r="AE67" s="9"/>
      <c r="AF67" s="10" t="s">
        <v>537</v>
      </c>
      <c r="AG67" s="106" t="s">
        <v>641</v>
      </c>
      <c r="AH67" s="115">
        <v>445</v>
      </c>
      <c r="AI67" s="11">
        <v>445</v>
      </c>
      <c r="AJ67" s="106" t="s">
        <v>68</v>
      </c>
      <c r="AK67" s="102"/>
      <c r="AL67" s="9"/>
      <c r="AM67" s="106"/>
      <c r="AN67" s="102"/>
      <c r="AO67" s="9"/>
      <c r="AP67" s="106"/>
      <c r="AQ67" s="115">
        <v>445</v>
      </c>
      <c r="AR67" s="9" t="s">
        <v>90</v>
      </c>
      <c r="AS67" s="9" t="s">
        <v>69</v>
      </c>
      <c r="AT67" s="9" t="s">
        <v>539</v>
      </c>
      <c r="AU67" s="9" t="s">
        <v>72</v>
      </c>
      <c r="AV67" s="12" t="s">
        <v>642</v>
      </c>
      <c r="AW67" s="106" t="s">
        <v>69</v>
      </c>
      <c r="AX67" s="102" t="s">
        <v>74</v>
      </c>
      <c r="AY67" s="9" t="s">
        <v>75</v>
      </c>
      <c r="AZ67" s="9" t="s">
        <v>93</v>
      </c>
      <c r="BA67" s="9" t="s">
        <v>108</v>
      </c>
      <c r="BB67" s="9" t="s">
        <v>340</v>
      </c>
      <c r="BC67" s="9" t="s">
        <v>76</v>
      </c>
      <c r="BD67" s="9" t="s">
        <v>69</v>
      </c>
      <c r="BE67" s="106"/>
      <c r="BF67" s="34" t="s">
        <v>6542</v>
      </c>
      <c r="BG67" s="34"/>
      <c r="BH67" s="49"/>
    </row>
    <row r="68" spans="1:60" ht="46.95" customHeight="1">
      <c r="A68" s="9">
        <v>1</v>
      </c>
      <c r="B68" s="9">
        <v>64</v>
      </c>
      <c r="C68" s="9" t="s">
        <v>651</v>
      </c>
      <c r="D68" s="9" t="s">
        <v>652</v>
      </c>
      <c r="E68" s="9" t="s">
        <v>80</v>
      </c>
      <c r="F68" s="9" t="s">
        <v>6059</v>
      </c>
      <c r="G68" s="9" t="s">
        <v>55</v>
      </c>
      <c r="H68" s="9" t="s">
        <v>653</v>
      </c>
      <c r="I68" s="9">
        <v>8</v>
      </c>
      <c r="J68" s="9">
        <v>4</v>
      </c>
      <c r="K68" s="9" t="s">
        <v>654</v>
      </c>
      <c r="L68" s="9"/>
      <c r="M68" s="9"/>
      <c r="N68" s="9"/>
      <c r="O68" s="9"/>
      <c r="P68" s="9"/>
      <c r="Q68" s="9"/>
      <c r="R68" s="106"/>
      <c r="S68" s="102" t="s">
        <v>340</v>
      </c>
      <c r="T68" s="9" t="s">
        <v>655</v>
      </c>
      <c r="U68" s="9" t="s">
        <v>656</v>
      </c>
      <c r="V68" s="9" t="s">
        <v>61</v>
      </c>
      <c r="W68" s="10" t="s">
        <v>650</v>
      </c>
      <c r="X68" s="106" t="s">
        <v>87</v>
      </c>
      <c r="Y68" s="102" t="s">
        <v>119</v>
      </c>
      <c r="Z68" s="9" t="s">
        <v>65</v>
      </c>
      <c r="AA68" s="9"/>
      <c r="AB68" s="9"/>
      <c r="AC68" s="9"/>
      <c r="AD68" s="9" t="s">
        <v>89</v>
      </c>
      <c r="AE68" s="9"/>
      <c r="AF68" s="10" t="s">
        <v>192</v>
      </c>
      <c r="AG68" s="106" t="s">
        <v>657</v>
      </c>
      <c r="AH68" s="115">
        <v>40</v>
      </c>
      <c r="AI68" s="11">
        <v>40</v>
      </c>
      <c r="AJ68" s="106" t="s">
        <v>68</v>
      </c>
      <c r="AK68" s="102"/>
      <c r="AL68" s="9"/>
      <c r="AM68" s="106"/>
      <c r="AN68" s="102"/>
      <c r="AO68" s="9"/>
      <c r="AP68" s="106"/>
      <c r="AQ68" s="115">
        <v>40</v>
      </c>
      <c r="AR68" s="9" t="s">
        <v>193</v>
      </c>
      <c r="AS68" s="9" t="s">
        <v>71</v>
      </c>
      <c r="AT68" s="9" t="s">
        <v>539</v>
      </c>
      <c r="AU68" s="9" t="s">
        <v>69</v>
      </c>
      <c r="AV68" s="12"/>
      <c r="AW68" s="106" t="s">
        <v>69</v>
      </c>
      <c r="AX68" s="102" t="s">
        <v>74</v>
      </c>
      <c r="AY68" s="9" t="s">
        <v>75</v>
      </c>
      <c r="AZ68" s="9" t="s">
        <v>195</v>
      </c>
      <c r="BA68" s="9" t="s">
        <v>196</v>
      </c>
      <c r="BB68" s="9" t="s">
        <v>340</v>
      </c>
      <c r="BC68" s="9" t="s">
        <v>76</v>
      </c>
      <c r="BD68" s="9" t="s">
        <v>69</v>
      </c>
      <c r="BE68" s="106"/>
      <c r="BF68" s="34" t="s">
        <v>6542</v>
      </c>
      <c r="BG68" s="34"/>
      <c r="BH68" s="49"/>
    </row>
    <row r="69" spans="1:60" ht="46.95" customHeight="1">
      <c r="A69" s="9">
        <v>1</v>
      </c>
      <c r="B69" s="9">
        <v>65</v>
      </c>
      <c r="C69" s="9" t="s">
        <v>658</v>
      </c>
      <c r="D69" s="9" t="s">
        <v>659</v>
      </c>
      <c r="E69" s="9" t="s">
        <v>100</v>
      </c>
      <c r="F69" s="8" t="s">
        <v>660</v>
      </c>
      <c r="G69" s="9" t="s">
        <v>55</v>
      </c>
      <c r="H69" s="9" t="s">
        <v>661</v>
      </c>
      <c r="I69" s="9">
        <v>3</v>
      </c>
      <c r="J69" s="9">
        <v>1</v>
      </c>
      <c r="K69" s="9"/>
      <c r="L69" s="9"/>
      <c r="M69" s="9"/>
      <c r="N69" s="9"/>
      <c r="O69" s="9"/>
      <c r="P69" s="9"/>
      <c r="Q69" s="9"/>
      <c r="R69" s="106"/>
      <c r="S69" s="102" t="s">
        <v>396</v>
      </c>
      <c r="T69" s="9" t="s">
        <v>662</v>
      </c>
      <c r="U69" s="9" t="s">
        <v>663</v>
      </c>
      <c r="V69" s="9" t="s">
        <v>175</v>
      </c>
      <c r="W69" s="10" t="s">
        <v>5232</v>
      </c>
      <c r="X69" s="106"/>
      <c r="Y69" s="102" t="s">
        <v>119</v>
      </c>
      <c r="Z69" s="9" t="s">
        <v>120</v>
      </c>
      <c r="AA69" s="9"/>
      <c r="AB69" s="9"/>
      <c r="AC69" s="9"/>
      <c r="AD69" s="9" t="s">
        <v>89</v>
      </c>
      <c r="AE69" s="9"/>
      <c r="AF69" s="10" t="s">
        <v>192</v>
      </c>
      <c r="AG69" s="106" t="s">
        <v>664</v>
      </c>
      <c r="AH69" s="115">
        <v>182</v>
      </c>
      <c r="AI69" s="11">
        <v>32</v>
      </c>
      <c r="AJ69" s="106" t="s">
        <v>68</v>
      </c>
      <c r="AK69" s="102"/>
      <c r="AL69" s="9"/>
      <c r="AM69" s="106"/>
      <c r="AN69" s="102"/>
      <c r="AO69" s="9"/>
      <c r="AP69" s="106"/>
      <c r="AQ69" s="115">
        <v>32</v>
      </c>
      <c r="AR69" s="9" t="s">
        <v>90</v>
      </c>
      <c r="AS69" s="9" t="s">
        <v>71</v>
      </c>
      <c r="AT69" s="9" t="s">
        <v>69</v>
      </c>
      <c r="AU69" s="9" t="s">
        <v>270</v>
      </c>
      <c r="AV69" s="12" t="s">
        <v>665</v>
      </c>
      <c r="AW69" s="106" t="s">
        <v>69</v>
      </c>
      <c r="AX69" s="102" t="s">
        <v>74</v>
      </c>
      <c r="AY69" s="9" t="s">
        <v>75</v>
      </c>
      <c r="AZ69" s="9" t="s">
        <v>93</v>
      </c>
      <c r="BA69" s="9" t="s">
        <v>108</v>
      </c>
      <c r="BB69" s="9" t="s">
        <v>396</v>
      </c>
      <c r="BC69" s="9" t="s">
        <v>76</v>
      </c>
      <c r="BD69" s="9" t="s">
        <v>69</v>
      </c>
      <c r="BE69" s="106"/>
      <c r="BF69" s="34" t="s">
        <v>6542</v>
      </c>
      <c r="BG69" s="34"/>
      <c r="BH69" s="49"/>
    </row>
    <row r="70" spans="1:60" ht="46.95" customHeight="1">
      <c r="A70" s="9">
        <v>1</v>
      </c>
      <c r="B70" s="9">
        <v>66</v>
      </c>
      <c r="C70" s="9" t="s">
        <v>666</v>
      </c>
      <c r="D70" s="9" t="s">
        <v>667</v>
      </c>
      <c r="E70" s="9" t="s">
        <v>399</v>
      </c>
      <c r="F70" s="8" t="s">
        <v>668</v>
      </c>
      <c r="G70" s="9" t="s">
        <v>55</v>
      </c>
      <c r="H70" s="9" t="s">
        <v>669</v>
      </c>
      <c r="I70" s="9">
        <v>115</v>
      </c>
      <c r="J70" s="9">
        <v>3</v>
      </c>
      <c r="K70" s="9" t="s">
        <v>670</v>
      </c>
      <c r="L70" s="9"/>
      <c r="M70" s="9"/>
      <c r="N70" s="9"/>
      <c r="O70" s="9"/>
      <c r="P70" s="9"/>
      <c r="Q70" s="9"/>
      <c r="R70" s="106"/>
      <c r="S70" s="102" t="s">
        <v>86</v>
      </c>
      <c r="T70" s="9" t="s">
        <v>671</v>
      </c>
      <c r="U70" s="9" t="s">
        <v>672</v>
      </c>
      <c r="V70" s="9" t="s">
        <v>61</v>
      </c>
      <c r="W70" s="10" t="s">
        <v>5233</v>
      </c>
      <c r="X70" s="106" t="s">
        <v>673</v>
      </c>
      <c r="Y70" s="102" t="s">
        <v>119</v>
      </c>
      <c r="Z70" s="9" t="s">
        <v>120</v>
      </c>
      <c r="AA70" s="9"/>
      <c r="AB70" s="9"/>
      <c r="AC70" s="9"/>
      <c r="AD70" s="9" t="s">
        <v>89</v>
      </c>
      <c r="AE70" s="9"/>
      <c r="AF70" s="10" t="s">
        <v>192</v>
      </c>
      <c r="AG70" s="106" t="s">
        <v>674</v>
      </c>
      <c r="AH70" s="115">
        <v>118</v>
      </c>
      <c r="AI70" s="11">
        <v>118</v>
      </c>
      <c r="AJ70" s="106" t="s">
        <v>68</v>
      </c>
      <c r="AK70" s="102"/>
      <c r="AL70" s="9"/>
      <c r="AM70" s="106"/>
      <c r="AN70" s="102"/>
      <c r="AO70" s="9"/>
      <c r="AP70" s="106"/>
      <c r="AQ70" s="115">
        <v>118</v>
      </c>
      <c r="AR70" s="9" t="s">
        <v>193</v>
      </c>
      <c r="AS70" s="9" t="s">
        <v>71</v>
      </c>
      <c r="AT70" s="9" t="s">
        <v>675</v>
      </c>
      <c r="AU70" s="9" t="s">
        <v>72</v>
      </c>
      <c r="AV70" s="12" t="s">
        <v>676</v>
      </c>
      <c r="AW70" s="106" t="s">
        <v>260</v>
      </c>
      <c r="AX70" s="102" t="s">
        <v>180</v>
      </c>
      <c r="AY70" s="9" t="s">
        <v>75</v>
      </c>
      <c r="AZ70" s="9" t="s">
        <v>195</v>
      </c>
      <c r="BA70" s="9" t="s">
        <v>332</v>
      </c>
      <c r="BB70" s="9" t="s">
        <v>86</v>
      </c>
      <c r="BC70" s="9" t="s">
        <v>76</v>
      </c>
      <c r="BD70" s="9" t="s">
        <v>69</v>
      </c>
      <c r="BE70" s="106"/>
      <c r="BF70" s="34" t="s">
        <v>6542</v>
      </c>
      <c r="BG70" s="34"/>
      <c r="BH70" s="49"/>
    </row>
    <row r="71" spans="1:60" ht="46.95" customHeight="1">
      <c r="A71" s="9">
        <v>1</v>
      </c>
      <c r="B71" s="9">
        <v>67</v>
      </c>
      <c r="C71" s="9" t="s">
        <v>677</v>
      </c>
      <c r="D71" s="9" t="s">
        <v>678</v>
      </c>
      <c r="E71" s="9" t="s">
        <v>80</v>
      </c>
      <c r="F71" s="8" t="s">
        <v>6060</v>
      </c>
      <c r="G71" s="9" t="s">
        <v>6</v>
      </c>
      <c r="H71" s="9"/>
      <c r="I71" s="9"/>
      <c r="J71" s="9"/>
      <c r="K71" s="9"/>
      <c r="L71" s="9" t="s">
        <v>150</v>
      </c>
      <c r="M71" s="9" t="s">
        <v>679</v>
      </c>
      <c r="N71" s="9"/>
      <c r="O71" s="9"/>
      <c r="P71" s="9"/>
      <c r="Q71" s="9"/>
      <c r="R71" s="106"/>
      <c r="S71" s="102" t="s">
        <v>86</v>
      </c>
      <c r="T71" s="9" t="s">
        <v>680</v>
      </c>
      <c r="U71" s="9" t="s">
        <v>681</v>
      </c>
      <c r="V71" s="9" t="s">
        <v>61</v>
      </c>
      <c r="W71" s="10" t="s">
        <v>650</v>
      </c>
      <c r="X71" s="106"/>
      <c r="Y71" s="102" t="s">
        <v>88</v>
      </c>
      <c r="Z71" s="9" t="s">
        <v>142</v>
      </c>
      <c r="AA71" s="9"/>
      <c r="AB71" s="9"/>
      <c r="AC71" s="9"/>
      <c r="AD71" s="9" t="s">
        <v>89</v>
      </c>
      <c r="AE71" s="9"/>
      <c r="AF71" s="10" t="s">
        <v>618</v>
      </c>
      <c r="AG71" s="106"/>
      <c r="AH71" s="115">
        <v>7</v>
      </c>
      <c r="AI71" s="11">
        <v>7</v>
      </c>
      <c r="AJ71" s="106" t="s">
        <v>68</v>
      </c>
      <c r="AK71" s="102"/>
      <c r="AL71" s="9"/>
      <c r="AM71" s="106"/>
      <c r="AN71" s="102"/>
      <c r="AO71" s="9"/>
      <c r="AP71" s="106"/>
      <c r="AQ71" s="115">
        <v>7</v>
      </c>
      <c r="AR71" s="9" t="s">
        <v>193</v>
      </c>
      <c r="AS71" s="9" t="s">
        <v>71</v>
      </c>
      <c r="AT71" s="9" t="s">
        <v>682</v>
      </c>
      <c r="AU71" s="9" t="s">
        <v>72</v>
      </c>
      <c r="AV71" s="12" t="s">
        <v>683</v>
      </c>
      <c r="AW71" s="106" t="s">
        <v>684</v>
      </c>
      <c r="AX71" s="102" t="s">
        <v>232</v>
      </c>
      <c r="AY71" s="9" t="s">
        <v>75</v>
      </c>
      <c r="AZ71" s="9" t="s">
        <v>195</v>
      </c>
      <c r="BA71" s="9" t="s">
        <v>196</v>
      </c>
      <c r="BB71" s="9" t="s">
        <v>86</v>
      </c>
      <c r="BC71" s="9" t="s">
        <v>76</v>
      </c>
      <c r="BD71" s="9" t="s">
        <v>77</v>
      </c>
      <c r="BE71" s="106"/>
      <c r="BF71" s="34" t="s">
        <v>6542</v>
      </c>
      <c r="BG71" s="34"/>
      <c r="BH71" s="49"/>
    </row>
    <row r="72" spans="1:60" ht="46.95" customHeight="1">
      <c r="A72" s="9">
        <v>1</v>
      </c>
      <c r="B72" s="9">
        <v>68</v>
      </c>
      <c r="C72" s="9" t="s">
        <v>685</v>
      </c>
      <c r="D72" s="9" t="s">
        <v>686</v>
      </c>
      <c r="E72" s="9" t="s">
        <v>169</v>
      </c>
      <c r="F72" s="8" t="s">
        <v>687</v>
      </c>
      <c r="G72" s="9" t="s">
        <v>55</v>
      </c>
      <c r="H72" s="9" t="s">
        <v>113</v>
      </c>
      <c r="I72" s="9">
        <v>89</v>
      </c>
      <c r="J72" s="9">
        <v>2</v>
      </c>
      <c r="K72" s="9" t="s">
        <v>688</v>
      </c>
      <c r="L72" s="9"/>
      <c r="M72" s="9"/>
      <c r="N72" s="9"/>
      <c r="O72" s="9"/>
      <c r="P72" s="9"/>
      <c r="Q72" s="9"/>
      <c r="R72" s="106"/>
      <c r="S72" s="102" t="s">
        <v>86</v>
      </c>
      <c r="T72" s="9" t="s">
        <v>689</v>
      </c>
      <c r="U72" s="9" t="s">
        <v>672</v>
      </c>
      <c r="V72" s="9" t="s">
        <v>61</v>
      </c>
      <c r="W72" s="10" t="s">
        <v>690</v>
      </c>
      <c r="X72" s="106" t="s">
        <v>251</v>
      </c>
      <c r="Y72" s="102" t="s">
        <v>119</v>
      </c>
      <c r="Z72" s="9" t="s">
        <v>120</v>
      </c>
      <c r="AA72" s="9"/>
      <c r="AB72" s="9"/>
      <c r="AC72" s="9"/>
      <c r="AD72" s="9" t="s">
        <v>89</v>
      </c>
      <c r="AE72" s="9"/>
      <c r="AF72" s="10" t="s">
        <v>5807</v>
      </c>
      <c r="AG72" s="106" t="s">
        <v>691</v>
      </c>
      <c r="AH72" s="115">
        <v>233</v>
      </c>
      <c r="AI72" s="11">
        <v>233</v>
      </c>
      <c r="AJ72" s="106" t="s">
        <v>68</v>
      </c>
      <c r="AK72" s="102"/>
      <c r="AL72" s="9"/>
      <c r="AM72" s="106"/>
      <c r="AN72" s="102"/>
      <c r="AO72" s="9"/>
      <c r="AP72" s="106"/>
      <c r="AQ72" s="115">
        <v>233</v>
      </c>
      <c r="AR72" s="9" t="s">
        <v>90</v>
      </c>
      <c r="AS72" s="9" t="s">
        <v>71</v>
      </c>
      <c r="AT72" s="9" t="s">
        <v>682</v>
      </c>
      <c r="AU72" s="9" t="s">
        <v>72</v>
      </c>
      <c r="AV72" s="12" t="s">
        <v>692</v>
      </c>
      <c r="AW72" s="106" t="s">
        <v>69</v>
      </c>
      <c r="AX72" s="102" t="s">
        <v>232</v>
      </c>
      <c r="AY72" s="9" t="s">
        <v>75</v>
      </c>
      <c r="AZ72" s="9" t="s">
        <v>93</v>
      </c>
      <c r="BA72" s="9" t="s">
        <v>108</v>
      </c>
      <c r="BB72" s="9" t="s">
        <v>86</v>
      </c>
      <c r="BC72" s="9" t="s">
        <v>76</v>
      </c>
      <c r="BD72" s="9" t="s">
        <v>69</v>
      </c>
      <c r="BE72" s="106"/>
      <c r="BF72" s="34" t="s">
        <v>6542</v>
      </c>
      <c r="BG72" s="34"/>
      <c r="BH72" s="49"/>
    </row>
    <row r="73" spans="1:60" ht="46.95" customHeight="1">
      <c r="A73" s="9">
        <v>1</v>
      </c>
      <c r="B73" s="9">
        <v>69</v>
      </c>
      <c r="C73" s="9" t="s">
        <v>693</v>
      </c>
      <c r="D73" s="9" t="s">
        <v>694</v>
      </c>
      <c r="E73" s="9" t="s">
        <v>273</v>
      </c>
      <c r="F73" s="8" t="s">
        <v>6061</v>
      </c>
      <c r="G73" s="9" t="s">
        <v>39</v>
      </c>
      <c r="H73" s="9"/>
      <c r="I73" s="9"/>
      <c r="J73" s="9"/>
      <c r="K73" s="9" t="s">
        <v>696</v>
      </c>
      <c r="L73" s="9"/>
      <c r="M73" s="9"/>
      <c r="N73" s="9"/>
      <c r="O73" s="9"/>
      <c r="P73" s="9"/>
      <c r="Q73" s="9"/>
      <c r="R73" s="106" t="s">
        <v>695</v>
      </c>
      <c r="S73" s="102" t="s">
        <v>86</v>
      </c>
      <c r="T73" s="9" t="s">
        <v>697</v>
      </c>
      <c r="U73" s="9" t="s">
        <v>698</v>
      </c>
      <c r="V73" s="9" t="s">
        <v>61</v>
      </c>
      <c r="W73" s="10" t="s">
        <v>5234</v>
      </c>
      <c r="X73" s="106"/>
      <c r="Y73" s="102" t="s">
        <v>88</v>
      </c>
      <c r="Z73" s="9" t="s">
        <v>142</v>
      </c>
      <c r="AA73" s="9"/>
      <c r="AB73" s="9"/>
      <c r="AC73" s="9"/>
      <c r="AD73" s="9" t="s">
        <v>66</v>
      </c>
      <c r="AE73" s="9" t="s">
        <v>699</v>
      </c>
      <c r="AF73" s="10" t="s">
        <v>5808</v>
      </c>
      <c r="AG73" s="106"/>
      <c r="AH73" s="115">
        <v>10</v>
      </c>
      <c r="AI73" s="11">
        <v>10</v>
      </c>
      <c r="AJ73" s="106" t="s">
        <v>68</v>
      </c>
      <c r="AK73" s="102"/>
      <c r="AL73" s="9"/>
      <c r="AM73" s="106"/>
      <c r="AN73" s="102"/>
      <c r="AO73" s="9"/>
      <c r="AP73" s="106"/>
      <c r="AQ73" s="115">
        <v>10</v>
      </c>
      <c r="AR73" s="9" t="s">
        <v>193</v>
      </c>
      <c r="AS73" s="9" t="s">
        <v>163</v>
      </c>
      <c r="AT73" s="9" t="s">
        <v>81</v>
      </c>
      <c r="AU73" s="9" t="s">
        <v>270</v>
      </c>
      <c r="AV73" s="12" t="s">
        <v>700</v>
      </c>
      <c r="AW73" s="106" t="s">
        <v>701</v>
      </c>
      <c r="AX73" s="102" t="s">
        <v>74</v>
      </c>
      <c r="AY73" s="9" t="s">
        <v>75</v>
      </c>
      <c r="AZ73" s="9" t="s">
        <v>195</v>
      </c>
      <c r="BA73" s="9" t="s">
        <v>196</v>
      </c>
      <c r="BB73" s="9" t="s">
        <v>86</v>
      </c>
      <c r="BC73" s="9" t="s">
        <v>76</v>
      </c>
      <c r="BD73" s="9" t="s">
        <v>69</v>
      </c>
      <c r="BE73" s="106"/>
      <c r="BF73" s="34" t="s">
        <v>6542</v>
      </c>
      <c r="BG73" s="34"/>
      <c r="BH73" s="49"/>
    </row>
    <row r="74" spans="1:60" ht="46.95" customHeight="1">
      <c r="A74" s="9">
        <v>1</v>
      </c>
      <c r="B74" s="9">
        <v>70</v>
      </c>
      <c r="C74" s="9" t="s">
        <v>702</v>
      </c>
      <c r="D74" s="9" t="s">
        <v>703</v>
      </c>
      <c r="E74" s="9" t="s">
        <v>111</v>
      </c>
      <c r="F74" s="8" t="s">
        <v>6062</v>
      </c>
      <c r="G74" s="9" t="s">
        <v>6</v>
      </c>
      <c r="H74" s="9"/>
      <c r="I74" s="9"/>
      <c r="J74" s="9"/>
      <c r="K74" s="9"/>
      <c r="L74" s="9" t="s">
        <v>150</v>
      </c>
      <c r="M74" s="9" t="s">
        <v>523</v>
      </c>
      <c r="N74" s="9"/>
      <c r="O74" s="9"/>
      <c r="P74" s="9"/>
      <c r="Q74" s="9"/>
      <c r="R74" s="106"/>
      <c r="S74" s="102" t="s">
        <v>86</v>
      </c>
      <c r="T74" s="9" t="s">
        <v>704</v>
      </c>
      <c r="U74" s="9" t="s">
        <v>705</v>
      </c>
      <c r="V74" s="9" t="s">
        <v>61</v>
      </c>
      <c r="W74" s="10" t="s">
        <v>5235</v>
      </c>
      <c r="X74" s="106" t="s">
        <v>673</v>
      </c>
      <c r="Y74" s="102" t="s">
        <v>63</v>
      </c>
      <c r="Z74" s="9" t="s">
        <v>142</v>
      </c>
      <c r="AA74" s="9" t="s">
        <v>65</v>
      </c>
      <c r="AB74" s="9"/>
      <c r="AC74" s="9"/>
      <c r="AD74" s="9" t="s">
        <v>66</v>
      </c>
      <c r="AE74" s="9" t="s">
        <v>706</v>
      </c>
      <c r="AF74" s="10" t="s">
        <v>5809</v>
      </c>
      <c r="AG74" s="106" t="s">
        <v>691</v>
      </c>
      <c r="AH74" s="115">
        <v>22</v>
      </c>
      <c r="AI74" s="11">
        <v>22</v>
      </c>
      <c r="AJ74" s="106" t="s">
        <v>68</v>
      </c>
      <c r="AK74" s="102"/>
      <c r="AL74" s="9"/>
      <c r="AM74" s="106"/>
      <c r="AN74" s="102"/>
      <c r="AO74" s="9"/>
      <c r="AP74" s="106"/>
      <c r="AQ74" s="115">
        <v>22</v>
      </c>
      <c r="AR74" s="9" t="s">
        <v>90</v>
      </c>
      <c r="AS74" s="9" t="s">
        <v>71</v>
      </c>
      <c r="AT74" s="9" t="s">
        <v>707</v>
      </c>
      <c r="AU74" s="9" t="s">
        <v>270</v>
      </c>
      <c r="AV74" s="12" t="s">
        <v>708</v>
      </c>
      <c r="AW74" s="106" t="s">
        <v>69</v>
      </c>
      <c r="AX74" s="102" t="s">
        <v>232</v>
      </c>
      <c r="AY74" s="9" t="s">
        <v>75</v>
      </c>
      <c r="AZ74" s="9" t="s">
        <v>93</v>
      </c>
      <c r="BA74" s="9" t="s">
        <v>108</v>
      </c>
      <c r="BB74" s="9" t="s">
        <v>86</v>
      </c>
      <c r="BC74" s="9" t="s">
        <v>76</v>
      </c>
      <c r="BD74" s="9" t="s">
        <v>77</v>
      </c>
      <c r="BE74" s="106"/>
      <c r="BF74" s="34" t="s">
        <v>6542</v>
      </c>
      <c r="BG74" s="34"/>
      <c r="BH74" s="49"/>
    </row>
    <row r="75" spans="1:60" ht="46.95" customHeight="1">
      <c r="A75" s="9">
        <v>1</v>
      </c>
      <c r="B75" s="9">
        <v>71</v>
      </c>
      <c r="C75" s="9" t="s">
        <v>709</v>
      </c>
      <c r="D75" s="9" t="s">
        <v>710</v>
      </c>
      <c r="E75" s="9" t="s">
        <v>711</v>
      </c>
      <c r="F75" s="8" t="s">
        <v>6063</v>
      </c>
      <c r="G75" s="9" t="s">
        <v>39</v>
      </c>
      <c r="H75" s="9"/>
      <c r="I75" s="9"/>
      <c r="J75" s="9"/>
      <c r="K75" s="9"/>
      <c r="L75" s="9"/>
      <c r="M75" s="9"/>
      <c r="N75" s="9"/>
      <c r="O75" s="9"/>
      <c r="P75" s="9"/>
      <c r="Q75" s="9"/>
      <c r="R75" s="106" t="s">
        <v>712</v>
      </c>
      <c r="S75" s="102" t="s">
        <v>340</v>
      </c>
      <c r="T75" s="9" t="s">
        <v>713</v>
      </c>
      <c r="U75" s="9" t="s">
        <v>714</v>
      </c>
      <c r="V75" s="9" t="s">
        <v>61</v>
      </c>
      <c r="W75" s="10" t="s">
        <v>5236</v>
      </c>
      <c r="X75" s="106"/>
      <c r="Y75" s="102" t="s">
        <v>119</v>
      </c>
      <c r="Z75" s="9" t="s">
        <v>120</v>
      </c>
      <c r="AA75" s="9"/>
      <c r="AB75" s="9"/>
      <c r="AC75" s="9"/>
      <c r="AD75" s="9" t="s">
        <v>66</v>
      </c>
      <c r="AE75" s="9" t="s">
        <v>715</v>
      </c>
      <c r="AF75" s="10" t="s">
        <v>5810</v>
      </c>
      <c r="AG75" s="106"/>
      <c r="AH75" s="115">
        <v>82</v>
      </c>
      <c r="AI75" s="11">
        <v>82</v>
      </c>
      <c r="AJ75" s="106" t="s">
        <v>327</v>
      </c>
      <c r="AK75" s="102"/>
      <c r="AL75" s="9"/>
      <c r="AM75" s="106"/>
      <c r="AN75" s="102">
        <v>41</v>
      </c>
      <c r="AO75" s="9" t="s">
        <v>69</v>
      </c>
      <c r="AP75" s="106" t="s">
        <v>69</v>
      </c>
      <c r="AQ75" s="102">
        <v>41</v>
      </c>
      <c r="AR75" s="9" t="s">
        <v>178</v>
      </c>
      <c r="AS75" s="9" t="s">
        <v>69</v>
      </c>
      <c r="AT75" s="9" t="s">
        <v>69</v>
      </c>
      <c r="AU75" s="9" t="s">
        <v>69</v>
      </c>
      <c r="AV75" s="12"/>
      <c r="AW75" s="106" t="s">
        <v>69</v>
      </c>
      <c r="AX75" s="102" t="s">
        <v>74</v>
      </c>
      <c r="AY75" s="9" t="s">
        <v>75</v>
      </c>
      <c r="AZ75" s="9" t="s">
        <v>492</v>
      </c>
      <c r="BA75" s="9" t="s">
        <v>196</v>
      </c>
      <c r="BB75" s="9" t="s">
        <v>340</v>
      </c>
      <c r="BC75" s="9" t="s">
        <v>76</v>
      </c>
      <c r="BD75" s="9" t="s">
        <v>69</v>
      </c>
      <c r="BE75" s="106"/>
      <c r="BF75" s="34" t="s">
        <v>6542</v>
      </c>
      <c r="BG75" s="34"/>
      <c r="BH75" s="49"/>
    </row>
    <row r="76" spans="1:60" ht="46.95" customHeight="1">
      <c r="A76" s="9">
        <v>1</v>
      </c>
      <c r="B76" s="9">
        <v>72</v>
      </c>
      <c r="C76" s="9" t="s">
        <v>716</v>
      </c>
      <c r="D76" s="9" t="s">
        <v>717</v>
      </c>
      <c r="E76" s="9" t="s">
        <v>496</v>
      </c>
      <c r="F76" s="8" t="s">
        <v>718</v>
      </c>
      <c r="G76" s="9" t="s">
        <v>55</v>
      </c>
      <c r="H76" s="9" t="s">
        <v>719</v>
      </c>
      <c r="I76" s="9">
        <v>20</v>
      </c>
      <c r="J76" s="9">
        <v>1</v>
      </c>
      <c r="K76" s="9" t="s">
        <v>720</v>
      </c>
      <c r="L76" s="9"/>
      <c r="M76" s="9"/>
      <c r="N76" s="9"/>
      <c r="O76" s="9"/>
      <c r="P76" s="9"/>
      <c r="Q76" s="9"/>
      <c r="R76" s="106"/>
      <c r="S76" s="102" t="s">
        <v>723</v>
      </c>
      <c r="T76" s="9" t="s">
        <v>721</v>
      </c>
      <c r="U76" s="9" t="s">
        <v>722</v>
      </c>
      <c r="V76" s="9" t="s">
        <v>61</v>
      </c>
      <c r="W76" s="10" t="s">
        <v>5237</v>
      </c>
      <c r="X76" s="106" t="s">
        <v>536</v>
      </c>
      <c r="Y76" s="102" t="s">
        <v>119</v>
      </c>
      <c r="Z76" s="9" t="s">
        <v>120</v>
      </c>
      <c r="AA76" s="9"/>
      <c r="AB76" s="9"/>
      <c r="AC76" s="9"/>
      <c r="AD76" s="9" t="s">
        <v>89</v>
      </c>
      <c r="AE76" s="9"/>
      <c r="AF76" s="10" t="s">
        <v>192</v>
      </c>
      <c r="AG76" s="106"/>
      <c r="AH76" s="115">
        <v>31</v>
      </c>
      <c r="AI76" s="11">
        <v>31</v>
      </c>
      <c r="AJ76" s="106" t="s">
        <v>68</v>
      </c>
      <c r="AK76" s="102"/>
      <c r="AL76" s="9"/>
      <c r="AM76" s="106"/>
      <c r="AN76" s="102"/>
      <c r="AO76" s="9"/>
      <c r="AP76" s="106"/>
      <c r="AQ76" s="115">
        <v>31</v>
      </c>
      <c r="AR76" s="9" t="s">
        <v>90</v>
      </c>
      <c r="AS76" s="9" t="s">
        <v>69</v>
      </c>
      <c r="AT76" s="9" t="s">
        <v>69</v>
      </c>
      <c r="AU76" s="9" t="s">
        <v>72</v>
      </c>
      <c r="AV76" s="12" t="s">
        <v>724</v>
      </c>
      <c r="AW76" s="106" t="s">
        <v>69</v>
      </c>
      <c r="AX76" s="102" t="s">
        <v>74</v>
      </c>
      <c r="AY76" s="9" t="s">
        <v>75</v>
      </c>
      <c r="AZ76" s="9" t="s">
        <v>93</v>
      </c>
      <c r="BA76" s="9" t="s">
        <v>108</v>
      </c>
      <c r="BB76" s="9" t="s">
        <v>723</v>
      </c>
      <c r="BC76" s="9" t="s">
        <v>76</v>
      </c>
      <c r="BD76" s="9" t="s">
        <v>69</v>
      </c>
      <c r="BE76" s="106"/>
      <c r="BF76" s="34" t="s">
        <v>6542</v>
      </c>
      <c r="BG76" s="34"/>
      <c r="BH76" s="49"/>
    </row>
    <row r="77" spans="1:60" ht="46.95" customHeight="1">
      <c r="A77" s="9">
        <v>1</v>
      </c>
      <c r="B77" s="9">
        <v>73</v>
      </c>
      <c r="C77" s="9" t="s">
        <v>725</v>
      </c>
      <c r="D77" s="9" t="s">
        <v>726</v>
      </c>
      <c r="E77" s="9" t="s">
        <v>399</v>
      </c>
      <c r="F77" s="8" t="s">
        <v>727</v>
      </c>
      <c r="G77" s="9" t="s">
        <v>55</v>
      </c>
      <c r="H77" s="9" t="s">
        <v>728</v>
      </c>
      <c r="I77" s="9">
        <v>42</v>
      </c>
      <c r="J77" s="9">
        <v>1</v>
      </c>
      <c r="K77" s="9" t="s">
        <v>729</v>
      </c>
      <c r="L77" s="9"/>
      <c r="M77" s="9"/>
      <c r="N77" s="9"/>
      <c r="O77" s="9"/>
      <c r="P77" s="9"/>
      <c r="Q77" s="9"/>
      <c r="R77" s="106"/>
      <c r="S77" s="102" t="s">
        <v>161</v>
      </c>
      <c r="T77" s="9" t="s">
        <v>730</v>
      </c>
      <c r="U77" s="9" t="s">
        <v>731</v>
      </c>
      <c r="V77" s="9" t="s">
        <v>61</v>
      </c>
      <c r="W77" s="10" t="s">
        <v>5238</v>
      </c>
      <c r="X77" s="106"/>
      <c r="Y77" s="102" t="s">
        <v>63</v>
      </c>
      <c r="Z77" s="9" t="s">
        <v>131</v>
      </c>
      <c r="AA77" s="9" t="s">
        <v>65</v>
      </c>
      <c r="AB77" s="9"/>
      <c r="AC77" s="9"/>
      <c r="AD77" s="9" t="s">
        <v>89</v>
      </c>
      <c r="AE77" s="9"/>
      <c r="AF77" s="10" t="s">
        <v>537</v>
      </c>
      <c r="AG77" s="106"/>
      <c r="AH77" s="115">
        <v>142</v>
      </c>
      <c r="AI77" s="11">
        <v>142</v>
      </c>
      <c r="AJ77" s="106" t="s">
        <v>68</v>
      </c>
      <c r="AK77" s="102"/>
      <c r="AL77" s="9"/>
      <c r="AM77" s="106"/>
      <c r="AN77" s="102"/>
      <c r="AO77" s="9"/>
      <c r="AP77" s="106"/>
      <c r="AQ77" s="115">
        <v>142</v>
      </c>
      <c r="AR77" s="9" t="s">
        <v>90</v>
      </c>
      <c r="AS77" s="9" t="s">
        <v>163</v>
      </c>
      <c r="AT77" s="9" t="s">
        <v>732</v>
      </c>
      <c r="AU77" s="9" t="s">
        <v>72</v>
      </c>
      <c r="AV77" s="12" t="s">
        <v>733</v>
      </c>
      <c r="AW77" s="106" t="s">
        <v>260</v>
      </c>
      <c r="AX77" s="102" t="s">
        <v>194</v>
      </c>
      <c r="AY77" s="9" t="s">
        <v>75</v>
      </c>
      <c r="AZ77" s="9" t="s">
        <v>165</v>
      </c>
      <c r="BA77" s="9" t="s">
        <v>166</v>
      </c>
      <c r="BB77" s="9" t="s">
        <v>161</v>
      </c>
      <c r="BC77" s="9" t="s">
        <v>76</v>
      </c>
      <c r="BD77" s="9" t="s">
        <v>96</v>
      </c>
      <c r="BE77" s="106"/>
      <c r="BF77" s="34" t="s">
        <v>6542</v>
      </c>
      <c r="BG77" s="34"/>
      <c r="BH77" s="49"/>
    </row>
    <row r="78" spans="1:60" ht="46.95" customHeight="1">
      <c r="A78" s="9">
        <v>1</v>
      </c>
      <c r="B78" s="9">
        <v>74</v>
      </c>
      <c r="C78" s="9" t="s">
        <v>734</v>
      </c>
      <c r="D78" s="9" t="s">
        <v>735</v>
      </c>
      <c r="E78" s="9" t="s">
        <v>111</v>
      </c>
      <c r="F78" s="8" t="s">
        <v>6064</v>
      </c>
      <c r="G78" s="9" t="s">
        <v>6</v>
      </c>
      <c r="H78" s="9"/>
      <c r="I78" s="9"/>
      <c r="J78" s="9"/>
      <c r="K78" s="9"/>
      <c r="L78" s="9" t="s">
        <v>150</v>
      </c>
      <c r="M78" s="9" t="s">
        <v>151</v>
      </c>
      <c r="N78" s="9"/>
      <c r="O78" s="9"/>
      <c r="P78" s="9"/>
      <c r="Q78" s="9"/>
      <c r="R78" s="106"/>
      <c r="S78" s="102" t="s">
        <v>86</v>
      </c>
      <c r="T78" s="9" t="s">
        <v>736</v>
      </c>
      <c r="U78" s="9" t="s">
        <v>737</v>
      </c>
      <c r="V78" s="9" t="s">
        <v>61</v>
      </c>
      <c r="W78" s="10" t="s">
        <v>5239</v>
      </c>
      <c r="X78" s="106"/>
      <c r="Y78" s="102" t="s">
        <v>119</v>
      </c>
      <c r="Z78" s="9" t="s">
        <v>120</v>
      </c>
      <c r="AA78" s="9"/>
      <c r="AB78" s="9"/>
      <c r="AC78" s="9"/>
      <c r="AD78" s="9" t="s">
        <v>89</v>
      </c>
      <c r="AE78" s="9"/>
      <c r="AF78" s="10" t="s">
        <v>537</v>
      </c>
      <c r="AG78" s="106" t="s">
        <v>738</v>
      </c>
      <c r="AH78" s="115">
        <v>94</v>
      </c>
      <c r="AI78" s="11">
        <v>94</v>
      </c>
      <c r="AJ78" s="106" t="s">
        <v>68</v>
      </c>
      <c r="AK78" s="102"/>
      <c r="AL78" s="9"/>
      <c r="AM78" s="106"/>
      <c r="AN78" s="102"/>
      <c r="AO78" s="9"/>
      <c r="AP78" s="106"/>
      <c r="AQ78" s="115">
        <v>94</v>
      </c>
      <c r="AR78" s="9" t="s">
        <v>90</v>
      </c>
      <c r="AS78" s="9" t="s">
        <v>71</v>
      </c>
      <c r="AT78" s="9" t="s">
        <v>69</v>
      </c>
      <c r="AU78" s="9" t="s">
        <v>72</v>
      </c>
      <c r="AV78" s="12" t="s">
        <v>739</v>
      </c>
      <c r="AW78" s="106" t="s">
        <v>69</v>
      </c>
      <c r="AX78" s="102" t="s">
        <v>92</v>
      </c>
      <c r="AY78" s="9" t="s">
        <v>75</v>
      </c>
      <c r="AZ78" s="9" t="s">
        <v>93</v>
      </c>
      <c r="BA78" s="9" t="s">
        <v>94</v>
      </c>
      <c r="BB78" s="9" t="s">
        <v>740</v>
      </c>
      <c r="BC78" s="9" t="s">
        <v>76</v>
      </c>
      <c r="BD78" s="9" t="s">
        <v>96</v>
      </c>
      <c r="BE78" s="106" t="s">
        <v>741</v>
      </c>
      <c r="BF78" s="34" t="s">
        <v>6542</v>
      </c>
      <c r="BG78" s="34"/>
      <c r="BH78" s="49"/>
    </row>
    <row r="79" spans="1:60" ht="46.95" customHeight="1">
      <c r="A79" s="9">
        <v>1</v>
      </c>
      <c r="B79" s="9">
        <v>75</v>
      </c>
      <c r="C79" s="9" t="s">
        <v>742</v>
      </c>
      <c r="D79" s="9" t="s">
        <v>743</v>
      </c>
      <c r="E79" s="9" t="s">
        <v>273</v>
      </c>
      <c r="F79" s="8" t="s">
        <v>6065</v>
      </c>
      <c r="G79" s="9" t="s">
        <v>7</v>
      </c>
      <c r="H79" s="9"/>
      <c r="I79" s="9"/>
      <c r="J79" s="9"/>
      <c r="K79" s="9"/>
      <c r="L79" s="9"/>
      <c r="M79" s="9"/>
      <c r="N79" s="9" t="s">
        <v>744</v>
      </c>
      <c r="O79" s="9" t="s">
        <v>86</v>
      </c>
      <c r="P79" s="9"/>
      <c r="Q79" s="9"/>
      <c r="R79" s="106"/>
      <c r="S79" s="102" t="s">
        <v>86</v>
      </c>
      <c r="T79" s="9" t="s">
        <v>745</v>
      </c>
      <c r="U79" s="9" t="s">
        <v>746</v>
      </c>
      <c r="V79" s="9" t="s">
        <v>61</v>
      </c>
      <c r="W79" s="10" t="s">
        <v>5240</v>
      </c>
      <c r="X79" s="106"/>
      <c r="Y79" s="102" t="s">
        <v>119</v>
      </c>
      <c r="Z79" s="9" t="s">
        <v>120</v>
      </c>
      <c r="AA79" s="9"/>
      <c r="AB79" s="9"/>
      <c r="AC79" s="9"/>
      <c r="AD79" s="9" t="s">
        <v>89</v>
      </c>
      <c r="AE79" s="9"/>
      <c r="AF79" s="10" t="s">
        <v>192</v>
      </c>
      <c r="AG79" s="106" t="s">
        <v>747</v>
      </c>
      <c r="AH79" s="115">
        <v>68</v>
      </c>
      <c r="AI79" s="11">
        <v>68</v>
      </c>
      <c r="AJ79" s="106" t="s">
        <v>68</v>
      </c>
      <c r="AK79" s="102"/>
      <c r="AL79" s="9"/>
      <c r="AM79" s="106"/>
      <c r="AN79" s="102"/>
      <c r="AO79" s="9"/>
      <c r="AP79" s="106"/>
      <c r="AQ79" s="115">
        <v>68</v>
      </c>
      <c r="AR79" s="9" t="s">
        <v>90</v>
      </c>
      <c r="AS79" s="9" t="s">
        <v>71</v>
      </c>
      <c r="AT79" s="9" t="s">
        <v>503</v>
      </c>
      <c r="AU79" s="9" t="s">
        <v>72</v>
      </c>
      <c r="AV79" s="12" t="s">
        <v>748</v>
      </c>
      <c r="AW79" s="106" t="s">
        <v>69</v>
      </c>
      <c r="AX79" s="102" t="s">
        <v>749</v>
      </c>
      <c r="AY79" s="9" t="s">
        <v>75</v>
      </c>
      <c r="AZ79" s="9" t="s">
        <v>384</v>
      </c>
      <c r="BA79" s="9" t="s">
        <v>750</v>
      </c>
      <c r="BB79" s="9" t="s">
        <v>751</v>
      </c>
      <c r="BC79" s="9" t="s">
        <v>76</v>
      </c>
      <c r="BD79" s="9" t="s">
        <v>69</v>
      </c>
      <c r="BE79" s="106"/>
      <c r="BF79" s="34" t="s">
        <v>6542</v>
      </c>
      <c r="BG79" s="34"/>
      <c r="BH79" s="49"/>
    </row>
    <row r="80" spans="1:60" ht="46.95" customHeight="1">
      <c r="A80" s="9">
        <v>1</v>
      </c>
      <c r="B80" s="9">
        <v>76</v>
      </c>
      <c r="C80" s="9" t="s">
        <v>752</v>
      </c>
      <c r="D80" s="9" t="s">
        <v>753</v>
      </c>
      <c r="E80" s="9" t="s">
        <v>754</v>
      </c>
      <c r="F80" s="8" t="s">
        <v>6066</v>
      </c>
      <c r="G80" s="9" t="s">
        <v>6</v>
      </c>
      <c r="H80" s="9"/>
      <c r="I80" s="9"/>
      <c r="J80" s="9"/>
      <c r="K80" s="9"/>
      <c r="L80" s="9" t="s">
        <v>150</v>
      </c>
      <c r="M80" s="9" t="s">
        <v>755</v>
      </c>
      <c r="N80" s="9"/>
      <c r="O80" s="9"/>
      <c r="P80" s="9"/>
      <c r="Q80" s="9"/>
      <c r="R80" s="106"/>
      <c r="S80" s="102" t="s">
        <v>183</v>
      </c>
      <c r="T80" s="9" t="s">
        <v>756</v>
      </c>
      <c r="U80" s="9" t="s">
        <v>757</v>
      </c>
      <c r="V80" s="9" t="s">
        <v>61</v>
      </c>
      <c r="W80" s="10" t="s">
        <v>5241</v>
      </c>
      <c r="X80" s="106"/>
      <c r="Y80" s="102" t="s">
        <v>63</v>
      </c>
      <c r="Z80" s="9" t="s">
        <v>120</v>
      </c>
      <c r="AA80" s="9" t="s">
        <v>131</v>
      </c>
      <c r="AB80" s="9"/>
      <c r="AC80" s="9"/>
      <c r="AD80" s="9" t="s">
        <v>89</v>
      </c>
      <c r="AE80" s="9"/>
      <c r="AF80" s="10" t="s">
        <v>5811</v>
      </c>
      <c r="AG80" s="106"/>
      <c r="AH80" s="115">
        <v>549</v>
      </c>
      <c r="AI80" s="11">
        <v>549</v>
      </c>
      <c r="AJ80" s="106" t="s">
        <v>758</v>
      </c>
      <c r="AK80" s="102"/>
      <c r="AL80" s="9"/>
      <c r="AM80" s="106"/>
      <c r="AN80" s="102" t="s">
        <v>69</v>
      </c>
      <c r="AO80" s="9" t="s">
        <v>71</v>
      </c>
      <c r="AP80" s="106" t="s">
        <v>69</v>
      </c>
      <c r="AQ80" s="102" t="s">
        <v>69</v>
      </c>
      <c r="AR80" s="9" t="s">
        <v>90</v>
      </c>
      <c r="AS80" s="9" t="s">
        <v>71</v>
      </c>
      <c r="AT80" s="9" t="s">
        <v>69</v>
      </c>
      <c r="AU80" s="9" t="s">
        <v>72</v>
      </c>
      <c r="AV80" s="12" t="s">
        <v>759</v>
      </c>
      <c r="AW80" s="106" t="s">
        <v>260</v>
      </c>
      <c r="AX80" s="102" t="s">
        <v>74</v>
      </c>
      <c r="AY80" s="9" t="s">
        <v>75</v>
      </c>
      <c r="AZ80" s="9" t="s">
        <v>93</v>
      </c>
      <c r="BA80" s="9" t="s">
        <v>108</v>
      </c>
      <c r="BB80" s="9" t="s">
        <v>340</v>
      </c>
      <c r="BC80" s="9" t="s">
        <v>76</v>
      </c>
      <c r="BD80" s="9" t="s">
        <v>760</v>
      </c>
      <c r="BE80" s="106"/>
      <c r="BF80" s="34" t="s">
        <v>6542</v>
      </c>
      <c r="BG80" s="34"/>
      <c r="BH80" s="49"/>
    </row>
    <row r="81" spans="1:60" ht="46.95" customHeight="1">
      <c r="A81" s="9">
        <v>1</v>
      </c>
      <c r="B81" s="9">
        <v>77</v>
      </c>
      <c r="C81" s="9" t="s">
        <v>742</v>
      </c>
      <c r="D81" s="9" t="s">
        <v>761</v>
      </c>
      <c r="E81" s="9" t="s">
        <v>762</v>
      </c>
      <c r="F81" s="8" t="s">
        <v>6067</v>
      </c>
      <c r="G81" s="9" t="s">
        <v>6</v>
      </c>
      <c r="H81" s="9"/>
      <c r="I81" s="9"/>
      <c r="J81" s="9"/>
      <c r="K81" s="9"/>
      <c r="L81" s="9" t="s">
        <v>150</v>
      </c>
      <c r="M81" s="9" t="s">
        <v>614</v>
      </c>
      <c r="N81" s="9"/>
      <c r="O81" s="9"/>
      <c r="P81" s="9"/>
      <c r="Q81" s="9"/>
      <c r="R81" s="106"/>
      <c r="S81" s="102" t="s">
        <v>86</v>
      </c>
      <c r="T81" s="9" t="s">
        <v>763</v>
      </c>
      <c r="U81" s="9" t="s">
        <v>764</v>
      </c>
      <c r="V81" s="9" t="s">
        <v>175</v>
      </c>
      <c r="W81" s="10" t="s">
        <v>765</v>
      </c>
      <c r="X81" s="106"/>
      <c r="Y81" s="102" t="s">
        <v>119</v>
      </c>
      <c r="Z81" s="9" t="s">
        <v>120</v>
      </c>
      <c r="AA81" s="9"/>
      <c r="AB81" s="9"/>
      <c r="AC81" s="9"/>
      <c r="AD81" s="9" t="s">
        <v>89</v>
      </c>
      <c r="AE81" s="9"/>
      <c r="AF81" s="10" t="s">
        <v>192</v>
      </c>
      <c r="AG81" s="106" t="s">
        <v>766</v>
      </c>
      <c r="AH81" s="115">
        <v>424</v>
      </c>
      <c r="AI81" s="11">
        <v>81</v>
      </c>
      <c r="AJ81" s="106" t="s">
        <v>68</v>
      </c>
      <c r="AK81" s="102"/>
      <c r="AL81" s="9"/>
      <c r="AM81" s="106"/>
      <c r="AN81" s="102"/>
      <c r="AO81" s="9"/>
      <c r="AP81" s="106"/>
      <c r="AQ81" s="115">
        <v>81</v>
      </c>
      <c r="AR81" s="9" t="s">
        <v>90</v>
      </c>
      <c r="AS81" s="9" t="s">
        <v>71</v>
      </c>
      <c r="AT81" s="9" t="s">
        <v>69</v>
      </c>
      <c r="AU81" s="9" t="s">
        <v>72</v>
      </c>
      <c r="AV81" s="12" t="s">
        <v>748</v>
      </c>
      <c r="AW81" s="106" t="s">
        <v>69</v>
      </c>
      <c r="AX81" s="102" t="s">
        <v>74</v>
      </c>
      <c r="AY81" s="9" t="s">
        <v>75</v>
      </c>
      <c r="AZ81" s="9" t="s">
        <v>93</v>
      </c>
      <c r="BA81" s="9" t="s">
        <v>108</v>
      </c>
      <c r="BB81" s="9" t="s">
        <v>86</v>
      </c>
      <c r="BC81" s="9" t="s">
        <v>76</v>
      </c>
      <c r="BD81" s="9" t="s">
        <v>77</v>
      </c>
      <c r="BE81" s="106"/>
      <c r="BF81" s="34" t="s">
        <v>6542</v>
      </c>
      <c r="BG81" s="34"/>
      <c r="BH81" s="49"/>
    </row>
    <row r="82" spans="1:60" ht="46.95" customHeight="1">
      <c r="A82" s="9">
        <v>1</v>
      </c>
      <c r="B82" s="9">
        <v>78</v>
      </c>
      <c r="C82" s="9" t="s">
        <v>767</v>
      </c>
      <c r="D82" s="9" t="s">
        <v>768</v>
      </c>
      <c r="E82" s="9" t="s">
        <v>762</v>
      </c>
      <c r="F82" s="8" t="s">
        <v>6068</v>
      </c>
      <c r="G82" s="9" t="s">
        <v>55</v>
      </c>
      <c r="H82" s="9" t="s">
        <v>264</v>
      </c>
      <c r="I82" s="9">
        <v>29</v>
      </c>
      <c r="J82" s="9"/>
      <c r="K82" s="9" t="s">
        <v>769</v>
      </c>
      <c r="L82" s="9"/>
      <c r="M82" s="9"/>
      <c r="N82" s="9"/>
      <c r="O82" s="9"/>
      <c r="P82" s="9"/>
      <c r="Q82" s="9"/>
      <c r="R82" s="106"/>
      <c r="S82" s="102" t="s">
        <v>86</v>
      </c>
      <c r="T82" s="9" t="s">
        <v>770</v>
      </c>
      <c r="U82" s="9" t="s">
        <v>771</v>
      </c>
      <c r="V82" s="9" t="s">
        <v>61</v>
      </c>
      <c r="W82" s="10" t="s">
        <v>765</v>
      </c>
      <c r="X82" s="106"/>
      <c r="Y82" s="102" t="s">
        <v>119</v>
      </c>
      <c r="Z82" s="9" t="s">
        <v>120</v>
      </c>
      <c r="AA82" s="9"/>
      <c r="AB82" s="9"/>
      <c r="AC82" s="9"/>
      <c r="AD82" s="9" t="s">
        <v>89</v>
      </c>
      <c r="AE82" s="9"/>
      <c r="AF82" s="10" t="s">
        <v>192</v>
      </c>
      <c r="AG82" s="106" t="s">
        <v>747</v>
      </c>
      <c r="AH82" s="115">
        <v>194</v>
      </c>
      <c r="AI82" s="11">
        <v>81</v>
      </c>
      <c r="AJ82" s="106" t="s">
        <v>68</v>
      </c>
      <c r="AK82" s="102"/>
      <c r="AL82" s="9"/>
      <c r="AM82" s="106"/>
      <c r="AN82" s="102"/>
      <c r="AO82" s="9"/>
      <c r="AP82" s="106"/>
      <c r="AQ82" s="115">
        <v>81</v>
      </c>
      <c r="AR82" s="9" t="s">
        <v>90</v>
      </c>
      <c r="AS82" s="9" t="s">
        <v>71</v>
      </c>
      <c r="AT82" s="9" t="s">
        <v>69</v>
      </c>
      <c r="AU82" s="9" t="s">
        <v>72</v>
      </c>
      <c r="AV82" s="12" t="s">
        <v>748</v>
      </c>
      <c r="AW82" s="106" t="s">
        <v>69</v>
      </c>
      <c r="AX82" s="102" t="s">
        <v>74</v>
      </c>
      <c r="AY82" s="9" t="s">
        <v>75</v>
      </c>
      <c r="AZ82" s="9" t="s">
        <v>93</v>
      </c>
      <c r="BA82" s="9" t="s">
        <v>108</v>
      </c>
      <c r="BB82" s="9" t="s">
        <v>86</v>
      </c>
      <c r="BC82" s="9" t="s">
        <v>76</v>
      </c>
      <c r="BD82" s="9" t="s">
        <v>77</v>
      </c>
      <c r="BE82" s="106"/>
      <c r="BF82" s="34" t="s">
        <v>6542</v>
      </c>
      <c r="BG82" s="34"/>
      <c r="BH82" s="49"/>
    </row>
    <row r="83" spans="1:60" ht="46.95" customHeight="1">
      <c r="A83" s="9">
        <v>1</v>
      </c>
      <c r="B83" s="9">
        <v>79</v>
      </c>
      <c r="C83" s="9" t="s">
        <v>772</v>
      </c>
      <c r="D83" s="9" t="s">
        <v>773</v>
      </c>
      <c r="E83" s="9" t="s">
        <v>567</v>
      </c>
      <c r="F83" s="8" t="s">
        <v>6069</v>
      </c>
      <c r="G83" s="9" t="s">
        <v>55</v>
      </c>
      <c r="H83" s="9" t="s">
        <v>264</v>
      </c>
      <c r="I83" s="9">
        <v>34</v>
      </c>
      <c r="J83" s="9"/>
      <c r="K83" s="9" t="s">
        <v>774</v>
      </c>
      <c r="L83" s="9"/>
      <c r="M83" s="9"/>
      <c r="N83" s="9"/>
      <c r="O83" s="9"/>
      <c r="P83" s="9"/>
      <c r="Q83" s="9"/>
      <c r="R83" s="106"/>
      <c r="S83" s="102" t="s">
        <v>86</v>
      </c>
      <c r="T83" s="9" t="s">
        <v>775</v>
      </c>
      <c r="U83" s="9" t="s">
        <v>776</v>
      </c>
      <c r="V83" s="9" t="s">
        <v>61</v>
      </c>
      <c r="W83" s="10" t="s">
        <v>5242</v>
      </c>
      <c r="X83" s="106"/>
      <c r="Y83" s="102" t="s">
        <v>63</v>
      </c>
      <c r="Z83" s="9" t="s">
        <v>120</v>
      </c>
      <c r="AA83" s="9" t="s">
        <v>131</v>
      </c>
      <c r="AB83" s="9"/>
      <c r="AC83" s="9"/>
      <c r="AD83" s="9" t="s">
        <v>89</v>
      </c>
      <c r="AE83" s="9"/>
      <c r="AF83" s="10" t="s">
        <v>777</v>
      </c>
      <c r="AG83" s="106" t="s">
        <v>778</v>
      </c>
      <c r="AH83" s="115">
        <v>88</v>
      </c>
      <c r="AI83" s="11">
        <v>88</v>
      </c>
      <c r="AJ83" s="106" t="s">
        <v>327</v>
      </c>
      <c r="AK83" s="102"/>
      <c r="AL83" s="9"/>
      <c r="AM83" s="106"/>
      <c r="AN83" s="102">
        <v>17</v>
      </c>
      <c r="AO83" s="9" t="s">
        <v>71</v>
      </c>
      <c r="AP83" s="106" t="s">
        <v>707</v>
      </c>
      <c r="AQ83" s="102">
        <v>71</v>
      </c>
      <c r="AR83" s="9" t="s">
        <v>90</v>
      </c>
      <c r="AS83" s="9" t="s">
        <v>71</v>
      </c>
      <c r="AT83" s="9" t="s">
        <v>503</v>
      </c>
      <c r="AU83" s="9" t="s">
        <v>72</v>
      </c>
      <c r="AV83" s="12" t="s">
        <v>748</v>
      </c>
      <c r="AW83" s="106" t="s">
        <v>69</v>
      </c>
      <c r="AX83" s="102" t="s">
        <v>92</v>
      </c>
      <c r="AY83" s="9" t="s">
        <v>75</v>
      </c>
      <c r="AZ83" s="9" t="s">
        <v>165</v>
      </c>
      <c r="BA83" s="9" t="s">
        <v>94</v>
      </c>
      <c r="BB83" s="9" t="s">
        <v>779</v>
      </c>
      <c r="BC83" s="9" t="s">
        <v>76</v>
      </c>
      <c r="BD83" s="9" t="s">
        <v>96</v>
      </c>
      <c r="BE83" s="106" t="s">
        <v>780</v>
      </c>
      <c r="BF83" s="34" t="s">
        <v>6542</v>
      </c>
      <c r="BG83" s="34"/>
      <c r="BH83" s="49"/>
    </row>
    <row r="84" spans="1:60" ht="46.95" customHeight="1">
      <c r="A84" s="9">
        <v>1</v>
      </c>
      <c r="B84" s="9">
        <v>80</v>
      </c>
      <c r="C84" s="9" t="s">
        <v>781</v>
      </c>
      <c r="D84" s="9" t="s">
        <v>782</v>
      </c>
      <c r="E84" s="9" t="s">
        <v>207</v>
      </c>
      <c r="F84" s="8" t="s">
        <v>783</v>
      </c>
      <c r="G84" s="9" t="s">
        <v>55</v>
      </c>
      <c r="H84" s="9" t="s">
        <v>126</v>
      </c>
      <c r="I84" s="9">
        <v>33</v>
      </c>
      <c r="J84" s="9">
        <v>4</v>
      </c>
      <c r="K84" s="9" t="s">
        <v>784</v>
      </c>
      <c r="L84" s="9"/>
      <c r="M84" s="9"/>
      <c r="N84" s="9"/>
      <c r="O84" s="9"/>
      <c r="P84" s="9"/>
      <c r="Q84" s="9"/>
      <c r="R84" s="106"/>
      <c r="S84" s="102" t="s">
        <v>86</v>
      </c>
      <c r="T84" s="9" t="s">
        <v>785</v>
      </c>
      <c r="U84" s="9" t="s">
        <v>786</v>
      </c>
      <c r="V84" s="9" t="s">
        <v>175</v>
      </c>
      <c r="W84" s="10" t="s">
        <v>765</v>
      </c>
      <c r="X84" s="106"/>
      <c r="Y84" s="102" t="s">
        <v>119</v>
      </c>
      <c r="Z84" s="9" t="s">
        <v>120</v>
      </c>
      <c r="AA84" s="9"/>
      <c r="AB84" s="9"/>
      <c r="AC84" s="9"/>
      <c r="AD84" s="9" t="s">
        <v>66</v>
      </c>
      <c r="AE84" s="9" t="s">
        <v>788</v>
      </c>
      <c r="AF84" s="10" t="s">
        <v>192</v>
      </c>
      <c r="AG84" s="106" t="s">
        <v>789</v>
      </c>
      <c r="AH84" s="115">
        <v>1004</v>
      </c>
      <c r="AI84" s="11">
        <v>47</v>
      </c>
      <c r="AJ84" s="106" t="s">
        <v>68</v>
      </c>
      <c r="AK84" s="102"/>
      <c r="AL84" s="9"/>
      <c r="AM84" s="106"/>
      <c r="AN84" s="102"/>
      <c r="AO84" s="9"/>
      <c r="AP84" s="106"/>
      <c r="AQ84" s="102">
        <v>47</v>
      </c>
      <c r="AR84" s="9" t="s">
        <v>90</v>
      </c>
      <c r="AS84" s="9" t="s">
        <v>71</v>
      </c>
      <c r="AT84" s="9" t="s">
        <v>69</v>
      </c>
      <c r="AU84" s="9" t="s">
        <v>72</v>
      </c>
      <c r="AV84" s="12" t="s">
        <v>759</v>
      </c>
      <c r="AW84" s="106" t="s">
        <v>69</v>
      </c>
      <c r="AX84" s="102" t="s">
        <v>74</v>
      </c>
      <c r="AY84" s="9" t="s">
        <v>75</v>
      </c>
      <c r="AZ84" s="9" t="s">
        <v>93</v>
      </c>
      <c r="BA84" s="9" t="s">
        <v>108</v>
      </c>
      <c r="BB84" s="9" t="s">
        <v>86</v>
      </c>
      <c r="BC84" s="9" t="s">
        <v>76</v>
      </c>
      <c r="BD84" s="9" t="s">
        <v>69</v>
      </c>
      <c r="BE84" s="106"/>
      <c r="BF84" s="34" t="s">
        <v>6542</v>
      </c>
      <c r="BG84" s="34"/>
      <c r="BH84" s="49"/>
    </row>
    <row r="85" spans="1:60" ht="46.95" customHeight="1">
      <c r="A85" s="9">
        <v>1</v>
      </c>
      <c r="B85" s="9">
        <v>81</v>
      </c>
      <c r="C85" s="9" t="s">
        <v>790</v>
      </c>
      <c r="D85" s="9" t="s">
        <v>791</v>
      </c>
      <c r="E85" s="9" t="s">
        <v>399</v>
      </c>
      <c r="F85" s="8" t="s">
        <v>792</v>
      </c>
      <c r="G85" s="9" t="s">
        <v>55</v>
      </c>
      <c r="H85" s="9" t="s">
        <v>793</v>
      </c>
      <c r="I85" s="9">
        <v>3</v>
      </c>
      <c r="J85" s="9">
        <v>3</v>
      </c>
      <c r="K85" s="9" t="s">
        <v>794</v>
      </c>
      <c r="L85" s="9"/>
      <c r="M85" s="9"/>
      <c r="N85" s="9"/>
      <c r="O85" s="9"/>
      <c r="P85" s="9"/>
      <c r="Q85" s="9"/>
      <c r="R85" s="106"/>
      <c r="S85" s="102" t="s">
        <v>797</v>
      </c>
      <c r="T85" s="9" t="s">
        <v>795</v>
      </c>
      <c r="U85" s="9" t="s">
        <v>796</v>
      </c>
      <c r="V85" s="9" t="s">
        <v>241</v>
      </c>
      <c r="W85" s="10" t="s">
        <v>5243</v>
      </c>
      <c r="X85" s="106"/>
      <c r="Y85" s="102" t="s">
        <v>119</v>
      </c>
      <c r="Z85" s="9" t="s">
        <v>120</v>
      </c>
      <c r="AA85" s="9"/>
      <c r="AB85" s="9"/>
      <c r="AC85" s="9"/>
      <c r="AD85" s="9" t="s">
        <v>89</v>
      </c>
      <c r="AE85" s="9"/>
      <c r="AF85" s="10" t="s">
        <v>192</v>
      </c>
      <c r="AG85" s="106" t="s">
        <v>798</v>
      </c>
      <c r="AH85" s="115">
        <v>540</v>
      </c>
      <c r="AI85" s="11">
        <v>270</v>
      </c>
      <c r="AJ85" s="106" t="s">
        <v>68</v>
      </c>
      <c r="AK85" s="102"/>
      <c r="AL85" s="9"/>
      <c r="AM85" s="106"/>
      <c r="AN85" s="102"/>
      <c r="AO85" s="9"/>
      <c r="AP85" s="106"/>
      <c r="AQ85" s="102">
        <v>270</v>
      </c>
      <c r="AR85" s="9" t="s">
        <v>193</v>
      </c>
      <c r="AS85" s="9" t="s">
        <v>329</v>
      </c>
      <c r="AT85" s="9" t="s">
        <v>69</v>
      </c>
      <c r="AU85" s="9" t="s">
        <v>72</v>
      </c>
      <c r="AV85" s="12" t="s">
        <v>759</v>
      </c>
      <c r="AW85" s="106" t="s">
        <v>260</v>
      </c>
      <c r="AX85" s="102" t="s">
        <v>74</v>
      </c>
      <c r="AY85" s="9" t="s">
        <v>75</v>
      </c>
      <c r="AZ85" s="9" t="s">
        <v>195</v>
      </c>
      <c r="BA85" s="9" t="s">
        <v>196</v>
      </c>
      <c r="BB85" s="9" t="s">
        <v>797</v>
      </c>
      <c r="BC85" s="9" t="s">
        <v>76</v>
      </c>
      <c r="BD85" s="9" t="s">
        <v>69</v>
      </c>
      <c r="BE85" s="106"/>
      <c r="BF85" s="34" t="s">
        <v>6542</v>
      </c>
      <c r="BG85" s="34"/>
      <c r="BH85" s="49"/>
    </row>
    <row r="86" spans="1:60" ht="46.95" customHeight="1">
      <c r="A86" s="9">
        <v>1</v>
      </c>
      <c r="B86" s="9">
        <v>82</v>
      </c>
      <c r="C86" s="9" t="s">
        <v>742</v>
      </c>
      <c r="D86" s="9" t="s">
        <v>799</v>
      </c>
      <c r="E86" s="9" t="s">
        <v>762</v>
      </c>
      <c r="F86" s="8" t="s">
        <v>6070</v>
      </c>
      <c r="G86" s="9" t="s">
        <v>7</v>
      </c>
      <c r="H86" s="9"/>
      <c r="I86" s="9"/>
      <c r="J86" s="9"/>
      <c r="K86" s="9" t="s">
        <v>800</v>
      </c>
      <c r="L86" s="9"/>
      <c r="M86" s="9"/>
      <c r="N86" s="9" t="s">
        <v>744</v>
      </c>
      <c r="O86" s="9" t="s">
        <v>86</v>
      </c>
      <c r="P86" s="9"/>
      <c r="Q86" s="9"/>
      <c r="R86" s="106"/>
      <c r="S86" s="102" t="s">
        <v>86</v>
      </c>
      <c r="T86" s="9" t="s">
        <v>801</v>
      </c>
      <c r="U86" s="9" t="s">
        <v>802</v>
      </c>
      <c r="V86" s="9" t="s">
        <v>175</v>
      </c>
      <c r="W86" s="10" t="s">
        <v>765</v>
      </c>
      <c r="X86" s="106"/>
      <c r="Y86" s="102" t="s">
        <v>119</v>
      </c>
      <c r="Z86" s="9" t="s">
        <v>65</v>
      </c>
      <c r="AA86" s="9"/>
      <c r="AB86" s="9"/>
      <c r="AC86" s="9"/>
      <c r="AD86" s="9" t="s">
        <v>89</v>
      </c>
      <c r="AE86" s="9"/>
      <c r="AF86" s="10" t="s">
        <v>192</v>
      </c>
      <c r="AG86" s="106" t="s">
        <v>747</v>
      </c>
      <c r="AH86" s="115">
        <v>25</v>
      </c>
      <c r="AI86" s="11">
        <v>9</v>
      </c>
      <c r="AJ86" s="106" t="s">
        <v>68</v>
      </c>
      <c r="AK86" s="102"/>
      <c r="AL86" s="9"/>
      <c r="AM86" s="106"/>
      <c r="AN86" s="102"/>
      <c r="AO86" s="9"/>
      <c r="AP86" s="106"/>
      <c r="AQ86" s="102">
        <v>9</v>
      </c>
      <c r="AR86" s="9" t="s">
        <v>90</v>
      </c>
      <c r="AS86" s="9" t="s">
        <v>71</v>
      </c>
      <c r="AT86" s="9" t="s">
        <v>69</v>
      </c>
      <c r="AU86" s="9" t="s">
        <v>72</v>
      </c>
      <c r="AV86" s="12" t="s">
        <v>748</v>
      </c>
      <c r="AW86" s="106" t="s">
        <v>69</v>
      </c>
      <c r="AX86" s="102" t="s">
        <v>74</v>
      </c>
      <c r="AY86" s="9" t="s">
        <v>75</v>
      </c>
      <c r="AZ86" s="9" t="s">
        <v>93</v>
      </c>
      <c r="BA86" s="9" t="s">
        <v>108</v>
      </c>
      <c r="BB86" s="9" t="s">
        <v>86</v>
      </c>
      <c r="BC86" s="9" t="s">
        <v>76</v>
      </c>
      <c r="BD86" s="9" t="s">
        <v>69</v>
      </c>
      <c r="BE86" s="106"/>
      <c r="BF86" s="34" t="s">
        <v>6542</v>
      </c>
      <c r="BG86" s="34"/>
      <c r="BH86" s="49"/>
    </row>
    <row r="87" spans="1:60" ht="46.95" customHeight="1">
      <c r="A87" s="9">
        <v>1</v>
      </c>
      <c r="B87" s="9">
        <v>83</v>
      </c>
      <c r="C87" s="9" t="s">
        <v>742</v>
      </c>
      <c r="D87" s="9" t="s">
        <v>803</v>
      </c>
      <c r="E87" s="9" t="s">
        <v>522</v>
      </c>
      <c r="F87" s="8" t="s">
        <v>6071</v>
      </c>
      <c r="G87" s="9" t="s">
        <v>7</v>
      </c>
      <c r="H87" s="9"/>
      <c r="I87" s="9"/>
      <c r="J87" s="9"/>
      <c r="K87" s="9" t="s">
        <v>804</v>
      </c>
      <c r="L87" s="9"/>
      <c r="M87" s="9"/>
      <c r="N87" s="9" t="s">
        <v>744</v>
      </c>
      <c r="O87" s="9" t="s">
        <v>86</v>
      </c>
      <c r="P87" s="9"/>
      <c r="Q87" s="9"/>
      <c r="R87" s="106"/>
      <c r="S87" s="102" t="s">
        <v>86</v>
      </c>
      <c r="T87" s="9" t="s">
        <v>805</v>
      </c>
      <c r="U87" s="9" t="s">
        <v>806</v>
      </c>
      <c r="V87" s="9" t="s">
        <v>61</v>
      </c>
      <c r="W87" s="10" t="s">
        <v>765</v>
      </c>
      <c r="X87" s="106"/>
      <c r="Y87" s="102" t="s">
        <v>119</v>
      </c>
      <c r="Z87" s="9" t="s">
        <v>65</v>
      </c>
      <c r="AA87" s="9"/>
      <c r="AB87" s="9"/>
      <c r="AC87" s="9"/>
      <c r="AD87" s="9" t="s">
        <v>89</v>
      </c>
      <c r="AE87" s="9"/>
      <c r="AF87" s="10" t="s">
        <v>192</v>
      </c>
      <c r="AG87" s="106" t="s">
        <v>798</v>
      </c>
      <c r="AH87" s="115">
        <v>23</v>
      </c>
      <c r="AI87" s="11">
        <v>23</v>
      </c>
      <c r="AJ87" s="106" t="s">
        <v>68</v>
      </c>
      <c r="AK87" s="102"/>
      <c r="AL87" s="9"/>
      <c r="AM87" s="106"/>
      <c r="AN87" s="102"/>
      <c r="AO87" s="9"/>
      <c r="AP87" s="106"/>
      <c r="AQ87" s="102">
        <v>23</v>
      </c>
      <c r="AR87" s="9" t="s">
        <v>90</v>
      </c>
      <c r="AS87" s="9" t="s">
        <v>71</v>
      </c>
      <c r="AT87" s="9" t="s">
        <v>69</v>
      </c>
      <c r="AU87" s="9" t="s">
        <v>72</v>
      </c>
      <c r="AV87" s="12" t="s">
        <v>748</v>
      </c>
      <c r="AW87" s="106" t="s">
        <v>807</v>
      </c>
      <c r="AX87" s="102" t="s">
        <v>74</v>
      </c>
      <c r="AY87" s="9" t="s">
        <v>75</v>
      </c>
      <c r="AZ87" s="9" t="s">
        <v>384</v>
      </c>
      <c r="BA87" s="9" t="s">
        <v>808</v>
      </c>
      <c r="BB87" s="9" t="s">
        <v>86</v>
      </c>
      <c r="BC87" s="9" t="s">
        <v>809</v>
      </c>
      <c r="BD87" s="9" t="s">
        <v>77</v>
      </c>
      <c r="BE87" s="106"/>
      <c r="BF87" s="34" t="s">
        <v>6542</v>
      </c>
      <c r="BG87" s="34"/>
      <c r="BH87" s="49"/>
    </row>
    <row r="88" spans="1:60" ht="46.95" customHeight="1">
      <c r="A88" s="9">
        <v>1</v>
      </c>
      <c r="B88" s="9">
        <v>84</v>
      </c>
      <c r="C88" s="9" t="s">
        <v>742</v>
      </c>
      <c r="D88" s="9" t="s">
        <v>810</v>
      </c>
      <c r="E88" s="9" t="s">
        <v>273</v>
      </c>
      <c r="F88" s="8" t="s">
        <v>811</v>
      </c>
      <c r="G88" s="9" t="s">
        <v>7</v>
      </c>
      <c r="H88" s="9"/>
      <c r="I88" s="9"/>
      <c r="J88" s="9"/>
      <c r="K88" s="9" t="s">
        <v>812</v>
      </c>
      <c r="L88" s="9"/>
      <c r="M88" s="9"/>
      <c r="N88" s="9" t="s">
        <v>744</v>
      </c>
      <c r="O88" s="9" t="s">
        <v>86</v>
      </c>
      <c r="P88" s="9"/>
      <c r="Q88" s="9"/>
      <c r="R88" s="106"/>
      <c r="S88" s="102" t="s">
        <v>86</v>
      </c>
      <c r="T88" s="9" t="s">
        <v>813</v>
      </c>
      <c r="U88" s="9" t="s">
        <v>814</v>
      </c>
      <c r="V88" s="9" t="s">
        <v>61</v>
      </c>
      <c r="W88" s="10" t="s">
        <v>5244</v>
      </c>
      <c r="X88" s="106"/>
      <c r="Y88" s="102" t="s">
        <v>119</v>
      </c>
      <c r="Z88" s="9" t="s">
        <v>120</v>
      </c>
      <c r="AA88" s="9"/>
      <c r="AB88" s="9"/>
      <c r="AC88" s="9"/>
      <c r="AD88" s="9" t="s">
        <v>89</v>
      </c>
      <c r="AE88" s="9"/>
      <c r="AF88" s="10" t="s">
        <v>192</v>
      </c>
      <c r="AG88" s="106" t="s">
        <v>747</v>
      </c>
      <c r="AH88" s="115">
        <v>37</v>
      </c>
      <c r="AI88" s="11">
        <v>37</v>
      </c>
      <c r="AJ88" s="106" t="s">
        <v>327</v>
      </c>
      <c r="AK88" s="102"/>
      <c r="AL88" s="9"/>
      <c r="AM88" s="106"/>
      <c r="AN88" s="102">
        <v>10</v>
      </c>
      <c r="AO88" s="9" t="s">
        <v>71</v>
      </c>
      <c r="AP88" s="106" t="s">
        <v>179</v>
      </c>
      <c r="AQ88" s="102">
        <v>27</v>
      </c>
      <c r="AR88" s="9" t="s">
        <v>90</v>
      </c>
      <c r="AS88" s="9" t="s">
        <v>71</v>
      </c>
      <c r="AT88" s="9" t="s">
        <v>503</v>
      </c>
      <c r="AU88" s="9" t="s">
        <v>72</v>
      </c>
      <c r="AV88" s="12" t="s">
        <v>748</v>
      </c>
      <c r="AW88" s="106" t="s">
        <v>69</v>
      </c>
      <c r="AX88" s="102" t="s">
        <v>92</v>
      </c>
      <c r="AY88" s="9" t="s">
        <v>75</v>
      </c>
      <c r="AZ88" s="9" t="s">
        <v>165</v>
      </c>
      <c r="BA88" s="9" t="s">
        <v>94</v>
      </c>
      <c r="BB88" s="9" t="s">
        <v>815</v>
      </c>
      <c r="BC88" s="9" t="s">
        <v>76</v>
      </c>
      <c r="BD88" s="9" t="s">
        <v>96</v>
      </c>
      <c r="BE88" s="106" t="s">
        <v>816</v>
      </c>
      <c r="BF88" s="34" t="s">
        <v>6542</v>
      </c>
      <c r="BG88" s="34"/>
      <c r="BH88" s="49"/>
    </row>
    <row r="89" spans="1:60" ht="46.95" customHeight="1">
      <c r="A89" s="9">
        <v>1</v>
      </c>
      <c r="B89" s="9">
        <v>85</v>
      </c>
      <c r="C89" s="9" t="s">
        <v>817</v>
      </c>
      <c r="D89" s="9" t="s">
        <v>818</v>
      </c>
      <c r="E89" s="9" t="s">
        <v>53</v>
      </c>
      <c r="F89" s="8" t="s">
        <v>6072</v>
      </c>
      <c r="G89" s="9" t="s">
        <v>6</v>
      </c>
      <c r="H89" s="9"/>
      <c r="I89" s="9"/>
      <c r="J89" s="9"/>
      <c r="K89" s="9"/>
      <c r="L89" s="9" t="s">
        <v>150</v>
      </c>
      <c r="M89" s="9" t="s">
        <v>819</v>
      </c>
      <c r="N89" s="9"/>
      <c r="O89" s="9"/>
      <c r="P89" s="9"/>
      <c r="Q89" s="9"/>
      <c r="R89" s="106"/>
      <c r="S89" s="102" t="s">
        <v>86</v>
      </c>
      <c r="T89" s="9" t="s">
        <v>820</v>
      </c>
      <c r="U89" s="9" t="s">
        <v>821</v>
      </c>
      <c r="V89" s="9" t="s">
        <v>61</v>
      </c>
      <c r="W89" s="10" t="s">
        <v>5245</v>
      </c>
      <c r="X89" s="106"/>
      <c r="Y89" s="102" t="s">
        <v>63</v>
      </c>
      <c r="Z89" s="9" t="s">
        <v>142</v>
      </c>
      <c r="AA89" s="9" t="s">
        <v>120</v>
      </c>
      <c r="AB89" s="9"/>
      <c r="AC89" s="9"/>
      <c r="AD89" s="9" t="s">
        <v>89</v>
      </c>
      <c r="AE89" s="9"/>
      <c r="AF89" s="10" t="s">
        <v>5785</v>
      </c>
      <c r="AG89" s="106" t="s">
        <v>5997</v>
      </c>
      <c r="AH89" s="115">
        <v>9</v>
      </c>
      <c r="AI89" s="11">
        <v>9</v>
      </c>
      <c r="AJ89" s="106" t="s">
        <v>327</v>
      </c>
      <c r="AK89" s="102"/>
      <c r="AL89" s="9"/>
      <c r="AM89" s="106"/>
      <c r="AN89" s="102">
        <v>3</v>
      </c>
      <c r="AO89" s="9" t="s">
        <v>71</v>
      </c>
      <c r="AP89" s="106" t="s">
        <v>179</v>
      </c>
      <c r="AQ89" s="102">
        <v>6</v>
      </c>
      <c r="AR89" s="9" t="s">
        <v>90</v>
      </c>
      <c r="AS89" s="9" t="s">
        <v>71</v>
      </c>
      <c r="AT89" s="9" t="s">
        <v>503</v>
      </c>
      <c r="AU89" s="9" t="s">
        <v>72</v>
      </c>
      <c r="AV89" s="12" t="s">
        <v>822</v>
      </c>
      <c r="AW89" s="106" t="s">
        <v>69</v>
      </c>
      <c r="AX89" s="102" t="s">
        <v>74</v>
      </c>
      <c r="AY89" s="9" t="s">
        <v>75</v>
      </c>
      <c r="AZ89" s="9" t="s">
        <v>93</v>
      </c>
      <c r="BA89" s="9" t="s">
        <v>108</v>
      </c>
      <c r="BB89" s="9" t="s">
        <v>86</v>
      </c>
      <c r="BC89" s="9" t="s">
        <v>76</v>
      </c>
      <c r="BD89" s="9" t="s">
        <v>77</v>
      </c>
      <c r="BE89" s="106"/>
      <c r="BF89" s="34" t="s">
        <v>6542</v>
      </c>
      <c r="BG89" s="34"/>
      <c r="BH89" s="49"/>
    </row>
    <row r="90" spans="1:60" ht="46.95" customHeight="1">
      <c r="A90" s="9">
        <v>1</v>
      </c>
      <c r="B90" s="9">
        <v>86</v>
      </c>
      <c r="C90" s="9" t="s">
        <v>823</v>
      </c>
      <c r="D90" s="9" t="s">
        <v>824</v>
      </c>
      <c r="E90" s="9" t="s">
        <v>399</v>
      </c>
      <c r="F90" s="8" t="s">
        <v>6073</v>
      </c>
      <c r="G90" s="9" t="s">
        <v>55</v>
      </c>
      <c r="H90" s="9" t="s">
        <v>825</v>
      </c>
      <c r="I90" s="9"/>
      <c r="J90" s="9">
        <v>73</v>
      </c>
      <c r="K90" s="9" t="s">
        <v>826</v>
      </c>
      <c r="L90" s="9"/>
      <c r="M90" s="9"/>
      <c r="N90" s="9"/>
      <c r="O90" s="9"/>
      <c r="P90" s="9"/>
      <c r="Q90" s="9"/>
      <c r="R90" s="106"/>
      <c r="S90" s="102" t="s">
        <v>86</v>
      </c>
      <c r="T90" s="9" t="s">
        <v>827</v>
      </c>
      <c r="U90" s="9" t="s">
        <v>828</v>
      </c>
      <c r="V90" s="9" t="s">
        <v>61</v>
      </c>
      <c r="W90" s="10" t="s">
        <v>829</v>
      </c>
      <c r="X90" s="106"/>
      <c r="Y90" s="102" t="s">
        <v>88</v>
      </c>
      <c r="Z90" s="9" t="s">
        <v>131</v>
      </c>
      <c r="AA90" s="9"/>
      <c r="AB90" s="9"/>
      <c r="AC90" s="9"/>
      <c r="AD90" s="9" t="s">
        <v>89</v>
      </c>
      <c r="AE90" s="9"/>
      <c r="AF90" s="10" t="s">
        <v>5812</v>
      </c>
      <c r="AG90" s="106"/>
      <c r="AH90" s="115">
        <v>22</v>
      </c>
      <c r="AI90" s="11">
        <v>22</v>
      </c>
      <c r="AJ90" s="106" t="s">
        <v>327</v>
      </c>
      <c r="AK90" s="102"/>
      <c r="AL90" s="9"/>
      <c r="AM90" s="106"/>
      <c r="AN90" s="102">
        <v>9</v>
      </c>
      <c r="AO90" s="9" t="s">
        <v>71</v>
      </c>
      <c r="AP90" s="106" t="s">
        <v>179</v>
      </c>
      <c r="AQ90" s="102">
        <v>13</v>
      </c>
      <c r="AR90" s="9" t="s">
        <v>71</v>
      </c>
      <c r="AS90" s="9" t="s">
        <v>71</v>
      </c>
      <c r="AT90" s="9" t="s">
        <v>830</v>
      </c>
      <c r="AU90" s="9" t="s">
        <v>72</v>
      </c>
      <c r="AV90" s="12" t="s">
        <v>831</v>
      </c>
      <c r="AW90" s="106" t="s">
        <v>69</v>
      </c>
      <c r="AX90" s="102" t="s">
        <v>232</v>
      </c>
      <c r="AY90" s="9" t="s">
        <v>75</v>
      </c>
      <c r="AZ90" s="9" t="s">
        <v>832</v>
      </c>
      <c r="BA90" s="9" t="s">
        <v>833</v>
      </c>
      <c r="BB90" s="9" t="s">
        <v>86</v>
      </c>
      <c r="BC90" s="9" t="s">
        <v>76</v>
      </c>
      <c r="BD90" s="9" t="s">
        <v>96</v>
      </c>
      <c r="BE90" s="106"/>
      <c r="BF90" s="34" t="s">
        <v>6542</v>
      </c>
      <c r="BG90" s="34"/>
      <c r="BH90" s="49"/>
    </row>
    <row r="91" spans="1:60" ht="46.95" customHeight="1">
      <c r="A91" s="9">
        <v>1</v>
      </c>
      <c r="B91" s="9">
        <v>87</v>
      </c>
      <c r="C91" s="9" t="s">
        <v>834</v>
      </c>
      <c r="D91" s="9" t="s">
        <v>835</v>
      </c>
      <c r="E91" s="9" t="s">
        <v>307</v>
      </c>
      <c r="F91" s="8" t="s">
        <v>836</v>
      </c>
      <c r="G91" s="9" t="s">
        <v>55</v>
      </c>
      <c r="H91" s="9" t="s">
        <v>837</v>
      </c>
      <c r="I91" s="9">
        <v>134</v>
      </c>
      <c r="J91" s="9">
        <v>1</v>
      </c>
      <c r="K91" s="9" t="s">
        <v>838</v>
      </c>
      <c r="L91" s="9"/>
      <c r="M91" s="9"/>
      <c r="N91" s="9"/>
      <c r="O91" s="9"/>
      <c r="P91" s="9"/>
      <c r="Q91" s="9"/>
      <c r="R91" s="106"/>
      <c r="S91" s="102" t="s">
        <v>69</v>
      </c>
      <c r="T91" s="9" t="s">
        <v>839</v>
      </c>
      <c r="U91" s="9" t="s">
        <v>840</v>
      </c>
      <c r="V91" s="9" t="s">
        <v>61</v>
      </c>
      <c r="W91" s="10" t="s">
        <v>841</v>
      </c>
      <c r="X91" s="106"/>
      <c r="Y91" s="102" t="s">
        <v>88</v>
      </c>
      <c r="Z91" s="9" t="s">
        <v>142</v>
      </c>
      <c r="AA91" s="9"/>
      <c r="AB91" s="9"/>
      <c r="AC91" s="9"/>
      <c r="AD91" s="9" t="s">
        <v>89</v>
      </c>
      <c r="AE91" s="9"/>
      <c r="AF91" s="10" t="s">
        <v>5813</v>
      </c>
      <c r="AG91" s="106"/>
      <c r="AH91" s="115">
        <v>3</v>
      </c>
      <c r="AI91" s="11">
        <v>3</v>
      </c>
      <c r="AJ91" s="106" t="s">
        <v>68</v>
      </c>
      <c r="AK91" s="102"/>
      <c r="AL91" s="9"/>
      <c r="AM91" s="106"/>
      <c r="AN91" s="102"/>
      <c r="AO91" s="9"/>
      <c r="AP91" s="106"/>
      <c r="AQ91" s="102">
        <v>3</v>
      </c>
      <c r="AR91" s="9" t="s">
        <v>90</v>
      </c>
      <c r="AS91" s="9" t="s">
        <v>71</v>
      </c>
      <c r="AT91" s="9" t="s">
        <v>81</v>
      </c>
      <c r="AU91" s="9" t="s">
        <v>270</v>
      </c>
      <c r="AV91" s="12" t="s">
        <v>212</v>
      </c>
      <c r="AW91" s="106" t="s">
        <v>69</v>
      </c>
      <c r="AX91" s="102" t="s">
        <v>194</v>
      </c>
      <c r="AY91" s="9" t="s">
        <v>75</v>
      </c>
      <c r="AZ91" s="9" t="s">
        <v>165</v>
      </c>
      <c r="BA91" s="9" t="s">
        <v>166</v>
      </c>
      <c r="BB91" s="9" t="s">
        <v>60</v>
      </c>
      <c r="BC91" s="9" t="s">
        <v>76</v>
      </c>
      <c r="BD91" s="9" t="s">
        <v>96</v>
      </c>
      <c r="BE91" s="106" t="s">
        <v>842</v>
      </c>
      <c r="BF91" s="34" t="s">
        <v>6542</v>
      </c>
      <c r="BG91" s="34"/>
      <c r="BH91" s="49"/>
    </row>
    <row r="92" spans="1:60" ht="46.95" customHeight="1">
      <c r="A92" s="9">
        <v>1</v>
      </c>
      <c r="B92" s="9">
        <v>88</v>
      </c>
      <c r="C92" s="9" t="s">
        <v>843</v>
      </c>
      <c r="D92" s="9" t="s">
        <v>844</v>
      </c>
      <c r="E92" s="9" t="s">
        <v>125</v>
      </c>
      <c r="F92" s="8" t="s">
        <v>6074</v>
      </c>
      <c r="G92" s="9" t="s">
        <v>6</v>
      </c>
      <c r="H92" s="9"/>
      <c r="I92" s="9"/>
      <c r="J92" s="9"/>
      <c r="K92" s="9"/>
      <c r="L92" s="9" t="s">
        <v>324</v>
      </c>
      <c r="M92" s="9" t="s">
        <v>380</v>
      </c>
      <c r="N92" s="9"/>
      <c r="O92" s="9"/>
      <c r="P92" s="9"/>
      <c r="Q92" s="9"/>
      <c r="R92" s="106"/>
      <c r="S92" s="102" t="s">
        <v>86</v>
      </c>
      <c r="T92" s="9" t="s">
        <v>845</v>
      </c>
      <c r="U92" s="9" t="s">
        <v>846</v>
      </c>
      <c r="V92" s="9" t="s">
        <v>61</v>
      </c>
      <c r="W92" s="10" t="s">
        <v>5229</v>
      </c>
      <c r="X92" s="106" t="s">
        <v>673</v>
      </c>
      <c r="Y92" s="102" t="s">
        <v>119</v>
      </c>
      <c r="Z92" s="9" t="s">
        <v>120</v>
      </c>
      <c r="AA92" s="9"/>
      <c r="AB92" s="9"/>
      <c r="AC92" s="9"/>
      <c r="AD92" s="9" t="s">
        <v>89</v>
      </c>
      <c r="AE92" s="9"/>
      <c r="AF92" s="10" t="s">
        <v>192</v>
      </c>
      <c r="AG92" s="106" t="s">
        <v>5998</v>
      </c>
      <c r="AH92" s="115">
        <v>305</v>
      </c>
      <c r="AI92" s="11">
        <v>305</v>
      </c>
      <c r="AJ92" s="106" t="s">
        <v>68</v>
      </c>
      <c r="AK92" s="102"/>
      <c r="AL92" s="9"/>
      <c r="AM92" s="106"/>
      <c r="AN92" s="102"/>
      <c r="AO92" s="9"/>
      <c r="AP92" s="106"/>
      <c r="AQ92" s="102">
        <v>222</v>
      </c>
      <c r="AR92" s="9" t="s">
        <v>90</v>
      </c>
      <c r="AS92" s="9" t="s">
        <v>163</v>
      </c>
      <c r="AT92" s="9" t="s">
        <v>71</v>
      </c>
      <c r="AU92" s="9" t="s">
        <v>72</v>
      </c>
      <c r="AV92" s="12" t="s">
        <v>847</v>
      </c>
      <c r="AW92" s="106" t="s">
        <v>260</v>
      </c>
      <c r="AX92" s="102" t="s">
        <v>749</v>
      </c>
      <c r="AY92" s="9" t="s">
        <v>75</v>
      </c>
      <c r="AZ92" s="9" t="s">
        <v>93</v>
      </c>
      <c r="BA92" s="9" t="s">
        <v>108</v>
      </c>
      <c r="BB92" s="9" t="s">
        <v>161</v>
      </c>
      <c r="BC92" s="9" t="s">
        <v>76</v>
      </c>
      <c r="BD92" s="9" t="s">
        <v>69</v>
      </c>
      <c r="BE92" s="106"/>
      <c r="BF92" s="34" t="s">
        <v>6542</v>
      </c>
      <c r="BG92" s="34"/>
      <c r="BH92" s="49"/>
    </row>
    <row r="93" spans="1:60" ht="46.95" customHeight="1">
      <c r="A93" s="9">
        <v>1</v>
      </c>
      <c r="B93" s="9">
        <v>89</v>
      </c>
      <c r="C93" s="9" t="s">
        <v>848</v>
      </c>
      <c r="D93" s="9" t="s">
        <v>849</v>
      </c>
      <c r="E93" s="9" t="s">
        <v>111</v>
      </c>
      <c r="F93" s="8" t="s">
        <v>6075</v>
      </c>
      <c r="G93" s="9" t="s">
        <v>6</v>
      </c>
      <c r="H93" s="9"/>
      <c r="I93" s="9"/>
      <c r="J93" s="9"/>
      <c r="K93" s="9"/>
      <c r="L93" s="9" t="s">
        <v>150</v>
      </c>
      <c r="M93" s="9" t="s">
        <v>393</v>
      </c>
      <c r="N93" s="9"/>
      <c r="O93" s="9"/>
      <c r="P93" s="9"/>
      <c r="Q93" s="9"/>
      <c r="R93" s="106"/>
      <c r="S93" s="102" t="s">
        <v>183</v>
      </c>
      <c r="T93" s="9" t="s">
        <v>850</v>
      </c>
      <c r="U93" s="9" t="s">
        <v>851</v>
      </c>
      <c r="V93" s="9" t="s">
        <v>61</v>
      </c>
      <c r="W93" s="10" t="s">
        <v>852</v>
      </c>
      <c r="X93" s="106"/>
      <c r="Y93" s="102" t="s">
        <v>63</v>
      </c>
      <c r="Z93" s="9" t="s">
        <v>120</v>
      </c>
      <c r="AA93" s="9" t="s">
        <v>131</v>
      </c>
      <c r="AB93" s="9"/>
      <c r="AC93" s="9"/>
      <c r="AD93" s="9" t="s">
        <v>89</v>
      </c>
      <c r="AE93" s="9"/>
      <c r="AF93" s="10" t="s">
        <v>777</v>
      </c>
      <c r="AG93" s="106"/>
      <c r="AH93" s="115">
        <v>174</v>
      </c>
      <c r="AI93" s="11">
        <v>174</v>
      </c>
      <c r="AJ93" s="106" t="s">
        <v>327</v>
      </c>
      <c r="AK93" s="102"/>
      <c r="AL93" s="9"/>
      <c r="AM93" s="106"/>
      <c r="AN93" s="102">
        <v>32</v>
      </c>
      <c r="AO93" s="9" t="s">
        <v>853</v>
      </c>
      <c r="AP93" s="106" t="s">
        <v>179</v>
      </c>
      <c r="AQ93" s="102">
        <v>142</v>
      </c>
      <c r="AR93" s="9" t="s">
        <v>90</v>
      </c>
      <c r="AS93" s="9" t="s">
        <v>163</v>
      </c>
      <c r="AT93" s="9" t="s">
        <v>854</v>
      </c>
      <c r="AU93" s="9" t="s">
        <v>72</v>
      </c>
      <c r="AV93" s="12" t="s">
        <v>855</v>
      </c>
      <c r="AW93" s="106" t="s">
        <v>260</v>
      </c>
      <c r="AX93" s="102" t="s">
        <v>856</v>
      </c>
      <c r="AY93" s="9" t="s">
        <v>75</v>
      </c>
      <c r="AZ93" s="9" t="s">
        <v>165</v>
      </c>
      <c r="BA93" s="9" t="s">
        <v>166</v>
      </c>
      <c r="BB93" s="9" t="s">
        <v>161</v>
      </c>
      <c r="BC93" s="9" t="s">
        <v>76</v>
      </c>
      <c r="BD93" s="9" t="s">
        <v>77</v>
      </c>
      <c r="BE93" s="106"/>
      <c r="BF93" s="34" t="s">
        <v>6542</v>
      </c>
      <c r="BG93" s="34"/>
      <c r="BH93" s="49"/>
    </row>
    <row r="94" spans="1:60" ht="46.95" customHeight="1">
      <c r="A94" s="9">
        <v>1</v>
      </c>
      <c r="B94" s="9">
        <v>90</v>
      </c>
      <c r="C94" s="9" t="s">
        <v>857</v>
      </c>
      <c r="D94" s="9" t="s">
        <v>858</v>
      </c>
      <c r="E94" s="9" t="s">
        <v>273</v>
      </c>
      <c r="F94" s="8" t="s">
        <v>6076</v>
      </c>
      <c r="G94" s="9" t="s">
        <v>6</v>
      </c>
      <c r="H94" s="9"/>
      <c r="I94" s="9"/>
      <c r="J94" s="9"/>
      <c r="K94" s="9"/>
      <c r="L94" s="9" t="s">
        <v>150</v>
      </c>
      <c r="M94" s="9" t="s">
        <v>859</v>
      </c>
      <c r="N94" s="9"/>
      <c r="O94" s="9"/>
      <c r="P94" s="9"/>
      <c r="Q94" s="9"/>
      <c r="R94" s="106"/>
      <c r="S94" s="102" t="s">
        <v>86</v>
      </c>
      <c r="T94" s="9" t="s">
        <v>860</v>
      </c>
      <c r="U94" s="9" t="s">
        <v>861</v>
      </c>
      <c r="V94" s="9" t="s">
        <v>61</v>
      </c>
      <c r="W94" s="10" t="s">
        <v>5246</v>
      </c>
      <c r="X94" s="106"/>
      <c r="Y94" s="102" t="s">
        <v>88</v>
      </c>
      <c r="Z94" s="9" t="s">
        <v>211</v>
      </c>
      <c r="AA94" s="9"/>
      <c r="AB94" s="9"/>
      <c r="AC94" s="9"/>
      <c r="AD94" s="9" t="s">
        <v>66</v>
      </c>
      <c r="AE94" s="9" t="s">
        <v>862</v>
      </c>
      <c r="AF94" s="10" t="s">
        <v>5814</v>
      </c>
      <c r="AG94" s="106" t="s">
        <v>863</v>
      </c>
      <c r="AH94" s="115">
        <v>48</v>
      </c>
      <c r="AI94" s="11">
        <v>48</v>
      </c>
      <c r="AJ94" s="106" t="s">
        <v>68</v>
      </c>
      <c r="AK94" s="102"/>
      <c r="AL94" s="9"/>
      <c r="AM94" s="106"/>
      <c r="AN94" s="102"/>
      <c r="AO94" s="9"/>
      <c r="AP94" s="106"/>
      <c r="AQ94" s="102">
        <v>48</v>
      </c>
      <c r="AR94" s="9" t="s">
        <v>90</v>
      </c>
      <c r="AS94" s="9" t="s">
        <v>71</v>
      </c>
      <c r="AT94" s="9" t="s">
        <v>503</v>
      </c>
      <c r="AU94" s="9" t="s">
        <v>270</v>
      </c>
      <c r="AV94" s="12" t="s">
        <v>313</v>
      </c>
      <c r="AW94" s="106" t="s">
        <v>864</v>
      </c>
      <c r="AX94" s="102" t="s">
        <v>74</v>
      </c>
      <c r="AY94" s="9" t="s">
        <v>75</v>
      </c>
      <c r="AZ94" s="9" t="s">
        <v>165</v>
      </c>
      <c r="BA94" s="9" t="s">
        <v>166</v>
      </c>
      <c r="BB94" s="9" t="s">
        <v>86</v>
      </c>
      <c r="BC94" s="9" t="s">
        <v>76</v>
      </c>
      <c r="BD94" s="9" t="s">
        <v>865</v>
      </c>
      <c r="BE94" s="106"/>
      <c r="BF94" s="34" t="s">
        <v>6542</v>
      </c>
      <c r="BG94" s="34"/>
      <c r="BH94" s="49"/>
    </row>
    <row r="95" spans="1:60" ht="46.95" customHeight="1">
      <c r="A95" s="9">
        <v>1</v>
      </c>
      <c r="B95" s="9">
        <v>91</v>
      </c>
      <c r="C95" s="9" t="s">
        <v>866</v>
      </c>
      <c r="D95" s="9" t="s">
        <v>867</v>
      </c>
      <c r="E95" s="9" t="s">
        <v>125</v>
      </c>
      <c r="F95" s="8" t="s">
        <v>6077</v>
      </c>
      <c r="G95" s="9" t="s">
        <v>6</v>
      </c>
      <c r="H95" s="9"/>
      <c r="I95" s="9"/>
      <c r="J95" s="9"/>
      <c r="K95" s="9"/>
      <c r="L95" s="9" t="s">
        <v>150</v>
      </c>
      <c r="M95" s="9" t="s">
        <v>868</v>
      </c>
      <c r="N95" s="9"/>
      <c r="O95" s="9"/>
      <c r="P95" s="9"/>
      <c r="Q95" s="9"/>
      <c r="R95" s="106"/>
      <c r="S95" s="102" t="s">
        <v>86</v>
      </c>
      <c r="T95" s="9" t="s">
        <v>869</v>
      </c>
      <c r="U95" s="9" t="s">
        <v>870</v>
      </c>
      <c r="V95" s="9" t="s">
        <v>175</v>
      </c>
      <c r="W95" s="10" t="s">
        <v>5247</v>
      </c>
      <c r="X95" s="106"/>
      <c r="Y95" s="102" t="s">
        <v>119</v>
      </c>
      <c r="Z95" s="9" t="s">
        <v>120</v>
      </c>
      <c r="AA95" s="9"/>
      <c r="AB95" s="9"/>
      <c r="AC95" s="9"/>
      <c r="AD95" s="9" t="s">
        <v>89</v>
      </c>
      <c r="AE95" s="9"/>
      <c r="AF95" s="10" t="s">
        <v>192</v>
      </c>
      <c r="AG95" s="106" t="s">
        <v>871</v>
      </c>
      <c r="AH95" s="115">
        <v>495</v>
      </c>
      <c r="AI95" s="11">
        <v>18</v>
      </c>
      <c r="AJ95" s="106" t="s">
        <v>68</v>
      </c>
      <c r="AK95" s="102"/>
      <c r="AL95" s="9"/>
      <c r="AM95" s="106"/>
      <c r="AN95" s="102"/>
      <c r="AO95" s="9"/>
      <c r="AP95" s="106"/>
      <c r="AQ95" s="102">
        <v>18</v>
      </c>
      <c r="AR95" s="9" t="s">
        <v>90</v>
      </c>
      <c r="AS95" s="9" t="s">
        <v>71</v>
      </c>
      <c r="AT95" s="9" t="s">
        <v>527</v>
      </c>
      <c r="AU95" s="9" t="s">
        <v>72</v>
      </c>
      <c r="AV95" s="12" t="s">
        <v>872</v>
      </c>
      <c r="AW95" s="106" t="s">
        <v>69</v>
      </c>
      <c r="AX95" s="102" t="s">
        <v>232</v>
      </c>
      <c r="AY95" s="9" t="s">
        <v>75</v>
      </c>
      <c r="AZ95" s="9" t="s">
        <v>165</v>
      </c>
      <c r="BA95" s="9" t="s">
        <v>6005</v>
      </c>
      <c r="BB95" s="9" t="s">
        <v>86</v>
      </c>
      <c r="BC95" s="9" t="s">
        <v>76</v>
      </c>
      <c r="BD95" s="9" t="s">
        <v>69</v>
      </c>
      <c r="BE95" s="106"/>
      <c r="BF95" s="34" t="s">
        <v>6542</v>
      </c>
      <c r="BG95" s="34"/>
      <c r="BH95" s="49"/>
    </row>
    <row r="96" spans="1:60" ht="46.95" customHeight="1">
      <c r="A96" s="9">
        <v>1</v>
      </c>
      <c r="B96" s="9">
        <v>92</v>
      </c>
      <c r="C96" s="9" t="s">
        <v>123</v>
      </c>
      <c r="D96" s="9" t="s">
        <v>873</v>
      </c>
      <c r="E96" s="9" t="s">
        <v>343</v>
      </c>
      <c r="F96" s="8" t="s">
        <v>6078</v>
      </c>
      <c r="G96" s="9" t="s">
        <v>55</v>
      </c>
      <c r="H96" s="9" t="s">
        <v>874</v>
      </c>
      <c r="I96" s="9">
        <v>50</v>
      </c>
      <c r="J96" s="9"/>
      <c r="K96" s="9" t="s">
        <v>875</v>
      </c>
      <c r="L96" s="9"/>
      <c r="M96" s="9"/>
      <c r="N96" s="9"/>
      <c r="O96" s="9"/>
      <c r="P96" s="9"/>
      <c r="Q96" s="9"/>
      <c r="R96" s="106"/>
      <c r="S96" s="102" t="s">
        <v>86</v>
      </c>
      <c r="T96" s="9" t="s">
        <v>876</v>
      </c>
      <c r="U96" s="9" t="s">
        <v>877</v>
      </c>
      <c r="V96" s="9" t="s">
        <v>61</v>
      </c>
      <c r="W96" s="10" t="s">
        <v>5248</v>
      </c>
      <c r="X96" s="106" t="s">
        <v>229</v>
      </c>
      <c r="Y96" s="102" t="s">
        <v>63</v>
      </c>
      <c r="Z96" s="9" t="s">
        <v>120</v>
      </c>
      <c r="AA96" s="9" t="s">
        <v>131</v>
      </c>
      <c r="AB96" s="9"/>
      <c r="AC96" s="9"/>
      <c r="AD96" s="9" t="s">
        <v>89</v>
      </c>
      <c r="AE96" s="9"/>
      <c r="AF96" s="10" t="s">
        <v>537</v>
      </c>
      <c r="AG96" s="106"/>
      <c r="AH96" s="115">
        <v>71</v>
      </c>
      <c r="AI96" s="11">
        <v>71</v>
      </c>
      <c r="AJ96" s="106" t="s">
        <v>68</v>
      </c>
      <c r="AK96" s="102"/>
      <c r="AL96" s="9"/>
      <c r="AM96" s="106"/>
      <c r="AN96" s="102"/>
      <c r="AO96" s="9"/>
      <c r="AP96" s="106"/>
      <c r="AQ96" s="102">
        <v>71</v>
      </c>
      <c r="AR96" s="9" t="s">
        <v>90</v>
      </c>
      <c r="AS96" s="9" t="s">
        <v>71</v>
      </c>
      <c r="AT96" s="9" t="s">
        <v>81</v>
      </c>
      <c r="AU96" s="9" t="s">
        <v>72</v>
      </c>
      <c r="AV96" s="12" t="s">
        <v>878</v>
      </c>
      <c r="AW96" s="106" t="s">
        <v>69</v>
      </c>
      <c r="AX96" s="102" t="s">
        <v>74</v>
      </c>
      <c r="AY96" s="9" t="s">
        <v>75</v>
      </c>
      <c r="AZ96" s="9" t="s">
        <v>93</v>
      </c>
      <c r="BA96" s="9" t="s">
        <v>108</v>
      </c>
      <c r="BB96" s="9" t="s">
        <v>86</v>
      </c>
      <c r="BC96" s="9" t="s">
        <v>76</v>
      </c>
      <c r="BD96" s="9" t="s">
        <v>77</v>
      </c>
      <c r="BE96" s="106"/>
      <c r="BF96" s="34" t="s">
        <v>6542</v>
      </c>
      <c r="BG96" s="34"/>
      <c r="BH96" s="49"/>
    </row>
    <row r="97" spans="1:60" ht="46.95" customHeight="1">
      <c r="A97" s="9">
        <v>1</v>
      </c>
      <c r="B97" s="9">
        <v>93</v>
      </c>
      <c r="C97" s="9" t="s">
        <v>879</v>
      </c>
      <c r="D97" s="9" t="s">
        <v>880</v>
      </c>
      <c r="E97" s="9" t="s">
        <v>100</v>
      </c>
      <c r="F97" s="8" t="s">
        <v>6079</v>
      </c>
      <c r="G97" s="9" t="s">
        <v>6</v>
      </c>
      <c r="H97" s="9"/>
      <c r="I97" s="9"/>
      <c r="J97" s="9"/>
      <c r="K97" s="9"/>
      <c r="L97" s="9" t="s">
        <v>150</v>
      </c>
      <c r="M97" s="9" t="s">
        <v>881</v>
      </c>
      <c r="N97" s="9"/>
      <c r="O97" s="9"/>
      <c r="P97" s="9"/>
      <c r="Q97" s="9"/>
      <c r="R97" s="106"/>
      <c r="S97" s="102" t="s">
        <v>183</v>
      </c>
      <c r="T97" s="9" t="s">
        <v>882</v>
      </c>
      <c r="U97" s="9" t="s">
        <v>883</v>
      </c>
      <c r="V97" s="9" t="s">
        <v>61</v>
      </c>
      <c r="W97" s="10" t="s">
        <v>5249</v>
      </c>
      <c r="X97" s="106" t="s">
        <v>884</v>
      </c>
      <c r="Y97" s="102" t="s">
        <v>63</v>
      </c>
      <c r="Z97" s="9" t="s">
        <v>211</v>
      </c>
      <c r="AA97" s="9" t="s">
        <v>131</v>
      </c>
      <c r="AB97" s="9"/>
      <c r="AC97" s="9"/>
      <c r="AD97" s="9" t="s">
        <v>66</v>
      </c>
      <c r="AE97" s="9" t="s">
        <v>862</v>
      </c>
      <c r="AF97" s="10" t="s">
        <v>5815</v>
      </c>
      <c r="AG97" s="106"/>
      <c r="AH97" s="115">
        <v>63</v>
      </c>
      <c r="AI97" s="11">
        <v>63</v>
      </c>
      <c r="AJ97" s="106" t="s">
        <v>68</v>
      </c>
      <c r="AK97" s="102"/>
      <c r="AL97" s="9"/>
      <c r="AM97" s="106"/>
      <c r="AN97" s="102"/>
      <c r="AO97" s="9"/>
      <c r="AP97" s="106"/>
      <c r="AQ97" s="102">
        <v>63</v>
      </c>
      <c r="AR97" s="9" t="s">
        <v>90</v>
      </c>
      <c r="AS97" s="9" t="s">
        <v>69</v>
      </c>
      <c r="AT97" s="9" t="s">
        <v>885</v>
      </c>
      <c r="AU97" s="9" t="s">
        <v>270</v>
      </c>
      <c r="AV97" s="12" t="s">
        <v>886</v>
      </c>
      <c r="AW97" s="106" t="s">
        <v>887</v>
      </c>
      <c r="AX97" s="102" t="s">
        <v>74</v>
      </c>
      <c r="AY97" s="9" t="s">
        <v>75</v>
      </c>
      <c r="AZ97" s="9" t="s">
        <v>93</v>
      </c>
      <c r="BA97" s="9" t="s">
        <v>108</v>
      </c>
      <c r="BB97" s="9" t="s">
        <v>888</v>
      </c>
      <c r="BC97" s="9" t="s">
        <v>76</v>
      </c>
      <c r="BD97" s="9" t="s">
        <v>96</v>
      </c>
      <c r="BE97" s="106" t="s">
        <v>889</v>
      </c>
      <c r="BF97" s="34" t="s">
        <v>6542</v>
      </c>
      <c r="BG97" s="34"/>
      <c r="BH97" s="49"/>
    </row>
    <row r="98" spans="1:60" ht="46.95" customHeight="1">
      <c r="A98" s="9">
        <v>1</v>
      </c>
      <c r="B98" s="9">
        <v>94</v>
      </c>
      <c r="C98" s="9" t="s">
        <v>890</v>
      </c>
      <c r="D98" s="9" t="s">
        <v>891</v>
      </c>
      <c r="E98" s="9" t="s">
        <v>343</v>
      </c>
      <c r="F98" s="8" t="s">
        <v>892</v>
      </c>
      <c r="G98" s="9" t="s">
        <v>6</v>
      </c>
      <c r="H98" s="9"/>
      <c r="I98" s="9"/>
      <c r="J98" s="9"/>
      <c r="K98" s="9"/>
      <c r="L98" s="9" t="s">
        <v>150</v>
      </c>
      <c r="M98" s="9" t="s">
        <v>631</v>
      </c>
      <c r="N98" s="9"/>
      <c r="O98" s="9"/>
      <c r="P98" s="9"/>
      <c r="Q98" s="9"/>
      <c r="R98" s="106"/>
      <c r="S98" s="102" t="s">
        <v>86</v>
      </c>
      <c r="T98" s="9" t="s">
        <v>893</v>
      </c>
      <c r="U98" s="9" t="s">
        <v>894</v>
      </c>
      <c r="V98" s="9" t="s">
        <v>61</v>
      </c>
      <c r="W98" s="10" t="s">
        <v>895</v>
      </c>
      <c r="X98" s="106" t="s">
        <v>673</v>
      </c>
      <c r="Y98" s="102" t="s">
        <v>119</v>
      </c>
      <c r="Z98" s="9" t="s">
        <v>120</v>
      </c>
      <c r="AA98" s="9"/>
      <c r="AB98" s="9"/>
      <c r="AC98" s="9"/>
      <c r="AD98" s="9" t="s">
        <v>89</v>
      </c>
      <c r="AE98" s="9"/>
      <c r="AF98" s="10" t="s">
        <v>5816</v>
      </c>
      <c r="AG98" s="106" t="s">
        <v>896</v>
      </c>
      <c r="AH98" s="115">
        <v>107</v>
      </c>
      <c r="AI98" s="11">
        <v>107</v>
      </c>
      <c r="AJ98" s="106" t="s">
        <v>68</v>
      </c>
      <c r="AK98" s="102"/>
      <c r="AL98" s="9"/>
      <c r="AM98" s="106"/>
      <c r="AN98" s="102"/>
      <c r="AO98" s="9"/>
      <c r="AP98" s="106"/>
      <c r="AQ98" s="102">
        <v>107</v>
      </c>
      <c r="AR98" s="9" t="s">
        <v>90</v>
      </c>
      <c r="AS98" s="9" t="s">
        <v>71</v>
      </c>
      <c r="AT98" s="9" t="s">
        <v>81</v>
      </c>
      <c r="AU98" s="9" t="s">
        <v>72</v>
      </c>
      <c r="AV98" s="12" t="s">
        <v>897</v>
      </c>
      <c r="AW98" s="106" t="s">
        <v>69</v>
      </c>
      <c r="AX98" s="102" t="s">
        <v>74</v>
      </c>
      <c r="AY98" s="9" t="s">
        <v>75</v>
      </c>
      <c r="AZ98" s="9" t="s">
        <v>165</v>
      </c>
      <c r="BA98" s="9" t="s">
        <v>133</v>
      </c>
      <c r="BB98" s="9" t="s">
        <v>86</v>
      </c>
      <c r="BC98" s="9" t="s">
        <v>76</v>
      </c>
      <c r="BD98" s="9" t="s">
        <v>77</v>
      </c>
      <c r="BE98" s="106"/>
      <c r="BF98" s="34" t="s">
        <v>6542</v>
      </c>
      <c r="BG98" s="34"/>
      <c r="BH98" s="49"/>
    </row>
    <row r="99" spans="1:60" ht="46.95" customHeight="1">
      <c r="A99" s="9">
        <v>1</v>
      </c>
      <c r="B99" s="9">
        <v>95</v>
      </c>
      <c r="C99" s="9" t="s">
        <v>898</v>
      </c>
      <c r="D99" s="9" t="s">
        <v>899</v>
      </c>
      <c r="E99" s="9" t="s">
        <v>496</v>
      </c>
      <c r="F99" s="8" t="s">
        <v>900</v>
      </c>
      <c r="G99" s="9" t="s">
        <v>55</v>
      </c>
      <c r="H99" s="9" t="s">
        <v>901</v>
      </c>
      <c r="I99" s="9">
        <v>13</v>
      </c>
      <c r="J99" s="9">
        <v>10</v>
      </c>
      <c r="K99" s="9" t="s">
        <v>902</v>
      </c>
      <c r="L99" s="9"/>
      <c r="M99" s="9"/>
      <c r="N99" s="9"/>
      <c r="O99" s="9"/>
      <c r="P99" s="9"/>
      <c r="Q99" s="9"/>
      <c r="R99" s="106"/>
      <c r="S99" s="102" t="s">
        <v>340</v>
      </c>
      <c r="T99" s="9" t="s">
        <v>903</v>
      </c>
      <c r="U99" s="9" t="s">
        <v>904</v>
      </c>
      <c r="V99" s="9" t="s">
        <v>61</v>
      </c>
      <c r="W99" s="10" t="s">
        <v>5681</v>
      </c>
      <c r="X99" s="106"/>
      <c r="Y99" s="102" t="s">
        <v>119</v>
      </c>
      <c r="Z99" s="9" t="s">
        <v>65</v>
      </c>
      <c r="AA99" s="9"/>
      <c r="AB99" s="9"/>
      <c r="AC99" s="9"/>
      <c r="AD99" s="9" t="s">
        <v>89</v>
      </c>
      <c r="AE99" s="9"/>
      <c r="AF99" s="10" t="s">
        <v>192</v>
      </c>
      <c r="AG99" s="106"/>
      <c r="AH99" s="115">
        <v>36</v>
      </c>
      <c r="AI99" s="11">
        <v>36</v>
      </c>
      <c r="AJ99" s="106" t="s">
        <v>905</v>
      </c>
      <c r="AK99" s="102"/>
      <c r="AL99" s="9"/>
      <c r="AM99" s="106"/>
      <c r="AN99" s="102">
        <v>36</v>
      </c>
      <c r="AO99" s="9" t="s">
        <v>71</v>
      </c>
      <c r="AP99" s="106" t="s">
        <v>69</v>
      </c>
      <c r="AQ99" s="102"/>
      <c r="AR99" s="9"/>
      <c r="AS99" s="9"/>
      <c r="AT99" s="9"/>
      <c r="AU99" s="9"/>
      <c r="AV99" s="12"/>
      <c r="AW99" s="106"/>
      <c r="AX99" s="102" t="s">
        <v>74</v>
      </c>
      <c r="AY99" s="9" t="s">
        <v>75</v>
      </c>
      <c r="AZ99" s="9" t="s">
        <v>492</v>
      </c>
      <c r="BA99" s="9" t="s">
        <v>196</v>
      </c>
      <c r="BB99" s="9" t="s">
        <v>340</v>
      </c>
      <c r="BC99" s="9" t="s">
        <v>76</v>
      </c>
      <c r="BD99" s="9" t="s">
        <v>69</v>
      </c>
      <c r="BE99" s="106"/>
      <c r="BF99" s="34" t="s">
        <v>6542</v>
      </c>
      <c r="BG99" s="34"/>
      <c r="BH99" s="49"/>
    </row>
    <row r="100" spans="1:60" ht="46.95" customHeight="1">
      <c r="A100" s="9">
        <v>1</v>
      </c>
      <c r="B100" s="9">
        <v>96</v>
      </c>
      <c r="C100" s="9" t="s">
        <v>906</v>
      </c>
      <c r="D100" s="9" t="s">
        <v>907</v>
      </c>
      <c r="E100" s="9" t="s">
        <v>343</v>
      </c>
      <c r="F100" s="8" t="s">
        <v>6080</v>
      </c>
      <c r="G100" s="9" t="s">
        <v>55</v>
      </c>
      <c r="H100" s="9" t="s">
        <v>908</v>
      </c>
      <c r="I100" s="9">
        <v>16</v>
      </c>
      <c r="J100" s="9">
        <v>3</v>
      </c>
      <c r="K100" s="9" t="s">
        <v>909</v>
      </c>
      <c r="L100" s="9"/>
      <c r="M100" s="9"/>
      <c r="N100" s="9"/>
      <c r="O100" s="9"/>
      <c r="P100" s="9"/>
      <c r="Q100" s="9"/>
      <c r="R100" s="106"/>
      <c r="S100" s="102" t="s">
        <v>340</v>
      </c>
      <c r="T100" s="9" t="s">
        <v>910</v>
      </c>
      <c r="U100" s="9" t="s">
        <v>911</v>
      </c>
      <c r="V100" s="9" t="s">
        <v>61</v>
      </c>
      <c r="W100" s="10" t="s">
        <v>5682</v>
      </c>
      <c r="X100" s="106"/>
      <c r="Y100" s="102" t="s">
        <v>119</v>
      </c>
      <c r="Z100" s="9" t="s">
        <v>120</v>
      </c>
      <c r="AA100" s="9"/>
      <c r="AB100" s="9"/>
      <c r="AC100" s="9"/>
      <c r="AD100" s="9" t="s">
        <v>89</v>
      </c>
      <c r="AE100" s="9"/>
      <c r="AF100" s="10" t="s">
        <v>192</v>
      </c>
      <c r="AG100" s="106"/>
      <c r="AH100" s="115">
        <v>386</v>
      </c>
      <c r="AI100" s="11">
        <v>386</v>
      </c>
      <c r="AJ100" s="106" t="s">
        <v>68</v>
      </c>
      <c r="AK100" s="102"/>
      <c r="AL100" s="9"/>
      <c r="AM100" s="106"/>
      <c r="AN100" s="102"/>
      <c r="AO100" s="9"/>
      <c r="AP100" s="106"/>
      <c r="AQ100" s="102">
        <v>386</v>
      </c>
      <c r="AR100" s="9" t="s">
        <v>90</v>
      </c>
      <c r="AS100" s="9" t="s">
        <v>71</v>
      </c>
      <c r="AT100" s="9" t="s">
        <v>69</v>
      </c>
      <c r="AU100" s="9" t="s">
        <v>72</v>
      </c>
      <c r="AV100" s="12" t="s">
        <v>759</v>
      </c>
      <c r="AW100" s="106" t="s">
        <v>260</v>
      </c>
      <c r="AX100" s="102" t="s">
        <v>92</v>
      </c>
      <c r="AY100" s="9" t="s">
        <v>71</v>
      </c>
      <c r="AZ100" s="9" t="s">
        <v>93</v>
      </c>
      <c r="BA100" s="9" t="s">
        <v>94</v>
      </c>
      <c r="BB100" s="9" t="s">
        <v>268</v>
      </c>
      <c r="BC100" s="9" t="s">
        <v>76</v>
      </c>
      <c r="BD100" s="9" t="s">
        <v>69</v>
      </c>
      <c r="BE100" s="106"/>
      <c r="BF100" s="34" t="s">
        <v>6542</v>
      </c>
      <c r="BG100" s="34"/>
      <c r="BH100" s="49"/>
    </row>
    <row r="101" spans="1:60" ht="46.95" customHeight="1">
      <c r="A101" s="9">
        <v>1</v>
      </c>
      <c r="B101" s="9">
        <v>97</v>
      </c>
      <c r="C101" s="9" t="s">
        <v>912</v>
      </c>
      <c r="D101" s="9" t="s">
        <v>913</v>
      </c>
      <c r="E101" s="9" t="s">
        <v>399</v>
      </c>
      <c r="F101" s="8" t="s">
        <v>914</v>
      </c>
      <c r="G101" s="9" t="s">
        <v>6</v>
      </c>
      <c r="H101" s="9"/>
      <c r="I101" s="9"/>
      <c r="J101" s="9"/>
      <c r="K101" s="9"/>
      <c r="L101" s="9" t="s">
        <v>150</v>
      </c>
      <c r="M101" s="9" t="s">
        <v>631</v>
      </c>
      <c r="N101" s="9"/>
      <c r="O101" s="9"/>
      <c r="P101" s="9"/>
      <c r="Q101" s="9"/>
      <c r="R101" s="106"/>
      <c r="S101" s="102" t="s">
        <v>86</v>
      </c>
      <c r="T101" s="9" t="s">
        <v>915</v>
      </c>
      <c r="U101" s="9" t="s">
        <v>916</v>
      </c>
      <c r="V101" s="9" t="s">
        <v>61</v>
      </c>
      <c r="W101" s="10" t="s">
        <v>5683</v>
      </c>
      <c r="X101" s="106"/>
      <c r="Y101" s="102" t="s">
        <v>63</v>
      </c>
      <c r="Z101" s="9" t="s">
        <v>131</v>
      </c>
      <c r="AA101" s="9" t="s">
        <v>65</v>
      </c>
      <c r="AB101" s="9"/>
      <c r="AC101" s="9"/>
      <c r="AD101" s="9" t="s">
        <v>66</v>
      </c>
      <c r="AE101" s="9" t="s">
        <v>917</v>
      </c>
      <c r="AF101" s="10" t="s">
        <v>4801</v>
      </c>
      <c r="AG101" s="106"/>
      <c r="AH101" s="115">
        <v>40</v>
      </c>
      <c r="AI101" s="11">
        <v>40</v>
      </c>
      <c r="AJ101" s="106" t="s">
        <v>68</v>
      </c>
      <c r="AK101" s="102"/>
      <c r="AL101" s="9"/>
      <c r="AM101" s="106"/>
      <c r="AN101" s="102"/>
      <c r="AO101" s="9"/>
      <c r="AP101" s="106"/>
      <c r="AQ101" s="102">
        <v>40</v>
      </c>
      <c r="AR101" s="9" t="s">
        <v>90</v>
      </c>
      <c r="AS101" s="9" t="s">
        <v>71</v>
      </c>
      <c r="AT101" s="9" t="s">
        <v>69</v>
      </c>
      <c r="AU101" s="9" t="s">
        <v>69</v>
      </c>
      <c r="AV101" s="12"/>
      <c r="AW101" s="106" t="s">
        <v>69</v>
      </c>
      <c r="AX101" s="102" t="s">
        <v>74</v>
      </c>
      <c r="AY101" s="9" t="s">
        <v>75</v>
      </c>
      <c r="AZ101" s="9" t="s">
        <v>165</v>
      </c>
      <c r="BA101" s="9" t="s">
        <v>133</v>
      </c>
      <c r="BB101" s="9" t="s">
        <v>86</v>
      </c>
      <c r="BC101" s="9" t="s">
        <v>76</v>
      </c>
      <c r="BD101" s="9" t="s">
        <v>146</v>
      </c>
      <c r="BE101" s="106" t="s">
        <v>918</v>
      </c>
      <c r="BF101" s="34" t="s">
        <v>6542</v>
      </c>
      <c r="BG101" s="34"/>
      <c r="BH101" s="49"/>
    </row>
    <row r="102" spans="1:60" ht="46.95" customHeight="1">
      <c r="A102" s="9">
        <v>1</v>
      </c>
      <c r="B102" s="9">
        <v>98</v>
      </c>
      <c r="C102" s="9" t="s">
        <v>919</v>
      </c>
      <c r="D102" s="9" t="s">
        <v>920</v>
      </c>
      <c r="E102" s="9" t="s">
        <v>125</v>
      </c>
      <c r="F102" s="8" t="s">
        <v>921</v>
      </c>
      <c r="G102" s="9" t="s">
        <v>6</v>
      </c>
      <c r="H102" s="9"/>
      <c r="I102" s="9"/>
      <c r="J102" s="9"/>
      <c r="K102" s="9"/>
      <c r="L102" s="9" t="s">
        <v>150</v>
      </c>
      <c r="M102" s="9" t="s">
        <v>631</v>
      </c>
      <c r="N102" s="9"/>
      <c r="O102" s="9"/>
      <c r="P102" s="9"/>
      <c r="Q102" s="9"/>
      <c r="R102" s="106"/>
      <c r="S102" s="102" t="s">
        <v>86</v>
      </c>
      <c r="T102" s="9" t="s">
        <v>922</v>
      </c>
      <c r="U102" s="9" t="s">
        <v>923</v>
      </c>
      <c r="V102" s="9" t="s">
        <v>61</v>
      </c>
      <c r="W102" s="10" t="s">
        <v>5684</v>
      </c>
      <c r="X102" s="106" t="s">
        <v>536</v>
      </c>
      <c r="Y102" s="102" t="s">
        <v>119</v>
      </c>
      <c r="Z102" s="9" t="s">
        <v>120</v>
      </c>
      <c r="AA102" s="9"/>
      <c r="AB102" s="9"/>
      <c r="AC102" s="9"/>
      <c r="AD102" s="9" t="s">
        <v>89</v>
      </c>
      <c r="AE102" s="9"/>
      <c r="AF102" s="10" t="s">
        <v>192</v>
      </c>
      <c r="AG102" s="106"/>
      <c r="AH102" s="115">
        <v>45</v>
      </c>
      <c r="AI102" s="11">
        <v>45</v>
      </c>
      <c r="AJ102" s="106" t="s">
        <v>68</v>
      </c>
      <c r="AK102" s="102"/>
      <c r="AL102" s="9"/>
      <c r="AM102" s="106"/>
      <c r="AN102" s="102"/>
      <c r="AO102" s="9"/>
      <c r="AP102" s="106"/>
      <c r="AQ102" s="102">
        <v>45</v>
      </c>
      <c r="AR102" s="9" t="s">
        <v>90</v>
      </c>
      <c r="AS102" s="9" t="s">
        <v>71</v>
      </c>
      <c r="AT102" s="9" t="s">
        <v>732</v>
      </c>
      <c r="AU102" s="9" t="s">
        <v>72</v>
      </c>
      <c r="AV102" s="12" t="s">
        <v>924</v>
      </c>
      <c r="AW102" s="106" t="s">
        <v>69</v>
      </c>
      <c r="AX102" s="102" t="s">
        <v>74</v>
      </c>
      <c r="AY102" s="9" t="s">
        <v>75</v>
      </c>
      <c r="AZ102" s="9" t="s">
        <v>165</v>
      </c>
      <c r="BA102" s="9" t="s">
        <v>133</v>
      </c>
      <c r="BB102" s="9" t="s">
        <v>86</v>
      </c>
      <c r="BC102" s="9" t="s">
        <v>76</v>
      </c>
      <c r="BD102" s="9" t="s">
        <v>77</v>
      </c>
      <c r="BE102" s="106"/>
      <c r="BF102" s="34" t="s">
        <v>6542</v>
      </c>
      <c r="BG102" s="34"/>
      <c r="BH102" s="49"/>
    </row>
    <row r="103" spans="1:60" ht="46.95" customHeight="1">
      <c r="A103" s="9">
        <v>1</v>
      </c>
      <c r="B103" s="9">
        <v>99</v>
      </c>
      <c r="C103" s="9" t="s">
        <v>925</v>
      </c>
      <c r="D103" s="9" t="s">
        <v>926</v>
      </c>
      <c r="E103" s="9" t="s">
        <v>111</v>
      </c>
      <c r="F103" s="8" t="s">
        <v>927</v>
      </c>
      <c r="G103" s="9" t="s">
        <v>55</v>
      </c>
      <c r="H103" s="9" t="s">
        <v>928</v>
      </c>
      <c r="I103" s="9">
        <v>27</v>
      </c>
      <c r="J103" s="9">
        <v>1</v>
      </c>
      <c r="K103" s="9" t="s">
        <v>929</v>
      </c>
      <c r="L103" s="9"/>
      <c r="M103" s="9"/>
      <c r="N103" s="9"/>
      <c r="O103" s="9"/>
      <c r="P103" s="9"/>
      <c r="Q103" s="9"/>
      <c r="R103" s="106"/>
      <c r="S103" s="102" t="s">
        <v>86</v>
      </c>
      <c r="T103" s="9" t="s">
        <v>930</v>
      </c>
      <c r="U103" s="9" t="s">
        <v>931</v>
      </c>
      <c r="V103" s="9" t="s">
        <v>175</v>
      </c>
      <c r="W103" s="10" t="s">
        <v>5685</v>
      </c>
      <c r="X103" s="106"/>
      <c r="Y103" s="102" t="s">
        <v>63</v>
      </c>
      <c r="Z103" s="9" t="s">
        <v>131</v>
      </c>
      <c r="AA103" s="9" t="s">
        <v>65</v>
      </c>
      <c r="AB103" s="9"/>
      <c r="AC103" s="9"/>
      <c r="AD103" s="9" t="s">
        <v>89</v>
      </c>
      <c r="AE103" s="9"/>
      <c r="AF103" s="10" t="s">
        <v>5817</v>
      </c>
      <c r="AG103" s="106"/>
      <c r="AH103" s="115">
        <v>27</v>
      </c>
      <c r="AI103" s="11">
        <v>7</v>
      </c>
      <c r="AJ103" s="106" t="s">
        <v>68</v>
      </c>
      <c r="AK103" s="102"/>
      <c r="AL103" s="9"/>
      <c r="AM103" s="106"/>
      <c r="AN103" s="102"/>
      <c r="AO103" s="9"/>
      <c r="AP103" s="106"/>
      <c r="AQ103" s="102">
        <v>7</v>
      </c>
      <c r="AR103" s="9" t="s">
        <v>90</v>
      </c>
      <c r="AS103" s="9" t="s">
        <v>71</v>
      </c>
      <c r="AT103" s="9" t="s">
        <v>81</v>
      </c>
      <c r="AU103" s="9" t="s">
        <v>72</v>
      </c>
      <c r="AV103" s="12" t="s">
        <v>759</v>
      </c>
      <c r="AW103" s="106" t="s">
        <v>69</v>
      </c>
      <c r="AX103" s="102" t="s">
        <v>74</v>
      </c>
      <c r="AY103" s="9" t="s">
        <v>75</v>
      </c>
      <c r="AZ103" s="9" t="s">
        <v>93</v>
      </c>
      <c r="BA103" s="9" t="s">
        <v>108</v>
      </c>
      <c r="BB103" s="9" t="s">
        <v>86</v>
      </c>
      <c r="BC103" s="9" t="s">
        <v>76</v>
      </c>
      <c r="BD103" s="9" t="s">
        <v>146</v>
      </c>
      <c r="BE103" s="106" t="s">
        <v>932</v>
      </c>
      <c r="BF103" s="34" t="s">
        <v>6542</v>
      </c>
      <c r="BG103" s="34"/>
      <c r="BH103" s="49"/>
    </row>
    <row r="104" spans="1:60" ht="46.95" customHeight="1">
      <c r="A104" s="9">
        <v>1</v>
      </c>
      <c r="B104" s="9">
        <v>100</v>
      </c>
      <c r="C104" s="9" t="s">
        <v>933</v>
      </c>
      <c r="D104" s="9" t="s">
        <v>934</v>
      </c>
      <c r="E104" s="9" t="s">
        <v>496</v>
      </c>
      <c r="F104" s="8" t="s">
        <v>6081</v>
      </c>
      <c r="G104" s="9" t="s">
        <v>55</v>
      </c>
      <c r="H104" s="9" t="s">
        <v>335</v>
      </c>
      <c r="I104" s="9">
        <v>18</v>
      </c>
      <c r="J104" s="9"/>
      <c r="K104" s="9" t="s">
        <v>935</v>
      </c>
      <c r="L104" s="9"/>
      <c r="M104" s="9"/>
      <c r="N104" s="9"/>
      <c r="O104" s="9"/>
      <c r="P104" s="9"/>
      <c r="Q104" s="9"/>
      <c r="R104" s="106"/>
      <c r="S104" s="102" t="s">
        <v>340</v>
      </c>
      <c r="T104" s="9" t="s">
        <v>936</v>
      </c>
      <c r="U104" s="9" t="s">
        <v>937</v>
      </c>
      <c r="V104" s="9" t="s">
        <v>61</v>
      </c>
      <c r="W104" s="10" t="s">
        <v>5686</v>
      </c>
      <c r="X104" s="106"/>
      <c r="Y104" s="102" t="s">
        <v>63</v>
      </c>
      <c r="Z104" s="9" t="s">
        <v>131</v>
      </c>
      <c r="AA104" s="9" t="s">
        <v>65</v>
      </c>
      <c r="AB104" s="9"/>
      <c r="AC104" s="9"/>
      <c r="AD104" s="9" t="s">
        <v>89</v>
      </c>
      <c r="AE104" s="9"/>
      <c r="AF104" s="10" t="s">
        <v>192</v>
      </c>
      <c r="AG104" s="106"/>
      <c r="AH104" s="115">
        <v>32</v>
      </c>
      <c r="AI104" s="11">
        <v>32</v>
      </c>
      <c r="AJ104" s="106" t="s">
        <v>938</v>
      </c>
      <c r="AK104" s="102"/>
      <c r="AL104" s="9"/>
      <c r="AM104" s="106"/>
      <c r="AN104" s="102">
        <v>32</v>
      </c>
      <c r="AO104" s="9" t="s">
        <v>71</v>
      </c>
      <c r="AP104" s="106" t="s">
        <v>69</v>
      </c>
      <c r="AQ104" s="102"/>
      <c r="AR104" s="9"/>
      <c r="AS104" s="9"/>
      <c r="AT104" s="9"/>
      <c r="AU104" s="9"/>
      <c r="AV104" s="12"/>
      <c r="AW104" s="106"/>
      <c r="AX104" s="102" t="s">
        <v>74</v>
      </c>
      <c r="AY104" s="9" t="s">
        <v>75</v>
      </c>
      <c r="AZ104" s="9" t="s">
        <v>195</v>
      </c>
      <c r="BA104" s="9" t="s">
        <v>196</v>
      </c>
      <c r="BB104" s="9" t="s">
        <v>340</v>
      </c>
      <c r="BC104" s="9" t="s">
        <v>76</v>
      </c>
      <c r="BD104" s="9" t="s">
        <v>69</v>
      </c>
      <c r="BE104" s="106"/>
      <c r="BF104" s="34" t="s">
        <v>6542</v>
      </c>
      <c r="BG104" s="34"/>
      <c r="BH104" s="49"/>
    </row>
    <row r="105" spans="1:60" ht="46.95" customHeight="1">
      <c r="A105" s="9">
        <v>1</v>
      </c>
      <c r="B105" s="9">
        <v>101</v>
      </c>
      <c r="C105" s="9" t="s">
        <v>939</v>
      </c>
      <c r="D105" s="9" t="s">
        <v>940</v>
      </c>
      <c r="E105" s="9" t="s">
        <v>53</v>
      </c>
      <c r="F105" s="8" t="s">
        <v>941</v>
      </c>
      <c r="G105" s="9" t="s">
        <v>55</v>
      </c>
      <c r="H105" s="9" t="s">
        <v>942</v>
      </c>
      <c r="I105" s="9">
        <v>2021</v>
      </c>
      <c r="J105" s="9"/>
      <c r="K105" s="19" t="s">
        <v>943</v>
      </c>
      <c r="L105" s="9"/>
      <c r="M105" s="9"/>
      <c r="N105" s="9"/>
      <c r="O105" s="9"/>
      <c r="P105" s="9"/>
      <c r="Q105" s="9"/>
      <c r="R105" s="106"/>
      <c r="S105" s="102" t="s">
        <v>723</v>
      </c>
      <c r="T105" s="9" t="s">
        <v>944</v>
      </c>
      <c r="U105" s="9" t="s">
        <v>105</v>
      </c>
      <c r="V105" s="9" t="s">
        <v>175</v>
      </c>
      <c r="W105" s="10" t="s">
        <v>5687</v>
      </c>
      <c r="X105" s="106"/>
      <c r="Y105" s="102" t="s">
        <v>119</v>
      </c>
      <c r="Z105" s="9" t="s">
        <v>120</v>
      </c>
      <c r="AA105" s="9"/>
      <c r="AB105" s="9"/>
      <c r="AC105" s="9"/>
      <c r="AD105" s="9" t="s">
        <v>89</v>
      </c>
      <c r="AE105" s="9"/>
      <c r="AF105" s="10" t="s">
        <v>192</v>
      </c>
      <c r="AG105" s="106"/>
      <c r="AH105" s="115">
        <v>23</v>
      </c>
      <c r="AI105" s="11">
        <v>23</v>
      </c>
      <c r="AJ105" s="106" t="s">
        <v>68</v>
      </c>
      <c r="AK105" s="102"/>
      <c r="AL105" s="9"/>
      <c r="AM105" s="106"/>
      <c r="AN105" s="102"/>
      <c r="AO105" s="9"/>
      <c r="AP105" s="106"/>
      <c r="AQ105" s="102">
        <v>23</v>
      </c>
      <c r="AR105" s="9" t="s">
        <v>90</v>
      </c>
      <c r="AS105" s="9" t="s">
        <v>71</v>
      </c>
      <c r="AT105" s="9" t="s">
        <v>69</v>
      </c>
      <c r="AU105" s="9" t="s">
        <v>72</v>
      </c>
      <c r="AV105" s="12" t="s">
        <v>945</v>
      </c>
      <c r="AW105" s="106" t="s">
        <v>69</v>
      </c>
      <c r="AX105" s="102" t="s">
        <v>74</v>
      </c>
      <c r="AY105" s="9" t="s">
        <v>75</v>
      </c>
      <c r="AZ105" s="9" t="s">
        <v>93</v>
      </c>
      <c r="BA105" s="9" t="s">
        <v>108</v>
      </c>
      <c r="BB105" s="9" t="s">
        <v>723</v>
      </c>
      <c r="BC105" s="9" t="s">
        <v>76</v>
      </c>
      <c r="BD105" s="9" t="s">
        <v>77</v>
      </c>
      <c r="BE105" s="106"/>
      <c r="BF105" s="34" t="s">
        <v>6542</v>
      </c>
      <c r="BG105" s="34"/>
      <c r="BH105" s="49"/>
    </row>
    <row r="106" spans="1:60" ht="46.95" customHeight="1">
      <c r="A106" s="9">
        <v>1</v>
      </c>
      <c r="B106" s="9">
        <v>102</v>
      </c>
      <c r="C106" s="9" t="s">
        <v>946</v>
      </c>
      <c r="D106" s="9" t="s">
        <v>947</v>
      </c>
      <c r="E106" s="9" t="s">
        <v>343</v>
      </c>
      <c r="F106" s="8" t="s">
        <v>6082</v>
      </c>
      <c r="G106" s="9" t="s">
        <v>6</v>
      </c>
      <c r="H106" s="9"/>
      <c r="I106" s="9"/>
      <c r="J106" s="9"/>
      <c r="K106" s="9"/>
      <c r="L106" s="9" t="s">
        <v>150</v>
      </c>
      <c r="M106" s="9" t="s">
        <v>948</v>
      </c>
      <c r="N106" s="9"/>
      <c r="O106" s="9"/>
      <c r="P106" s="9"/>
      <c r="Q106" s="9"/>
      <c r="R106" s="106"/>
      <c r="S106" s="102" t="s">
        <v>86</v>
      </c>
      <c r="T106" s="9" t="s">
        <v>949</v>
      </c>
      <c r="U106" s="9" t="s">
        <v>950</v>
      </c>
      <c r="V106" s="9" t="s">
        <v>61</v>
      </c>
      <c r="W106" s="10" t="s">
        <v>5250</v>
      </c>
      <c r="X106" s="106"/>
      <c r="Y106" s="102" t="s">
        <v>63</v>
      </c>
      <c r="Z106" s="9" t="s">
        <v>131</v>
      </c>
      <c r="AA106" s="9" t="s">
        <v>120</v>
      </c>
      <c r="AB106" s="9"/>
      <c r="AC106" s="9"/>
      <c r="AD106" s="9" t="s">
        <v>89</v>
      </c>
      <c r="AE106" s="9"/>
      <c r="AF106" s="10" t="s">
        <v>537</v>
      </c>
      <c r="AG106" s="106" t="s">
        <v>951</v>
      </c>
      <c r="AH106" s="115">
        <v>60</v>
      </c>
      <c r="AI106" s="11">
        <v>60</v>
      </c>
      <c r="AJ106" s="106" t="s">
        <v>905</v>
      </c>
      <c r="AK106" s="102"/>
      <c r="AL106" s="9"/>
      <c r="AM106" s="106"/>
      <c r="AN106" s="102">
        <v>60</v>
      </c>
      <c r="AO106" s="9" t="s">
        <v>71</v>
      </c>
      <c r="AP106" s="106" t="s">
        <v>952</v>
      </c>
      <c r="AQ106" s="102"/>
      <c r="AR106" s="9"/>
      <c r="AS106" s="9"/>
      <c r="AT106" s="9"/>
      <c r="AU106" s="9"/>
      <c r="AV106" s="12"/>
      <c r="AW106" s="106"/>
      <c r="AX106" s="102" t="s">
        <v>74</v>
      </c>
      <c r="AY106" s="9" t="s">
        <v>75</v>
      </c>
      <c r="AZ106" s="9" t="s">
        <v>93</v>
      </c>
      <c r="BA106" s="9" t="s">
        <v>108</v>
      </c>
      <c r="BB106" s="9" t="s">
        <v>86</v>
      </c>
      <c r="BC106" s="9" t="s">
        <v>76</v>
      </c>
      <c r="BD106" s="9" t="s">
        <v>96</v>
      </c>
      <c r="BE106" s="106" t="s">
        <v>69</v>
      </c>
      <c r="BF106" s="34" t="s">
        <v>6542</v>
      </c>
      <c r="BG106" s="34"/>
      <c r="BH106" s="49"/>
    </row>
    <row r="107" spans="1:60" ht="46.95" customHeight="1">
      <c r="A107" s="9">
        <v>1</v>
      </c>
      <c r="B107" s="9">
        <v>103</v>
      </c>
      <c r="C107" s="9" t="s">
        <v>953</v>
      </c>
      <c r="D107" s="9" t="s">
        <v>954</v>
      </c>
      <c r="E107" s="9" t="s">
        <v>125</v>
      </c>
      <c r="F107" s="8" t="s">
        <v>955</v>
      </c>
      <c r="G107" s="9" t="s">
        <v>55</v>
      </c>
      <c r="H107" s="9" t="s">
        <v>126</v>
      </c>
      <c r="I107" s="9">
        <v>48</v>
      </c>
      <c r="J107" s="9">
        <v>3</v>
      </c>
      <c r="K107" s="9" t="s">
        <v>956</v>
      </c>
      <c r="L107" s="9"/>
      <c r="M107" s="9"/>
      <c r="N107" s="9"/>
      <c r="O107" s="9"/>
      <c r="P107" s="9"/>
      <c r="Q107" s="9"/>
      <c r="R107" s="106"/>
      <c r="S107" s="102" t="s">
        <v>86</v>
      </c>
      <c r="T107" s="9" t="s">
        <v>957</v>
      </c>
      <c r="U107" s="9" t="s">
        <v>958</v>
      </c>
      <c r="V107" s="9" t="s">
        <v>175</v>
      </c>
      <c r="W107" s="10" t="s">
        <v>376</v>
      </c>
      <c r="X107" s="106"/>
      <c r="Y107" s="102" t="s">
        <v>119</v>
      </c>
      <c r="Z107" s="9" t="s">
        <v>120</v>
      </c>
      <c r="AA107" s="9"/>
      <c r="AB107" s="9"/>
      <c r="AC107" s="9"/>
      <c r="AD107" s="9" t="s">
        <v>89</v>
      </c>
      <c r="AE107" s="9"/>
      <c r="AF107" s="10" t="s">
        <v>192</v>
      </c>
      <c r="AG107" s="106" t="s">
        <v>959</v>
      </c>
      <c r="AH107" s="115">
        <v>137</v>
      </c>
      <c r="AI107" s="11">
        <v>34</v>
      </c>
      <c r="AJ107" s="106" t="s">
        <v>68</v>
      </c>
      <c r="AK107" s="102"/>
      <c r="AL107" s="9"/>
      <c r="AM107" s="106"/>
      <c r="AN107" s="102"/>
      <c r="AO107" s="9"/>
      <c r="AP107" s="106"/>
      <c r="AQ107" s="102">
        <v>34</v>
      </c>
      <c r="AR107" s="9" t="s">
        <v>90</v>
      </c>
      <c r="AS107" s="9" t="s">
        <v>71</v>
      </c>
      <c r="AT107" s="9" t="s">
        <v>69</v>
      </c>
      <c r="AU107" s="9" t="s">
        <v>69</v>
      </c>
      <c r="AV107" s="12"/>
      <c r="AW107" s="106" t="s">
        <v>69</v>
      </c>
      <c r="AX107" s="102" t="s">
        <v>74</v>
      </c>
      <c r="AY107" s="9" t="s">
        <v>75</v>
      </c>
      <c r="AZ107" s="9" t="s">
        <v>384</v>
      </c>
      <c r="BA107" s="9" t="s">
        <v>385</v>
      </c>
      <c r="BB107" s="9" t="s">
        <v>86</v>
      </c>
      <c r="BC107" s="9" t="s">
        <v>76</v>
      </c>
      <c r="BD107" s="9" t="s">
        <v>69</v>
      </c>
      <c r="BE107" s="106"/>
      <c r="BF107" s="34" t="s">
        <v>6542</v>
      </c>
      <c r="BG107" s="34"/>
      <c r="BH107" s="49"/>
    </row>
    <row r="108" spans="1:60" ht="46.95" customHeight="1">
      <c r="A108" s="9">
        <v>1</v>
      </c>
      <c r="B108" s="9">
        <v>104</v>
      </c>
      <c r="C108" s="9" t="s">
        <v>960</v>
      </c>
      <c r="D108" s="9" t="s">
        <v>961</v>
      </c>
      <c r="E108" s="9" t="s">
        <v>125</v>
      </c>
      <c r="F108" s="8" t="s">
        <v>962</v>
      </c>
      <c r="G108" s="9" t="s">
        <v>6</v>
      </c>
      <c r="H108" s="9"/>
      <c r="I108" s="9"/>
      <c r="J108" s="9"/>
      <c r="K108" s="9"/>
      <c r="L108" s="9" t="s">
        <v>150</v>
      </c>
      <c r="M108" s="9" t="s">
        <v>963</v>
      </c>
      <c r="N108" s="9"/>
      <c r="O108" s="9"/>
      <c r="P108" s="9"/>
      <c r="Q108" s="9"/>
      <c r="R108" s="106"/>
      <c r="S108" s="102" t="s">
        <v>86</v>
      </c>
      <c r="T108" s="9" t="s">
        <v>964</v>
      </c>
      <c r="U108" s="9" t="s">
        <v>965</v>
      </c>
      <c r="V108" s="9" t="s">
        <v>61</v>
      </c>
      <c r="W108" s="10" t="s">
        <v>4779</v>
      </c>
      <c r="X108" s="106" t="s">
        <v>966</v>
      </c>
      <c r="Y108" s="102" t="s">
        <v>119</v>
      </c>
      <c r="Z108" s="9" t="s">
        <v>120</v>
      </c>
      <c r="AA108" s="9"/>
      <c r="AB108" s="9"/>
      <c r="AC108" s="9"/>
      <c r="AD108" s="9" t="s">
        <v>89</v>
      </c>
      <c r="AE108" s="9"/>
      <c r="AF108" s="10" t="s">
        <v>192</v>
      </c>
      <c r="AG108" s="106" t="s">
        <v>967</v>
      </c>
      <c r="AH108" s="115">
        <v>400</v>
      </c>
      <c r="AI108" s="11">
        <v>400</v>
      </c>
      <c r="AJ108" s="106" t="s">
        <v>68</v>
      </c>
      <c r="AK108" s="102"/>
      <c r="AL108" s="9"/>
      <c r="AM108" s="106"/>
      <c r="AN108" s="102"/>
      <c r="AO108" s="9"/>
      <c r="AP108" s="106"/>
      <c r="AQ108" s="102">
        <v>400</v>
      </c>
      <c r="AR108" s="9" t="s">
        <v>90</v>
      </c>
      <c r="AS108" s="9" t="s">
        <v>71</v>
      </c>
      <c r="AT108" s="9" t="s">
        <v>81</v>
      </c>
      <c r="AU108" s="9" t="s">
        <v>72</v>
      </c>
      <c r="AV108" s="12" t="s">
        <v>968</v>
      </c>
      <c r="AW108" s="106" t="s">
        <v>69</v>
      </c>
      <c r="AX108" s="102" t="s">
        <v>74</v>
      </c>
      <c r="AY108" s="9" t="s">
        <v>75</v>
      </c>
      <c r="AZ108" s="9" t="s">
        <v>165</v>
      </c>
      <c r="BA108" s="9" t="s">
        <v>133</v>
      </c>
      <c r="BB108" s="9" t="s">
        <v>86</v>
      </c>
      <c r="BC108" s="9" t="s">
        <v>76</v>
      </c>
      <c r="BD108" s="9" t="s">
        <v>69</v>
      </c>
      <c r="BE108" s="106"/>
      <c r="BF108" s="34" t="s">
        <v>6542</v>
      </c>
      <c r="BG108" s="34"/>
      <c r="BH108" s="49"/>
    </row>
    <row r="109" spans="1:60" ht="46.95" customHeight="1">
      <c r="A109" s="9">
        <v>1</v>
      </c>
      <c r="B109" s="9">
        <v>105</v>
      </c>
      <c r="C109" s="9" t="s">
        <v>969</v>
      </c>
      <c r="D109" s="9" t="s">
        <v>970</v>
      </c>
      <c r="E109" s="9" t="s">
        <v>343</v>
      </c>
      <c r="F109" s="9" t="s">
        <v>6083</v>
      </c>
      <c r="G109" s="9" t="s">
        <v>6</v>
      </c>
      <c r="H109" s="9"/>
      <c r="I109" s="9"/>
      <c r="J109" s="9"/>
      <c r="K109" s="9"/>
      <c r="L109" s="9" t="s">
        <v>150</v>
      </c>
      <c r="M109" s="9" t="s">
        <v>631</v>
      </c>
      <c r="N109" s="9"/>
      <c r="O109" s="9"/>
      <c r="P109" s="9"/>
      <c r="Q109" s="9"/>
      <c r="R109" s="106"/>
      <c r="S109" s="102" t="s">
        <v>86</v>
      </c>
      <c r="T109" s="9" t="s">
        <v>971</v>
      </c>
      <c r="U109" s="9" t="s">
        <v>972</v>
      </c>
      <c r="V109" s="9" t="s">
        <v>61</v>
      </c>
      <c r="W109" s="10" t="s">
        <v>5688</v>
      </c>
      <c r="X109" s="106" t="s">
        <v>973</v>
      </c>
      <c r="Y109" s="102" t="s">
        <v>88</v>
      </c>
      <c r="Z109" s="9" t="s">
        <v>131</v>
      </c>
      <c r="AA109" s="9"/>
      <c r="AB109" s="9"/>
      <c r="AC109" s="9"/>
      <c r="AD109" s="9" t="s">
        <v>89</v>
      </c>
      <c r="AE109" s="9"/>
      <c r="AF109" s="10" t="s">
        <v>5812</v>
      </c>
      <c r="AG109" s="106"/>
      <c r="AH109" s="115">
        <v>30</v>
      </c>
      <c r="AI109" s="11">
        <v>30</v>
      </c>
      <c r="AJ109" s="106" t="s">
        <v>68</v>
      </c>
      <c r="AK109" s="102"/>
      <c r="AL109" s="9"/>
      <c r="AM109" s="106"/>
      <c r="AN109" s="102"/>
      <c r="AO109" s="9"/>
      <c r="AP109" s="106"/>
      <c r="AQ109" s="102">
        <v>30</v>
      </c>
      <c r="AR109" s="9" t="s">
        <v>90</v>
      </c>
      <c r="AS109" s="9" t="s">
        <v>71</v>
      </c>
      <c r="AT109" s="9" t="s">
        <v>69</v>
      </c>
      <c r="AU109" s="9" t="s">
        <v>72</v>
      </c>
      <c r="AV109" s="12" t="s">
        <v>924</v>
      </c>
      <c r="AW109" s="106" t="s">
        <v>69</v>
      </c>
      <c r="AX109" s="102" t="s">
        <v>74</v>
      </c>
      <c r="AY109" s="9" t="s">
        <v>75</v>
      </c>
      <c r="AZ109" s="9" t="s">
        <v>165</v>
      </c>
      <c r="BA109" s="9" t="s">
        <v>133</v>
      </c>
      <c r="BB109" s="9" t="s">
        <v>86</v>
      </c>
      <c r="BC109" s="9" t="s">
        <v>76</v>
      </c>
      <c r="BD109" s="9" t="s">
        <v>77</v>
      </c>
      <c r="BE109" s="106"/>
      <c r="BF109" s="34" t="s">
        <v>6542</v>
      </c>
      <c r="BG109" s="34"/>
      <c r="BH109" s="49"/>
    </row>
    <row r="110" spans="1:60" ht="46.95" customHeight="1">
      <c r="A110" s="9">
        <v>1</v>
      </c>
      <c r="B110" s="9">
        <v>106</v>
      </c>
      <c r="C110" s="9" t="s">
        <v>974</v>
      </c>
      <c r="D110" s="9" t="s">
        <v>975</v>
      </c>
      <c r="E110" s="9" t="s">
        <v>496</v>
      </c>
      <c r="F110" s="8" t="s">
        <v>976</v>
      </c>
      <c r="G110" s="9" t="s">
        <v>55</v>
      </c>
      <c r="H110" s="9" t="s">
        <v>719</v>
      </c>
      <c r="I110" s="9">
        <v>20</v>
      </c>
      <c r="J110" s="9">
        <v>1</v>
      </c>
      <c r="K110" s="9" t="s">
        <v>977</v>
      </c>
      <c r="L110" s="9"/>
      <c r="M110" s="9"/>
      <c r="N110" s="9"/>
      <c r="O110" s="9"/>
      <c r="P110" s="9"/>
      <c r="Q110" s="9"/>
      <c r="R110" s="106"/>
      <c r="S110" s="102" t="s">
        <v>980</v>
      </c>
      <c r="T110" s="9" t="s">
        <v>978</v>
      </c>
      <c r="U110" s="9" t="s">
        <v>979</v>
      </c>
      <c r="V110" s="9" t="s">
        <v>61</v>
      </c>
      <c r="W110" s="10" t="s">
        <v>5689</v>
      </c>
      <c r="X110" s="106"/>
      <c r="Y110" s="102" t="s">
        <v>119</v>
      </c>
      <c r="Z110" s="9" t="s">
        <v>65</v>
      </c>
      <c r="AA110" s="9"/>
      <c r="AB110" s="9"/>
      <c r="AC110" s="9"/>
      <c r="AD110" s="9" t="s">
        <v>89</v>
      </c>
      <c r="AE110" s="9"/>
      <c r="AF110" s="10" t="s">
        <v>192</v>
      </c>
      <c r="AG110" s="106"/>
      <c r="AH110" s="115">
        <v>101</v>
      </c>
      <c r="AI110" s="11">
        <v>101</v>
      </c>
      <c r="AJ110" s="106" t="s">
        <v>68</v>
      </c>
      <c r="AK110" s="102"/>
      <c r="AL110" s="9"/>
      <c r="AM110" s="106"/>
      <c r="AN110" s="102"/>
      <c r="AO110" s="9"/>
      <c r="AP110" s="106"/>
      <c r="AQ110" s="102">
        <v>101</v>
      </c>
      <c r="AR110" s="9" t="s">
        <v>90</v>
      </c>
      <c r="AS110" s="9" t="s">
        <v>69</v>
      </c>
      <c r="AT110" s="9" t="s">
        <v>69</v>
      </c>
      <c r="AU110" s="9" t="s">
        <v>69</v>
      </c>
      <c r="AV110" s="12"/>
      <c r="AW110" s="106" t="s">
        <v>69</v>
      </c>
      <c r="AX110" s="102" t="s">
        <v>69</v>
      </c>
      <c r="AY110" s="9" t="s">
        <v>75</v>
      </c>
      <c r="AZ110" s="9" t="s">
        <v>93</v>
      </c>
      <c r="BA110" s="9" t="s">
        <v>108</v>
      </c>
      <c r="BB110" s="9" t="s">
        <v>980</v>
      </c>
      <c r="BC110" s="9" t="s">
        <v>76</v>
      </c>
      <c r="BD110" s="9" t="s">
        <v>69</v>
      </c>
      <c r="BE110" s="106"/>
      <c r="BF110" s="34" t="s">
        <v>6542</v>
      </c>
      <c r="BG110" s="34"/>
      <c r="BH110" s="49"/>
    </row>
    <row r="111" spans="1:60" ht="46.95" customHeight="1">
      <c r="A111" s="9">
        <v>1</v>
      </c>
      <c r="B111" s="9">
        <v>107</v>
      </c>
      <c r="C111" s="9" t="s">
        <v>981</v>
      </c>
      <c r="D111" s="9" t="s">
        <v>982</v>
      </c>
      <c r="E111" s="9" t="s">
        <v>343</v>
      </c>
      <c r="F111" s="8" t="s">
        <v>983</v>
      </c>
      <c r="G111" s="9" t="s">
        <v>6</v>
      </c>
      <c r="H111" s="9"/>
      <c r="I111" s="9"/>
      <c r="J111" s="9"/>
      <c r="K111" s="9"/>
      <c r="L111" s="9" t="s">
        <v>150</v>
      </c>
      <c r="M111" s="9" t="s">
        <v>631</v>
      </c>
      <c r="N111" s="9"/>
      <c r="O111" s="9"/>
      <c r="P111" s="9"/>
      <c r="Q111" s="9"/>
      <c r="R111" s="106"/>
      <c r="S111" s="102" t="s">
        <v>86</v>
      </c>
      <c r="T111" s="9" t="s">
        <v>984</v>
      </c>
      <c r="U111" s="9" t="s">
        <v>985</v>
      </c>
      <c r="V111" s="9" t="s">
        <v>175</v>
      </c>
      <c r="W111" s="10" t="s">
        <v>986</v>
      </c>
      <c r="X111" s="106" t="s">
        <v>87</v>
      </c>
      <c r="Y111" s="102" t="s">
        <v>119</v>
      </c>
      <c r="Z111" s="9" t="s">
        <v>120</v>
      </c>
      <c r="AA111" s="9"/>
      <c r="AB111" s="9"/>
      <c r="AC111" s="9"/>
      <c r="AD111" s="9" t="s">
        <v>89</v>
      </c>
      <c r="AE111" s="9"/>
      <c r="AF111" s="10" t="s">
        <v>192</v>
      </c>
      <c r="AG111" s="106" t="s">
        <v>1941</v>
      </c>
      <c r="AH111" s="115">
        <v>350</v>
      </c>
      <c r="AI111" s="11">
        <v>220</v>
      </c>
      <c r="AJ111" s="106" t="s">
        <v>68</v>
      </c>
      <c r="AK111" s="102"/>
      <c r="AL111" s="9"/>
      <c r="AM111" s="106"/>
      <c r="AN111" s="102"/>
      <c r="AO111" s="9"/>
      <c r="AP111" s="106"/>
      <c r="AQ111" s="102">
        <v>220</v>
      </c>
      <c r="AR111" s="9" t="s">
        <v>90</v>
      </c>
      <c r="AS111" s="9" t="s">
        <v>71</v>
      </c>
      <c r="AT111" s="9" t="s">
        <v>503</v>
      </c>
      <c r="AU111" s="9" t="s">
        <v>72</v>
      </c>
      <c r="AV111" s="12" t="s">
        <v>331</v>
      </c>
      <c r="AW111" s="106" t="s">
        <v>69</v>
      </c>
      <c r="AX111" s="102" t="s">
        <v>74</v>
      </c>
      <c r="AY111" s="9" t="s">
        <v>75</v>
      </c>
      <c r="AZ111" s="9" t="s">
        <v>165</v>
      </c>
      <c r="BA111" s="9" t="s">
        <v>133</v>
      </c>
      <c r="BB111" s="9" t="s">
        <v>86</v>
      </c>
      <c r="BC111" s="9" t="s">
        <v>76</v>
      </c>
      <c r="BD111" s="9" t="s">
        <v>77</v>
      </c>
      <c r="BE111" s="106"/>
      <c r="BF111" s="34" t="s">
        <v>6542</v>
      </c>
      <c r="BG111" s="34"/>
      <c r="BH111" s="49"/>
    </row>
    <row r="112" spans="1:60" ht="46.95" customHeight="1">
      <c r="A112" s="9">
        <v>1</v>
      </c>
      <c r="B112" s="9">
        <v>108</v>
      </c>
      <c r="C112" s="9" t="s">
        <v>987</v>
      </c>
      <c r="D112" s="9" t="s">
        <v>988</v>
      </c>
      <c r="E112" s="9" t="s">
        <v>149</v>
      </c>
      <c r="F112" s="8" t="s">
        <v>989</v>
      </c>
      <c r="G112" s="9" t="s">
        <v>6</v>
      </c>
      <c r="H112" s="9"/>
      <c r="I112" s="9"/>
      <c r="J112" s="9"/>
      <c r="K112" s="9"/>
      <c r="L112" s="9" t="s">
        <v>150</v>
      </c>
      <c r="M112" s="9" t="s">
        <v>151</v>
      </c>
      <c r="N112" s="9"/>
      <c r="O112" s="9"/>
      <c r="P112" s="9"/>
      <c r="Q112" s="9"/>
      <c r="R112" s="106"/>
      <c r="S112" s="102" t="s">
        <v>86</v>
      </c>
      <c r="T112" s="9" t="s">
        <v>990</v>
      </c>
      <c r="U112" s="9" t="s">
        <v>991</v>
      </c>
      <c r="V112" s="9" t="s">
        <v>61</v>
      </c>
      <c r="W112" s="10" t="s">
        <v>5690</v>
      </c>
      <c r="X112" s="106" t="s">
        <v>992</v>
      </c>
      <c r="Y112" s="102" t="s">
        <v>63</v>
      </c>
      <c r="Z112" s="9" t="s">
        <v>120</v>
      </c>
      <c r="AA112" s="9" t="s">
        <v>131</v>
      </c>
      <c r="AB112" s="9" t="s">
        <v>211</v>
      </c>
      <c r="AC112" s="9"/>
      <c r="AD112" s="9" t="s">
        <v>993</v>
      </c>
      <c r="AE112" s="9" t="s">
        <v>230</v>
      </c>
      <c r="AF112" s="10" t="s">
        <v>5818</v>
      </c>
      <c r="AG112" s="106"/>
      <c r="AH112" s="115">
        <v>122</v>
      </c>
      <c r="AI112" s="11">
        <v>122</v>
      </c>
      <c r="AJ112" s="106" t="s">
        <v>327</v>
      </c>
      <c r="AK112" s="102"/>
      <c r="AL112" s="9"/>
      <c r="AM112" s="106"/>
      <c r="AN112" s="102">
        <v>15</v>
      </c>
      <c r="AO112" s="9" t="s">
        <v>71</v>
      </c>
      <c r="AP112" s="106" t="s">
        <v>952</v>
      </c>
      <c r="AQ112" s="102">
        <v>107</v>
      </c>
      <c r="AR112" s="9" t="s">
        <v>90</v>
      </c>
      <c r="AS112" s="9" t="s">
        <v>71</v>
      </c>
      <c r="AT112" s="9" t="s">
        <v>503</v>
      </c>
      <c r="AU112" s="9" t="s">
        <v>72</v>
      </c>
      <c r="AV112" s="12" t="s">
        <v>994</v>
      </c>
      <c r="AW112" s="106" t="s">
        <v>69</v>
      </c>
      <c r="AX112" s="102" t="s">
        <v>74</v>
      </c>
      <c r="AY112" s="9" t="s">
        <v>75</v>
      </c>
      <c r="AZ112" s="9" t="s">
        <v>93</v>
      </c>
      <c r="BA112" s="9" t="s">
        <v>108</v>
      </c>
      <c r="BB112" s="9" t="s">
        <v>86</v>
      </c>
      <c r="BC112" s="9" t="s">
        <v>76</v>
      </c>
      <c r="BD112" s="9" t="s">
        <v>96</v>
      </c>
      <c r="BE112" s="106" t="s">
        <v>889</v>
      </c>
      <c r="BF112" s="34" t="s">
        <v>6542</v>
      </c>
      <c r="BG112" s="34"/>
      <c r="BH112" s="49"/>
    </row>
    <row r="113" spans="1:60" ht="46.95" customHeight="1">
      <c r="A113" s="9">
        <v>1</v>
      </c>
      <c r="B113" s="9">
        <v>109</v>
      </c>
      <c r="C113" s="9" t="s">
        <v>995</v>
      </c>
      <c r="D113" s="9" t="s">
        <v>996</v>
      </c>
      <c r="E113" s="9" t="s">
        <v>496</v>
      </c>
      <c r="F113" s="8" t="s">
        <v>997</v>
      </c>
      <c r="G113" s="9" t="s">
        <v>6</v>
      </c>
      <c r="H113" s="9"/>
      <c r="I113" s="9"/>
      <c r="J113" s="9"/>
      <c r="K113" s="9"/>
      <c r="L113" s="9" t="s">
        <v>150</v>
      </c>
      <c r="M113" s="9" t="s">
        <v>998</v>
      </c>
      <c r="N113" s="9"/>
      <c r="O113" s="9"/>
      <c r="P113" s="9"/>
      <c r="Q113" s="9"/>
      <c r="R113" s="106"/>
      <c r="S113" s="102" t="s">
        <v>86</v>
      </c>
      <c r="T113" s="9" t="s">
        <v>999</v>
      </c>
      <c r="U113" s="9" t="s">
        <v>1000</v>
      </c>
      <c r="V113" s="9" t="s">
        <v>61</v>
      </c>
      <c r="W113" s="10" t="s">
        <v>5691</v>
      </c>
      <c r="X113" s="106"/>
      <c r="Y113" s="102" t="s">
        <v>88</v>
      </c>
      <c r="Z113" s="9" t="s">
        <v>131</v>
      </c>
      <c r="AA113" s="9"/>
      <c r="AB113" s="9"/>
      <c r="AC113" s="9"/>
      <c r="AD113" s="9" t="s">
        <v>89</v>
      </c>
      <c r="AE113" s="9"/>
      <c r="AF113" s="10" t="s">
        <v>618</v>
      </c>
      <c r="AG113" s="106"/>
      <c r="AH113" s="115">
        <v>10</v>
      </c>
      <c r="AI113" s="11">
        <v>10</v>
      </c>
      <c r="AJ113" s="106" t="s">
        <v>327</v>
      </c>
      <c r="AK113" s="102"/>
      <c r="AL113" s="9"/>
      <c r="AM113" s="106"/>
      <c r="AN113" s="102">
        <v>10</v>
      </c>
      <c r="AO113" s="9" t="s">
        <v>71</v>
      </c>
      <c r="AP113" s="106" t="s">
        <v>179</v>
      </c>
      <c r="AQ113" s="102">
        <v>10</v>
      </c>
      <c r="AR113" s="9" t="s">
        <v>787</v>
      </c>
      <c r="AS113" s="9" t="s">
        <v>71</v>
      </c>
      <c r="AT113" s="9" t="s">
        <v>503</v>
      </c>
      <c r="AU113" s="9" t="s">
        <v>72</v>
      </c>
      <c r="AV113" s="12" t="s">
        <v>547</v>
      </c>
      <c r="AW113" s="106" t="s">
        <v>887</v>
      </c>
      <c r="AX113" s="102" t="s">
        <v>194</v>
      </c>
      <c r="AY113" s="9" t="s">
        <v>75</v>
      </c>
      <c r="AZ113" s="9" t="s">
        <v>1001</v>
      </c>
      <c r="BA113" s="9" t="s">
        <v>429</v>
      </c>
      <c r="BB113" s="9" t="s">
        <v>60</v>
      </c>
      <c r="BC113" s="9" t="s">
        <v>1002</v>
      </c>
      <c r="BD113" s="9" t="s">
        <v>69</v>
      </c>
      <c r="BE113" s="106"/>
      <c r="BF113" s="34" t="s">
        <v>6542</v>
      </c>
      <c r="BG113" s="34"/>
      <c r="BH113" s="49"/>
    </row>
    <row r="114" spans="1:60" ht="46.95" customHeight="1">
      <c r="A114" s="9">
        <v>1</v>
      </c>
      <c r="B114" s="9">
        <v>110</v>
      </c>
      <c r="C114" s="9" t="s">
        <v>6084</v>
      </c>
      <c r="D114" s="9" t="s">
        <v>1003</v>
      </c>
      <c r="E114" s="9" t="s">
        <v>125</v>
      </c>
      <c r="F114" s="8" t="s">
        <v>6085</v>
      </c>
      <c r="G114" s="9" t="s">
        <v>6</v>
      </c>
      <c r="H114" s="9"/>
      <c r="I114" s="9"/>
      <c r="J114" s="9"/>
      <c r="K114" s="9"/>
      <c r="L114" s="9" t="s">
        <v>150</v>
      </c>
      <c r="M114" s="9" t="s">
        <v>1004</v>
      </c>
      <c r="N114" s="9"/>
      <c r="O114" s="9"/>
      <c r="P114" s="9"/>
      <c r="Q114" s="9"/>
      <c r="R114" s="106"/>
      <c r="S114" s="102" t="s">
        <v>86</v>
      </c>
      <c r="T114" s="9" t="s">
        <v>1005</v>
      </c>
      <c r="U114" s="9" t="s">
        <v>1006</v>
      </c>
      <c r="V114" s="9" t="s">
        <v>61</v>
      </c>
      <c r="W114" s="10" t="s">
        <v>5251</v>
      </c>
      <c r="X114" s="106"/>
      <c r="Y114" s="102" t="s">
        <v>63</v>
      </c>
      <c r="Z114" s="9" t="s">
        <v>131</v>
      </c>
      <c r="AA114" s="9" t="s">
        <v>120</v>
      </c>
      <c r="AB114" s="9"/>
      <c r="AC114" s="9"/>
      <c r="AD114" s="9" t="s">
        <v>89</v>
      </c>
      <c r="AE114" s="9"/>
      <c r="AF114" s="10" t="s">
        <v>192</v>
      </c>
      <c r="AG114" s="106"/>
      <c r="AH114" s="115">
        <v>42</v>
      </c>
      <c r="AI114" s="11">
        <v>42</v>
      </c>
      <c r="AJ114" s="106" t="s">
        <v>68</v>
      </c>
      <c r="AK114" s="102"/>
      <c r="AL114" s="9"/>
      <c r="AM114" s="106"/>
      <c r="AN114" s="102"/>
      <c r="AO114" s="9"/>
      <c r="AP114" s="106"/>
      <c r="AQ114" s="102">
        <v>42</v>
      </c>
      <c r="AR114" s="9" t="s">
        <v>90</v>
      </c>
      <c r="AS114" s="9" t="s">
        <v>71</v>
      </c>
      <c r="AT114" s="9" t="s">
        <v>69</v>
      </c>
      <c r="AU114" s="9" t="s">
        <v>270</v>
      </c>
      <c r="AV114" s="12" t="s">
        <v>1007</v>
      </c>
      <c r="AW114" s="106" t="s">
        <v>69</v>
      </c>
      <c r="AX114" s="102" t="s">
        <v>74</v>
      </c>
      <c r="AY114" s="9" t="s">
        <v>75</v>
      </c>
      <c r="AZ114" s="9" t="s">
        <v>93</v>
      </c>
      <c r="BA114" s="9" t="s">
        <v>108</v>
      </c>
      <c r="BB114" s="9" t="s">
        <v>86</v>
      </c>
      <c r="BC114" s="9" t="s">
        <v>1008</v>
      </c>
      <c r="BD114" s="9" t="s">
        <v>77</v>
      </c>
      <c r="BE114" s="106"/>
      <c r="BF114" s="34" t="s">
        <v>6542</v>
      </c>
      <c r="BG114" s="34"/>
      <c r="BH114" s="49"/>
    </row>
    <row r="115" spans="1:60" ht="46.95" customHeight="1">
      <c r="A115" s="9">
        <v>1</v>
      </c>
      <c r="B115" s="9">
        <v>111</v>
      </c>
      <c r="C115" s="9" t="s">
        <v>1009</v>
      </c>
      <c r="D115" s="9" t="s">
        <v>1010</v>
      </c>
      <c r="E115" s="9" t="s">
        <v>53</v>
      </c>
      <c r="F115" s="8" t="s">
        <v>1011</v>
      </c>
      <c r="G115" s="9" t="s">
        <v>55</v>
      </c>
      <c r="H115" s="9" t="s">
        <v>404</v>
      </c>
      <c r="I115" s="9">
        <v>5</v>
      </c>
      <c r="J115" s="9">
        <v>4</v>
      </c>
      <c r="K115" s="9" t="s">
        <v>1012</v>
      </c>
      <c r="L115" s="9"/>
      <c r="M115" s="9"/>
      <c r="N115" s="9"/>
      <c r="O115" s="9"/>
      <c r="P115" s="9"/>
      <c r="Q115" s="9"/>
      <c r="R115" s="106"/>
      <c r="S115" s="102" t="s">
        <v>396</v>
      </c>
      <c r="T115" s="9" t="s">
        <v>1013</v>
      </c>
      <c r="U115" s="9" t="s">
        <v>1014</v>
      </c>
      <c r="V115" s="9" t="s">
        <v>61</v>
      </c>
      <c r="W115" s="10" t="s">
        <v>5692</v>
      </c>
      <c r="X115" s="106"/>
      <c r="Y115" s="102" t="s">
        <v>88</v>
      </c>
      <c r="Z115" s="9" t="s">
        <v>142</v>
      </c>
      <c r="AA115" s="9"/>
      <c r="AB115" s="9"/>
      <c r="AC115" s="9"/>
      <c r="AD115" s="9" t="s">
        <v>89</v>
      </c>
      <c r="AE115" s="9"/>
      <c r="AF115" s="10" t="s">
        <v>5819</v>
      </c>
      <c r="AG115" s="106"/>
      <c r="AH115" s="115">
        <v>10</v>
      </c>
      <c r="AI115" s="11">
        <v>10</v>
      </c>
      <c r="AJ115" s="106" t="s">
        <v>905</v>
      </c>
      <c r="AK115" s="102"/>
      <c r="AL115" s="9"/>
      <c r="AM115" s="106"/>
      <c r="AN115" s="102">
        <v>10</v>
      </c>
      <c r="AO115" s="9" t="s">
        <v>69</v>
      </c>
      <c r="AP115" s="106" t="s">
        <v>69</v>
      </c>
      <c r="AQ115" s="102"/>
      <c r="AR115" s="9"/>
      <c r="AS115" s="9"/>
      <c r="AT115" s="9"/>
      <c r="AU115" s="9"/>
      <c r="AV115" s="12"/>
      <c r="AW115" s="106"/>
      <c r="AX115" s="102" t="s">
        <v>74</v>
      </c>
      <c r="AY115" s="9" t="s">
        <v>75</v>
      </c>
      <c r="AZ115" s="9" t="s">
        <v>93</v>
      </c>
      <c r="BA115" s="9" t="s">
        <v>108</v>
      </c>
      <c r="BB115" s="9" t="s">
        <v>396</v>
      </c>
      <c r="BC115" s="9" t="s">
        <v>1002</v>
      </c>
      <c r="BD115" s="9" t="s">
        <v>69</v>
      </c>
      <c r="BE115" s="106"/>
      <c r="BF115" s="34" t="s">
        <v>6542</v>
      </c>
      <c r="BG115" s="34"/>
      <c r="BH115" s="49"/>
    </row>
    <row r="116" spans="1:60" ht="46.95" customHeight="1">
      <c r="A116" s="9">
        <v>1</v>
      </c>
      <c r="B116" s="9">
        <v>112</v>
      </c>
      <c r="C116" s="9" t="s">
        <v>843</v>
      </c>
      <c r="D116" s="9" t="s">
        <v>1015</v>
      </c>
      <c r="E116" s="9" t="s">
        <v>100</v>
      </c>
      <c r="F116" s="8" t="s">
        <v>6086</v>
      </c>
      <c r="G116" s="9" t="s">
        <v>6</v>
      </c>
      <c r="H116" s="9"/>
      <c r="I116" s="9"/>
      <c r="J116" s="9"/>
      <c r="K116" s="9"/>
      <c r="L116" s="9" t="s">
        <v>150</v>
      </c>
      <c r="M116" s="9" t="s">
        <v>1016</v>
      </c>
      <c r="N116" s="9"/>
      <c r="O116" s="9"/>
      <c r="P116" s="9"/>
      <c r="Q116" s="9"/>
      <c r="R116" s="106"/>
      <c r="S116" s="102" t="s">
        <v>86</v>
      </c>
      <c r="T116" s="9" t="s">
        <v>1017</v>
      </c>
      <c r="U116" s="9" t="s">
        <v>1018</v>
      </c>
      <c r="V116" s="9" t="s">
        <v>61</v>
      </c>
      <c r="W116" s="10" t="s">
        <v>5252</v>
      </c>
      <c r="X116" s="106" t="s">
        <v>673</v>
      </c>
      <c r="Y116" s="102" t="s">
        <v>63</v>
      </c>
      <c r="Z116" s="9" t="s">
        <v>131</v>
      </c>
      <c r="AA116" s="9" t="s">
        <v>120</v>
      </c>
      <c r="AB116" s="9"/>
      <c r="AC116" s="9"/>
      <c r="AD116" s="9" t="s">
        <v>89</v>
      </c>
      <c r="AE116" s="9"/>
      <c r="AF116" s="10" t="s">
        <v>1019</v>
      </c>
      <c r="AG116" s="106"/>
      <c r="AH116" s="115">
        <v>25</v>
      </c>
      <c r="AI116" s="11">
        <v>25</v>
      </c>
      <c r="AJ116" s="106" t="s">
        <v>905</v>
      </c>
      <c r="AK116" s="102"/>
      <c r="AL116" s="9"/>
      <c r="AM116" s="106"/>
      <c r="AN116" s="102">
        <v>25</v>
      </c>
      <c r="AO116" s="9" t="s">
        <v>853</v>
      </c>
      <c r="AP116" s="106" t="s">
        <v>179</v>
      </c>
      <c r="AQ116" s="102"/>
      <c r="AR116" s="9"/>
      <c r="AS116" s="9"/>
      <c r="AT116" s="9"/>
      <c r="AU116" s="9"/>
      <c r="AV116" s="12"/>
      <c r="AW116" s="106"/>
      <c r="AX116" s="102" t="s">
        <v>194</v>
      </c>
      <c r="AY116" s="9" t="s">
        <v>75</v>
      </c>
      <c r="AZ116" s="9" t="s">
        <v>93</v>
      </c>
      <c r="BA116" s="9" t="s">
        <v>108</v>
      </c>
      <c r="BB116" s="9" t="s">
        <v>161</v>
      </c>
      <c r="BC116" s="9" t="s">
        <v>76</v>
      </c>
      <c r="BD116" s="9" t="s">
        <v>69</v>
      </c>
      <c r="BE116" s="106"/>
      <c r="BF116" s="34" t="s">
        <v>6542</v>
      </c>
      <c r="BG116" s="34"/>
      <c r="BH116" s="49"/>
    </row>
    <row r="117" spans="1:60" ht="46.95" customHeight="1">
      <c r="A117" s="9">
        <v>1</v>
      </c>
      <c r="B117" s="9">
        <v>113</v>
      </c>
      <c r="C117" s="9" t="s">
        <v>1020</v>
      </c>
      <c r="D117" s="9" t="s">
        <v>1021</v>
      </c>
      <c r="E117" s="9" t="s">
        <v>496</v>
      </c>
      <c r="F117" s="8" t="s">
        <v>1022</v>
      </c>
      <c r="G117" s="9" t="s">
        <v>55</v>
      </c>
      <c r="H117" s="9" t="s">
        <v>1023</v>
      </c>
      <c r="I117" s="9"/>
      <c r="J117" s="9">
        <v>27</v>
      </c>
      <c r="K117" s="9" t="s">
        <v>1024</v>
      </c>
      <c r="L117" s="9"/>
      <c r="M117" s="9"/>
      <c r="N117" s="9"/>
      <c r="O117" s="9"/>
      <c r="P117" s="9"/>
      <c r="Q117" s="9"/>
      <c r="R117" s="106"/>
      <c r="S117" s="102" t="s">
        <v>1027</v>
      </c>
      <c r="T117" s="9" t="s">
        <v>1025</v>
      </c>
      <c r="U117" s="9" t="s">
        <v>1026</v>
      </c>
      <c r="V117" s="9" t="s">
        <v>61</v>
      </c>
      <c r="W117" s="10" t="s">
        <v>5253</v>
      </c>
      <c r="X117" s="106" t="s">
        <v>884</v>
      </c>
      <c r="Y117" s="102" t="s">
        <v>88</v>
      </c>
      <c r="Z117" s="9" t="s">
        <v>142</v>
      </c>
      <c r="AA117" s="9"/>
      <c r="AB117" s="9"/>
      <c r="AC117" s="9"/>
      <c r="AD117" s="9" t="s">
        <v>66</v>
      </c>
      <c r="AE117" s="9" t="s">
        <v>1028</v>
      </c>
      <c r="AF117" s="10" t="s">
        <v>5820</v>
      </c>
      <c r="AG117" s="106"/>
      <c r="AH117" s="115">
        <v>23</v>
      </c>
      <c r="AI117" s="11">
        <v>23</v>
      </c>
      <c r="AJ117" s="106" t="s">
        <v>68</v>
      </c>
      <c r="AK117" s="102"/>
      <c r="AL117" s="9"/>
      <c r="AM117" s="106"/>
      <c r="AN117" s="102"/>
      <c r="AO117" s="9"/>
      <c r="AP117" s="106"/>
      <c r="AQ117" s="102">
        <v>23</v>
      </c>
      <c r="AR117" s="9" t="s">
        <v>90</v>
      </c>
      <c r="AS117" s="9" t="s">
        <v>69</v>
      </c>
      <c r="AT117" s="9" t="s">
        <v>69</v>
      </c>
      <c r="AU117" s="9" t="s">
        <v>270</v>
      </c>
      <c r="AV117" s="12" t="s">
        <v>1029</v>
      </c>
      <c r="AW117" s="106" t="s">
        <v>69</v>
      </c>
      <c r="AX117" s="102" t="s">
        <v>74</v>
      </c>
      <c r="AY117" s="9" t="s">
        <v>75</v>
      </c>
      <c r="AZ117" s="9" t="s">
        <v>93</v>
      </c>
      <c r="BA117" s="9" t="s">
        <v>108</v>
      </c>
      <c r="BB117" s="9" t="s">
        <v>1027</v>
      </c>
      <c r="BC117" s="9" t="s">
        <v>1002</v>
      </c>
      <c r="BD117" s="9" t="s">
        <v>77</v>
      </c>
      <c r="BE117" s="106"/>
      <c r="BF117" s="34" t="s">
        <v>6542</v>
      </c>
      <c r="BG117" s="34"/>
      <c r="BH117" s="49"/>
    </row>
    <row r="118" spans="1:60" ht="46.95" customHeight="1">
      <c r="A118" s="9">
        <v>1</v>
      </c>
      <c r="B118" s="9">
        <v>114</v>
      </c>
      <c r="C118" s="9" t="s">
        <v>1030</v>
      </c>
      <c r="D118" s="9" t="s">
        <v>1031</v>
      </c>
      <c r="E118" s="9" t="s">
        <v>1032</v>
      </c>
      <c r="F118" s="8" t="s">
        <v>6087</v>
      </c>
      <c r="G118" s="9" t="s">
        <v>6</v>
      </c>
      <c r="H118" s="9"/>
      <c r="I118" s="9"/>
      <c r="J118" s="9"/>
      <c r="K118" s="9"/>
      <c r="L118" s="9" t="s">
        <v>150</v>
      </c>
      <c r="M118" s="9" t="s">
        <v>1033</v>
      </c>
      <c r="N118" s="9"/>
      <c r="O118" s="9"/>
      <c r="P118" s="9"/>
      <c r="Q118" s="9"/>
      <c r="R118" s="106"/>
      <c r="S118" s="102" t="s">
        <v>86</v>
      </c>
      <c r="T118" s="9" t="s">
        <v>1034</v>
      </c>
      <c r="U118" s="9" t="s">
        <v>1035</v>
      </c>
      <c r="V118" s="9" t="s">
        <v>175</v>
      </c>
      <c r="W118" s="10" t="s">
        <v>5241</v>
      </c>
      <c r="X118" s="106"/>
      <c r="Y118" s="102" t="s">
        <v>119</v>
      </c>
      <c r="Z118" s="9" t="s">
        <v>120</v>
      </c>
      <c r="AA118" s="9"/>
      <c r="AB118" s="9"/>
      <c r="AC118" s="9"/>
      <c r="AD118" s="9" t="s">
        <v>89</v>
      </c>
      <c r="AE118" s="9"/>
      <c r="AF118" s="10" t="s">
        <v>5821</v>
      </c>
      <c r="AG118" s="106"/>
      <c r="AH118" s="115">
        <v>537</v>
      </c>
      <c r="AI118" s="11">
        <v>366</v>
      </c>
      <c r="AJ118" s="106" t="s">
        <v>68</v>
      </c>
      <c r="AK118" s="102"/>
      <c r="AL118" s="9"/>
      <c r="AM118" s="106"/>
      <c r="AN118" s="102"/>
      <c r="AO118" s="9"/>
      <c r="AP118" s="106"/>
      <c r="AQ118" s="102">
        <v>366</v>
      </c>
      <c r="AR118" s="9" t="s">
        <v>90</v>
      </c>
      <c r="AS118" s="9" t="s">
        <v>69</v>
      </c>
      <c r="AT118" s="9" t="s">
        <v>69</v>
      </c>
      <c r="AU118" s="9" t="s">
        <v>72</v>
      </c>
      <c r="AV118" s="12" t="s">
        <v>1036</v>
      </c>
      <c r="AW118" s="106" t="s">
        <v>69</v>
      </c>
      <c r="AX118" s="102" t="s">
        <v>74</v>
      </c>
      <c r="AY118" s="9" t="s">
        <v>75</v>
      </c>
      <c r="AZ118" s="9" t="s">
        <v>165</v>
      </c>
      <c r="BA118" s="9" t="s">
        <v>133</v>
      </c>
      <c r="BB118" s="9" t="s">
        <v>86</v>
      </c>
      <c r="BC118" s="9" t="s">
        <v>76</v>
      </c>
      <c r="BD118" s="9" t="s">
        <v>69</v>
      </c>
      <c r="BE118" s="106"/>
      <c r="BF118" s="34" t="s">
        <v>6542</v>
      </c>
      <c r="BG118" s="34"/>
      <c r="BH118" s="49"/>
    </row>
    <row r="119" spans="1:60" ht="46.95" customHeight="1">
      <c r="A119" s="9">
        <v>1</v>
      </c>
      <c r="B119" s="9">
        <v>115</v>
      </c>
      <c r="C119" s="9" t="s">
        <v>1037</v>
      </c>
      <c r="D119" s="9" t="s">
        <v>1038</v>
      </c>
      <c r="E119" s="9" t="s">
        <v>100</v>
      </c>
      <c r="F119" s="8" t="s">
        <v>1039</v>
      </c>
      <c r="G119" s="9" t="s">
        <v>55</v>
      </c>
      <c r="H119" s="9" t="s">
        <v>1040</v>
      </c>
      <c r="I119" s="9">
        <v>26</v>
      </c>
      <c r="J119" s="9">
        <v>1</v>
      </c>
      <c r="K119" s="9" t="s">
        <v>1041</v>
      </c>
      <c r="L119" s="9"/>
      <c r="M119" s="9"/>
      <c r="N119" s="9"/>
      <c r="O119" s="9"/>
      <c r="P119" s="9"/>
      <c r="Q119" s="9"/>
      <c r="R119" s="106"/>
      <c r="S119" s="102" t="s">
        <v>86</v>
      </c>
      <c r="T119" s="9" t="s">
        <v>1042</v>
      </c>
      <c r="U119" s="9" t="s">
        <v>1043</v>
      </c>
      <c r="V119" s="9" t="s">
        <v>61</v>
      </c>
      <c r="W119" s="10" t="s">
        <v>5254</v>
      </c>
      <c r="X119" s="106" t="s">
        <v>966</v>
      </c>
      <c r="Y119" s="102" t="s">
        <v>88</v>
      </c>
      <c r="Z119" s="9" t="s">
        <v>131</v>
      </c>
      <c r="AA119" s="9"/>
      <c r="AB119" s="9"/>
      <c r="AC119" s="9"/>
      <c r="AD119" s="9" t="s">
        <v>89</v>
      </c>
      <c r="AE119" s="9"/>
      <c r="AF119" s="10" t="s">
        <v>192</v>
      </c>
      <c r="AG119" s="106"/>
      <c r="AH119" s="115">
        <v>22</v>
      </c>
      <c r="AI119" s="11">
        <v>22</v>
      </c>
      <c r="AJ119" s="106" t="s">
        <v>327</v>
      </c>
      <c r="AK119" s="102"/>
      <c r="AL119" s="9"/>
      <c r="AM119" s="106"/>
      <c r="AN119" s="102">
        <v>14</v>
      </c>
      <c r="AO119" s="9" t="s">
        <v>71</v>
      </c>
      <c r="AP119" s="106" t="s">
        <v>1044</v>
      </c>
      <c r="AQ119" s="102">
        <v>8</v>
      </c>
      <c r="AR119" s="9" t="s">
        <v>90</v>
      </c>
      <c r="AS119" s="9" t="s">
        <v>71</v>
      </c>
      <c r="AT119" s="9" t="s">
        <v>81</v>
      </c>
      <c r="AU119" s="9" t="s">
        <v>69</v>
      </c>
      <c r="AV119" s="12"/>
      <c r="AW119" s="106" t="s">
        <v>69</v>
      </c>
      <c r="AX119" s="102" t="s">
        <v>74</v>
      </c>
      <c r="AY119" s="9" t="s">
        <v>75</v>
      </c>
      <c r="AZ119" s="9" t="s">
        <v>165</v>
      </c>
      <c r="BA119" s="9" t="s">
        <v>133</v>
      </c>
      <c r="BB119" s="9" t="s">
        <v>86</v>
      </c>
      <c r="BC119" s="9" t="s">
        <v>76</v>
      </c>
      <c r="BD119" s="9" t="s">
        <v>69</v>
      </c>
      <c r="BE119" s="106"/>
      <c r="BF119" s="34" t="s">
        <v>6542</v>
      </c>
      <c r="BG119" s="34"/>
      <c r="BH119" s="49"/>
    </row>
    <row r="120" spans="1:60" ht="46.95" customHeight="1">
      <c r="A120" s="9">
        <v>1</v>
      </c>
      <c r="B120" s="9">
        <v>116</v>
      </c>
      <c r="C120" s="9" t="s">
        <v>1045</v>
      </c>
      <c r="D120" s="9" t="s">
        <v>1046</v>
      </c>
      <c r="E120" s="9" t="s">
        <v>100</v>
      </c>
      <c r="F120" s="8" t="s">
        <v>6088</v>
      </c>
      <c r="G120" s="9" t="s">
        <v>6</v>
      </c>
      <c r="H120" s="9"/>
      <c r="I120" s="9"/>
      <c r="J120" s="9"/>
      <c r="K120" s="9"/>
      <c r="L120" s="9" t="s">
        <v>150</v>
      </c>
      <c r="M120" s="9" t="s">
        <v>558</v>
      </c>
      <c r="N120" s="9"/>
      <c r="O120" s="9"/>
      <c r="P120" s="9"/>
      <c r="Q120" s="9"/>
      <c r="R120" s="106"/>
      <c r="S120" s="102" t="s">
        <v>86</v>
      </c>
      <c r="T120" s="9" t="s">
        <v>1047</v>
      </c>
      <c r="U120" s="9" t="s">
        <v>1048</v>
      </c>
      <c r="V120" s="9" t="s">
        <v>175</v>
      </c>
      <c r="W120" s="10" t="s">
        <v>5693</v>
      </c>
      <c r="X120" s="106"/>
      <c r="Y120" s="102" t="s">
        <v>88</v>
      </c>
      <c r="Z120" s="9" t="s">
        <v>142</v>
      </c>
      <c r="AA120" s="9"/>
      <c r="AB120" s="9"/>
      <c r="AC120" s="9"/>
      <c r="AD120" s="9" t="s">
        <v>89</v>
      </c>
      <c r="AE120" s="9"/>
      <c r="AF120" s="10" t="s">
        <v>618</v>
      </c>
      <c r="AG120" s="106"/>
      <c r="AH120" s="115">
        <v>15</v>
      </c>
      <c r="AI120" s="11">
        <v>5</v>
      </c>
      <c r="AJ120" s="106" t="s">
        <v>905</v>
      </c>
      <c r="AK120" s="102"/>
      <c r="AL120" s="9"/>
      <c r="AM120" s="106"/>
      <c r="AN120" s="102">
        <v>5</v>
      </c>
      <c r="AO120" s="9" t="s">
        <v>71</v>
      </c>
      <c r="AP120" s="106" t="s">
        <v>179</v>
      </c>
      <c r="AQ120" s="102"/>
      <c r="AR120" s="9"/>
      <c r="AS120" s="9"/>
      <c r="AT120" s="9"/>
      <c r="AU120" s="9"/>
      <c r="AV120" s="12"/>
      <c r="AW120" s="106"/>
      <c r="AX120" s="102" t="s">
        <v>74</v>
      </c>
      <c r="AY120" s="9" t="s">
        <v>75</v>
      </c>
      <c r="AZ120" s="9" t="s">
        <v>165</v>
      </c>
      <c r="BA120" s="9" t="s">
        <v>133</v>
      </c>
      <c r="BB120" s="9" t="s">
        <v>86</v>
      </c>
      <c r="BC120" s="9" t="s">
        <v>76</v>
      </c>
      <c r="BD120" s="9" t="s">
        <v>69</v>
      </c>
      <c r="BE120" s="106"/>
      <c r="BF120" s="34" t="s">
        <v>6542</v>
      </c>
      <c r="BG120" s="34"/>
      <c r="BH120" s="49"/>
    </row>
    <row r="121" spans="1:60" ht="46.95" customHeight="1">
      <c r="A121" s="9">
        <v>1</v>
      </c>
      <c r="B121" s="9">
        <v>117</v>
      </c>
      <c r="C121" s="9" t="s">
        <v>1049</v>
      </c>
      <c r="D121" s="9" t="s">
        <v>1050</v>
      </c>
      <c r="E121" s="9" t="s">
        <v>343</v>
      </c>
      <c r="F121" s="8" t="s">
        <v>1051</v>
      </c>
      <c r="G121" s="9" t="s">
        <v>55</v>
      </c>
      <c r="H121" s="9" t="s">
        <v>1052</v>
      </c>
      <c r="I121" s="9">
        <v>6</v>
      </c>
      <c r="J121" s="9">
        <v>4</v>
      </c>
      <c r="K121" s="9" t="s">
        <v>1053</v>
      </c>
      <c r="L121" s="9"/>
      <c r="M121" s="9"/>
      <c r="N121" s="9"/>
      <c r="O121" s="9"/>
      <c r="P121" s="9"/>
      <c r="Q121" s="9"/>
      <c r="R121" s="106"/>
      <c r="S121" s="102" t="s">
        <v>340</v>
      </c>
      <c r="T121" s="9" t="s">
        <v>1054</v>
      </c>
      <c r="U121" s="9" t="s">
        <v>1055</v>
      </c>
      <c r="V121" s="9" t="s">
        <v>61</v>
      </c>
      <c r="W121" s="10" t="s">
        <v>5694</v>
      </c>
      <c r="X121" s="106" t="s">
        <v>87</v>
      </c>
      <c r="Y121" s="102" t="s">
        <v>63</v>
      </c>
      <c r="Z121" s="9" t="s">
        <v>131</v>
      </c>
      <c r="AA121" s="9" t="s">
        <v>65</v>
      </c>
      <c r="AB121" s="9"/>
      <c r="AC121" s="9"/>
      <c r="AD121" s="9" t="s">
        <v>89</v>
      </c>
      <c r="AE121" s="9"/>
      <c r="AF121" s="10" t="s">
        <v>5822</v>
      </c>
      <c r="AG121" s="106"/>
      <c r="AH121" s="115">
        <v>87</v>
      </c>
      <c r="AI121" s="11">
        <v>87</v>
      </c>
      <c r="AJ121" s="106" t="s">
        <v>68</v>
      </c>
      <c r="AK121" s="102"/>
      <c r="AL121" s="9"/>
      <c r="AM121" s="106"/>
      <c r="AN121" s="102"/>
      <c r="AO121" s="9"/>
      <c r="AP121" s="106"/>
      <c r="AQ121" s="102">
        <v>87</v>
      </c>
      <c r="AR121" s="9" t="s">
        <v>90</v>
      </c>
      <c r="AS121" s="9" t="s">
        <v>71</v>
      </c>
      <c r="AT121" s="9" t="s">
        <v>69</v>
      </c>
      <c r="AU121" s="9" t="s">
        <v>72</v>
      </c>
      <c r="AV121" s="12" t="s">
        <v>1056</v>
      </c>
      <c r="AW121" s="106" t="s">
        <v>69</v>
      </c>
      <c r="AX121" s="102" t="s">
        <v>74</v>
      </c>
      <c r="AY121" s="9" t="s">
        <v>75</v>
      </c>
      <c r="AZ121" s="9" t="s">
        <v>93</v>
      </c>
      <c r="BA121" s="9" t="s">
        <v>108</v>
      </c>
      <c r="BB121" s="9" t="s">
        <v>340</v>
      </c>
      <c r="BC121" s="9" t="s">
        <v>76</v>
      </c>
      <c r="BD121" s="9" t="s">
        <v>69</v>
      </c>
      <c r="BE121" s="106"/>
      <c r="BF121" s="34" t="s">
        <v>6542</v>
      </c>
      <c r="BG121" s="34"/>
      <c r="BH121" s="49"/>
    </row>
    <row r="122" spans="1:60" ht="46.95" customHeight="1">
      <c r="A122" s="9">
        <v>1</v>
      </c>
      <c r="B122" s="9">
        <v>118</v>
      </c>
      <c r="C122" s="9" t="s">
        <v>1057</v>
      </c>
      <c r="D122" s="9" t="s">
        <v>1058</v>
      </c>
      <c r="E122" s="9" t="s">
        <v>125</v>
      </c>
      <c r="F122" s="8" t="s">
        <v>6089</v>
      </c>
      <c r="G122" s="9" t="s">
        <v>6</v>
      </c>
      <c r="H122" s="9"/>
      <c r="I122" s="9"/>
      <c r="J122" s="9"/>
      <c r="K122" s="9"/>
      <c r="L122" s="9" t="s">
        <v>150</v>
      </c>
      <c r="M122" s="9" t="s">
        <v>631</v>
      </c>
      <c r="N122" s="9"/>
      <c r="O122" s="9"/>
      <c r="P122" s="9"/>
      <c r="Q122" s="9"/>
      <c r="R122" s="106"/>
      <c r="S122" s="102" t="s">
        <v>86</v>
      </c>
      <c r="T122" s="9" t="s">
        <v>1059</v>
      </c>
      <c r="U122" s="9" t="s">
        <v>1060</v>
      </c>
      <c r="V122" s="9" t="s">
        <v>61</v>
      </c>
      <c r="W122" s="10" t="s">
        <v>5255</v>
      </c>
      <c r="X122" s="106" t="s">
        <v>416</v>
      </c>
      <c r="Y122" s="102" t="s">
        <v>63</v>
      </c>
      <c r="Z122" s="9" t="s">
        <v>131</v>
      </c>
      <c r="AA122" s="9" t="s">
        <v>65</v>
      </c>
      <c r="AB122" s="9"/>
      <c r="AC122" s="9"/>
      <c r="AD122" s="9" t="s">
        <v>89</v>
      </c>
      <c r="AE122" s="9"/>
      <c r="AF122" s="10" t="s">
        <v>5812</v>
      </c>
      <c r="AG122" s="106"/>
      <c r="AH122" s="115">
        <v>30</v>
      </c>
      <c r="AI122" s="11">
        <v>30</v>
      </c>
      <c r="AJ122" s="106" t="s">
        <v>68</v>
      </c>
      <c r="AK122" s="102"/>
      <c r="AL122" s="9"/>
      <c r="AM122" s="106"/>
      <c r="AN122" s="102"/>
      <c r="AO122" s="9"/>
      <c r="AP122" s="106"/>
      <c r="AQ122" s="102">
        <v>30</v>
      </c>
      <c r="AR122" s="9" t="s">
        <v>90</v>
      </c>
      <c r="AS122" s="9" t="s">
        <v>69</v>
      </c>
      <c r="AT122" s="9" t="s">
        <v>69</v>
      </c>
      <c r="AU122" s="9" t="s">
        <v>270</v>
      </c>
      <c r="AV122" s="12" t="s">
        <v>1061</v>
      </c>
      <c r="AW122" s="106" t="s">
        <v>69</v>
      </c>
      <c r="AX122" s="102" t="s">
        <v>74</v>
      </c>
      <c r="AY122" s="9" t="s">
        <v>75</v>
      </c>
      <c r="AZ122" s="9" t="s">
        <v>93</v>
      </c>
      <c r="BA122" s="9" t="s">
        <v>133</v>
      </c>
      <c r="BB122" s="9" t="s">
        <v>86</v>
      </c>
      <c r="BC122" s="9" t="s">
        <v>76</v>
      </c>
      <c r="BD122" s="9" t="s">
        <v>77</v>
      </c>
      <c r="BE122" s="106"/>
      <c r="BF122" s="34" t="s">
        <v>6542</v>
      </c>
      <c r="BG122" s="34"/>
      <c r="BH122" s="49"/>
    </row>
    <row r="123" spans="1:60" ht="46.95" customHeight="1">
      <c r="A123" s="9">
        <v>1</v>
      </c>
      <c r="B123" s="9">
        <v>119</v>
      </c>
      <c r="C123" s="9" t="s">
        <v>1062</v>
      </c>
      <c r="D123" s="9" t="s">
        <v>1063</v>
      </c>
      <c r="E123" s="9" t="s">
        <v>136</v>
      </c>
      <c r="F123" s="8" t="s">
        <v>6090</v>
      </c>
      <c r="G123" s="9" t="s">
        <v>6</v>
      </c>
      <c r="H123" s="9"/>
      <c r="I123" s="9"/>
      <c r="J123" s="9"/>
      <c r="K123" s="9"/>
      <c r="L123" s="9" t="s">
        <v>150</v>
      </c>
      <c r="M123" s="9" t="s">
        <v>1064</v>
      </c>
      <c r="N123" s="9"/>
      <c r="O123" s="9"/>
      <c r="P123" s="9"/>
      <c r="Q123" s="9"/>
      <c r="R123" s="106"/>
      <c r="S123" s="102" t="s">
        <v>86</v>
      </c>
      <c r="T123" s="9" t="s">
        <v>1065</v>
      </c>
      <c r="U123" s="9" t="s">
        <v>1066</v>
      </c>
      <c r="V123" s="9" t="s">
        <v>175</v>
      </c>
      <c r="W123" s="10" t="s">
        <v>5695</v>
      </c>
      <c r="X123" s="106" t="s">
        <v>1067</v>
      </c>
      <c r="Y123" s="102" t="s">
        <v>119</v>
      </c>
      <c r="Z123" s="9" t="s">
        <v>120</v>
      </c>
      <c r="AA123" s="9"/>
      <c r="AB123" s="9"/>
      <c r="AC123" s="9"/>
      <c r="AD123" s="9" t="s">
        <v>89</v>
      </c>
      <c r="AE123" s="9"/>
      <c r="AF123" s="10" t="s">
        <v>5823</v>
      </c>
      <c r="AG123" s="106"/>
      <c r="AH123" s="115">
        <v>276</v>
      </c>
      <c r="AI123" s="11">
        <v>53</v>
      </c>
      <c r="AJ123" s="106" t="s">
        <v>68</v>
      </c>
      <c r="AK123" s="102"/>
      <c r="AL123" s="9"/>
      <c r="AM123" s="106"/>
      <c r="AN123" s="102"/>
      <c r="AO123" s="9"/>
      <c r="AP123" s="106"/>
      <c r="AQ123" s="102">
        <v>53</v>
      </c>
      <c r="AR123" s="9" t="s">
        <v>90</v>
      </c>
      <c r="AS123" s="9" t="s">
        <v>71</v>
      </c>
      <c r="AT123" s="9" t="s">
        <v>69</v>
      </c>
      <c r="AU123" s="9" t="s">
        <v>270</v>
      </c>
      <c r="AV123" s="12" t="s">
        <v>1068</v>
      </c>
      <c r="AW123" s="106" t="s">
        <v>69</v>
      </c>
      <c r="AX123" s="102" t="s">
        <v>74</v>
      </c>
      <c r="AY123" s="9" t="s">
        <v>75</v>
      </c>
      <c r="AZ123" s="9" t="s">
        <v>165</v>
      </c>
      <c r="BA123" s="9" t="s">
        <v>133</v>
      </c>
      <c r="BB123" s="9" t="s">
        <v>86</v>
      </c>
      <c r="BC123" s="9" t="s">
        <v>1069</v>
      </c>
      <c r="BD123" s="9" t="s">
        <v>77</v>
      </c>
      <c r="BE123" s="106"/>
      <c r="BF123" s="34" t="s">
        <v>6542</v>
      </c>
      <c r="BG123" s="34"/>
      <c r="BH123" s="49"/>
    </row>
    <row r="124" spans="1:60" ht="46.95" customHeight="1">
      <c r="A124" s="9">
        <v>1</v>
      </c>
      <c r="B124" s="9">
        <v>120</v>
      </c>
      <c r="C124" s="9" t="s">
        <v>1070</v>
      </c>
      <c r="D124" s="9" t="s">
        <v>1071</v>
      </c>
      <c r="E124" s="9" t="s">
        <v>468</v>
      </c>
      <c r="F124" s="8" t="s">
        <v>1072</v>
      </c>
      <c r="G124" s="9" t="s">
        <v>55</v>
      </c>
      <c r="H124" s="9" t="s">
        <v>1073</v>
      </c>
      <c r="I124" s="9"/>
      <c r="J124" s="9"/>
      <c r="K124" s="9"/>
      <c r="L124" s="9"/>
      <c r="M124" s="9"/>
      <c r="N124" s="9"/>
      <c r="O124" s="9"/>
      <c r="P124" s="9"/>
      <c r="Q124" s="9"/>
      <c r="R124" s="106"/>
      <c r="S124" s="102"/>
      <c r="T124" s="9" t="s">
        <v>1074</v>
      </c>
      <c r="U124" s="9" t="s">
        <v>1075</v>
      </c>
      <c r="V124" s="9" t="s">
        <v>241</v>
      </c>
      <c r="W124" s="10" t="s">
        <v>5256</v>
      </c>
      <c r="X124" s="106"/>
      <c r="Y124" s="102" t="s">
        <v>63</v>
      </c>
      <c r="Z124" s="9" t="s">
        <v>65</v>
      </c>
      <c r="AA124" s="9" t="s">
        <v>131</v>
      </c>
      <c r="AB124" s="9"/>
      <c r="AC124" s="9"/>
      <c r="AD124" s="9" t="s">
        <v>89</v>
      </c>
      <c r="AE124" s="9"/>
      <c r="AF124" s="10" t="s">
        <v>1019</v>
      </c>
      <c r="AG124" s="106"/>
      <c r="AH124" s="115">
        <v>112</v>
      </c>
      <c r="AI124" s="11">
        <v>39</v>
      </c>
      <c r="AJ124" s="106" t="s">
        <v>905</v>
      </c>
      <c r="AK124" s="102"/>
      <c r="AL124" s="9"/>
      <c r="AM124" s="106"/>
      <c r="AN124" s="102">
        <v>39</v>
      </c>
      <c r="AO124" s="9" t="s">
        <v>71</v>
      </c>
      <c r="AP124" s="106" t="s">
        <v>179</v>
      </c>
      <c r="AQ124" s="102"/>
      <c r="AR124" s="9"/>
      <c r="AS124" s="9"/>
      <c r="AT124" s="9"/>
      <c r="AU124" s="9"/>
      <c r="AV124" s="12"/>
      <c r="AW124" s="106"/>
      <c r="AX124" s="102" t="s">
        <v>194</v>
      </c>
      <c r="AY124" s="9" t="s">
        <v>75</v>
      </c>
      <c r="AZ124" s="9" t="s">
        <v>93</v>
      </c>
      <c r="BA124" s="9" t="s">
        <v>108</v>
      </c>
      <c r="BB124" s="9" t="s">
        <v>161</v>
      </c>
      <c r="BC124" s="9" t="s">
        <v>1002</v>
      </c>
      <c r="BD124" s="9" t="s">
        <v>69</v>
      </c>
      <c r="BE124" s="106"/>
      <c r="BF124" s="34" t="s">
        <v>6542</v>
      </c>
      <c r="BG124" s="34"/>
      <c r="BH124" s="49"/>
    </row>
    <row r="125" spans="1:60" ht="46.95" customHeight="1">
      <c r="A125" s="9">
        <v>1</v>
      </c>
      <c r="B125" s="9">
        <v>121</v>
      </c>
      <c r="C125" s="9" t="s">
        <v>1076</v>
      </c>
      <c r="D125" s="9" t="s">
        <v>1077</v>
      </c>
      <c r="E125" s="9" t="s">
        <v>53</v>
      </c>
      <c r="F125" s="8" t="s">
        <v>6091</v>
      </c>
      <c r="G125" s="9" t="s">
        <v>6</v>
      </c>
      <c r="H125" s="9"/>
      <c r="I125" s="9"/>
      <c r="J125" s="9"/>
      <c r="K125" s="9"/>
      <c r="L125" s="9" t="s">
        <v>150</v>
      </c>
      <c r="M125" s="9" t="s">
        <v>1078</v>
      </c>
      <c r="N125" s="9"/>
      <c r="O125" s="9"/>
      <c r="P125" s="9"/>
      <c r="Q125" s="9"/>
      <c r="R125" s="106"/>
      <c r="S125" s="102" t="s">
        <v>86</v>
      </c>
      <c r="T125" s="9" t="s">
        <v>1079</v>
      </c>
      <c r="U125" s="9" t="s">
        <v>1080</v>
      </c>
      <c r="V125" s="9" t="s">
        <v>179</v>
      </c>
      <c r="W125" s="10" t="s">
        <v>1081</v>
      </c>
      <c r="X125" s="106"/>
      <c r="Y125" s="102" t="s">
        <v>88</v>
      </c>
      <c r="Z125" s="9" t="s">
        <v>131</v>
      </c>
      <c r="AA125" s="9"/>
      <c r="AB125" s="9"/>
      <c r="AC125" s="9"/>
      <c r="AD125" s="9" t="s">
        <v>89</v>
      </c>
      <c r="AE125" s="9"/>
      <c r="AF125" s="10" t="s">
        <v>618</v>
      </c>
      <c r="AG125" s="106"/>
      <c r="AH125" s="115">
        <v>6</v>
      </c>
      <c r="AI125" s="11">
        <v>6</v>
      </c>
      <c r="AJ125" s="106" t="s">
        <v>1082</v>
      </c>
      <c r="AK125" s="102"/>
      <c r="AL125" s="9"/>
      <c r="AM125" s="106"/>
      <c r="AN125" s="102"/>
      <c r="AO125" s="9"/>
      <c r="AP125" s="106"/>
      <c r="AQ125" s="102">
        <v>6</v>
      </c>
      <c r="AR125" s="9" t="s">
        <v>90</v>
      </c>
      <c r="AS125" s="9" t="s">
        <v>71</v>
      </c>
      <c r="AT125" s="9" t="s">
        <v>81</v>
      </c>
      <c r="AU125" s="9" t="s">
        <v>72</v>
      </c>
      <c r="AV125" s="12" t="s">
        <v>69</v>
      </c>
      <c r="AW125" s="106" t="s">
        <v>69</v>
      </c>
      <c r="AX125" s="102" t="s">
        <v>74</v>
      </c>
      <c r="AY125" s="9" t="s">
        <v>75</v>
      </c>
      <c r="AZ125" s="9" t="s">
        <v>93</v>
      </c>
      <c r="BA125" s="9" t="s">
        <v>108</v>
      </c>
      <c r="BB125" s="9" t="s">
        <v>86</v>
      </c>
      <c r="BC125" s="9" t="s">
        <v>76</v>
      </c>
      <c r="BD125" s="9" t="s">
        <v>69</v>
      </c>
      <c r="BE125" s="106"/>
      <c r="BF125" s="34" t="s">
        <v>6542</v>
      </c>
      <c r="BG125" s="34"/>
      <c r="BH125" s="49"/>
    </row>
    <row r="126" spans="1:60" ht="46.95" customHeight="1">
      <c r="A126" s="9">
        <v>1</v>
      </c>
      <c r="B126" s="9">
        <v>122</v>
      </c>
      <c r="C126" s="9" t="s">
        <v>1083</v>
      </c>
      <c r="D126" s="9" t="s">
        <v>1084</v>
      </c>
      <c r="E126" s="9" t="s">
        <v>53</v>
      </c>
      <c r="F126" s="8" t="s">
        <v>6092</v>
      </c>
      <c r="G126" s="9" t="s">
        <v>8</v>
      </c>
      <c r="H126" s="9"/>
      <c r="I126" s="9"/>
      <c r="J126" s="9"/>
      <c r="K126" s="9"/>
      <c r="L126" s="9"/>
      <c r="M126" s="9"/>
      <c r="N126" s="9"/>
      <c r="O126" s="9"/>
      <c r="P126" s="9" t="s">
        <v>1085</v>
      </c>
      <c r="Q126" s="9" t="s">
        <v>1086</v>
      </c>
      <c r="R126" s="106"/>
      <c r="S126" s="102" t="s">
        <v>1089</v>
      </c>
      <c r="T126" s="9" t="s">
        <v>1087</v>
      </c>
      <c r="U126" s="9" t="s">
        <v>1088</v>
      </c>
      <c r="V126" s="9" t="s">
        <v>61</v>
      </c>
      <c r="W126" s="10" t="s">
        <v>5696</v>
      </c>
      <c r="X126" s="106"/>
      <c r="Y126" s="102" t="s">
        <v>63</v>
      </c>
      <c r="Z126" s="9" t="s">
        <v>131</v>
      </c>
      <c r="AA126" s="9" t="s">
        <v>65</v>
      </c>
      <c r="AB126" s="9"/>
      <c r="AC126" s="9"/>
      <c r="AD126" s="9" t="s">
        <v>89</v>
      </c>
      <c r="AE126" s="9"/>
      <c r="AF126" s="10" t="s">
        <v>192</v>
      </c>
      <c r="AG126" s="106"/>
      <c r="AH126" s="115">
        <v>45</v>
      </c>
      <c r="AI126" s="11">
        <v>45</v>
      </c>
      <c r="AJ126" s="106" t="s">
        <v>327</v>
      </c>
      <c r="AK126" s="102"/>
      <c r="AL126" s="9"/>
      <c r="AM126" s="106"/>
      <c r="AN126" s="102">
        <v>15</v>
      </c>
      <c r="AO126" s="9" t="s">
        <v>69</v>
      </c>
      <c r="AP126" s="106" t="s">
        <v>69</v>
      </c>
      <c r="AQ126" s="102">
        <v>30</v>
      </c>
      <c r="AR126" s="9" t="s">
        <v>90</v>
      </c>
      <c r="AS126" s="9" t="s">
        <v>69</v>
      </c>
      <c r="AT126" s="9" t="s">
        <v>1090</v>
      </c>
      <c r="AU126" s="9" t="s">
        <v>69</v>
      </c>
      <c r="AV126" s="12"/>
      <c r="AW126" s="106" t="s">
        <v>69</v>
      </c>
      <c r="AX126" s="102" t="s">
        <v>92</v>
      </c>
      <c r="AY126" s="9" t="s">
        <v>75</v>
      </c>
      <c r="AZ126" s="9" t="s">
        <v>93</v>
      </c>
      <c r="BA126" s="9" t="s">
        <v>94</v>
      </c>
      <c r="BB126" s="9" t="s">
        <v>1089</v>
      </c>
      <c r="BC126" s="9" t="s">
        <v>1002</v>
      </c>
      <c r="BD126" s="9" t="s">
        <v>77</v>
      </c>
      <c r="BE126" s="106"/>
      <c r="BF126" s="34" t="s">
        <v>6542</v>
      </c>
      <c r="BG126" s="34"/>
      <c r="BH126" s="49"/>
    </row>
    <row r="127" spans="1:60" ht="46.95" customHeight="1">
      <c r="A127" s="9">
        <v>1</v>
      </c>
      <c r="B127" s="9">
        <v>123</v>
      </c>
      <c r="C127" s="9" t="s">
        <v>6093</v>
      </c>
      <c r="D127" s="9" t="s">
        <v>1091</v>
      </c>
      <c r="E127" s="9" t="s">
        <v>399</v>
      </c>
      <c r="F127" s="8" t="s">
        <v>6094</v>
      </c>
      <c r="G127" s="9" t="s">
        <v>6</v>
      </c>
      <c r="H127" s="9"/>
      <c r="I127" s="9"/>
      <c r="J127" s="9"/>
      <c r="K127" s="9"/>
      <c r="L127" s="9" t="s">
        <v>150</v>
      </c>
      <c r="M127" s="9" t="s">
        <v>1092</v>
      </c>
      <c r="N127" s="9"/>
      <c r="O127" s="9"/>
      <c r="P127" s="9"/>
      <c r="Q127" s="9"/>
      <c r="R127" s="106"/>
      <c r="S127" s="102" t="s">
        <v>86</v>
      </c>
      <c r="T127" s="9" t="s">
        <v>1093</v>
      </c>
      <c r="U127" s="9" t="s">
        <v>1094</v>
      </c>
      <c r="V127" s="9" t="s">
        <v>61</v>
      </c>
      <c r="W127" s="10" t="s">
        <v>5257</v>
      </c>
      <c r="X127" s="106"/>
      <c r="Y127" s="102" t="s">
        <v>88</v>
      </c>
      <c r="Z127" s="9" t="s">
        <v>142</v>
      </c>
      <c r="AA127" s="9"/>
      <c r="AB127" s="9"/>
      <c r="AC127" s="9"/>
      <c r="AD127" s="9" t="s">
        <v>66</v>
      </c>
      <c r="AE127" s="9" t="s">
        <v>1095</v>
      </c>
      <c r="AF127" s="10" t="s">
        <v>5824</v>
      </c>
      <c r="AG127" s="106"/>
      <c r="AH127" s="115">
        <v>21</v>
      </c>
      <c r="AI127" s="11">
        <v>21</v>
      </c>
      <c r="AJ127" s="106" t="s">
        <v>1096</v>
      </c>
      <c r="AK127" s="102"/>
      <c r="AL127" s="9"/>
      <c r="AM127" s="106"/>
      <c r="AN127" s="102">
        <v>3</v>
      </c>
      <c r="AO127" s="9" t="s">
        <v>328</v>
      </c>
      <c r="AP127" s="106" t="s">
        <v>179</v>
      </c>
      <c r="AQ127" s="102"/>
      <c r="AR127" s="9"/>
      <c r="AS127" s="9"/>
      <c r="AT127" s="9"/>
      <c r="AU127" s="9"/>
      <c r="AV127" s="12"/>
      <c r="AW127" s="106"/>
      <c r="AX127" s="102" t="s">
        <v>180</v>
      </c>
      <c r="AY127" s="9" t="s">
        <v>75</v>
      </c>
      <c r="AZ127" s="9" t="s">
        <v>1097</v>
      </c>
      <c r="BA127" s="9" t="s">
        <v>1098</v>
      </c>
      <c r="BB127" s="9" t="s">
        <v>86</v>
      </c>
      <c r="BC127" s="9" t="s">
        <v>76</v>
      </c>
      <c r="BD127" s="9" t="s">
        <v>77</v>
      </c>
      <c r="BE127" s="106"/>
      <c r="BF127" s="34" t="s">
        <v>6542</v>
      </c>
      <c r="BG127" s="34"/>
      <c r="BH127" s="49"/>
    </row>
    <row r="128" spans="1:60" ht="46.95" customHeight="1">
      <c r="A128" s="9">
        <v>1</v>
      </c>
      <c r="B128" s="9">
        <v>124</v>
      </c>
      <c r="C128" s="9" t="s">
        <v>1099</v>
      </c>
      <c r="D128" s="9" t="s">
        <v>1100</v>
      </c>
      <c r="E128" s="9" t="s">
        <v>496</v>
      </c>
      <c r="F128" s="8" t="s">
        <v>6095</v>
      </c>
      <c r="G128" s="9" t="s">
        <v>6</v>
      </c>
      <c r="H128" s="9"/>
      <c r="I128" s="9"/>
      <c r="J128" s="9"/>
      <c r="K128" s="9"/>
      <c r="L128" s="9" t="s">
        <v>150</v>
      </c>
      <c r="M128" s="9" t="s">
        <v>1101</v>
      </c>
      <c r="N128" s="9"/>
      <c r="O128" s="9"/>
      <c r="P128" s="9"/>
      <c r="Q128" s="9"/>
      <c r="R128" s="106"/>
      <c r="S128" s="102" t="s">
        <v>86</v>
      </c>
      <c r="T128" s="9" t="s">
        <v>1102</v>
      </c>
      <c r="U128" s="9" t="s">
        <v>1103</v>
      </c>
      <c r="V128" s="9" t="s">
        <v>61</v>
      </c>
      <c r="W128" s="10" t="s">
        <v>5258</v>
      </c>
      <c r="X128" s="106"/>
      <c r="Y128" s="102" t="s">
        <v>88</v>
      </c>
      <c r="Z128" s="9" t="s">
        <v>142</v>
      </c>
      <c r="AA128" s="9"/>
      <c r="AB128" s="9"/>
      <c r="AC128" s="9"/>
      <c r="AD128" s="9" t="s">
        <v>89</v>
      </c>
      <c r="AE128" s="9"/>
      <c r="AF128" s="10" t="s">
        <v>5825</v>
      </c>
      <c r="AG128" s="106"/>
      <c r="AH128" s="115">
        <v>4</v>
      </c>
      <c r="AI128" s="11">
        <v>4</v>
      </c>
      <c r="AJ128" s="106" t="s">
        <v>68</v>
      </c>
      <c r="AK128" s="102"/>
      <c r="AL128" s="9"/>
      <c r="AM128" s="106"/>
      <c r="AN128" s="102"/>
      <c r="AO128" s="9"/>
      <c r="AP128" s="106"/>
      <c r="AQ128" s="102">
        <v>4</v>
      </c>
      <c r="AR128" s="9" t="s">
        <v>90</v>
      </c>
      <c r="AS128" s="9" t="s">
        <v>329</v>
      </c>
      <c r="AT128" s="9" t="s">
        <v>179</v>
      </c>
      <c r="AU128" s="9" t="s">
        <v>72</v>
      </c>
      <c r="AV128" s="12" t="s">
        <v>547</v>
      </c>
      <c r="AW128" s="106" t="s">
        <v>1104</v>
      </c>
      <c r="AX128" s="102" t="s">
        <v>180</v>
      </c>
      <c r="AY128" s="9" t="s">
        <v>75</v>
      </c>
      <c r="AZ128" s="9" t="s">
        <v>93</v>
      </c>
      <c r="BA128" s="9" t="s">
        <v>108</v>
      </c>
      <c r="BB128" s="9" t="s">
        <v>86</v>
      </c>
      <c r="BC128" s="9" t="s">
        <v>76</v>
      </c>
      <c r="BD128" s="9" t="s">
        <v>96</v>
      </c>
      <c r="BE128" s="106" t="s">
        <v>1105</v>
      </c>
      <c r="BF128" s="34" t="s">
        <v>6542</v>
      </c>
      <c r="BG128" s="34"/>
      <c r="BH128" s="49"/>
    </row>
    <row r="129" spans="1:60" ht="46.95" customHeight="1">
      <c r="A129" s="9">
        <v>1</v>
      </c>
      <c r="B129" s="9">
        <v>125</v>
      </c>
      <c r="C129" s="9" t="s">
        <v>1106</v>
      </c>
      <c r="D129" s="9" t="s">
        <v>1107</v>
      </c>
      <c r="E129" s="9" t="s">
        <v>245</v>
      </c>
      <c r="F129" s="8" t="s">
        <v>1108</v>
      </c>
      <c r="G129" s="9" t="s">
        <v>55</v>
      </c>
      <c r="H129" s="9" t="s">
        <v>1109</v>
      </c>
      <c r="I129" s="9">
        <v>34</v>
      </c>
      <c r="J129" s="9">
        <v>2</v>
      </c>
      <c r="K129" s="9" t="s">
        <v>1110</v>
      </c>
      <c r="L129" s="9"/>
      <c r="M129" s="9"/>
      <c r="N129" s="9"/>
      <c r="O129" s="9"/>
      <c r="P129" s="9"/>
      <c r="Q129" s="9"/>
      <c r="R129" s="106"/>
      <c r="S129" s="102" t="s">
        <v>161</v>
      </c>
      <c r="T129" s="9" t="s">
        <v>1111</v>
      </c>
      <c r="U129" s="9" t="s">
        <v>1112</v>
      </c>
      <c r="V129" s="9" t="s">
        <v>61</v>
      </c>
      <c r="W129" s="10" t="s">
        <v>5213</v>
      </c>
      <c r="X129" s="106" t="s">
        <v>229</v>
      </c>
      <c r="Y129" s="102" t="s">
        <v>119</v>
      </c>
      <c r="Z129" s="9" t="s">
        <v>65</v>
      </c>
      <c r="AA129" s="9" t="s">
        <v>64</v>
      </c>
      <c r="AB129" s="9"/>
      <c r="AC129" s="9"/>
      <c r="AD129" s="9" t="s">
        <v>66</v>
      </c>
      <c r="AE129" s="9" t="s">
        <v>1113</v>
      </c>
      <c r="AF129" s="10" t="s">
        <v>5826</v>
      </c>
      <c r="AG129" s="106"/>
      <c r="AH129" s="115">
        <v>9</v>
      </c>
      <c r="AI129" s="11">
        <v>9</v>
      </c>
      <c r="AJ129" s="106" t="s">
        <v>68</v>
      </c>
      <c r="AK129" s="102"/>
      <c r="AL129" s="9"/>
      <c r="AM129" s="106"/>
      <c r="AN129" s="102"/>
      <c r="AO129" s="9"/>
      <c r="AP129" s="106"/>
      <c r="AQ129" s="102">
        <v>9</v>
      </c>
      <c r="AR129" s="9" t="s">
        <v>90</v>
      </c>
      <c r="AS129" s="9" t="s">
        <v>71</v>
      </c>
      <c r="AT129" s="9" t="s">
        <v>69</v>
      </c>
      <c r="AU129" s="9" t="s">
        <v>72</v>
      </c>
      <c r="AV129" s="12" t="s">
        <v>283</v>
      </c>
      <c r="AW129" s="106" t="s">
        <v>69</v>
      </c>
      <c r="AX129" s="102" t="s">
        <v>74</v>
      </c>
      <c r="AY129" s="9" t="s">
        <v>75</v>
      </c>
      <c r="AZ129" s="9" t="s">
        <v>93</v>
      </c>
      <c r="BA129" s="9" t="s">
        <v>108</v>
      </c>
      <c r="BB129" s="9" t="s">
        <v>250</v>
      </c>
      <c r="BC129" s="9" t="s">
        <v>76</v>
      </c>
      <c r="BD129" s="9" t="s">
        <v>69</v>
      </c>
      <c r="BE129" s="106"/>
      <c r="BF129" s="34" t="s">
        <v>6542</v>
      </c>
      <c r="BG129" s="34"/>
      <c r="BH129" s="49"/>
    </row>
    <row r="130" spans="1:60" ht="46.95" customHeight="1">
      <c r="A130" s="9">
        <v>1</v>
      </c>
      <c r="B130" s="9">
        <v>126</v>
      </c>
      <c r="C130" s="9" t="s">
        <v>1114</v>
      </c>
      <c r="D130" s="9" t="s">
        <v>1115</v>
      </c>
      <c r="E130" s="9" t="s">
        <v>136</v>
      </c>
      <c r="F130" s="8" t="s">
        <v>1116</v>
      </c>
      <c r="G130" s="9" t="s">
        <v>55</v>
      </c>
      <c r="H130" s="9" t="s">
        <v>126</v>
      </c>
      <c r="I130" s="9">
        <v>52</v>
      </c>
      <c r="J130" s="9">
        <v>2</v>
      </c>
      <c r="K130" s="9" t="s">
        <v>1117</v>
      </c>
      <c r="L130" s="9"/>
      <c r="M130" s="9"/>
      <c r="N130" s="9"/>
      <c r="O130" s="9"/>
      <c r="P130" s="9"/>
      <c r="Q130" s="9"/>
      <c r="R130" s="106"/>
      <c r="S130" s="102" t="s">
        <v>86</v>
      </c>
      <c r="T130" s="9" t="s">
        <v>1118</v>
      </c>
      <c r="U130" s="9" t="s">
        <v>1119</v>
      </c>
      <c r="V130" s="9" t="s">
        <v>61</v>
      </c>
      <c r="W130" s="10" t="s">
        <v>5697</v>
      </c>
      <c r="X130" s="106" t="s">
        <v>673</v>
      </c>
      <c r="Y130" s="102" t="s">
        <v>88</v>
      </c>
      <c r="Z130" s="9" t="s">
        <v>131</v>
      </c>
      <c r="AA130" s="9" t="s">
        <v>211</v>
      </c>
      <c r="AB130" s="9"/>
      <c r="AC130" s="9"/>
      <c r="AD130" s="9" t="s">
        <v>66</v>
      </c>
      <c r="AE130" s="9" t="s">
        <v>1120</v>
      </c>
      <c r="AF130" s="10" t="s">
        <v>5827</v>
      </c>
      <c r="AG130" s="106"/>
      <c r="AH130" s="115">
        <v>36</v>
      </c>
      <c r="AI130" s="11">
        <v>36</v>
      </c>
      <c r="AJ130" s="106" t="s">
        <v>68</v>
      </c>
      <c r="AK130" s="102"/>
      <c r="AL130" s="9"/>
      <c r="AM130" s="106"/>
      <c r="AN130" s="102"/>
      <c r="AO130" s="9"/>
      <c r="AP130" s="106"/>
      <c r="AQ130" s="102">
        <v>36</v>
      </c>
      <c r="AR130" s="9" t="s">
        <v>90</v>
      </c>
      <c r="AS130" s="9" t="s">
        <v>71</v>
      </c>
      <c r="AT130" s="9" t="s">
        <v>1121</v>
      </c>
      <c r="AU130" s="9" t="s">
        <v>72</v>
      </c>
      <c r="AV130" s="12" t="s">
        <v>1122</v>
      </c>
      <c r="AW130" s="106"/>
      <c r="AX130" s="102" t="s">
        <v>232</v>
      </c>
      <c r="AY130" s="9" t="s">
        <v>75</v>
      </c>
      <c r="AZ130" s="9" t="s">
        <v>384</v>
      </c>
      <c r="BA130" s="9" t="s">
        <v>108</v>
      </c>
      <c r="BB130" s="9" t="s">
        <v>86</v>
      </c>
      <c r="BC130" s="9" t="s">
        <v>1069</v>
      </c>
      <c r="BD130" s="9" t="s">
        <v>69</v>
      </c>
      <c r="BE130" s="106"/>
      <c r="BF130" s="34" t="s">
        <v>6542</v>
      </c>
      <c r="BG130" s="34"/>
      <c r="BH130" s="49"/>
    </row>
    <row r="131" spans="1:60" ht="46.95" customHeight="1">
      <c r="A131" s="9">
        <v>1</v>
      </c>
      <c r="B131" s="9">
        <v>127</v>
      </c>
      <c r="C131" s="9" t="s">
        <v>1123</v>
      </c>
      <c r="D131" s="9" t="s">
        <v>1124</v>
      </c>
      <c r="E131" s="9" t="s">
        <v>125</v>
      </c>
      <c r="F131" s="8" t="s">
        <v>6096</v>
      </c>
      <c r="G131" s="9" t="s">
        <v>55</v>
      </c>
      <c r="H131" s="9" t="s">
        <v>1125</v>
      </c>
      <c r="I131" s="9">
        <v>2</v>
      </c>
      <c r="J131" s="9">
        <v>1</v>
      </c>
      <c r="K131" s="9" t="s">
        <v>1126</v>
      </c>
      <c r="L131" s="9"/>
      <c r="M131" s="9"/>
      <c r="N131" s="9"/>
      <c r="O131" s="9"/>
      <c r="P131" s="9"/>
      <c r="Q131" s="9"/>
      <c r="R131" s="106"/>
      <c r="S131" s="102" t="s">
        <v>250</v>
      </c>
      <c r="T131" s="9" t="s">
        <v>1127</v>
      </c>
      <c r="U131" s="9" t="s">
        <v>1128</v>
      </c>
      <c r="V131" s="9" t="s">
        <v>61</v>
      </c>
      <c r="W131" s="10" t="s">
        <v>5698</v>
      </c>
      <c r="X131" s="106"/>
      <c r="Y131" s="102" t="s">
        <v>88</v>
      </c>
      <c r="Z131" s="9" t="s">
        <v>131</v>
      </c>
      <c r="AA131" s="9"/>
      <c r="AB131" s="9"/>
      <c r="AC131" s="9"/>
      <c r="AD131" s="9" t="s">
        <v>66</v>
      </c>
      <c r="AE131" s="9" t="s">
        <v>1129</v>
      </c>
      <c r="AF131" s="10" t="s">
        <v>192</v>
      </c>
      <c r="AG131" s="106"/>
      <c r="AH131" s="115">
        <v>16</v>
      </c>
      <c r="AI131" s="11">
        <v>16</v>
      </c>
      <c r="AJ131" s="106" t="s">
        <v>68</v>
      </c>
      <c r="AK131" s="102"/>
      <c r="AL131" s="9"/>
      <c r="AM131" s="106"/>
      <c r="AN131" s="102"/>
      <c r="AO131" s="9"/>
      <c r="AP131" s="106"/>
      <c r="AQ131" s="102">
        <v>16</v>
      </c>
      <c r="AR131" s="9" t="s">
        <v>90</v>
      </c>
      <c r="AS131" s="9" t="s">
        <v>69</v>
      </c>
      <c r="AT131" s="9" t="s">
        <v>69</v>
      </c>
      <c r="AU131" s="9" t="s">
        <v>270</v>
      </c>
      <c r="AV131" s="12" t="s">
        <v>580</v>
      </c>
      <c r="AW131" s="106" t="s">
        <v>69</v>
      </c>
      <c r="AX131" s="102" t="s">
        <v>74</v>
      </c>
      <c r="AY131" s="9" t="s">
        <v>75</v>
      </c>
      <c r="AZ131" s="9" t="s">
        <v>93</v>
      </c>
      <c r="BA131" s="9" t="s">
        <v>108</v>
      </c>
      <c r="BB131" s="9" t="s">
        <v>250</v>
      </c>
      <c r="BC131" s="9" t="s">
        <v>1069</v>
      </c>
      <c r="BD131" s="9" t="s">
        <v>69</v>
      </c>
      <c r="BE131" s="106"/>
      <c r="BF131" s="34" t="s">
        <v>6542</v>
      </c>
      <c r="BG131" s="34"/>
      <c r="BH131" s="49"/>
    </row>
    <row r="132" spans="1:60" ht="46.95" customHeight="1">
      <c r="A132" s="9">
        <v>1</v>
      </c>
      <c r="B132" s="9">
        <v>128</v>
      </c>
      <c r="C132" s="9" t="s">
        <v>1130</v>
      </c>
      <c r="D132" s="9" t="s">
        <v>1131</v>
      </c>
      <c r="E132" s="9" t="s">
        <v>169</v>
      </c>
      <c r="F132" s="8" t="s">
        <v>6097</v>
      </c>
      <c r="G132" s="9" t="s">
        <v>6</v>
      </c>
      <c r="H132" s="9"/>
      <c r="I132" s="9"/>
      <c r="J132" s="9"/>
      <c r="K132" s="9"/>
      <c r="L132" s="9" t="s">
        <v>150</v>
      </c>
      <c r="M132" s="9" t="s">
        <v>1132</v>
      </c>
      <c r="N132" s="9"/>
      <c r="O132" s="9"/>
      <c r="P132" s="9"/>
      <c r="Q132" s="9"/>
      <c r="R132" s="106"/>
      <c r="S132" s="102" t="s">
        <v>86</v>
      </c>
      <c r="T132" s="9" t="s">
        <v>1133</v>
      </c>
      <c r="U132" s="9" t="s">
        <v>1134</v>
      </c>
      <c r="V132" s="9" t="s">
        <v>61</v>
      </c>
      <c r="W132" s="10" t="s">
        <v>5699</v>
      </c>
      <c r="X132" s="106"/>
      <c r="Y132" s="102" t="s">
        <v>88</v>
      </c>
      <c r="Z132" s="9" t="s">
        <v>131</v>
      </c>
      <c r="AA132" s="9"/>
      <c r="AB132" s="9"/>
      <c r="AC132" s="9"/>
      <c r="AD132" s="9" t="s">
        <v>66</v>
      </c>
      <c r="AE132" s="9" t="s">
        <v>67</v>
      </c>
      <c r="AF132" s="10" t="s">
        <v>5828</v>
      </c>
      <c r="AG132" s="106"/>
      <c r="AH132" s="115">
        <v>6</v>
      </c>
      <c r="AI132" s="11">
        <v>6</v>
      </c>
      <c r="AJ132" s="106" t="s">
        <v>327</v>
      </c>
      <c r="AK132" s="102"/>
      <c r="AL132" s="9"/>
      <c r="AM132" s="106"/>
      <c r="AN132" s="102">
        <v>1</v>
      </c>
      <c r="AO132" s="9" t="s">
        <v>69</v>
      </c>
      <c r="AP132" s="106" t="s">
        <v>69</v>
      </c>
      <c r="AQ132" s="102">
        <v>5</v>
      </c>
      <c r="AR132" s="9" t="s">
        <v>90</v>
      </c>
      <c r="AS132" s="9" t="s">
        <v>71</v>
      </c>
      <c r="AT132" s="9" t="s">
        <v>69</v>
      </c>
      <c r="AU132" s="9" t="s">
        <v>270</v>
      </c>
      <c r="AV132" s="12" t="s">
        <v>1135</v>
      </c>
      <c r="AW132" s="106" t="s">
        <v>1104</v>
      </c>
      <c r="AX132" s="102" t="s">
        <v>232</v>
      </c>
      <c r="AY132" s="9" t="s">
        <v>75</v>
      </c>
      <c r="AZ132" s="9" t="s">
        <v>93</v>
      </c>
      <c r="BA132" s="9" t="s">
        <v>108</v>
      </c>
      <c r="BB132" s="9" t="s">
        <v>86</v>
      </c>
      <c r="BC132" s="9" t="s">
        <v>809</v>
      </c>
      <c r="BD132" s="9" t="s">
        <v>69</v>
      </c>
      <c r="BE132" s="106"/>
      <c r="BF132" s="34" t="s">
        <v>6542</v>
      </c>
      <c r="BG132" s="34"/>
      <c r="BH132" s="49"/>
    </row>
    <row r="133" spans="1:60" ht="46.95" customHeight="1">
      <c r="A133" s="9">
        <v>1</v>
      </c>
      <c r="B133" s="9">
        <v>129</v>
      </c>
      <c r="C133" s="9" t="s">
        <v>1136</v>
      </c>
      <c r="D133" s="9" t="s">
        <v>1137</v>
      </c>
      <c r="E133" s="9" t="s">
        <v>111</v>
      </c>
      <c r="F133" s="8" t="s">
        <v>6098</v>
      </c>
      <c r="G133" s="9" t="s">
        <v>6</v>
      </c>
      <c r="H133" s="9"/>
      <c r="I133" s="9"/>
      <c r="J133" s="9"/>
      <c r="K133" s="9"/>
      <c r="L133" s="9" t="s">
        <v>150</v>
      </c>
      <c r="M133" s="9" t="s">
        <v>523</v>
      </c>
      <c r="N133" s="9"/>
      <c r="O133" s="9"/>
      <c r="P133" s="9"/>
      <c r="Q133" s="9"/>
      <c r="R133" s="106"/>
      <c r="S133" s="102" t="s">
        <v>86</v>
      </c>
      <c r="T133" s="9" t="s">
        <v>1138</v>
      </c>
      <c r="U133" s="9" t="s">
        <v>1139</v>
      </c>
      <c r="V133" s="9" t="s">
        <v>61</v>
      </c>
      <c r="W133" s="10" t="s">
        <v>5259</v>
      </c>
      <c r="X133" s="106"/>
      <c r="Y133" s="102" t="s">
        <v>88</v>
      </c>
      <c r="Z133" s="9" t="s">
        <v>142</v>
      </c>
      <c r="AA133" s="9"/>
      <c r="AB133" s="9"/>
      <c r="AC133" s="9"/>
      <c r="AD133" s="9" t="s">
        <v>89</v>
      </c>
      <c r="AE133" s="9"/>
      <c r="AF133" s="10" t="s">
        <v>5829</v>
      </c>
      <c r="AG133" s="106"/>
      <c r="AH133" s="115">
        <v>19</v>
      </c>
      <c r="AI133" s="11">
        <v>19</v>
      </c>
      <c r="AJ133" s="106" t="s">
        <v>68</v>
      </c>
      <c r="AK133" s="102"/>
      <c r="AL133" s="9"/>
      <c r="AM133" s="106"/>
      <c r="AN133" s="102"/>
      <c r="AO133" s="9"/>
      <c r="AP133" s="106"/>
      <c r="AQ133" s="102">
        <v>19</v>
      </c>
      <c r="AR133" s="9" t="s">
        <v>90</v>
      </c>
      <c r="AS133" s="9" t="s">
        <v>71</v>
      </c>
      <c r="AT133" s="9" t="s">
        <v>69</v>
      </c>
      <c r="AU133" s="9" t="s">
        <v>72</v>
      </c>
      <c r="AV133" s="12" t="s">
        <v>1140</v>
      </c>
      <c r="AW133" s="106" t="s">
        <v>69</v>
      </c>
      <c r="AX133" s="102" t="s">
        <v>74</v>
      </c>
      <c r="AY133" s="9" t="s">
        <v>71</v>
      </c>
      <c r="AZ133" s="9" t="s">
        <v>384</v>
      </c>
      <c r="BA133" s="9" t="s">
        <v>6006</v>
      </c>
      <c r="BB133" s="9" t="s">
        <v>86</v>
      </c>
      <c r="BC133" s="9" t="s">
        <v>76</v>
      </c>
      <c r="BD133" s="9" t="s">
        <v>96</v>
      </c>
      <c r="BE133" s="106" t="s">
        <v>741</v>
      </c>
      <c r="BF133" s="34" t="s">
        <v>6542</v>
      </c>
      <c r="BG133" s="34"/>
      <c r="BH133" s="49"/>
    </row>
    <row r="134" spans="1:60" ht="46.95" customHeight="1">
      <c r="A134" s="9">
        <v>1</v>
      </c>
      <c r="B134" s="9">
        <v>130</v>
      </c>
      <c r="C134" s="9" t="s">
        <v>1141</v>
      </c>
      <c r="D134" s="9" t="s">
        <v>1142</v>
      </c>
      <c r="E134" s="9" t="s">
        <v>1143</v>
      </c>
      <c r="F134" s="8" t="s">
        <v>6099</v>
      </c>
      <c r="G134" s="9" t="s">
        <v>55</v>
      </c>
      <c r="H134" s="9" t="s">
        <v>264</v>
      </c>
      <c r="I134" s="9">
        <v>24</v>
      </c>
      <c r="J134" s="9"/>
      <c r="K134" s="9" t="s">
        <v>1144</v>
      </c>
      <c r="L134" s="9"/>
      <c r="M134" s="9"/>
      <c r="N134" s="9"/>
      <c r="O134" s="9"/>
      <c r="P134" s="9"/>
      <c r="Q134" s="9"/>
      <c r="R134" s="106"/>
      <c r="S134" s="102" t="s">
        <v>183</v>
      </c>
      <c r="T134" s="9" t="s">
        <v>1145</v>
      </c>
      <c r="U134" s="9" t="s">
        <v>1146</v>
      </c>
      <c r="V134" s="9" t="s">
        <v>61</v>
      </c>
      <c r="W134" s="10" t="s">
        <v>5260</v>
      </c>
      <c r="X134" s="106"/>
      <c r="Y134" s="102" t="s">
        <v>88</v>
      </c>
      <c r="Z134" s="9" t="s">
        <v>131</v>
      </c>
      <c r="AA134" s="9"/>
      <c r="AB134" s="9"/>
      <c r="AC134" s="9"/>
      <c r="AD134" s="9" t="s">
        <v>89</v>
      </c>
      <c r="AE134" s="9"/>
      <c r="AF134" s="10" t="s">
        <v>5830</v>
      </c>
      <c r="AG134" s="106"/>
      <c r="AH134" s="115">
        <v>5</v>
      </c>
      <c r="AI134" s="11">
        <v>5</v>
      </c>
      <c r="AJ134" s="106" t="s">
        <v>68</v>
      </c>
      <c r="AK134" s="102"/>
      <c r="AL134" s="9"/>
      <c r="AM134" s="106"/>
      <c r="AN134" s="102"/>
      <c r="AO134" s="9"/>
      <c r="AP134" s="106"/>
      <c r="AQ134" s="102">
        <v>5</v>
      </c>
      <c r="AR134" s="9" t="s">
        <v>90</v>
      </c>
      <c r="AS134" s="9" t="s">
        <v>71</v>
      </c>
      <c r="AT134" s="9" t="s">
        <v>69</v>
      </c>
      <c r="AU134" s="9" t="s">
        <v>72</v>
      </c>
      <c r="AV134" s="12" t="s">
        <v>1147</v>
      </c>
      <c r="AW134" s="106" t="s">
        <v>69</v>
      </c>
      <c r="AX134" s="102" t="s">
        <v>74</v>
      </c>
      <c r="AY134" s="9" t="s">
        <v>75</v>
      </c>
      <c r="AZ134" s="9" t="s">
        <v>93</v>
      </c>
      <c r="BA134" s="9" t="s">
        <v>108</v>
      </c>
      <c r="BB134" s="9" t="s">
        <v>183</v>
      </c>
      <c r="BC134" s="9" t="s">
        <v>76</v>
      </c>
      <c r="BD134" s="9" t="s">
        <v>69</v>
      </c>
      <c r="BE134" s="106"/>
      <c r="BF134" s="34" t="s">
        <v>6542</v>
      </c>
      <c r="BG134" s="34"/>
      <c r="BH134" s="49"/>
    </row>
    <row r="135" spans="1:60" ht="46.95" customHeight="1">
      <c r="A135" s="9">
        <v>1</v>
      </c>
      <c r="B135" s="9">
        <v>131</v>
      </c>
      <c r="C135" s="9" t="s">
        <v>1148</v>
      </c>
      <c r="D135" s="9" t="s">
        <v>1149</v>
      </c>
      <c r="E135" s="9" t="s">
        <v>399</v>
      </c>
      <c r="F135" s="8" t="s">
        <v>1150</v>
      </c>
      <c r="G135" s="9" t="s">
        <v>55</v>
      </c>
      <c r="H135" s="9" t="s">
        <v>126</v>
      </c>
      <c r="I135" s="9">
        <v>47</v>
      </c>
      <c r="J135" s="9">
        <v>3</v>
      </c>
      <c r="K135" s="9" t="s">
        <v>1151</v>
      </c>
      <c r="L135" s="9"/>
      <c r="M135" s="9"/>
      <c r="N135" s="9"/>
      <c r="O135" s="9"/>
      <c r="P135" s="9"/>
      <c r="Q135" s="9"/>
      <c r="R135" s="106"/>
      <c r="S135" s="102" t="s">
        <v>86</v>
      </c>
      <c r="T135" s="9" t="s">
        <v>1152</v>
      </c>
      <c r="U135" s="9" t="s">
        <v>1153</v>
      </c>
      <c r="V135" s="9" t="s">
        <v>61</v>
      </c>
      <c r="W135" s="10" t="s">
        <v>5261</v>
      </c>
      <c r="X135" s="106" t="s">
        <v>229</v>
      </c>
      <c r="Y135" s="102" t="s">
        <v>119</v>
      </c>
      <c r="Z135" s="9" t="s">
        <v>64</v>
      </c>
      <c r="AA135" s="9" t="s">
        <v>120</v>
      </c>
      <c r="AB135" s="9"/>
      <c r="AC135" s="9"/>
      <c r="AD135" s="9" t="s">
        <v>89</v>
      </c>
      <c r="AE135" s="9"/>
      <c r="AF135" s="10" t="s">
        <v>5831</v>
      </c>
      <c r="AG135" s="106"/>
      <c r="AH135" s="115">
        <v>79</v>
      </c>
      <c r="AI135" s="11">
        <v>79</v>
      </c>
      <c r="AJ135" s="106" t="s">
        <v>68</v>
      </c>
      <c r="AK135" s="102"/>
      <c r="AL135" s="9"/>
      <c r="AM135" s="106"/>
      <c r="AN135" s="102"/>
      <c r="AO135" s="9"/>
      <c r="AP135" s="106"/>
      <c r="AQ135" s="102">
        <v>79</v>
      </c>
      <c r="AR135" s="9" t="s">
        <v>90</v>
      </c>
      <c r="AS135" s="9" t="s">
        <v>71</v>
      </c>
      <c r="AT135" s="9" t="s">
        <v>682</v>
      </c>
      <c r="AU135" s="9" t="s">
        <v>72</v>
      </c>
      <c r="AV135" s="12" t="s">
        <v>1154</v>
      </c>
      <c r="AW135" s="106" t="s">
        <v>69</v>
      </c>
      <c r="AX135" s="102" t="s">
        <v>232</v>
      </c>
      <c r="AY135" s="9" t="s">
        <v>75</v>
      </c>
      <c r="AZ135" s="9" t="s">
        <v>93</v>
      </c>
      <c r="BA135" s="9" t="s">
        <v>108</v>
      </c>
      <c r="BB135" s="9" t="s">
        <v>86</v>
      </c>
      <c r="BC135" s="9" t="s">
        <v>76</v>
      </c>
      <c r="BD135" s="9" t="s">
        <v>96</v>
      </c>
      <c r="BE135" s="106" t="s">
        <v>1155</v>
      </c>
      <c r="BF135" s="34" t="s">
        <v>6542</v>
      </c>
      <c r="BG135" s="34"/>
      <c r="BH135" s="49"/>
    </row>
    <row r="136" spans="1:60" ht="46.95" customHeight="1">
      <c r="A136" s="9">
        <v>1</v>
      </c>
      <c r="B136" s="9">
        <v>132</v>
      </c>
      <c r="C136" s="9" t="s">
        <v>1156</v>
      </c>
      <c r="D136" s="9" t="s">
        <v>1157</v>
      </c>
      <c r="E136" s="9" t="s">
        <v>496</v>
      </c>
      <c r="F136" s="8" t="s">
        <v>6100</v>
      </c>
      <c r="G136" s="9" t="s">
        <v>6</v>
      </c>
      <c r="H136" s="9"/>
      <c r="I136" s="9"/>
      <c r="J136" s="9"/>
      <c r="K136" s="9"/>
      <c r="L136" s="9" t="s">
        <v>150</v>
      </c>
      <c r="M136" s="9" t="s">
        <v>1158</v>
      </c>
      <c r="N136" s="9"/>
      <c r="O136" s="9"/>
      <c r="P136" s="9"/>
      <c r="Q136" s="9"/>
      <c r="R136" s="106"/>
      <c r="S136" s="102" t="s">
        <v>86</v>
      </c>
      <c r="T136" s="9" t="s">
        <v>1159</v>
      </c>
      <c r="U136" s="9" t="s">
        <v>1160</v>
      </c>
      <c r="V136" s="9" t="s">
        <v>61</v>
      </c>
      <c r="W136" s="10" t="s">
        <v>5700</v>
      </c>
      <c r="X136" s="106"/>
      <c r="Y136" s="102" t="s">
        <v>119</v>
      </c>
      <c r="Z136" s="9" t="s">
        <v>64</v>
      </c>
      <c r="AA136" s="9" t="s">
        <v>211</v>
      </c>
      <c r="AB136" s="9"/>
      <c r="AC136" s="9"/>
      <c r="AD136" s="9" t="s">
        <v>66</v>
      </c>
      <c r="AE136" s="9" t="s">
        <v>1129</v>
      </c>
      <c r="AF136" s="10" t="s">
        <v>5832</v>
      </c>
      <c r="AG136" s="106"/>
      <c r="AH136" s="115">
        <v>50</v>
      </c>
      <c r="AI136" s="11">
        <v>50</v>
      </c>
      <c r="AJ136" s="106" t="s">
        <v>68</v>
      </c>
      <c r="AK136" s="102"/>
      <c r="AL136" s="9"/>
      <c r="AM136" s="106"/>
      <c r="AN136" s="102"/>
      <c r="AO136" s="9"/>
      <c r="AP136" s="106"/>
      <c r="AQ136" s="102">
        <v>50</v>
      </c>
      <c r="AR136" s="9" t="s">
        <v>90</v>
      </c>
      <c r="AS136" s="9" t="s">
        <v>163</v>
      </c>
      <c r="AT136" s="9" t="s">
        <v>503</v>
      </c>
      <c r="AU136" s="9" t="s">
        <v>270</v>
      </c>
      <c r="AV136" s="12" t="s">
        <v>313</v>
      </c>
      <c r="AW136" s="106" t="s">
        <v>69</v>
      </c>
      <c r="AX136" s="102" t="s">
        <v>92</v>
      </c>
      <c r="AY136" s="9" t="s">
        <v>75</v>
      </c>
      <c r="AZ136" s="9" t="s">
        <v>165</v>
      </c>
      <c r="BA136" s="9" t="s">
        <v>108</v>
      </c>
      <c r="BB136" s="9" t="s">
        <v>161</v>
      </c>
      <c r="BC136" s="9" t="s">
        <v>76</v>
      </c>
      <c r="BD136" s="9" t="s">
        <v>77</v>
      </c>
      <c r="BE136" s="106"/>
      <c r="BF136" s="34" t="s">
        <v>6542</v>
      </c>
      <c r="BG136" s="34"/>
      <c r="BH136" s="49"/>
    </row>
    <row r="137" spans="1:60" ht="46.95" customHeight="1">
      <c r="A137" s="9">
        <v>1</v>
      </c>
      <c r="B137" s="9">
        <v>133</v>
      </c>
      <c r="C137" s="9" t="s">
        <v>1161</v>
      </c>
      <c r="D137" s="9" t="s">
        <v>1162</v>
      </c>
      <c r="E137" s="9" t="s">
        <v>80</v>
      </c>
      <c r="F137" s="8" t="s">
        <v>6101</v>
      </c>
      <c r="G137" s="9" t="s">
        <v>6</v>
      </c>
      <c r="H137" s="9"/>
      <c r="I137" s="9"/>
      <c r="J137" s="9"/>
      <c r="K137" s="9"/>
      <c r="L137" s="9" t="s">
        <v>150</v>
      </c>
      <c r="M137" s="9" t="s">
        <v>1064</v>
      </c>
      <c r="N137" s="9"/>
      <c r="O137" s="9"/>
      <c r="P137" s="9"/>
      <c r="Q137" s="9"/>
      <c r="R137" s="106"/>
      <c r="S137" s="102" t="s">
        <v>86</v>
      </c>
      <c r="T137" s="9" t="s">
        <v>1163</v>
      </c>
      <c r="U137" s="9" t="s">
        <v>1164</v>
      </c>
      <c r="V137" s="9" t="s">
        <v>175</v>
      </c>
      <c r="W137" s="10" t="s">
        <v>5262</v>
      </c>
      <c r="X137" s="106"/>
      <c r="Y137" s="102" t="s">
        <v>119</v>
      </c>
      <c r="Z137" s="9" t="s">
        <v>120</v>
      </c>
      <c r="AA137" s="9"/>
      <c r="AB137" s="9"/>
      <c r="AC137" s="9"/>
      <c r="AD137" s="9" t="s">
        <v>89</v>
      </c>
      <c r="AE137" s="9"/>
      <c r="AF137" s="10" t="s">
        <v>5833</v>
      </c>
      <c r="AG137" s="106"/>
      <c r="AH137" s="115">
        <v>1880</v>
      </c>
      <c r="AI137" s="11">
        <v>520</v>
      </c>
      <c r="AJ137" s="106" t="s">
        <v>68</v>
      </c>
      <c r="AK137" s="102"/>
      <c r="AL137" s="9"/>
      <c r="AM137" s="106"/>
      <c r="AN137" s="102"/>
      <c r="AO137" s="9"/>
      <c r="AP137" s="106"/>
      <c r="AQ137" s="102">
        <v>520</v>
      </c>
      <c r="AR137" s="9" t="s">
        <v>90</v>
      </c>
      <c r="AS137" s="9" t="s">
        <v>69</v>
      </c>
      <c r="AT137" s="9" t="s">
        <v>69</v>
      </c>
      <c r="AU137" s="9" t="s">
        <v>72</v>
      </c>
      <c r="AV137" s="12" t="s">
        <v>1165</v>
      </c>
      <c r="AW137" s="106" t="s">
        <v>69</v>
      </c>
      <c r="AX137" s="102" t="s">
        <v>92</v>
      </c>
      <c r="AY137" s="9" t="s">
        <v>75</v>
      </c>
      <c r="AZ137" s="9" t="s">
        <v>165</v>
      </c>
      <c r="BA137" s="9" t="s">
        <v>94</v>
      </c>
      <c r="BB137" s="9" t="s">
        <v>86</v>
      </c>
      <c r="BC137" s="9" t="s">
        <v>76</v>
      </c>
      <c r="BD137" s="9" t="s">
        <v>77</v>
      </c>
      <c r="BE137" s="106"/>
      <c r="BF137" s="34" t="s">
        <v>6542</v>
      </c>
      <c r="BG137" s="34"/>
      <c r="BH137" s="49"/>
    </row>
    <row r="138" spans="1:60" ht="46.95" customHeight="1">
      <c r="A138" s="9">
        <v>1</v>
      </c>
      <c r="B138" s="9">
        <v>134</v>
      </c>
      <c r="C138" s="9" t="s">
        <v>1166</v>
      </c>
      <c r="D138" s="9" t="s">
        <v>1167</v>
      </c>
      <c r="E138" s="9" t="s">
        <v>125</v>
      </c>
      <c r="F138" s="8" t="s">
        <v>1168</v>
      </c>
      <c r="G138" s="9" t="s">
        <v>55</v>
      </c>
      <c r="H138" s="9" t="s">
        <v>1169</v>
      </c>
      <c r="I138" s="9">
        <v>77</v>
      </c>
      <c r="J138" s="9">
        <v>19</v>
      </c>
      <c r="K138" s="9" t="s">
        <v>1170</v>
      </c>
      <c r="L138" s="9"/>
      <c r="M138" s="9"/>
      <c r="N138" s="9"/>
      <c r="O138" s="9"/>
      <c r="P138" s="9"/>
      <c r="Q138" s="9"/>
      <c r="R138" s="106"/>
      <c r="S138" s="102" t="s">
        <v>340</v>
      </c>
      <c r="T138" s="9" t="s">
        <v>1171</v>
      </c>
      <c r="U138" s="9" t="s">
        <v>1172</v>
      </c>
      <c r="V138" s="9" t="s">
        <v>61</v>
      </c>
      <c r="W138" s="10" t="s">
        <v>5701</v>
      </c>
      <c r="X138" s="106" t="s">
        <v>884</v>
      </c>
      <c r="Y138" s="102" t="s">
        <v>119</v>
      </c>
      <c r="Z138" s="9" t="s">
        <v>65</v>
      </c>
      <c r="AA138" s="9"/>
      <c r="AB138" s="9"/>
      <c r="AC138" s="9"/>
      <c r="AD138" s="9" t="s">
        <v>89</v>
      </c>
      <c r="AE138" s="9"/>
      <c r="AF138" s="10" t="s">
        <v>192</v>
      </c>
      <c r="AG138" s="106"/>
      <c r="AH138" s="115">
        <v>10</v>
      </c>
      <c r="AI138" s="11">
        <v>10</v>
      </c>
      <c r="AJ138" s="106" t="s">
        <v>327</v>
      </c>
      <c r="AK138" s="102"/>
      <c r="AL138" s="9"/>
      <c r="AM138" s="106"/>
      <c r="AN138" s="102">
        <v>5</v>
      </c>
      <c r="AO138" s="9" t="s">
        <v>69</v>
      </c>
      <c r="AP138" s="106" t="s">
        <v>69</v>
      </c>
      <c r="AQ138" s="102">
        <v>5</v>
      </c>
      <c r="AR138" s="9" t="s">
        <v>90</v>
      </c>
      <c r="AS138" s="9" t="s">
        <v>69</v>
      </c>
      <c r="AT138" s="9" t="s">
        <v>539</v>
      </c>
      <c r="AU138" s="9" t="s">
        <v>69</v>
      </c>
      <c r="AV138" s="12"/>
      <c r="AW138" s="106" t="s">
        <v>260</v>
      </c>
      <c r="AX138" s="102" t="s">
        <v>74</v>
      </c>
      <c r="AY138" s="9" t="s">
        <v>75</v>
      </c>
      <c r="AZ138" s="9" t="s">
        <v>93</v>
      </c>
      <c r="BA138" s="9" t="s">
        <v>108</v>
      </c>
      <c r="BB138" s="9" t="s">
        <v>340</v>
      </c>
      <c r="BC138" s="9" t="s">
        <v>1002</v>
      </c>
      <c r="BD138" s="9" t="s">
        <v>69</v>
      </c>
      <c r="BE138" s="106"/>
      <c r="BF138" s="34" t="s">
        <v>6542</v>
      </c>
      <c r="BG138" s="34"/>
      <c r="BH138" s="49"/>
    </row>
    <row r="139" spans="1:60" ht="46.95" customHeight="1">
      <c r="A139" s="9">
        <v>1</v>
      </c>
      <c r="B139" s="9">
        <v>135</v>
      </c>
      <c r="C139" s="9" t="s">
        <v>1173</v>
      </c>
      <c r="D139" s="9" t="s">
        <v>1174</v>
      </c>
      <c r="E139" s="9" t="s">
        <v>136</v>
      </c>
      <c r="F139" s="8" t="s">
        <v>6102</v>
      </c>
      <c r="G139" s="9" t="s">
        <v>6</v>
      </c>
      <c r="H139" s="9"/>
      <c r="I139" s="9"/>
      <c r="J139" s="9"/>
      <c r="K139" s="9"/>
      <c r="L139" s="9" t="s">
        <v>324</v>
      </c>
      <c r="M139" s="9" t="s">
        <v>1175</v>
      </c>
      <c r="N139" s="9"/>
      <c r="O139" s="9"/>
      <c r="P139" s="9"/>
      <c r="Q139" s="9"/>
      <c r="R139" s="106"/>
      <c r="S139" s="102" t="s">
        <v>86</v>
      </c>
      <c r="T139" s="9" t="s">
        <v>1176</v>
      </c>
      <c r="U139" s="9" t="s">
        <v>1177</v>
      </c>
      <c r="V139" s="9" t="s">
        <v>61</v>
      </c>
      <c r="W139" s="10" t="s">
        <v>5263</v>
      </c>
      <c r="X139" s="106"/>
      <c r="Y139" s="102" t="s">
        <v>119</v>
      </c>
      <c r="Z139" s="9" t="s">
        <v>120</v>
      </c>
      <c r="AA139" s="9"/>
      <c r="AB139" s="9"/>
      <c r="AC139" s="9"/>
      <c r="AD139" s="9" t="s">
        <v>89</v>
      </c>
      <c r="AE139" s="9"/>
      <c r="AF139" s="10" t="s">
        <v>5832</v>
      </c>
      <c r="AG139" s="106"/>
      <c r="AH139" s="115">
        <v>106</v>
      </c>
      <c r="AI139" s="11">
        <v>106</v>
      </c>
      <c r="AJ139" s="106" t="s">
        <v>68</v>
      </c>
      <c r="AK139" s="102"/>
      <c r="AL139" s="9"/>
      <c r="AM139" s="106"/>
      <c r="AN139" s="102"/>
      <c r="AO139" s="9"/>
      <c r="AP139" s="106"/>
      <c r="AQ139" s="102">
        <v>106</v>
      </c>
      <c r="AR139" s="9" t="s">
        <v>69</v>
      </c>
      <c r="AS139" s="9" t="s">
        <v>69</v>
      </c>
      <c r="AT139" s="9" t="s">
        <v>69</v>
      </c>
      <c r="AU139" s="9" t="s">
        <v>72</v>
      </c>
      <c r="AV139" s="12" t="s">
        <v>1165</v>
      </c>
      <c r="AW139" s="106" t="s">
        <v>69</v>
      </c>
      <c r="AX139" s="102" t="s">
        <v>92</v>
      </c>
      <c r="AY139" s="9" t="s">
        <v>71</v>
      </c>
      <c r="AZ139" s="9" t="s">
        <v>69</v>
      </c>
      <c r="BA139" s="9" t="s">
        <v>94</v>
      </c>
      <c r="BB139" s="9" t="s">
        <v>1178</v>
      </c>
      <c r="BC139" s="9" t="s">
        <v>76</v>
      </c>
      <c r="BD139" s="9" t="s">
        <v>96</v>
      </c>
      <c r="BE139" s="106" t="s">
        <v>1179</v>
      </c>
      <c r="BF139" s="34" t="s">
        <v>6542</v>
      </c>
      <c r="BG139" s="34"/>
      <c r="BH139" s="49"/>
    </row>
    <row r="140" spans="1:60" ht="46.95" customHeight="1">
      <c r="A140" s="9">
        <v>1</v>
      </c>
      <c r="B140" s="9">
        <v>136</v>
      </c>
      <c r="C140" s="9" t="s">
        <v>1180</v>
      </c>
      <c r="D140" s="9" t="s">
        <v>1181</v>
      </c>
      <c r="E140" s="9" t="s">
        <v>273</v>
      </c>
      <c r="F140" s="8" t="s">
        <v>6103</v>
      </c>
      <c r="G140" s="9" t="s">
        <v>6</v>
      </c>
      <c r="H140" s="9"/>
      <c r="I140" s="9"/>
      <c r="J140" s="9"/>
      <c r="K140" s="9"/>
      <c r="L140" s="9" t="s">
        <v>150</v>
      </c>
      <c r="M140" s="9" t="s">
        <v>1182</v>
      </c>
      <c r="N140" s="9"/>
      <c r="O140" s="9"/>
      <c r="P140" s="9"/>
      <c r="Q140" s="9"/>
      <c r="R140" s="106"/>
      <c r="S140" s="102" t="s">
        <v>86</v>
      </c>
      <c r="T140" s="9" t="s">
        <v>1183</v>
      </c>
      <c r="U140" s="9" t="s">
        <v>1184</v>
      </c>
      <c r="V140" s="9" t="s">
        <v>61</v>
      </c>
      <c r="W140" s="10" t="s">
        <v>5264</v>
      </c>
      <c r="X140" s="106" t="s">
        <v>229</v>
      </c>
      <c r="Y140" s="102" t="s">
        <v>119</v>
      </c>
      <c r="Z140" s="9" t="s">
        <v>120</v>
      </c>
      <c r="AA140" s="9"/>
      <c r="AB140" s="9"/>
      <c r="AC140" s="9"/>
      <c r="AD140" s="9" t="s">
        <v>89</v>
      </c>
      <c r="AE140" s="9"/>
      <c r="AF140" s="10" t="s">
        <v>5832</v>
      </c>
      <c r="AG140" s="106"/>
      <c r="AH140" s="115">
        <v>432</v>
      </c>
      <c r="AI140" s="11">
        <v>432</v>
      </c>
      <c r="AJ140" s="106" t="s">
        <v>68</v>
      </c>
      <c r="AK140" s="102"/>
      <c r="AL140" s="9"/>
      <c r="AM140" s="106"/>
      <c r="AN140" s="102"/>
      <c r="AO140" s="9"/>
      <c r="AP140" s="106"/>
      <c r="AQ140" s="102">
        <v>432</v>
      </c>
      <c r="AR140" s="9" t="s">
        <v>90</v>
      </c>
      <c r="AS140" s="9" t="s">
        <v>71</v>
      </c>
      <c r="AT140" s="9" t="s">
        <v>741</v>
      </c>
      <c r="AU140" s="9" t="s">
        <v>69</v>
      </c>
      <c r="AV140" s="12"/>
      <c r="AW140" s="106" t="s">
        <v>260</v>
      </c>
      <c r="AX140" s="102" t="s">
        <v>1185</v>
      </c>
      <c r="AY140" s="9" t="s">
        <v>75</v>
      </c>
      <c r="AZ140" s="9" t="s">
        <v>384</v>
      </c>
      <c r="BA140" s="9" t="s">
        <v>750</v>
      </c>
      <c r="BB140" s="9" t="s">
        <v>1186</v>
      </c>
      <c r="BC140" s="9" t="s">
        <v>76</v>
      </c>
      <c r="BD140" s="9" t="s">
        <v>77</v>
      </c>
      <c r="BE140" s="106"/>
      <c r="BF140" s="34" t="s">
        <v>6542</v>
      </c>
      <c r="BG140" s="34"/>
      <c r="BH140" s="49"/>
    </row>
    <row r="141" spans="1:60" ht="46.95" customHeight="1">
      <c r="A141" s="9">
        <v>1</v>
      </c>
      <c r="B141" s="9">
        <v>137</v>
      </c>
      <c r="C141" s="9" t="s">
        <v>1187</v>
      </c>
      <c r="D141" s="9" t="s">
        <v>1188</v>
      </c>
      <c r="E141" s="9" t="s">
        <v>80</v>
      </c>
      <c r="F141" s="8" t="s">
        <v>1189</v>
      </c>
      <c r="G141" s="9" t="s">
        <v>55</v>
      </c>
      <c r="H141" s="9" t="s">
        <v>1190</v>
      </c>
      <c r="I141" s="9">
        <v>10</v>
      </c>
      <c r="J141" s="9">
        <v>2</v>
      </c>
      <c r="K141" s="9" t="s">
        <v>1191</v>
      </c>
      <c r="L141" s="9"/>
      <c r="M141" s="9"/>
      <c r="N141" s="9"/>
      <c r="O141" s="9"/>
      <c r="P141" s="9"/>
      <c r="Q141" s="9"/>
      <c r="R141" s="106"/>
      <c r="S141" s="102" t="s">
        <v>723</v>
      </c>
      <c r="T141" s="9" t="s">
        <v>1192</v>
      </c>
      <c r="U141" s="9" t="s">
        <v>1193</v>
      </c>
      <c r="V141" s="9" t="s">
        <v>61</v>
      </c>
      <c r="W141" s="10" t="s">
        <v>5702</v>
      </c>
      <c r="X141" s="106"/>
      <c r="Y141" s="102" t="s">
        <v>119</v>
      </c>
      <c r="Z141" s="9" t="s">
        <v>211</v>
      </c>
      <c r="AA141" s="9"/>
      <c r="AB141" s="9"/>
      <c r="AC141" s="9"/>
      <c r="AD141" s="9" t="s">
        <v>66</v>
      </c>
      <c r="AE141" s="9" t="s">
        <v>294</v>
      </c>
      <c r="AF141" s="10" t="s">
        <v>5814</v>
      </c>
      <c r="AG141" s="106"/>
      <c r="AH141" s="115">
        <v>30</v>
      </c>
      <c r="AI141" s="11">
        <v>30</v>
      </c>
      <c r="AJ141" s="106" t="s">
        <v>68</v>
      </c>
      <c r="AK141" s="102"/>
      <c r="AL141" s="9"/>
      <c r="AM141" s="106"/>
      <c r="AN141" s="102"/>
      <c r="AO141" s="9"/>
      <c r="AP141" s="106"/>
      <c r="AQ141" s="102">
        <v>30</v>
      </c>
      <c r="AR141" s="9" t="s">
        <v>90</v>
      </c>
      <c r="AS141" s="9" t="s">
        <v>163</v>
      </c>
      <c r="AT141" s="9" t="s">
        <v>69</v>
      </c>
      <c r="AU141" s="9" t="s">
        <v>69</v>
      </c>
      <c r="AV141" s="12"/>
      <c r="AW141" s="106" t="s">
        <v>69</v>
      </c>
      <c r="AX141" s="102" t="s">
        <v>74</v>
      </c>
      <c r="AY141" s="9" t="s">
        <v>75</v>
      </c>
      <c r="AZ141" s="9" t="s">
        <v>93</v>
      </c>
      <c r="BA141" s="9" t="s">
        <v>108</v>
      </c>
      <c r="BB141" s="9" t="s">
        <v>723</v>
      </c>
      <c r="BC141" s="9" t="s">
        <v>37</v>
      </c>
      <c r="BD141" s="9" t="s">
        <v>69</v>
      </c>
      <c r="BE141" s="106"/>
      <c r="BF141" s="34" t="s">
        <v>6542</v>
      </c>
      <c r="BG141" s="34"/>
      <c r="BH141" s="49"/>
    </row>
    <row r="142" spans="1:60" ht="46.95" customHeight="1">
      <c r="A142" s="9">
        <v>1</v>
      </c>
      <c r="B142" s="9">
        <v>138</v>
      </c>
      <c r="C142" s="9" t="s">
        <v>1194</v>
      </c>
      <c r="D142" s="9" t="s">
        <v>1195</v>
      </c>
      <c r="E142" s="9" t="s">
        <v>111</v>
      </c>
      <c r="F142" s="8" t="s">
        <v>6104</v>
      </c>
      <c r="G142" s="9" t="s">
        <v>6</v>
      </c>
      <c r="H142" s="9"/>
      <c r="I142" s="9"/>
      <c r="J142" s="9"/>
      <c r="K142" s="9"/>
      <c r="L142" s="9" t="s">
        <v>150</v>
      </c>
      <c r="M142" s="9" t="s">
        <v>412</v>
      </c>
      <c r="N142" s="9"/>
      <c r="O142" s="9"/>
      <c r="P142" s="9"/>
      <c r="Q142" s="9"/>
      <c r="R142" s="106"/>
      <c r="S142" s="102" t="s">
        <v>86</v>
      </c>
      <c r="T142" s="9" t="s">
        <v>1196</v>
      </c>
      <c r="U142" s="9" t="s">
        <v>1197</v>
      </c>
      <c r="V142" s="9" t="s">
        <v>61</v>
      </c>
      <c r="W142" s="10" t="s">
        <v>5265</v>
      </c>
      <c r="X142" s="106"/>
      <c r="Y142" s="102" t="s">
        <v>119</v>
      </c>
      <c r="Z142" s="9" t="s">
        <v>120</v>
      </c>
      <c r="AA142" s="9"/>
      <c r="AB142" s="9"/>
      <c r="AC142" s="9"/>
      <c r="AD142" s="9" t="s">
        <v>89</v>
      </c>
      <c r="AE142" s="9"/>
      <c r="AF142" s="10" t="s">
        <v>192</v>
      </c>
      <c r="AG142" s="106"/>
      <c r="AH142" s="115">
        <v>48</v>
      </c>
      <c r="AI142" s="11">
        <v>48</v>
      </c>
      <c r="AJ142" s="106" t="s">
        <v>905</v>
      </c>
      <c r="AK142" s="102"/>
      <c r="AL142" s="9"/>
      <c r="AM142" s="106"/>
      <c r="AN142" s="102">
        <v>48</v>
      </c>
      <c r="AO142" s="9" t="s">
        <v>71</v>
      </c>
      <c r="AP142" s="106" t="s">
        <v>594</v>
      </c>
      <c r="AQ142" s="102"/>
      <c r="AR142" s="9"/>
      <c r="AS142" s="9"/>
      <c r="AT142" s="9"/>
      <c r="AU142" s="9"/>
      <c r="AV142" s="12"/>
      <c r="AW142" s="106"/>
      <c r="AX142" s="102" t="s">
        <v>74</v>
      </c>
      <c r="AY142" s="9" t="s">
        <v>75</v>
      </c>
      <c r="AZ142" s="9" t="s">
        <v>384</v>
      </c>
      <c r="BA142" s="9" t="s">
        <v>6007</v>
      </c>
      <c r="BB142" s="9" t="s">
        <v>86</v>
      </c>
      <c r="BC142" s="9" t="s">
        <v>76</v>
      </c>
      <c r="BD142" s="9" t="s">
        <v>69</v>
      </c>
      <c r="BE142" s="106"/>
      <c r="BF142" s="34" t="s">
        <v>6542</v>
      </c>
      <c r="BG142" s="34"/>
      <c r="BH142" s="49"/>
    </row>
    <row r="143" spans="1:60" ht="46.95" customHeight="1">
      <c r="A143" s="9">
        <v>1</v>
      </c>
      <c r="B143" s="9">
        <v>139</v>
      </c>
      <c r="C143" s="9" t="s">
        <v>6105</v>
      </c>
      <c r="D143" s="9" t="s">
        <v>1198</v>
      </c>
      <c r="E143" s="9" t="s">
        <v>399</v>
      </c>
      <c r="F143" s="8" t="s">
        <v>1199</v>
      </c>
      <c r="G143" s="9" t="s">
        <v>6</v>
      </c>
      <c r="H143" s="9"/>
      <c r="I143" s="9"/>
      <c r="J143" s="9"/>
      <c r="K143" s="9"/>
      <c r="L143" s="9" t="s">
        <v>150</v>
      </c>
      <c r="M143" s="9" t="s">
        <v>1200</v>
      </c>
      <c r="N143" s="9"/>
      <c r="O143" s="9"/>
      <c r="P143" s="9"/>
      <c r="Q143" s="9"/>
      <c r="R143" s="106"/>
      <c r="S143" s="102" t="s">
        <v>86</v>
      </c>
      <c r="T143" s="9" t="s">
        <v>1201</v>
      </c>
      <c r="U143" s="9" t="s">
        <v>1202</v>
      </c>
      <c r="V143" s="9" t="s">
        <v>61</v>
      </c>
      <c r="W143" s="10" t="s">
        <v>5266</v>
      </c>
      <c r="X143" s="106"/>
      <c r="Y143" s="102" t="s">
        <v>119</v>
      </c>
      <c r="Z143" s="9" t="s">
        <v>120</v>
      </c>
      <c r="AA143" s="9"/>
      <c r="AB143" s="9"/>
      <c r="AC143" s="9"/>
      <c r="AD143" s="9" t="s">
        <v>89</v>
      </c>
      <c r="AE143" s="9"/>
      <c r="AF143" s="10" t="s">
        <v>5796</v>
      </c>
      <c r="AG143" s="106" t="s">
        <v>1203</v>
      </c>
      <c r="AH143" s="115">
        <v>70</v>
      </c>
      <c r="AI143" s="11">
        <v>70</v>
      </c>
      <c r="AJ143" s="106" t="s">
        <v>68</v>
      </c>
      <c r="AK143" s="102"/>
      <c r="AL143" s="9"/>
      <c r="AM143" s="106"/>
      <c r="AN143" s="102"/>
      <c r="AO143" s="9"/>
      <c r="AP143" s="106"/>
      <c r="AQ143" s="102">
        <v>70</v>
      </c>
      <c r="AR143" s="9" t="s">
        <v>193</v>
      </c>
      <c r="AS143" s="9" t="s">
        <v>71</v>
      </c>
      <c r="AT143" s="9" t="s">
        <v>179</v>
      </c>
      <c r="AU143" s="9" t="s">
        <v>72</v>
      </c>
      <c r="AV143" s="12" t="s">
        <v>1204</v>
      </c>
      <c r="AW143" s="106" t="s">
        <v>69</v>
      </c>
      <c r="AX143" s="102" t="s">
        <v>180</v>
      </c>
      <c r="AY143" s="9" t="s">
        <v>75</v>
      </c>
      <c r="AZ143" s="9" t="s">
        <v>195</v>
      </c>
      <c r="BA143" s="9" t="s">
        <v>182</v>
      </c>
      <c r="BB143" s="9" t="s">
        <v>86</v>
      </c>
      <c r="BC143" s="9" t="s">
        <v>76</v>
      </c>
      <c r="BD143" s="9" t="s">
        <v>69</v>
      </c>
      <c r="BE143" s="106"/>
      <c r="BF143" s="34" t="s">
        <v>6542</v>
      </c>
      <c r="BG143" s="34"/>
      <c r="BH143" s="49"/>
    </row>
    <row r="144" spans="1:60" ht="46.95" customHeight="1">
      <c r="A144" s="9">
        <v>1</v>
      </c>
      <c r="B144" s="9">
        <v>140</v>
      </c>
      <c r="C144" s="9" t="s">
        <v>1205</v>
      </c>
      <c r="D144" s="9" t="s">
        <v>1206</v>
      </c>
      <c r="E144" s="9" t="s">
        <v>80</v>
      </c>
      <c r="F144" s="8" t="s">
        <v>6106</v>
      </c>
      <c r="G144" s="9" t="s">
        <v>55</v>
      </c>
      <c r="H144" s="9" t="s">
        <v>1207</v>
      </c>
      <c r="I144" s="9">
        <v>10</v>
      </c>
      <c r="J144" s="9">
        <v>9</v>
      </c>
      <c r="K144" s="9" t="s">
        <v>1208</v>
      </c>
      <c r="L144" s="9"/>
      <c r="M144" s="9"/>
      <c r="N144" s="9"/>
      <c r="O144" s="9"/>
      <c r="P144" s="9"/>
      <c r="Q144" s="9"/>
      <c r="R144" s="106"/>
      <c r="S144" s="102" t="s">
        <v>161</v>
      </c>
      <c r="T144" s="9" t="s">
        <v>1209</v>
      </c>
      <c r="U144" s="9" t="s">
        <v>1210</v>
      </c>
      <c r="V144" s="9" t="s">
        <v>61</v>
      </c>
      <c r="W144" s="10" t="s">
        <v>5267</v>
      </c>
      <c r="X144" s="106"/>
      <c r="Y144" s="102" t="s">
        <v>63</v>
      </c>
      <c r="Z144" s="9" t="s">
        <v>131</v>
      </c>
      <c r="AA144" s="9" t="s">
        <v>120</v>
      </c>
      <c r="AB144" s="9"/>
      <c r="AC144" s="9"/>
      <c r="AD144" s="9" t="s">
        <v>89</v>
      </c>
      <c r="AE144" s="9"/>
      <c r="AF144" s="10" t="s">
        <v>537</v>
      </c>
      <c r="AG144" s="106"/>
      <c r="AH144" s="115">
        <v>50</v>
      </c>
      <c r="AI144" s="11">
        <v>50</v>
      </c>
      <c r="AJ144" s="106" t="s">
        <v>68</v>
      </c>
      <c r="AK144" s="102"/>
      <c r="AL144" s="9"/>
      <c r="AM144" s="106"/>
      <c r="AN144" s="102"/>
      <c r="AO144" s="9"/>
      <c r="AP144" s="106"/>
      <c r="AQ144" s="102">
        <v>50</v>
      </c>
      <c r="AR144" s="9" t="s">
        <v>90</v>
      </c>
      <c r="AS144" s="9" t="s">
        <v>329</v>
      </c>
      <c r="AT144" s="9" t="s">
        <v>1211</v>
      </c>
      <c r="AU144" s="9" t="s">
        <v>72</v>
      </c>
      <c r="AV144" s="12" t="s">
        <v>1204</v>
      </c>
      <c r="AW144" s="106" t="s">
        <v>69</v>
      </c>
      <c r="AX144" s="102" t="s">
        <v>194</v>
      </c>
      <c r="AY144" s="9" t="s">
        <v>75</v>
      </c>
      <c r="AZ144" s="9" t="s">
        <v>165</v>
      </c>
      <c r="BA144" s="9" t="s">
        <v>166</v>
      </c>
      <c r="BB144" s="9" t="s">
        <v>161</v>
      </c>
      <c r="BC144" s="9" t="s">
        <v>76</v>
      </c>
      <c r="BD144" s="9" t="s">
        <v>77</v>
      </c>
      <c r="BE144" s="106"/>
      <c r="BF144" s="34" t="s">
        <v>6542</v>
      </c>
      <c r="BG144" s="34"/>
      <c r="BH144" s="49"/>
    </row>
    <row r="145" spans="1:60" ht="46.95" customHeight="1">
      <c r="A145" s="9">
        <v>1</v>
      </c>
      <c r="B145" s="9">
        <v>141</v>
      </c>
      <c r="C145" s="9" t="s">
        <v>1212</v>
      </c>
      <c r="D145" s="9" t="s">
        <v>6107</v>
      </c>
      <c r="E145" s="9" t="s">
        <v>567</v>
      </c>
      <c r="F145" s="8" t="s">
        <v>6108</v>
      </c>
      <c r="G145" s="9" t="s">
        <v>6</v>
      </c>
      <c r="H145" s="9"/>
      <c r="I145" s="9"/>
      <c r="J145" s="9"/>
      <c r="K145" s="9"/>
      <c r="L145" s="9" t="s">
        <v>150</v>
      </c>
      <c r="M145" s="9" t="s">
        <v>393</v>
      </c>
      <c r="N145" s="9"/>
      <c r="O145" s="9"/>
      <c r="P145" s="9"/>
      <c r="Q145" s="9"/>
      <c r="R145" s="106"/>
      <c r="S145" s="102" t="s">
        <v>183</v>
      </c>
      <c r="T145" s="9" t="s">
        <v>1213</v>
      </c>
      <c r="U145" s="9" t="s">
        <v>1214</v>
      </c>
      <c r="V145" s="9" t="s">
        <v>61</v>
      </c>
      <c r="W145" s="10" t="s">
        <v>5268</v>
      </c>
      <c r="X145" s="106" t="s">
        <v>884</v>
      </c>
      <c r="Y145" s="102" t="s">
        <v>63</v>
      </c>
      <c r="Z145" s="9" t="s">
        <v>142</v>
      </c>
      <c r="AA145" s="9" t="s">
        <v>131</v>
      </c>
      <c r="AB145" s="9"/>
      <c r="AC145" s="9"/>
      <c r="AD145" s="9" t="s">
        <v>993</v>
      </c>
      <c r="AE145" s="9" t="s">
        <v>1215</v>
      </c>
      <c r="AF145" s="10" t="s">
        <v>5834</v>
      </c>
      <c r="AG145" s="106"/>
      <c r="AH145" s="115">
        <v>162</v>
      </c>
      <c r="AI145" s="11">
        <v>162</v>
      </c>
      <c r="AJ145" s="106" t="s">
        <v>68</v>
      </c>
      <c r="AK145" s="102"/>
      <c r="AL145" s="9"/>
      <c r="AM145" s="106"/>
      <c r="AN145" s="102"/>
      <c r="AO145" s="9"/>
      <c r="AP145" s="106"/>
      <c r="AQ145" s="102">
        <v>162</v>
      </c>
      <c r="AR145" s="9" t="s">
        <v>90</v>
      </c>
      <c r="AS145" s="9" t="s">
        <v>163</v>
      </c>
      <c r="AT145" s="9" t="s">
        <v>1216</v>
      </c>
      <c r="AU145" s="9" t="s">
        <v>72</v>
      </c>
      <c r="AV145" s="12"/>
      <c r="AW145" s="106" t="s">
        <v>1217</v>
      </c>
      <c r="AX145" s="102" t="s">
        <v>194</v>
      </c>
      <c r="AY145" s="9" t="s">
        <v>75</v>
      </c>
      <c r="AZ145" s="9" t="s">
        <v>165</v>
      </c>
      <c r="BA145" s="9" t="s">
        <v>166</v>
      </c>
      <c r="BB145" s="9" t="s">
        <v>161</v>
      </c>
      <c r="BC145" s="9" t="s">
        <v>76</v>
      </c>
      <c r="BD145" s="9" t="s">
        <v>96</v>
      </c>
      <c r="BE145" s="106" t="s">
        <v>69</v>
      </c>
      <c r="BF145" s="34" t="s">
        <v>6542</v>
      </c>
      <c r="BG145" s="34"/>
      <c r="BH145" s="49"/>
    </row>
    <row r="146" spans="1:60" ht="46.95" customHeight="1">
      <c r="A146" s="9">
        <v>1</v>
      </c>
      <c r="B146" s="9">
        <v>142</v>
      </c>
      <c r="C146" s="9" t="s">
        <v>1218</v>
      </c>
      <c r="D146" s="9" t="s">
        <v>1219</v>
      </c>
      <c r="E146" s="9" t="s">
        <v>522</v>
      </c>
      <c r="F146" s="8" t="s">
        <v>6109</v>
      </c>
      <c r="G146" s="9" t="s">
        <v>6</v>
      </c>
      <c r="H146" s="9"/>
      <c r="I146" s="9"/>
      <c r="J146" s="9"/>
      <c r="K146" s="9"/>
      <c r="L146" s="9" t="s">
        <v>150</v>
      </c>
      <c r="M146" s="9" t="s">
        <v>1220</v>
      </c>
      <c r="N146" s="9"/>
      <c r="O146" s="9"/>
      <c r="P146" s="9"/>
      <c r="Q146" s="9"/>
      <c r="R146" s="106"/>
      <c r="S146" s="102" t="s">
        <v>86</v>
      </c>
      <c r="T146" s="9" t="s">
        <v>1221</v>
      </c>
      <c r="U146" s="9" t="s">
        <v>1222</v>
      </c>
      <c r="V146" s="9" t="s">
        <v>61</v>
      </c>
      <c r="W146" s="10" t="s">
        <v>5269</v>
      </c>
      <c r="X146" s="106"/>
      <c r="Y146" s="102" t="s">
        <v>119</v>
      </c>
      <c r="Z146" s="9" t="s">
        <v>120</v>
      </c>
      <c r="AA146" s="9"/>
      <c r="AB146" s="9"/>
      <c r="AC146" s="9"/>
      <c r="AD146" s="9" t="s">
        <v>89</v>
      </c>
      <c r="AE146" s="9"/>
      <c r="AF146" s="10" t="s">
        <v>192</v>
      </c>
      <c r="AG146" s="106" t="s">
        <v>1223</v>
      </c>
      <c r="AH146" s="115">
        <v>82</v>
      </c>
      <c r="AI146" s="11">
        <v>82</v>
      </c>
      <c r="AJ146" s="106" t="s">
        <v>68</v>
      </c>
      <c r="AK146" s="102"/>
      <c r="AL146" s="9"/>
      <c r="AM146" s="106"/>
      <c r="AN146" s="102"/>
      <c r="AO146" s="9"/>
      <c r="AP146" s="106"/>
      <c r="AQ146" s="102">
        <v>82</v>
      </c>
      <c r="AR146" s="9" t="s">
        <v>90</v>
      </c>
      <c r="AS146" s="9" t="s">
        <v>71</v>
      </c>
      <c r="AT146" s="9" t="s">
        <v>69</v>
      </c>
      <c r="AU146" s="9" t="s">
        <v>72</v>
      </c>
      <c r="AV146" s="12" t="s">
        <v>1224</v>
      </c>
      <c r="AW146" s="106" t="s">
        <v>260</v>
      </c>
      <c r="AX146" s="102" t="s">
        <v>74</v>
      </c>
      <c r="AY146" s="9" t="s">
        <v>75</v>
      </c>
      <c r="AZ146" s="9" t="s">
        <v>165</v>
      </c>
      <c r="BA146" s="9" t="s">
        <v>166</v>
      </c>
      <c r="BB146" s="9" t="s">
        <v>86</v>
      </c>
      <c r="BC146" s="9" t="s">
        <v>76</v>
      </c>
      <c r="BD146" s="9" t="s">
        <v>69</v>
      </c>
      <c r="BE146" s="106"/>
      <c r="BF146" s="34" t="s">
        <v>6542</v>
      </c>
      <c r="BG146" s="34"/>
      <c r="BH146" s="49"/>
    </row>
    <row r="147" spans="1:60" ht="46.95" customHeight="1">
      <c r="A147" s="9">
        <v>1</v>
      </c>
      <c r="B147" s="9">
        <v>143</v>
      </c>
      <c r="C147" s="9" t="s">
        <v>1225</v>
      </c>
      <c r="D147" s="9" t="s">
        <v>1226</v>
      </c>
      <c r="E147" s="9" t="s">
        <v>1227</v>
      </c>
      <c r="F147" s="8" t="s">
        <v>6110</v>
      </c>
      <c r="G147" s="9" t="s">
        <v>6</v>
      </c>
      <c r="H147" s="9"/>
      <c r="I147" s="9"/>
      <c r="J147" s="9"/>
      <c r="K147" s="9"/>
      <c r="L147" s="9" t="s">
        <v>150</v>
      </c>
      <c r="M147" s="9" t="s">
        <v>1228</v>
      </c>
      <c r="N147" s="9"/>
      <c r="O147" s="9"/>
      <c r="P147" s="9"/>
      <c r="Q147" s="9"/>
      <c r="R147" s="106"/>
      <c r="S147" s="102" t="s">
        <v>86</v>
      </c>
      <c r="T147" s="9" t="s">
        <v>1229</v>
      </c>
      <c r="U147" s="9" t="s">
        <v>1230</v>
      </c>
      <c r="V147" s="9" t="s">
        <v>61</v>
      </c>
      <c r="W147" s="10" t="s">
        <v>5270</v>
      </c>
      <c r="X147" s="106" t="s">
        <v>673</v>
      </c>
      <c r="Y147" s="102" t="s">
        <v>119</v>
      </c>
      <c r="Z147" s="9" t="s">
        <v>120</v>
      </c>
      <c r="AA147" s="9"/>
      <c r="AB147" s="9"/>
      <c r="AC147" s="9"/>
      <c r="AD147" s="9" t="s">
        <v>89</v>
      </c>
      <c r="AE147" s="9"/>
      <c r="AF147" s="10" t="s">
        <v>5831</v>
      </c>
      <c r="AG147" s="106"/>
      <c r="AH147" s="115">
        <v>36</v>
      </c>
      <c r="AI147" s="11">
        <v>36</v>
      </c>
      <c r="AJ147" s="106" t="s">
        <v>68</v>
      </c>
      <c r="AK147" s="102"/>
      <c r="AL147" s="9"/>
      <c r="AM147" s="106"/>
      <c r="AN147" s="102"/>
      <c r="AO147" s="9"/>
      <c r="AP147" s="106"/>
      <c r="AQ147" s="102">
        <v>27</v>
      </c>
      <c r="AR147" s="9" t="s">
        <v>90</v>
      </c>
      <c r="AS147" s="9" t="s">
        <v>69</v>
      </c>
      <c r="AT147" s="9" t="s">
        <v>81</v>
      </c>
      <c r="AU147" s="9" t="s">
        <v>72</v>
      </c>
      <c r="AV147" s="12" t="s">
        <v>528</v>
      </c>
      <c r="AW147" s="106" t="s">
        <v>69</v>
      </c>
      <c r="AX147" s="102" t="s">
        <v>74</v>
      </c>
      <c r="AY147" s="9" t="s">
        <v>75</v>
      </c>
      <c r="AZ147" s="9" t="s">
        <v>165</v>
      </c>
      <c r="BA147" s="9" t="s">
        <v>166</v>
      </c>
      <c r="BB147" s="9" t="s">
        <v>86</v>
      </c>
      <c r="BC147" s="9" t="s">
        <v>76</v>
      </c>
      <c r="BD147" s="9" t="s">
        <v>77</v>
      </c>
      <c r="BE147" s="106"/>
      <c r="BF147" s="34" t="s">
        <v>6542</v>
      </c>
      <c r="BG147" s="34"/>
      <c r="BH147" s="49"/>
    </row>
    <row r="148" spans="1:60" ht="46.95" customHeight="1">
      <c r="A148" s="9">
        <v>1</v>
      </c>
      <c r="B148" s="9">
        <v>144</v>
      </c>
      <c r="C148" s="9" t="s">
        <v>1231</v>
      </c>
      <c r="D148" s="9" t="s">
        <v>1232</v>
      </c>
      <c r="E148" s="9" t="s">
        <v>100</v>
      </c>
      <c r="F148" s="8" t="s">
        <v>1233</v>
      </c>
      <c r="G148" s="9" t="s">
        <v>39</v>
      </c>
      <c r="H148" s="9"/>
      <c r="I148" s="9"/>
      <c r="J148" s="9"/>
      <c r="K148" s="9"/>
      <c r="L148" s="9"/>
      <c r="M148" s="9"/>
      <c r="N148" s="9"/>
      <c r="O148" s="9"/>
      <c r="P148" s="9"/>
      <c r="Q148" s="9"/>
      <c r="R148" s="106" t="s">
        <v>5197</v>
      </c>
      <c r="S148" s="102" t="s">
        <v>86</v>
      </c>
      <c r="T148" s="9" t="s">
        <v>1234</v>
      </c>
      <c r="U148" s="9" t="s">
        <v>116</v>
      </c>
      <c r="V148" s="9" t="s">
        <v>61</v>
      </c>
      <c r="W148" s="10" t="s">
        <v>5271</v>
      </c>
      <c r="X148" s="106" t="s">
        <v>87</v>
      </c>
      <c r="Y148" s="102" t="s">
        <v>63</v>
      </c>
      <c r="Z148" s="9" t="s">
        <v>120</v>
      </c>
      <c r="AA148" s="9" t="s">
        <v>64</v>
      </c>
      <c r="AB148" s="9"/>
      <c r="AC148" s="9"/>
      <c r="AD148" s="9" t="s">
        <v>89</v>
      </c>
      <c r="AE148" s="9"/>
      <c r="AF148" s="10" t="s">
        <v>5832</v>
      </c>
      <c r="AG148" s="106"/>
      <c r="AH148" s="115">
        <v>40</v>
      </c>
      <c r="AI148" s="11">
        <v>40</v>
      </c>
      <c r="AJ148" s="106" t="s">
        <v>68</v>
      </c>
      <c r="AK148" s="102"/>
      <c r="AL148" s="9"/>
      <c r="AM148" s="106"/>
      <c r="AN148" s="102"/>
      <c r="AO148" s="9"/>
      <c r="AP148" s="106"/>
      <c r="AQ148" s="102">
        <v>20</v>
      </c>
      <c r="AR148" s="9" t="s">
        <v>90</v>
      </c>
      <c r="AS148" s="9" t="s">
        <v>71</v>
      </c>
      <c r="AT148" s="9" t="s">
        <v>81</v>
      </c>
      <c r="AU148" s="9" t="s">
        <v>72</v>
      </c>
      <c r="AV148" s="12" t="s">
        <v>1235</v>
      </c>
      <c r="AW148" s="106" t="s">
        <v>69</v>
      </c>
      <c r="AX148" s="102" t="s">
        <v>74</v>
      </c>
      <c r="AY148" s="9" t="s">
        <v>75</v>
      </c>
      <c r="AZ148" s="9" t="s">
        <v>165</v>
      </c>
      <c r="BA148" s="9" t="s">
        <v>166</v>
      </c>
      <c r="BB148" s="9" t="s">
        <v>86</v>
      </c>
      <c r="BC148" s="9" t="s">
        <v>76</v>
      </c>
      <c r="BD148" s="9" t="s">
        <v>146</v>
      </c>
      <c r="BE148" s="106" t="s">
        <v>147</v>
      </c>
      <c r="BF148" s="34" t="s">
        <v>6542</v>
      </c>
      <c r="BG148" s="34"/>
      <c r="BH148" s="49"/>
    </row>
    <row r="149" spans="1:60" ht="46.95" customHeight="1">
      <c r="A149" s="9">
        <v>1</v>
      </c>
      <c r="B149" s="9">
        <v>145</v>
      </c>
      <c r="C149" s="9" t="s">
        <v>1236</v>
      </c>
      <c r="D149" s="9" t="s">
        <v>1237</v>
      </c>
      <c r="E149" s="9" t="s">
        <v>80</v>
      </c>
      <c r="F149" s="8" t="s">
        <v>1238</v>
      </c>
      <c r="G149" s="9" t="s">
        <v>55</v>
      </c>
      <c r="H149" s="9" t="s">
        <v>1239</v>
      </c>
      <c r="I149" s="9">
        <v>8</v>
      </c>
      <c r="J149" s="9">
        <v>3</v>
      </c>
      <c r="K149" s="9" t="s">
        <v>1240</v>
      </c>
      <c r="L149" s="9"/>
      <c r="M149" s="9"/>
      <c r="N149" s="9"/>
      <c r="O149" s="9"/>
      <c r="P149" s="9"/>
      <c r="Q149" s="9"/>
      <c r="R149" s="106"/>
      <c r="S149" s="102" t="s">
        <v>161</v>
      </c>
      <c r="T149" s="9" t="s">
        <v>1241</v>
      </c>
      <c r="U149" s="9" t="s">
        <v>1242</v>
      </c>
      <c r="V149" s="9" t="s">
        <v>61</v>
      </c>
      <c r="W149" s="10" t="s">
        <v>5272</v>
      </c>
      <c r="X149" s="106" t="s">
        <v>87</v>
      </c>
      <c r="Y149" s="102" t="s">
        <v>63</v>
      </c>
      <c r="Z149" s="9" t="s">
        <v>131</v>
      </c>
      <c r="AA149" s="9" t="s">
        <v>65</v>
      </c>
      <c r="AB149" s="9"/>
      <c r="AC149" s="9"/>
      <c r="AD149" s="9" t="s">
        <v>89</v>
      </c>
      <c r="AE149" s="9"/>
      <c r="AF149" s="10" t="s">
        <v>5835</v>
      </c>
      <c r="AG149" s="106"/>
      <c r="AH149" s="115">
        <v>20</v>
      </c>
      <c r="AI149" s="11">
        <v>20</v>
      </c>
      <c r="AJ149" s="106" t="s">
        <v>68</v>
      </c>
      <c r="AK149" s="102"/>
      <c r="AL149" s="9"/>
      <c r="AM149" s="106"/>
      <c r="AN149" s="102"/>
      <c r="AO149" s="9"/>
      <c r="AP149" s="106"/>
      <c r="AQ149" s="102">
        <v>20</v>
      </c>
      <c r="AR149" s="9" t="s">
        <v>90</v>
      </c>
      <c r="AS149" s="9" t="s">
        <v>69</v>
      </c>
      <c r="AT149" s="9" t="s">
        <v>69</v>
      </c>
      <c r="AU149" s="9" t="s">
        <v>69</v>
      </c>
      <c r="AV149" s="12"/>
      <c r="AW149" s="106" t="s">
        <v>69</v>
      </c>
      <c r="AX149" s="102" t="s">
        <v>74</v>
      </c>
      <c r="AY149" s="9" t="s">
        <v>75</v>
      </c>
      <c r="AZ149" s="9" t="s">
        <v>93</v>
      </c>
      <c r="BA149" s="9" t="s">
        <v>108</v>
      </c>
      <c r="BB149" s="9" t="s">
        <v>396</v>
      </c>
      <c r="BC149" s="9" t="s">
        <v>76</v>
      </c>
      <c r="BD149" s="9" t="s">
        <v>69</v>
      </c>
      <c r="BE149" s="106"/>
      <c r="BF149" s="34" t="s">
        <v>6542</v>
      </c>
      <c r="BG149" s="34"/>
      <c r="BH149" s="49"/>
    </row>
    <row r="150" spans="1:60" ht="46.95" customHeight="1">
      <c r="A150" s="9">
        <v>1</v>
      </c>
      <c r="B150" s="9">
        <v>146</v>
      </c>
      <c r="C150" s="9" t="s">
        <v>1243</v>
      </c>
      <c r="D150" s="9" t="s">
        <v>1244</v>
      </c>
      <c r="E150" s="9" t="s">
        <v>111</v>
      </c>
      <c r="F150" s="8" t="s">
        <v>6111</v>
      </c>
      <c r="G150" s="9" t="s">
        <v>55</v>
      </c>
      <c r="H150" s="9" t="s">
        <v>1245</v>
      </c>
      <c r="I150" s="9">
        <v>4</v>
      </c>
      <c r="J150" s="9">
        <v>1</v>
      </c>
      <c r="K150" s="9" t="s">
        <v>1246</v>
      </c>
      <c r="L150" s="9"/>
      <c r="M150" s="9"/>
      <c r="N150" s="9"/>
      <c r="O150" s="9"/>
      <c r="P150" s="9"/>
      <c r="Q150" s="9"/>
      <c r="R150" s="106"/>
      <c r="S150" s="102" t="s">
        <v>340</v>
      </c>
      <c r="T150" s="9" t="s">
        <v>1247</v>
      </c>
      <c r="U150" s="9" t="s">
        <v>1248</v>
      </c>
      <c r="V150" s="9" t="s">
        <v>175</v>
      </c>
      <c r="W150" s="10" t="s">
        <v>5273</v>
      </c>
      <c r="X150" s="106" t="s">
        <v>229</v>
      </c>
      <c r="Y150" s="102" t="s">
        <v>63</v>
      </c>
      <c r="Z150" s="9" t="s">
        <v>131</v>
      </c>
      <c r="AA150" s="9" t="s">
        <v>120</v>
      </c>
      <c r="AB150" s="9"/>
      <c r="AC150" s="9"/>
      <c r="AD150" s="9" t="s">
        <v>89</v>
      </c>
      <c r="AE150" s="9"/>
      <c r="AF150" s="10" t="s">
        <v>537</v>
      </c>
      <c r="AG150" s="106"/>
      <c r="AH150" s="115">
        <v>40</v>
      </c>
      <c r="AI150" s="11">
        <v>20</v>
      </c>
      <c r="AJ150" s="106" t="s">
        <v>68</v>
      </c>
      <c r="AK150" s="102"/>
      <c r="AL150" s="9"/>
      <c r="AM150" s="106"/>
      <c r="AN150" s="102"/>
      <c r="AO150" s="9"/>
      <c r="AP150" s="106"/>
      <c r="AQ150" s="102">
        <v>20</v>
      </c>
      <c r="AR150" s="9" t="s">
        <v>90</v>
      </c>
      <c r="AS150" s="9" t="s">
        <v>69</v>
      </c>
      <c r="AT150" s="9" t="s">
        <v>69</v>
      </c>
      <c r="AU150" s="9" t="s">
        <v>270</v>
      </c>
      <c r="AV150" s="20" t="s">
        <v>1249</v>
      </c>
      <c r="AW150" s="106" t="s">
        <v>69</v>
      </c>
      <c r="AX150" s="102" t="s">
        <v>74</v>
      </c>
      <c r="AY150" s="9" t="s">
        <v>75</v>
      </c>
      <c r="AZ150" s="9" t="s">
        <v>93</v>
      </c>
      <c r="BA150" s="9" t="s">
        <v>108</v>
      </c>
      <c r="BB150" s="9" t="s">
        <v>340</v>
      </c>
      <c r="BC150" s="9" t="s">
        <v>76</v>
      </c>
      <c r="BD150" s="9" t="s">
        <v>69</v>
      </c>
      <c r="BE150" s="106"/>
      <c r="BF150" s="34" t="s">
        <v>6542</v>
      </c>
      <c r="BG150" s="34"/>
      <c r="BH150" s="49"/>
    </row>
    <row r="151" spans="1:60" ht="46.95" customHeight="1">
      <c r="A151" s="9">
        <v>1</v>
      </c>
      <c r="B151" s="9">
        <v>147</v>
      </c>
      <c r="C151" s="9" t="s">
        <v>1250</v>
      </c>
      <c r="D151" s="9" t="s">
        <v>1251</v>
      </c>
      <c r="E151" s="9" t="s">
        <v>399</v>
      </c>
      <c r="F151" s="8" t="s">
        <v>6112</v>
      </c>
      <c r="G151" s="9" t="s">
        <v>6</v>
      </c>
      <c r="H151" s="9"/>
      <c r="I151" s="9"/>
      <c r="J151" s="9"/>
      <c r="K151" s="9"/>
      <c r="L151" s="9" t="s">
        <v>150</v>
      </c>
      <c r="M151" s="9" t="s">
        <v>393</v>
      </c>
      <c r="N151" s="9"/>
      <c r="O151" s="9"/>
      <c r="P151" s="9"/>
      <c r="Q151" s="9"/>
      <c r="R151" s="106"/>
      <c r="S151" s="102" t="s">
        <v>183</v>
      </c>
      <c r="T151" s="9" t="s">
        <v>1252</v>
      </c>
      <c r="U151" s="9" t="s">
        <v>1253</v>
      </c>
      <c r="V151" s="9" t="s">
        <v>61</v>
      </c>
      <c r="W151" s="10" t="s">
        <v>5274</v>
      </c>
      <c r="X151" s="106" t="s">
        <v>1254</v>
      </c>
      <c r="Y151" s="102" t="s">
        <v>63</v>
      </c>
      <c r="Z151" s="9" t="s">
        <v>142</v>
      </c>
      <c r="AA151" s="9" t="s">
        <v>211</v>
      </c>
      <c r="AB151" s="9" t="s">
        <v>64</v>
      </c>
      <c r="AC151" s="9"/>
      <c r="AD151" s="9" t="s">
        <v>89</v>
      </c>
      <c r="AE151" s="9"/>
      <c r="AF151" s="10" t="s">
        <v>5836</v>
      </c>
      <c r="AG151" s="106"/>
      <c r="AH151" s="115">
        <v>5</v>
      </c>
      <c r="AI151" s="11">
        <v>5</v>
      </c>
      <c r="AJ151" s="106" t="s">
        <v>68</v>
      </c>
      <c r="AK151" s="102"/>
      <c r="AL151" s="9"/>
      <c r="AM151" s="106"/>
      <c r="AN151" s="102"/>
      <c r="AO151" s="9"/>
      <c r="AP151" s="106"/>
      <c r="AQ151" s="102">
        <v>5</v>
      </c>
      <c r="AR151" s="9" t="s">
        <v>90</v>
      </c>
      <c r="AS151" s="9" t="s">
        <v>71</v>
      </c>
      <c r="AT151" s="9" t="s">
        <v>1255</v>
      </c>
      <c r="AU151" s="9" t="s">
        <v>270</v>
      </c>
      <c r="AV151" s="12" t="s">
        <v>107</v>
      </c>
      <c r="AW151" s="106" t="s">
        <v>69</v>
      </c>
      <c r="AX151" s="102" t="s">
        <v>74</v>
      </c>
      <c r="AY151" s="9" t="s">
        <v>75</v>
      </c>
      <c r="AZ151" s="9" t="s">
        <v>93</v>
      </c>
      <c r="BA151" s="9" t="s">
        <v>108</v>
      </c>
      <c r="BB151" s="9" t="s">
        <v>183</v>
      </c>
      <c r="BC151" s="9" t="s">
        <v>76</v>
      </c>
      <c r="BD151" s="9" t="s">
        <v>96</v>
      </c>
      <c r="BE151" s="106" t="s">
        <v>1256</v>
      </c>
      <c r="BF151" s="34" t="s">
        <v>6542</v>
      </c>
      <c r="BG151" s="34"/>
      <c r="BH151" s="49"/>
    </row>
    <row r="152" spans="1:60" ht="46.95" customHeight="1">
      <c r="A152" s="9">
        <v>1</v>
      </c>
      <c r="B152" s="9">
        <v>148</v>
      </c>
      <c r="C152" s="9" t="s">
        <v>1257</v>
      </c>
      <c r="D152" s="9" t="s">
        <v>1258</v>
      </c>
      <c r="E152" s="9" t="s">
        <v>136</v>
      </c>
      <c r="F152" s="8" t="s">
        <v>6113</v>
      </c>
      <c r="G152" s="9" t="s">
        <v>55</v>
      </c>
      <c r="H152" s="9" t="s">
        <v>1259</v>
      </c>
      <c r="I152" s="9">
        <v>7</v>
      </c>
      <c r="J152" s="9">
        <v>4</v>
      </c>
      <c r="K152" s="9" t="s">
        <v>1260</v>
      </c>
      <c r="L152" s="9"/>
      <c r="M152" s="9"/>
      <c r="N152" s="9"/>
      <c r="O152" s="9"/>
      <c r="P152" s="9"/>
      <c r="Q152" s="9"/>
      <c r="R152" s="106"/>
      <c r="S152" s="102" t="s">
        <v>1089</v>
      </c>
      <c r="T152" s="9" t="s">
        <v>1261</v>
      </c>
      <c r="U152" s="9" t="s">
        <v>1262</v>
      </c>
      <c r="V152" s="9" t="s">
        <v>61</v>
      </c>
      <c r="W152" s="10" t="s">
        <v>5703</v>
      </c>
      <c r="X152" s="106"/>
      <c r="Y152" s="102" t="s">
        <v>119</v>
      </c>
      <c r="Z152" s="9" t="s">
        <v>211</v>
      </c>
      <c r="AA152" s="9" t="s">
        <v>131</v>
      </c>
      <c r="AB152" s="9"/>
      <c r="AC152" s="9"/>
      <c r="AD152" s="9" t="s">
        <v>66</v>
      </c>
      <c r="AE152" s="9" t="s">
        <v>1263</v>
      </c>
      <c r="AF152" s="10" t="s">
        <v>5837</v>
      </c>
      <c r="AG152" s="106"/>
      <c r="AH152" s="115">
        <v>12</v>
      </c>
      <c r="AI152" s="11">
        <v>12</v>
      </c>
      <c r="AJ152" s="106" t="s">
        <v>68</v>
      </c>
      <c r="AK152" s="102"/>
      <c r="AL152" s="9"/>
      <c r="AM152" s="106"/>
      <c r="AN152" s="102"/>
      <c r="AO152" s="9"/>
      <c r="AP152" s="106"/>
      <c r="AQ152" s="102">
        <v>12</v>
      </c>
      <c r="AR152" s="9" t="s">
        <v>787</v>
      </c>
      <c r="AS152" s="9" t="s">
        <v>69</v>
      </c>
      <c r="AT152" s="9" t="s">
        <v>179</v>
      </c>
      <c r="AU152" s="9" t="s">
        <v>69</v>
      </c>
      <c r="AV152" s="12"/>
      <c r="AW152" s="106" t="s">
        <v>69</v>
      </c>
      <c r="AX152" s="102" t="s">
        <v>180</v>
      </c>
      <c r="AY152" s="9" t="s">
        <v>75</v>
      </c>
      <c r="AZ152" s="9" t="s">
        <v>1001</v>
      </c>
      <c r="BA152" s="9" t="s">
        <v>182</v>
      </c>
      <c r="BB152" s="9" t="s">
        <v>86</v>
      </c>
      <c r="BC152" s="9" t="s">
        <v>76</v>
      </c>
      <c r="BD152" s="9" t="s">
        <v>69</v>
      </c>
      <c r="BE152" s="106"/>
      <c r="BF152" s="34" t="s">
        <v>6542</v>
      </c>
      <c r="BG152" s="34"/>
      <c r="BH152" s="49"/>
    </row>
    <row r="153" spans="1:60" ht="46.95" customHeight="1">
      <c r="A153" s="9">
        <v>1</v>
      </c>
      <c r="B153" s="9">
        <v>149</v>
      </c>
      <c r="C153" s="9" t="s">
        <v>1264</v>
      </c>
      <c r="D153" s="9" t="s">
        <v>1265</v>
      </c>
      <c r="E153" s="9" t="s">
        <v>245</v>
      </c>
      <c r="F153" s="8" t="s">
        <v>6114</v>
      </c>
      <c r="G153" s="9" t="s">
        <v>55</v>
      </c>
      <c r="H153" s="9" t="s">
        <v>1266</v>
      </c>
      <c r="I153" s="9">
        <v>16</v>
      </c>
      <c r="J153" s="9"/>
      <c r="K153" s="9" t="s">
        <v>265</v>
      </c>
      <c r="L153" s="9"/>
      <c r="M153" s="9"/>
      <c r="N153" s="9"/>
      <c r="O153" s="9"/>
      <c r="P153" s="9"/>
      <c r="Q153" s="9"/>
      <c r="R153" s="106"/>
      <c r="S153" s="102" t="s">
        <v>183</v>
      </c>
      <c r="T153" s="9" t="s">
        <v>1267</v>
      </c>
      <c r="U153" s="9" t="s">
        <v>1268</v>
      </c>
      <c r="V153" s="9" t="s">
        <v>61</v>
      </c>
      <c r="W153" s="10" t="s">
        <v>5275</v>
      </c>
      <c r="X153" s="106" t="s">
        <v>87</v>
      </c>
      <c r="Y153" s="102" t="s">
        <v>63</v>
      </c>
      <c r="Z153" s="9" t="s">
        <v>131</v>
      </c>
      <c r="AA153" s="9" t="s">
        <v>65</v>
      </c>
      <c r="AB153" s="9"/>
      <c r="AC153" s="9"/>
      <c r="AD153" s="9" t="s">
        <v>89</v>
      </c>
      <c r="AE153" s="9"/>
      <c r="AF153" s="10" t="s">
        <v>5838</v>
      </c>
      <c r="AG153" s="106" t="s">
        <v>1269</v>
      </c>
      <c r="AH153" s="115">
        <v>5</v>
      </c>
      <c r="AI153" s="11">
        <v>5</v>
      </c>
      <c r="AJ153" s="106" t="s">
        <v>68</v>
      </c>
      <c r="AK153" s="102"/>
      <c r="AL153" s="9"/>
      <c r="AM153" s="106"/>
      <c r="AN153" s="102"/>
      <c r="AO153" s="9"/>
      <c r="AP153" s="106"/>
      <c r="AQ153" s="102">
        <v>5</v>
      </c>
      <c r="AR153" s="9" t="s">
        <v>90</v>
      </c>
      <c r="AS153" s="9" t="s">
        <v>71</v>
      </c>
      <c r="AT153" s="9" t="s">
        <v>69</v>
      </c>
      <c r="AU153" s="9" t="s">
        <v>72</v>
      </c>
      <c r="AV153" s="12"/>
      <c r="AW153" s="106" t="s">
        <v>69</v>
      </c>
      <c r="AX153" s="102" t="s">
        <v>749</v>
      </c>
      <c r="AY153" s="9" t="s">
        <v>75</v>
      </c>
      <c r="AZ153" s="9" t="s">
        <v>93</v>
      </c>
      <c r="BA153" s="9" t="s">
        <v>750</v>
      </c>
      <c r="BB153" s="9" t="s">
        <v>86</v>
      </c>
      <c r="BC153" s="9" t="s">
        <v>76</v>
      </c>
      <c r="BD153" s="9" t="s">
        <v>96</v>
      </c>
      <c r="BE153" s="106" t="s">
        <v>1270</v>
      </c>
      <c r="BF153" s="34" t="s">
        <v>6542</v>
      </c>
      <c r="BG153" s="34"/>
      <c r="BH153" s="49"/>
    </row>
    <row r="154" spans="1:60" ht="46.95" customHeight="1">
      <c r="A154" s="9">
        <v>1</v>
      </c>
      <c r="B154" s="9">
        <v>150</v>
      </c>
      <c r="C154" s="9" t="s">
        <v>1271</v>
      </c>
      <c r="D154" s="9" t="s">
        <v>1272</v>
      </c>
      <c r="E154" s="9" t="s">
        <v>496</v>
      </c>
      <c r="F154" s="8" t="s">
        <v>6115</v>
      </c>
      <c r="G154" s="9" t="s">
        <v>55</v>
      </c>
      <c r="H154" s="9" t="s">
        <v>1273</v>
      </c>
      <c r="I154" s="9">
        <v>5</v>
      </c>
      <c r="J154" s="9">
        <v>3</v>
      </c>
      <c r="K154" s="9" t="s">
        <v>1274</v>
      </c>
      <c r="L154" s="9"/>
      <c r="M154" s="9"/>
      <c r="N154" s="9"/>
      <c r="O154" s="9"/>
      <c r="P154" s="9"/>
      <c r="Q154" s="9"/>
      <c r="R154" s="106"/>
      <c r="S154" s="102" t="s">
        <v>1277</v>
      </c>
      <c r="T154" s="9" t="s">
        <v>1275</v>
      </c>
      <c r="U154" s="9" t="s">
        <v>1276</v>
      </c>
      <c r="V154" s="9" t="s">
        <v>61</v>
      </c>
      <c r="W154" s="10" t="s">
        <v>1278</v>
      </c>
      <c r="X154" s="106"/>
      <c r="Y154" s="102" t="s">
        <v>88</v>
      </c>
      <c r="Z154" s="9" t="s">
        <v>131</v>
      </c>
      <c r="AA154" s="9"/>
      <c r="AB154" s="9"/>
      <c r="AC154" s="9"/>
      <c r="AD154" s="9" t="s">
        <v>89</v>
      </c>
      <c r="AE154" s="9"/>
      <c r="AF154" s="10" t="s">
        <v>5839</v>
      </c>
      <c r="AG154" s="106"/>
      <c r="AH154" s="115">
        <v>168</v>
      </c>
      <c r="AI154" s="11">
        <v>168</v>
      </c>
      <c r="AJ154" s="106" t="s">
        <v>68</v>
      </c>
      <c r="AK154" s="102"/>
      <c r="AL154" s="9"/>
      <c r="AM154" s="106"/>
      <c r="AN154" s="102"/>
      <c r="AO154" s="9"/>
      <c r="AP154" s="106"/>
      <c r="AQ154" s="102">
        <v>168</v>
      </c>
      <c r="AR154" s="9" t="s">
        <v>178</v>
      </c>
      <c r="AS154" s="9" t="s">
        <v>71</v>
      </c>
      <c r="AT154" s="9" t="s">
        <v>69</v>
      </c>
      <c r="AU154" s="9" t="s">
        <v>69</v>
      </c>
      <c r="AV154" s="12"/>
      <c r="AW154" s="106" t="s">
        <v>69</v>
      </c>
      <c r="AX154" s="102" t="s">
        <v>74</v>
      </c>
      <c r="AY154" s="9" t="s">
        <v>75</v>
      </c>
      <c r="AZ154" s="9" t="s">
        <v>492</v>
      </c>
      <c r="BA154" s="9" t="s">
        <v>196</v>
      </c>
      <c r="BB154" s="9" t="s">
        <v>1277</v>
      </c>
      <c r="BC154" s="9" t="s">
        <v>76</v>
      </c>
      <c r="BD154" s="9" t="s">
        <v>69</v>
      </c>
      <c r="BE154" s="106"/>
      <c r="BF154" s="34" t="s">
        <v>6542</v>
      </c>
      <c r="BG154" s="34"/>
      <c r="BH154" s="49"/>
    </row>
    <row r="155" spans="1:60" ht="46.95" customHeight="1">
      <c r="A155" s="9">
        <v>1</v>
      </c>
      <c r="B155" s="9">
        <v>151</v>
      </c>
      <c r="C155" s="9" t="s">
        <v>1279</v>
      </c>
      <c r="D155" s="9" t="s">
        <v>1280</v>
      </c>
      <c r="E155" s="9" t="s">
        <v>100</v>
      </c>
      <c r="F155" s="8" t="s">
        <v>6116</v>
      </c>
      <c r="G155" s="9" t="s">
        <v>6</v>
      </c>
      <c r="H155" s="9"/>
      <c r="I155" s="9"/>
      <c r="J155" s="9"/>
      <c r="K155" s="9"/>
      <c r="L155" s="9" t="s">
        <v>150</v>
      </c>
      <c r="M155" s="9" t="s">
        <v>575</v>
      </c>
      <c r="N155" s="9"/>
      <c r="O155" s="9"/>
      <c r="P155" s="9"/>
      <c r="Q155" s="9"/>
      <c r="R155" s="106"/>
      <c r="S155" s="102" t="s">
        <v>86</v>
      </c>
      <c r="T155" s="9" t="s">
        <v>1281</v>
      </c>
      <c r="U155" s="9" t="s">
        <v>1282</v>
      </c>
      <c r="V155" s="9" t="s">
        <v>241</v>
      </c>
      <c r="W155" s="10" t="s">
        <v>5276</v>
      </c>
      <c r="X155" s="106"/>
      <c r="Y155" s="102" t="s">
        <v>88</v>
      </c>
      <c r="Z155" s="9" t="s">
        <v>142</v>
      </c>
      <c r="AA155" s="9"/>
      <c r="AB155" s="9"/>
      <c r="AC155" s="9"/>
      <c r="AD155" s="9" t="s">
        <v>66</v>
      </c>
      <c r="AE155" s="9" t="s">
        <v>67</v>
      </c>
      <c r="AF155" s="10" t="s">
        <v>5840</v>
      </c>
      <c r="AG155" s="106"/>
      <c r="AH155" s="115">
        <v>6</v>
      </c>
      <c r="AI155" s="11">
        <v>3</v>
      </c>
      <c r="AJ155" s="106" t="s">
        <v>68</v>
      </c>
      <c r="AK155" s="102"/>
      <c r="AL155" s="9"/>
      <c r="AM155" s="106"/>
      <c r="AN155" s="102"/>
      <c r="AO155" s="9"/>
      <c r="AP155" s="106"/>
      <c r="AQ155" s="102">
        <v>3</v>
      </c>
      <c r="AR155" s="9" t="s">
        <v>90</v>
      </c>
      <c r="AS155" s="9" t="s">
        <v>71</v>
      </c>
      <c r="AT155" s="9" t="s">
        <v>1283</v>
      </c>
      <c r="AU155" s="9" t="s">
        <v>72</v>
      </c>
      <c r="AV155" s="12" t="s">
        <v>1284</v>
      </c>
      <c r="AW155" s="106" t="s">
        <v>69</v>
      </c>
      <c r="AX155" s="102" t="s">
        <v>180</v>
      </c>
      <c r="AY155" s="9" t="s">
        <v>71</v>
      </c>
      <c r="AZ155" s="9" t="s">
        <v>93</v>
      </c>
      <c r="BA155" s="9" t="s">
        <v>108</v>
      </c>
      <c r="BB155" s="9" t="s">
        <v>86</v>
      </c>
      <c r="BC155" s="9" t="s">
        <v>76</v>
      </c>
      <c r="BD155" s="9" t="s">
        <v>96</v>
      </c>
      <c r="BE155" s="106" t="s">
        <v>69</v>
      </c>
      <c r="BF155" s="34" t="s">
        <v>6542</v>
      </c>
      <c r="BG155" s="34"/>
      <c r="BH155" s="49"/>
    </row>
    <row r="156" spans="1:60" ht="46.95" customHeight="1">
      <c r="A156" s="9">
        <v>1</v>
      </c>
      <c r="B156" s="9">
        <v>152</v>
      </c>
      <c r="C156" s="9" t="s">
        <v>1285</v>
      </c>
      <c r="D156" s="9" t="s">
        <v>1286</v>
      </c>
      <c r="E156" s="9" t="s">
        <v>343</v>
      </c>
      <c r="F156" s="8" t="s">
        <v>6117</v>
      </c>
      <c r="G156" s="9" t="s">
        <v>6</v>
      </c>
      <c r="H156" s="9"/>
      <c r="I156" s="9"/>
      <c r="J156" s="9"/>
      <c r="K156" s="9"/>
      <c r="L156" s="9" t="s">
        <v>150</v>
      </c>
      <c r="M156" s="9" t="s">
        <v>1287</v>
      </c>
      <c r="N156" s="9"/>
      <c r="O156" s="9"/>
      <c r="P156" s="9"/>
      <c r="Q156" s="9"/>
      <c r="R156" s="106"/>
      <c r="S156" s="102" t="s">
        <v>86</v>
      </c>
      <c r="T156" s="9" t="s">
        <v>1288</v>
      </c>
      <c r="U156" s="9" t="s">
        <v>1289</v>
      </c>
      <c r="V156" s="9" t="s">
        <v>61</v>
      </c>
      <c r="W156" s="10" t="s">
        <v>5277</v>
      </c>
      <c r="X156" s="106" t="s">
        <v>87</v>
      </c>
      <c r="Y156" s="102" t="s">
        <v>88</v>
      </c>
      <c r="Z156" s="9" t="s">
        <v>131</v>
      </c>
      <c r="AA156" s="9"/>
      <c r="AB156" s="9"/>
      <c r="AC156" s="9"/>
      <c r="AD156" s="9" t="s">
        <v>66</v>
      </c>
      <c r="AE156" s="9" t="s">
        <v>1290</v>
      </c>
      <c r="AF156" s="10" t="s">
        <v>5841</v>
      </c>
      <c r="AG156" s="106"/>
      <c r="AH156" s="115">
        <v>31</v>
      </c>
      <c r="AI156" s="11">
        <v>31</v>
      </c>
      <c r="AJ156" s="106" t="s">
        <v>68</v>
      </c>
      <c r="AK156" s="102"/>
      <c r="AL156" s="9"/>
      <c r="AM156" s="106"/>
      <c r="AN156" s="102"/>
      <c r="AO156" s="9"/>
      <c r="AP156" s="106"/>
      <c r="AQ156" s="102">
        <v>31</v>
      </c>
      <c r="AR156" s="9" t="s">
        <v>90</v>
      </c>
      <c r="AS156" s="9" t="s">
        <v>71</v>
      </c>
      <c r="AT156" s="9" t="s">
        <v>527</v>
      </c>
      <c r="AU156" s="9" t="s">
        <v>72</v>
      </c>
      <c r="AV156" s="12" t="s">
        <v>1291</v>
      </c>
      <c r="AW156" s="106" t="s">
        <v>1292</v>
      </c>
      <c r="AX156" s="102" t="s">
        <v>232</v>
      </c>
      <c r="AY156" s="9" t="s">
        <v>75</v>
      </c>
      <c r="AZ156" s="9" t="s">
        <v>93</v>
      </c>
      <c r="BA156" s="9" t="s">
        <v>108</v>
      </c>
      <c r="BB156" s="9" t="s">
        <v>86</v>
      </c>
      <c r="BC156" s="9" t="s">
        <v>76</v>
      </c>
      <c r="BD156" s="9" t="s">
        <v>96</v>
      </c>
      <c r="BE156" s="106" t="s">
        <v>1293</v>
      </c>
      <c r="BF156" s="34" t="s">
        <v>6542</v>
      </c>
      <c r="BG156" s="34"/>
      <c r="BH156" s="49"/>
    </row>
    <row r="157" spans="1:60" ht="46.95" customHeight="1">
      <c r="A157" s="9">
        <v>1</v>
      </c>
      <c r="B157" s="9">
        <v>153</v>
      </c>
      <c r="C157" s="9" t="s">
        <v>1294</v>
      </c>
      <c r="D157" s="9" t="s">
        <v>1295</v>
      </c>
      <c r="E157" s="9" t="s">
        <v>100</v>
      </c>
      <c r="F157" s="8" t="s">
        <v>1296</v>
      </c>
      <c r="G157" s="9" t="s">
        <v>55</v>
      </c>
      <c r="H157" s="9" t="s">
        <v>224</v>
      </c>
      <c r="I157" s="9">
        <v>74</v>
      </c>
      <c r="J157" s="9"/>
      <c r="K157" s="9" t="s">
        <v>1297</v>
      </c>
      <c r="L157" s="9"/>
      <c r="M157" s="9"/>
      <c r="N157" s="9"/>
      <c r="O157" s="9"/>
      <c r="P157" s="9"/>
      <c r="Q157" s="9"/>
      <c r="R157" s="106"/>
      <c r="S157" s="102" t="s">
        <v>86</v>
      </c>
      <c r="T157" s="9" t="s">
        <v>1298</v>
      </c>
      <c r="U157" s="9" t="s">
        <v>1299</v>
      </c>
      <c r="V157" s="9" t="s">
        <v>61</v>
      </c>
      <c r="W157" s="10" t="s">
        <v>5203</v>
      </c>
      <c r="X157" s="106" t="s">
        <v>87</v>
      </c>
      <c r="Y157" s="102" t="s">
        <v>63</v>
      </c>
      <c r="Z157" s="9" t="s">
        <v>64</v>
      </c>
      <c r="AA157" s="9" t="s">
        <v>120</v>
      </c>
      <c r="AB157" s="9"/>
      <c r="AC157" s="9"/>
      <c r="AD157" s="9" t="s">
        <v>89</v>
      </c>
      <c r="AE157" s="9"/>
      <c r="AF157" s="10" t="s">
        <v>5831</v>
      </c>
      <c r="AG157" s="106" t="s">
        <v>1300</v>
      </c>
      <c r="AH157" s="115">
        <v>60</v>
      </c>
      <c r="AI157" s="11">
        <v>60</v>
      </c>
      <c r="AJ157" s="106" t="s">
        <v>68</v>
      </c>
      <c r="AK157" s="102"/>
      <c r="AL157" s="9"/>
      <c r="AM157" s="106"/>
      <c r="AN157" s="102"/>
      <c r="AO157" s="9"/>
      <c r="AP157" s="106"/>
      <c r="AQ157" s="102">
        <v>45</v>
      </c>
      <c r="AR157" s="9" t="s">
        <v>90</v>
      </c>
      <c r="AS157" s="9" t="s">
        <v>71</v>
      </c>
      <c r="AT157" s="9" t="s">
        <v>81</v>
      </c>
      <c r="AU157" s="9" t="s">
        <v>72</v>
      </c>
      <c r="AV157" s="12" t="s">
        <v>1301</v>
      </c>
      <c r="AW157" s="106" t="s">
        <v>69</v>
      </c>
      <c r="AX157" s="102" t="s">
        <v>74</v>
      </c>
      <c r="AY157" s="9" t="s">
        <v>75</v>
      </c>
      <c r="AZ157" s="9" t="s">
        <v>93</v>
      </c>
      <c r="BA157" s="9" t="s">
        <v>108</v>
      </c>
      <c r="BB157" s="9" t="s">
        <v>86</v>
      </c>
      <c r="BC157" s="9" t="s">
        <v>76</v>
      </c>
      <c r="BD157" s="9" t="s">
        <v>96</v>
      </c>
      <c r="BE157" s="106" t="s">
        <v>1302</v>
      </c>
      <c r="BF157" s="34" t="s">
        <v>6542</v>
      </c>
      <c r="BG157" s="34"/>
      <c r="BH157" s="49"/>
    </row>
    <row r="158" spans="1:60" ht="46.95" customHeight="1">
      <c r="A158" s="9">
        <v>1</v>
      </c>
      <c r="B158" s="9">
        <v>154</v>
      </c>
      <c r="C158" s="9" t="s">
        <v>1303</v>
      </c>
      <c r="D158" s="9" t="s">
        <v>1304</v>
      </c>
      <c r="E158" s="9" t="s">
        <v>149</v>
      </c>
      <c r="F158" s="8" t="s">
        <v>6118</v>
      </c>
      <c r="G158" s="9" t="s">
        <v>6</v>
      </c>
      <c r="H158" s="9"/>
      <c r="I158" s="9"/>
      <c r="J158" s="9"/>
      <c r="K158" s="9"/>
      <c r="L158" s="9" t="s">
        <v>150</v>
      </c>
      <c r="M158" s="9" t="s">
        <v>1305</v>
      </c>
      <c r="N158" s="9"/>
      <c r="O158" s="9"/>
      <c r="P158" s="9"/>
      <c r="Q158" s="9"/>
      <c r="R158" s="106"/>
      <c r="S158" s="102" t="s">
        <v>250</v>
      </c>
      <c r="T158" s="9" t="s">
        <v>1306</v>
      </c>
      <c r="U158" s="9" t="s">
        <v>1307</v>
      </c>
      <c r="V158" s="9" t="s">
        <v>61</v>
      </c>
      <c r="W158" s="10" t="s">
        <v>5704</v>
      </c>
      <c r="X158" s="106" t="s">
        <v>87</v>
      </c>
      <c r="Y158" s="102" t="s">
        <v>63</v>
      </c>
      <c r="Z158" s="9" t="s">
        <v>211</v>
      </c>
      <c r="AA158" s="9" t="s">
        <v>131</v>
      </c>
      <c r="AB158" s="9"/>
      <c r="AC158" s="9" t="s">
        <v>293</v>
      </c>
      <c r="AD158" s="9" t="s">
        <v>66</v>
      </c>
      <c r="AE158" s="9" t="s">
        <v>67</v>
      </c>
      <c r="AF158" s="10" t="s">
        <v>5842</v>
      </c>
      <c r="AG158" s="106"/>
      <c r="AH158" s="115">
        <v>41</v>
      </c>
      <c r="AI158" s="11">
        <v>41</v>
      </c>
      <c r="AJ158" s="106" t="s">
        <v>327</v>
      </c>
      <c r="AK158" s="102"/>
      <c r="AL158" s="9"/>
      <c r="AM158" s="106"/>
      <c r="AN158" s="102">
        <v>9</v>
      </c>
      <c r="AO158" s="9" t="s">
        <v>853</v>
      </c>
      <c r="AP158" s="106" t="s">
        <v>69</v>
      </c>
      <c r="AQ158" s="102">
        <v>32</v>
      </c>
      <c r="AR158" s="9" t="s">
        <v>90</v>
      </c>
      <c r="AS158" s="9" t="s">
        <v>163</v>
      </c>
      <c r="AT158" s="9" t="s">
        <v>1308</v>
      </c>
      <c r="AU158" s="9" t="s">
        <v>270</v>
      </c>
      <c r="AV158" s="12" t="s">
        <v>69</v>
      </c>
      <c r="AW158" s="106" t="s">
        <v>260</v>
      </c>
      <c r="AX158" s="102" t="s">
        <v>194</v>
      </c>
      <c r="AY158" s="9" t="s">
        <v>75</v>
      </c>
      <c r="AZ158" s="9" t="s">
        <v>165</v>
      </c>
      <c r="BA158" s="9" t="s">
        <v>166</v>
      </c>
      <c r="BB158" s="9" t="s">
        <v>161</v>
      </c>
      <c r="BC158" s="9" t="s">
        <v>76</v>
      </c>
      <c r="BD158" s="9" t="s">
        <v>760</v>
      </c>
      <c r="BE158" s="106"/>
      <c r="BF158" s="34" t="s">
        <v>6542</v>
      </c>
      <c r="BG158" s="34"/>
      <c r="BH158" s="49"/>
    </row>
    <row r="159" spans="1:60" ht="46.95" customHeight="1">
      <c r="A159" s="9">
        <v>1</v>
      </c>
      <c r="B159" s="9">
        <v>155</v>
      </c>
      <c r="C159" s="9" t="s">
        <v>1309</v>
      </c>
      <c r="D159" s="9" t="s">
        <v>1310</v>
      </c>
      <c r="E159" s="9" t="s">
        <v>136</v>
      </c>
      <c r="F159" s="8" t="s">
        <v>1311</v>
      </c>
      <c r="G159" s="9" t="s">
        <v>55</v>
      </c>
      <c r="H159" s="9" t="s">
        <v>1312</v>
      </c>
      <c r="I159" s="9">
        <v>9</v>
      </c>
      <c r="J159" s="9">
        <v>2</v>
      </c>
      <c r="K159" s="9" t="s">
        <v>1313</v>
      </c>
      <c r="L159" s="9"/>
      <c r="M159" s="9"/>
      <c r="N159" s="9"/>
      <c r="O159" s="9"/>
      <c r="P159" s="9"/>
      <c r="Q159" s="9"/>
      <c r="R159" s="106"/>
      <c r="S159" s="102" t="s">
        <v>86</v>
      </c>
      <c r="T159" s="9" t="s">
        <v>1314</v>
      </c>
      <c r="U159" s="9" t="s">
        <v>1315</v>
      </c>
      <c r="V159" s="9" t="s">
        <v>61</v>
      </c>
      <c r="W159" s="10" t="s">
        <v>5223</v>
      </c>
      <c r="X159" s="106"/>
      <c r="Y159" s="102" t="s">
        <v>63</v>
      </c>
      <c r="Z159" s="9" t="s">
        <v>131</v>
      </c>
      <c r="AA159" s="9" t="s">
        <v>120</v>
      </c>
      <c r="AB159" s="9"/>
      <c r="AC159" s="9"/>
      <c r="AD159" s="9" t="s">
        <v>89</v>
      </c>
      <c r="AE159" s="9"/>
      <c r="AF159" s="10" t="s">
        <v>537</v>
      </c>
      <c r="AG159" s="106"/>
      <c r="AH159" s="115">
        <v>120</v>
      </c>
      <c r="AI159" s="11">
        <v>120</v>
      </c>
      <c r="AJ159" s="106" t="s">
        <v>68</v>
      </c>
      <c r="AK159" s="102"/>
      <c r="AL159" s="9"/>
      <c r="AM159" s="106"/>
      <c r="AN159" s="102"/>
      <c r="AO159" s="9"/>
      <c r="AP159" s="106"/>
      <c r="AQ159" s="102">
        <v>120</v>
      </c>
      <c r="AR159" s="9" t="s">
        <v>90</v>
      </c>
      <c r="AS159" s="9" t="s">
        <v>71</v>
      </c>
      <c r="AT159" s="9" t="s">
        <v>81</v>
      </c>
      <c r="AU159" s="9" t="s">
        <v>72</v>
      </c>
      <c r="AV159" s="12" t="s">
        <v>1316</v>
      </c>
      <c r="AW159" s="106" t="s">
        <v>69</v>
      </c>
      <c r="AX159" s="102" t="s">
        <v>74</v>
      </c>
      <c r="AY159" s="9" t="s">
        <v>75</v>
      </c>
      <c r="AZ159" s="9" t="s">
        <v>165</v>
      </c>
      <c r="BA159" s="9" t="s">
        <v>133</v>
      </c>
      <c r="BB159" s="9" t="s">
        <v>86</v>
      </c>
      <c r="BC159" s="9" t="s">
        <v>76</v>
      </c>
      <c r="BD159" s="9" t="s">
        <v>77</v>
      </c>
      <c r="BE159" s="106"/>
      <c r="BF159" s="34" t="s">
        <v>6542</v>
      </c>
      <c r="BG159" s="34"/>
      <c r="BH159" s="49"/>
    </row>
    <row r="160" spans="1:60" ht="46.95" customHeight="1">
      <c r="A160" s="9">
        <v>1</v>
      </c>
      <c r="B160" s="9">
        <v>156</v>
      </c>
      <c r="C160" s="9" t="s">
        <v>1317</v>
      </c>
      <c r="D160" s="9" t="s">
        <v>1318</v>
      </c>
      <c r="E160" s="9" t="s">
        <v>53</v>
      </c>
      <c r="F160" s="8" t="s">
        <v>6119</v>
      </c>
      <c r="G160" s="9" t="s">
        <v>6</v>
      </c>
      <c r="H160" s="9"/>
      <c r="I160" s="9"/>
      <c r="J160" s="9"/>
      <c r="K160" s="9"/>
      <c r="L160" s="9" t="s">
        <v>150</v>
      </c>
      <c r="M160" s="9" t="s">
        <v>1319</v>
      </c>
      <c r="N160" s="9"/>
      <c r="O160" s="9"/>
      <c r="P160" s="9"/>
      <c r="Q160" s="9"/>
      <c r="R160" s="106"/>
      <c r="S160" s="102" t="s">
        <v>183</v>
      </c>
      <c r="T160" s="9" t="s">
        <v>1320</v>
      </c>
      <c r="U160" s="9" t="s">
        <v>1321</v>
      </c>
      <c r="V160" s="9" t="s">
        <v>61</v>
      </c>
      <c r="W160" s="10" t="s">
        <v>5278</v>
      </c>
      <c r="X160" s="106"/>
      <c r="Y160" s="102" t="s">
        <v>63</v>
      </c>
      <c r="Z160" s="9" t="s">
        <v>131</v>
      </c>
      <c r="AA160" s="9" t="s">
        <v>65</v>
      </c>
      <c r="AB160" s="9"/>
      <c r="AC160" s="9"/>
      <c r="AD160" s="9"/>
      <c r="AE160" s="9"/>
      <c r="AF160" s="10" t="s">
        <v>5843</v>
      </c>
      <c r="AG160" s="106"/>
      <c r="AH160" s="115">
        <v>134</v>
      </c>
      <c r="AI160" s="11">
        <v>134</v>
      </c>
      <c r="AJ160" s="106" t="s">
        <v>327</v>
      </c>
      <c r="AK160" s="102"/>
      <c r="AL160" s="9"/>
      <c r="AM160" s="106"/>
      <c r="AN160" s="102">
        <v>12</v>
      </c>
      <c r="AO160" s="9" t="s">
        <v>69</v>
      </c>
      <c r="AP160" s="106" t="s">
        <v>69</v>
      </c>
      <c r="AQ160" s="102">
        <v>122</v>
      </c>
      <c r="AR160" s="9" t="s">
        <v>90</v>
      </c>
      <c r="AS160" s="9" t="s">
        <v>69</v>
      </c>
      <c r="AT160" s="9" t="s">
        <v>69</v>
      </c>
      <c r="AU160" s="9" t="s">
        <v>72</v>
      </c>
      <c r="AV160" s="12" t="s">
        <v>69</v>
      </c>
      <c r="AW160" s="106" t="s">
        <v>887</v>
      </c>
      <c r="AX160" s="102" t="s">
        <v>74</v>
      </c>
      <c r="AY160" s="9" t="s">
        <v>75</v>
      </c>
      <c r="AZ160" s="9" t="s">
        <v>93</v>
      </c>
      <c r="BA160" s="9" t="s">
        <v>108</v>
      </c>
      <c r="BB160" s="9" t="s">
        <v>183</v>
      </c>
      <c r="BC160" s="9" t="s">
        <v>76</v>
      </c>
      <c r="BD160" s="9" t="s">
        <v>96</v>
      </c>
      <c r="BE160" s="106"/>
      <c r="BF160" s="34" t="s">
        <v>6542</v>
      </c>
      <c r="BG160" s="34"/>
      <c r="BH160" s="49"/>
    </row>
    <row r="161" spans="1:60" ht="46.95" customHeight="1">
      <c r="A161" s="9">
        <v>1</v>
      </c>
      <c r="B161" s="9">
        <v>157</v>
      </c>
      <c r="C161" s="9" t="s">
        <v>1322</v>
      </c>
      <c r="D161" s="9" t="s">
        <v>1323</v>
      </c>
      <c r="E161" s="9" t="s">
        <v>125</v>
      </c>
      <c r="F161" s="8" t="s">
        <v>6120</v>
      </c>
      <c r="G161" s="9" t="s">
        <v>55</v>
      </c>
      <c r="H161" s="9" t="s">
        <v>82</v>
      </c>
      <c r="I161" s="9">
        <v>99</v>
      </c>
      <c r="J161" s="9">
        <v>1</v>
      </c>
      <c r="K161" s="9" t="s">
        <v>1324</v>
      </c>
      <c r="L161" s="9"/>
      <c r="M161" s="9"/>
      <c r="N161" s="9"/>
      <c r="O161" s="9"/>
      <c r="P161" s="9"/>
      <c r="Q161" s="9"/>
      <c r="R161" s="106"/>
      <c r="S161" s="102" t="s">
        <v>86</v>
      </c>
      <c r="T161" s="9" t="s">
        <v>1325</v>
      </c>
      <c r="U161" s="9" t="s">
        <v>1326</v>
      </c>
      <c r="V161" s="9" t="s">
        <v>61</v>
      </c>
      <c r="W161" s="10" t="s">
        <v>5279</v>
      </c>
      <c r="X161" s="106" t="s">
        <v>884</v>
      </c>
      <c r="Y161" s="102" t="s">
        <v>119</v>
      </c>
      <c r="Z161" s="9" t="s">
        <v>211</v>
      </c>
      <c r="AA161" s="9"/>
      <c r="AB161" s="9"/>
      <c r="AC161" s="9"/>
      <c r="AD161" s="9" t="s">
        <v>66</v>
      </c>
      <c r="AE161" s="9" t="s">
        <v>1327</v>
      </c>
      <c r="AF161" s="10" t="s">
        <v>5805</v>
      </c>
      <c r="AG161" s="106" t="s">
        <v>1328</v>
      </c>
      <c r="AH161" s="115">
        <v>91</v>
      </c>
      <c r="AI161" s="11">
        <v>91</v>
      </c>
      <c r="AJ161" s="106" t="s">
        <v>68</v>
      </c>
      <c r="AK161" s="102"/>
      <c r="AL161" s="9"/>
      <c r="AM161" s="106"/>
      <c r="AN161" s="102"/>
      <c r="AO161" s="9"/>
      <c r="AP161" s="106"/>
      <c r="AQ161" s="102">
        <v>91</v>
      </c>
      <c r="AR161" s="9" t="s">
        <v>90</v>
      </c>
      <c r="AS161" s="9" t="s">
        <v>71</v>
      </c>
      <c r="AT161" s="9" t="s">
        <v>81</v>
      </c>
      <c r="AU161" s="9" t="s">
        <v>72</v>
      </c>
      <c r="AV161" s="12" t="s">
        <v>1329</v>
      </c>
      <c r="AW161" s="106" t="s">
        <v>69</v>
      </c>
      <c r="AX161" s="102" t="s">
        <v>74</v>
      </c>
      <c r="AY161" s="9" t="s">
        <v>75</v>
      </c>
      <c r="AZ161" s="9" t="s">
        <v>165</v>
      </c>
      <c r="BA161" s="9" t="s">
        <v>166</v>
      </c>
      <c r="BB161" s="9" t="s">
        <v>86</v>
      </c>
      <c r="BC161" s="9" t="s">
        <v>76</v>
      </c>
      <c r="BD161" s="9" t="s">
        <v>77</v>
      </c>
      <c r="BE161" s="106"/>
      <c r="BF161" s="34" t="s">
        <v>6542</v>
      </c>
      <c r="BG161" s="34"/>
      <c r="BH161" s="49"/>
    </row>
    <row r="162" spans="1:60" ht="46.95" customHeight="1">
      <c r="A162" s="9">
        <v>1</v>
      </c>
      <c r="B162" s="9">
        <v>158</v>
      </c>
      <c r="C162" s="9" t="s">
        <v>1330</v>
      </c>
      <c r="D162" s="9" t="s">
        <v>1331</v>
      </c>
      <c r="E162" s="9" t="s">
        <v>125</v>
      </c>
      <c r="F162" s="8" t="s">
        <v>1332</v>
      </c>
      <c r="G162" s="9" t="s">
        <v>55</v>
      </c>
      <c r="H162" s="9" t="s">
        <v>1333</v>
      </c>
      <c r="I162" s="9">
        <v>11</v>
      </c>
      <c r="J162" s="9">
        <v>10</v>
      </c>
      <c r="K162" s="9" t="s">
        <v>1334</v>
      </c>
      <c r="L162" s="9"/>
      <c r="M162" s="9"/>
      <c r="N162" s="9"/>
      <c r="O162" s="9"/>
      <c r="P162" s="9"/>
      <c r="Q162" s="9"/>
      <c r="R162" s="106"/>
      <c r="S162" s="102" t="s">
        <v>340</v>
      </c>
      <c r="T162" s="9" t="s">
        <v>1335</v>
      </c>
      <c r="U162" s="9" t="s">
        <v>1336</v>
      </c>
      <c r="V162" s="9" t="s">
        <v>61</v>
      </c>
      <c r="W162" s="10" t="s">
        <v>5279</v>
      </c>
      <c r="X162" s="106" t="s">
        <v>884</v>
      </c>
      <c r="Y162" s="102" t="s">
        <v>119</v>
      </c>
      <c r="Z162" s="9" t="s">
        <v>65</v>
      </c>
      <c r="AA162" s="9"/>
      <c r="AB162" s="9"/>
      <c r="AC162" s="9"/>
      <c r="AD162" s="9" t="s">
        <v>89</v>
      </c>
      <c r="AE162" s="9"/>
      <c r="AF162" s="10" t="s">
        <v>1337</v>
      </c>
      <c r="AG162" s="106" t="s">
        <v>1338</v>
      </c>
      <c r="AH162" s="115">
        <v>742</v>
      </c>
      <c r="AI162" s="11">
        <v>742</v>
      </c>
      <c r="AJ162" s="106" t="s">
        <v>68</v>
      </c>
      <c r="AK162" s="102"/>
      <c r="AL162" s="9"/>
      <c r="AM162" s="106"/>
      <c r="AN162" s="102"/>
      <c r="AO162" s="9"/>
      <c r="AP162" s="106"/>
      <c r="AQ162" s="102">
        <v>742</v>
      </c>
      <c r="AR162" s="9" t="s">
        <v>193</v>
      </c>
      <c r="AS162" s="9" t="s">
        <v>69</v>
      </c>
      <c r="AT162" s="9" t="s">
        <v>69</v>
      </c>
      <c r="AU162" s="9" t="s">
        <v>72</v>
      </c>
      <c r="AV162" s="12"/>
      <c r="AW162" s="106" t="s">
        <v>69</v>
      </c>
      <c r="AX162" s="102" t="s">
        <v>74</v>
      </c>
      <c r="AY162" s="9" t="s">
        <v>75</v>
      </c>
      <c r="AZ162" s="9" t="s">
        <v>195</v>
      </c>
      <c r="BA162" s="9" t="s">
        <v>196</v>
      </c>
      <c r="BB162" s="9" t="s">
        <v>340</v>
      </c>
      <c r="BC162" s="9" t="s">
        <v>76</v>
      </c>
      <c r="BD162" s="9" t="s">
        <v>69</v>
      </c>
      <c r="BE162" s="106"/>
      <c r="BF162" s="34" t="s">
        <v>6542</v>
      </c>
      <c r="BG162" s="34"/>
      <c r="BH162" s="49"/>
    </row>
    <row r="163" spans="1:60" ht="46.95" customHeight="1">
      <c r="A163" s="9">
        <v>1</v>
      </c>
      <c r="B163" s="9">
        <v>159</v>
      </c>
      <c r="C163" s="9" t="s">
        <v>1339</v>
      </c>
      <c r="D163" s="9" t="s">
        <v>1340</v>
      </c>
      <c r="E163" s="9" t="s">
        <v>496</v>
      </c>
      <c r="F163" s="8" t="s">
        <v>6121</v>
      </c>
      <c r="G163" s="9" t="s">
        <v>55</v>
      </c>
      <c r="H163" s="9" t="s">
        <v>1207</v>
      </c>
      <c r="I163" s="9">
        <v>12</v>
      </c>
      <c r="J163" s="9">
        <v>11</v>
      </c>
      <c r="K163" s="9" t="s">
        <v>1341</v>
      </c>
      <c r="L163" s="9"/>
      <c r="M163" s="9"/>
      <c r="N163" s="9"/>
      <c r="O163" s="9"/>
      <c r="P163" s="9"/>
      <c r="Q163" s="9"/>
      <c r="R163" s="106"/>
      <c r="S163" s="102" t="s">
        <v>340</v>
      </c>
      <c r="T163" s="9" t="s">
        <v>1342</v>
      </c>
      <c r="U163" s="9" t="s">
        <v>1343</v>
      </c>
      <c r="V163" s="9" t="s">
        <v>61</v>
      </c>
      <c r="W163" s="10" t="s">
        <v>5280</v>
      </c>
      <c r="X163" s="106" t="s">
        <v>884</v>
      </c>
      <c r="Y163" s="102" t="s">
        <v>119</v>
      </c>
      <c r="Z163" s="9" t="s">
        <v>65</v>
      </c>
      <c r="AA163" s="9"/>
      <c r="AB163" s="9"/>
      <c r="AC163" s="9"/>
      <c r="AD163" s="9" t="s">
        <v>89</v>
      </c>
      <c r="AE163" s="9"/>
      <c r="AF163" s="10" t="s">
        <v>192</v>
      </c>
      <c r="AG163" s="106"/>
      <c r="AH163" s="115">
        <v>63</v>
      </c>
      <c r="AI163" s="11">
        <v>63</v>
      </c>
      <c r="AJ163" s="106" t="s">
        <v>905</v>
      </c>
      <c r="AK163" s="102"/>
      <c r="AL163" s="9"/>
      <c r="AM163" s="106"/>
      <c r="AN163" s="102">
        <v>63</v>
      </c>
      <c r="AO163" s="9" t="s">
        <v>69</v>
      </c>
      <c r="AP163" s="106" t="s">
        <v>69</v>
      </c>
      <c r="AQ163" s="102"/>
      <c r="AR163" s="9"/>
      <c r="AS163" s="9"/>
      <c r="AT163" s="9"/>
      <c r="AU163" s="9"/>
      <c r="AV163" s="12"/>
      <c r="AW163" s="106"/>
      <c r="AX163" s="102" t="s">
        <v>74</v>
      </c>
      <c r="AY163" s="9" t="s">
        <v>75</v>
      </c>
      <c r="AZ163" s="9" t="s">
        <v>195</v>
      </c>
      <c r="BA163" s="9" t="s">
        <v>196</v>
      </c>
      <c r="BB163" s="9" t="s">
        <v>340</v>
      </c>
      <c r="BC163" s="9" t="s">
        <v>76</v>
      </c>
      <c r="BD163" s="9" t="s">
        <v>69</v>
      </c>
      <c r="BE163" s="106"/>
      <c r="BF163" s="34" t="s">
        <v>6542</v>
      </c>
      <c r="BG163" s="34"/>
      <c r="BH163" s="49"/>
    </row>
    <row r="164" spans="1:60" ht="46.95" customHeight="1">
      <c r="A164" s="9">
        <v>1</v>
      </c>
      <c r="B164" s="9">
        <v>160</v>
      </c>
      <c r="C164" s="9" t="s">
        <v>1344</v>
      </c>
      <c r="D164" s="9" t="s">
        <v>1345</v>
      </c>
      <c r="E164" s="9" t="s">
        <v>496</v>
      </c>
      <c r="F164" s="8" t="s">
        <v>1346</v>
      </c>
      <c r="G164" s="9" t="s">
        <v>55</v>
      </c>
      <c r="H164" s="9" t="s">
        <v>1207</v>
      </c>
      <c r="I164" s="9">
        <v>12</v>
      </c>
      <c r="J164" s="9">
        <v>4</v>
      </c>
      <c r="K164" s="9" t="s">
        <v>1347</v>
      </c>
      <c r="L164" s="9"/>
      <c r="M164" s="9"/>
      <c r="N164" s="9"/>
      <c r="O164" s="9"/>
      <c r="P164" s="9"/>
      <c r="Q164" s="9"/>
      <c r="R164" s="106"/>
      <c r="S164" s="102" t="s">
        <v>268</v>
      </c>
      <c r="T164" s="9" t="s">
        <v>1348</v>
      </c>
      <c r="U164" s="9" t="s">
        <v>1349</v>
      </c>
      <c r="V164" s="9" t="s">
        <v>61</v>
      </c>
      <c r="W164" s="10" t="s">
        <v>5705</v>
      </c>
      <c r="X164" s="106"/>
      <c r="Y164" s="102" t="s">
        <v>119</v>
      </c>
      <c r="Z164" s="9" t="s">
        <v>211</v>
      </c>
      <c r="AA164" s="9"/>
      <c r="AB164" s="9"/>
      <c r="AC164" s="9"/>
      <c r="AD164" s="9" t="s">
        <v>66</v>
      </c>
      <c r="AE164" s="9"/>
      <c r="AF164" s="10" t="s">
        <v>5831</v>
      </c>
      <c r="AG164" s="106"/>
      <c r="AH164" s="115">
        <v>120</v>
      </c>
      <c r="AI164" s="11">
        <v>120</v>
      </c>
      <c r="AJ164" s="106" t="s">
        <v>68</v>
      </c>
      <c r="AK164" s="102"/>
      <c r="AL164" s="9"/>
      <c r="AM164" s="106"/>
      <c r="AN164" s="102"/>
      <c r="AO164" s="9"/>
      <c r="AP164" s="106"/>
      <c r="AQ164" s="102">
        <v>120</v>
      </c>
      <c r="AR164" s="9" t="s">
        <v>90</v>
      </c>
      <c r="AS164" s="9" t="s">
        <v>69</v>
      </c>
      <c r="AT164" s="9" t="s">
        <v>69</v>
      </c>
      <c r="AU164" s="9" t="s">
        <v>72</v>
      </c>
      <c r="AV164" s="12" t="s">
        <v>1350</v>
      </c>
      <c r="AW164" s="106" t="s">
        <v>69</v>
      </c>
      <c r="AX164" s="102" t="s">
        <v>92</v>
      </c>
      <c r="AY164" s="9" t="s">
        <v>75</v>
      </c>
      <c r="AZ164" s="9" t="s">
        <v>165</v>
      </c>
      <c r="BA164" s="9" t="s">
        <v>94</v>
      </c>
      <c r="BB164" s="9" t="s">
        <v>268</v>
      </c>
      <c r="BC164" s="9" t="s">
        <v>76</v>
      </c>
      <c r="BD164" s="9" t="s">
        <v>96</v>
      </c>
      <c r="BE164" s="106" t="s">
        <v>889</v>
      </c>
      <c r="BF164" s="34" t="s">
        <v>6542</v>
      </c>
      <c r="BG164" s="34"/>
      <c r="BH164" s="49"/>
    </row>
    <row r="165" spans="1:60" ht="46.95" customHeight="1">
      <c r="A165" s="9">
        <v>1</v>
      </c>
      <c r="B165" s="9">
        <v>161</v>
      </c>
      <c r="C165" s="9" t="s">
        <v>1351</v>
      </c>
      <c r="D165" s="9" t="s">
        <v>1352</v>
      </c>
      <c r="E165" s="9" t="s">
        <v>136</v>
      </c>
      <c r="F165" s="8" t="s">
        <v>1353</v>
      </c>
      <c r="G165" s="9" t="s">
        <v>55</v>
      </c>
      <c r="H165" s="9" t="s">
        <v>264</v>
      </c>
      <c r="I165" s="9">
        <v>52</v>
      </c>
      <c r="J165" s="9"/>
      <c r="K165" s="9" t="s">
        <v>1354</v>
      </c>
      <c r="L165" s="9"/>
      <c r="M165" s="9"/>
      <c r="N165" s="9"/>
      <c r="O165" s="9"/>
      <c r="P165" s="9"/>
      <c r="Q165" s="9"/>
      <c r="R165" s="106"/>
      <c r="S165" s="102" t="s">
        <v>86</v>
      </c>
      <c r="T165" s="9" t="s">
        <v>1355</v>
      </c>
      <c r="U165" s="9" t="s">
        <v>1356</v>
      </c>
      <c r="V165" s="9" t="s">
        <v>61</v>
      </c>
      <c r="W165" s="10" t="s">
        <v>5281</v>
      </c>
      <c r="X165" s="106" t="s">
        <v>884</v>
      </c>
      <c r="Y165" s="102" t="s">
        <v>119</v>
      </c>
      <c r="Z165" s="9" t="s">
        <v>211</v>
      </c>
      <c r="AA165" s="9"/>
      <c r="AB165" s="9"/>
      <c r="AC165" s="9"/>
      <c r="AD165" s="9" t="s">
        <v>89</v>
      </c>
      <c r="AE165" s="9"/>
      <c r="AF165" s="10" t="s">
        <v>5844</v>
      </c>
      <c r="AG165" s="106"/>
      <c r="AH165" s="115">
        <v>20</v>
      </c>
      <c r="AI165" s="11">
        <v>20</v>
      </c>
      <c r="AJ165" s="106" t="s">
        <v>68</v>
      </c>
      <c r="AK165" s="102"/>
      <c r="AL165" s="9"/>
      <c r="AM165" s="106"/>
      <c r="AN165" s="102"/>
      <c r="AO165" s="9"/>
      <c r="AP165" s="106"/>
      <c r="AQ165" s="102">
        <v>20</v>
      </c>
      <c r="AR165" s="9" t="s">
        <v>90</v>
      </c>
      <c r="AS165" s="9" t="s">
        <v>71</v>
      </c>
      <c r="AT165" s="9" t="s">
        <v>81</v>
      </c>
      <c r="AU165" s="9" t="s">
        <v>270</v>
      </c>
      <c r="AV165" s="12" t="s">
        <v>1357</v>
      </c>
      <c r="AW165" s="106" t="s">
        <v>69</v>
      </c>
      <c r="AX165" s="102" t="s">
        <v>74</v>
      </c>
      <c r="AY165" s="9" t="s">
        <v>75</v>
      </c>
      <c r="AZ165" s="9" t="s">
        <v>93</v>
      </c>
      <c r="BA165" s="9" t="s">
        <v>108</v>
      </c>
      <c r="BB165" s="9" t="s">
        <v>86</v>
      </c>
      <c r="BC165" s="9" t="s">
        <v>76</v>
      </c>
      <c r="BD165" s="9" t="s">
        <v>77</v>
      </c>
      <c r="BE165" s="106"/>
      <c r="BF165" s="34" t="s">
        <v>6542</v>
      </c>
      <c r="BG165" s="34"/>
      <c r="BH165" s="49"/>
    </row>
    <row r="166" spans="1:60" ht="46.95" customHeight="1">
      <c r="A166" s="9">
        <v>1</v>
      </c>
      <c r="B166" s="9">
        <v>162</v>
      </c>
      <c r="C166" s="9" t="s">
        <v>1330</v>
      </c>
      <c r="D166" s="9" t="s">
        <v>1358</v>
      </c>
      <c r="E166" s="9" t="s">
        <v>399</v>
      </c>
      <c r="F166" s="8" t="s">
        <v>1359</v>
      </c>
      <c r="G166" s="9" t="s">
        <v>55</v>
      </c>
      <c r="H166" s="9" t="s">
        <v>1360</v>
      </c>
      <c r="I166" s="9">
        <v>7</v>
      </c>
      <c r="J166" s="9">
        <v>13</v>
      </c>
      <c r="K166" s="9" t="s">
        <v>1361</v>
      </c>
      <c r="L166" s="9"/>
      <c r="M166" s="9"/>
      <c r="N166" s="9"/>
      <c r="O166" s="9"/>
      <c r="P166" s="9"/>
      <c r="Q166" s="9"/>
      <c r="R166" s="106"/>
      <c r="S166" s="102" t="s">
        <v>340</v>
      </c>
      <c r="T166" s="9" t="s">
        <v>1362</v>
      </c>
      <c r="U166" s="9" t="s">
        <v>1363</v>
      </c>
      <c r="V166" s="9" t="s">
        <v>61</v>
      </c>
      <c r="W166" s="10" t="s">
        <v>5279</v>
      </c>
      <c r="X166" s="106" t="s">
        <v>884</v>
      </c>
      <c r="Y166" s="102" t="s">
        <v>119</v>
      </c>
      <c r="Z166" s="9" t="s">
        <v>120</v>
      </c>
      <c r="AA166" s="9"/>
      <c r="AB166" s="9"/>
      <c r="AC166" s="9"/>
      <c r="AD166" s="9" t="s">
        <v>89</v>
      </c>
      <c r="AE166" s="9"/>
      <c r="AF166" s="10" t="s">
        <v>5845</v>
      </c>
      <c r="AG166" s="106" t="s">
        <v>1364</v>
      </c>
      <c r="AH166" s="115">
        <v>742</v>
      </c>
      <c r="AI166" s="11">
        <v>742</v>
      </c>
      <c r="AJ166" s="106" t="s">
        <v>68</v>
      </c>
      <c r="AK166" s="102"/>
      <c r="AL166" s="9"/>
      <c r="AM166" s="106"/>
      <c r="AN166" s="102"/>
      <c r="AO166" s="9"/>
      <c r="AP166" s="106"/>
      <c r="AQ166" s="102">
        <v>742</v>
      </c>
      <c r="AR166" s="9" t="s">
        <v>193</v>
      </c>
      <c r="AS166" s="9" t="s">
        <v>69</v>
      </c>
      <c r="AT166" s="9" t="s">
        <v>69</v>
      </c>
      <c r="AU166" s="9" t="s">
        <v>72</v>
      </c>
      <c r="AV166" s="12" t="s">
        <v>1365</v>
      </c>
      <c r="AW166" s="106" t="s">
        <v>69</v>
      </c>
      <c r="AX166" s="102" t="s">
        <v>74</v>
      </c>
      <c r="AY166" s="9" t="s">
        <v>75</v>
      </c>
      <c r="AZ166" s="9" t="s">
        <v>195</v>
      </c>
      <c r="BA166" s="9" t="s">
        <v>196</v>
      </c>
      <c r="BB166" s="9" t="s">
        <v>340</v>
      </c>
      <c r="BC166" s="9" t="s">
        <v>76</v>
      </c>
      <c r="BD166" s="9" t="s">
        <v>69</v>
      </c>
      <c r="BE166" s="106"/>
      <c r="BF166" s="34" t="s">
        <v>6542</v>
      </c>
      <c r="BG166" s="34"/>
      <c r="BH166" s="49"/>
    </row>
    <row r="167" spans="1:60" ht="46.95" customHeight="1">
      <c r="A167" s="9">
        <v>1</v>
      </c>
      <c r="B167" s="9">
        <v>163</v>
      </c>
      <c r="C167" s="9" t="s">
        <v>1366</v>
      </c>
      <c r="D167" s="9" t="s">
        <v>1367</v>
      </c>
      <c r="E167" s="9" t="s">
        <v>286</v>
      </c>
      <c r="F167" s="8" t="s">
        <v>6122</v>
      </c>
      <c r="G167" s="9" t="s">
        <v>55</v>
      </c>
      <c r="H167" s="9" t="s">
        <v>1368</v>
      </c>
      <c r="I167" s="9">
        <v>24</v>
      </c>
      <c r="J167" s="9">
        <v>2</v>
      </c>
      <c r="K167" s="9" t="s">
        <v>1369</v>
      </c>
      <c r="L167" s="9"/>
      <c r="M167" s="9"/>
      <c r="N167" s="9"/>
      <c r="O167" s="9"/>
      <c r="P167" s="9"/>
      <c r="Q167" s="9"/>
      <c r="R167" s="106"/>
      <c r="S167" s="102" t="s">
        <v>250</v>
      </c>
      <c r="T167" s="9" t="s">
        <v>1370</v>
      </c>
      <c r="U167" s="9" t="s">
        <v>1371</v>
      </c>
      <c r="V167" s="9" t="s">
        <v>61</v>
      </c>
      <c r="W167" s="10" t="s">
        <v>5229</v>
      </c>
      <c r="X167" s="106" t="s">
        <v>673</v>
      </c>
      <c r="Y167" s="102" t="s">
        <v>119</v>
      </c>
      <c r="Z167" s="9" t="s">
        <v>120</v>
      </c>
      <c r="AA167" s="9"/>
      <c r="AB167" s="9"/>
      <c r="AC167" s="9"/>
      <c r="AD167" s="9" t="s">
        <v>89</v>
      </c>
      <c r="AE167" s="9"/>
      <c r="AF167" s="10" t="s">
        <v>192</v>
      </c>
      <c r="AG167" s="106" t="s">
        <v>1372</v>
      </c>
      <c r="AH167" s="115">
        <v>122</v>
      </c>
      <c r="AI167" s="11">
        <v>122</v>
      </c>
      <c r="AJ167" s="106" t="s">
        <v>68</v>
      </c>
      <c r="AK167" s="102"/>
      <c r="AL167" s="9"/>
      <c r="AM167" s="106"/>
      <c r="AN167" s="102"/>
      <c r="AO167" s="9"/>
      <c r="AP167" s="106"/>
      <c r="AQ167" s="102">
        <v>122</v>
      </c>
      <c r="AR167" s="9" t="s">
        <v>90</v>
      </c>
      <c r="AS167" s="9" t="s">
        <v>163</v>
      </c>
      <c r="AT167" s="9" t="s">
        <v>71</v>
      </c>
      <c r="AU167" s="9" t="s">
        <v>72</v>
      </c>
      <c r="AV167" s="12" t="s">
        <v>1373</v>
      </c>
      <c r="AW167" s="106" t="s">
        <v>260</v>
      </c>
      <c r="AX167" s="102" t="s">
        <v>194</v>
      </c>
      <c r="AY167" s="9" t="s">
        <v>75</v>
      </c>
      <c r="AZ167" s="9" t="s">
        <v>93</v>
      </c>
      <c r="BA167" s="9" t="s">
        <v>108</v>
      </c>
      <c r="BB167" s="9" t="s">
        <v>161</v>
      </c>
      <c r="BC167" s="9" t="s">
        <v>76</v>
      </c>
      <c r="BD167" s="9" t="s">
        <v>77</v>
      </c>
      <c r="BE167" s="106"/>
      <c r="BF167" s="34" t="s">
        <v>6542</v>
      </c>
      <c r="BG167" s="34"/>
      <c r="BH167" s="49"/>
    </row>
    <row r="168" spans="1:60" ht="46.95" customHeight="1">
      <c r="A168" s="9">
        <v>1</v>
      </c>
      <c r="B168" s="9">
        <v>164</v>
      </c>
      <c r="C168" s="9" t="s">
        <v>1374</v>
      </c>
      <c r="D168" s="9" t="s">
        <v>1375</v>
      </c>
      <c r="E168" s="9" t="s">
        <v>125</v>
      </c>
      <c r="F168" s="8" t="s">
        <v>6123</v>
      </c>
      <c r="G168" s="9" t="s">
        <v>6</v>
      </c>
      <c r="H168" s="9"/>
      <c r="I168" s="9"/>
      <c r="J168" s="9"/>
      <c r="K168" s="9"/>
      <c r="L168" s="9" t="s">
        <v>150</v>
      </c>
      <c r="M168" s="9" t="s">
        <v>1376</v>
      </c>
      <c r="N168" s="9"/>
      <c r="O168" s="9"/>
      <c r="P168" s="9"/>
      <c r="Q168" s="9"/>
      <c r="R168" s="106"/>
      <c r="S168" s="102" t="s">
        <v>86</v>
      </c>
      <c r="T168" s="9" t="s">
        <v>1377</v>
      </c>
      <c r="U168" s="9" t="s">
        <v>1378</v>
      </c>
      <c r="V168" s="9" t="s">
        <v>61</v>
      </c>
      <c r="W168" s="10" t="s">
        <v>5279</v>
      </c>
      <c r="X168" s="106" t="s">
        <v>884</v>
      </c>
      <c r="Y168" s="102" t="s">
        <v>119</v>
      </c>
      <c r="Z168" s="9" t="s">
        <v>211</v>
      </c>
      <c r="AA168" s="9"/>
      <c r="AB168" s="9"/>
      <c r="AC168" s="9"/>
      <c r="AD168" s="9" t="s">
        <v>66</v>
      </c>
      <c r="AE168" s="9" t="s">
        <v>1379</v>
      </c>
      <c r="AF168" s="10" t="s">
        <v>5846</v>
      </c>
      <c r="AG168" s="106" t="s">
        <v>1380</v>
      </c>
      <c r="AH168" s="115">
        <v>116</v>
      </c>
      <c r="AI168" s="11">
        <v>116</v>
      </c>
      <c r="AJ168" s="106" t="s">
        <v>68</v>
      </c>
      <c r="AK168" s="102"/>
      <c r="AL168" s="9"/>
      <c r="AM168" s="106"/>
      <c r="AN168" s="102"/>
      <c r="AO168" s="9"/>
      <c r="AP168" s="106"/>
      <c r="AQ168" s="102">
        <v>116</v>
      </c>
      <c r="AR168" s="9" t="s">
        <v>90</v>
      </c>
      <c r="AS168" s="9" t="s">
        <v>69</v>
      </c>
      <c r="AT168" s="9" t="s">
        <v>69</v>
      </c>
      <c r="AU168" s="9" t="s">
        <v>72</v>
      </c>
      <c r="AV168" s="12" t="s">
        <v>1381</v>
      </c>
      <c r="AW168" s="106" t="s">
        <v>69</v>
      </c>
      <c r="AX168" s="102" t="s">
        <v>74</v>
      </c>
      <c r="AY168" s="9" t="s">
        <v>75</v>
      </c>
      <c r="AZ168" s="9" t="s">
        <v>93</v>
      </c>
      <c r="BA168" s="9" t="s">
        <v>108</v>
      </c>
      <c r="BB168" s="9" t="s">
        <v>86</v>
      </c>
      <c r="BC168" s="9" t="s">
        <v>76</v>
      </c>
      <c r="BD168" s="9" t="s">
        <v>69</v>
      </c>
      <c r="BE168" s="106"/>
      <c r="BF168" s="34" t="s">
        <v>6542</v>
      </c>
      <c r="BG168" s="34"/>
      <c r="BH168" s="49"/>
    </row>
    <row r="169" spans="1:60" ht="46.95" customHeight="1">
      <c r="A169" s="9">
        <v>1</v>
      </c>
      <c r="B169" s="9">
        <v>165</v>
      </c>
      <c r="C169" s="9" t="s">
        <v>1382</v>
      </c>
      <c r="D169" s="9" t="s">
        <v>1383</v>
      </c>
      <c r="E169" s="9" t="s">
        <v>468</v>
      </c>
      <c r="F169" s="8" t="s">
        <v>1384</v>
      </c>
      <c r="G169" s="9" t="s">
        <v>55</v>
      </c>
      <c r="H169" s="9" t="s">
        <v>1385</v>
      </c>
      <c r="I169" s="9">
        <v>13</v>
      </c>
      <c r="J169" s="9">
        <v>1</v>
      </c>
      <c r="K169" s="9"/>
      <c r="L169" s="9"/>
      <c r="M169" s="9"/>
      <c r="N169" s="9"/>
      <c r="O169" s="9"/>
      <c r="P169" s="9"/>
      <c r="Q169" s="9"/>
      <c r="R169" s="106"/>
      <c r="S169" s="102" t="s">
        <v>161</v>
      </c>
      <c r="T169" s="9" t="s">
        <v>1386</v>
      </c>
      <c r="U169" s="9" t="s">
        <v>1387</v>
      </c>
      <c r="V169" s="9" t="s">
        <v>61</v>
      </c>
      <c r="W169" s="10" t="s">
        <v>5282</v>
      </c>
      <c r="X169" s="106" t="s">
        <v>87</v>
      </c>
      <c r="Y169" s="102" t="s">
        <v>119</v>
      </c>
      <c r="Z169" s="9" t="s">
        <v>211</v>
      </c>
      <c r="AA169" s="9"/>
      <c r="AB169" s="9"/>
      <c r="AC169" s="9"/>
      <c r="AD169" s="9" t="s">
        <v>66</v>
      </c>
      <c r="AE169" s="9" t="s">
        <v>862</v>
      </c>
      <c r="AF169" s="10" t="s">
        <v>5805</v>
      </c>
      <c r="AG169" s="106"/>
      <c r="AH169" s="115">
        <v>50</v>
      </c>
      <c r="AI169" s="11">
        <v>50</v>
      </c>
      <c r="AJ169" s="106" t="s">
        <v>68</v>
      </c>
      <c r="AK169" s="102"/>
      <c r="AL169" s="9"/>
      <c r="AM169" s="106"/>
      <c r="AN169" s="102"/>
      <c r="AO169" s="9"/>
      <c r="AP169" s="106"/>
      <c r="AQ169" s="102">
        <v>50</v>
      </c>
      <c r="AR169" s="9" t="s">
        <v>90</v>
      </c>
      <c r="AS169" s="9" t="s">
        <v>163</v>
      </c>
      <c r="AT169" s="9" t="s">
        <v>71</v>
      </c>
      <c r="AU169" s="9" t="s">
        <v>270</v>
      </c>
      <c r="AV169" s="12" t="s">
        <v>107</v>
      </c>
      <c r="AW169" s="106" t="s">
        <v>69</v>
      </c>
      <c r="AX169" s="102" t="s">
        <v>194</v>
      </c>
      <c r="AY169" s="9" t="s">
        <v>75</v>
      </c>
      <c r="AZ169" s="9" t="s">
        <v>93</v>
      </c>
      <c r="BA169" s="9" t="s">
        <v>108</v>
      </c>
      <c r="BB169" s="9" t="s">
        <v>161</v>
      </c>
      <c r="BC169" s="9" t="s">
        <v>76</v>
      </c>
      <c r="BD169" s="9" t="s">
        <v>69</v>
      </c>
      <c r="BE169" s="106"/>
      <c r="BF169" s="34" t="s">
        <v>6542</v>
      </c>
      <c r="BG169" s="34"/>
      <c r="BH169" s="49"/>
    </row>
    <row r="170" spans="1:60" ht="46.95" customHeight="1">
      <c r="A170" s="9">
        <v>1</v>
      </c>
      <c r="B170" s="9">
        <v>166</v>
      </c>
      <c r="C170" s="9" t="s">
        <v>1388</v>
      </c>
      <c r="D170" s="9" t="s">
        <v>1389</v>
      </c>
      <c r="E170" s="9" t="s">
        <v>1390</v>
      </c>
      <c r="F170" s="8" t="s">
        <v>6124</v>
      </c>
      <c r="G170" s="9" t="s">
        <v>6</v>
      </c>
      <c r="H170" s="9"/>
      <c r="I170" s="9"/>
      <c r="J170" s="9"/>
      <c r="K170" s="9"/>
      <c r="L170" s="9" t="s">
        <v>150</v>
      </c>
      <c r="M170" s="9" t="s">
        <v>1391</v>
      </c>
      <c r="N170" s="9"/>
      <c r="O170" s="9"/>
      <c r="P170" s="9"/>
      <c r="Q170" s="9"/>
      <c r="R170" s="106"/>
      <c r="S170" s="102" t="s">
        <v>183</v>
      </c>
      <c r="T170" s="9" t="s">
        <v>1392</v>
      </c>
      <c r="U170" s="9" t="s">
        <v>1393</v>
      </c>
      <c r="V170" s="9" t="s">
        <v>61</v>
      </c>
      <c r="W170" s="10" t="s">
        <v>5283</v>
      </c>
      <c r="X170" s="106"/>
      <c r="Y170" s="102" t="s">
        <v>63</v>
      </c>
      <c r="Z170" s="9" t="s">
        <v>65</v>
      </c>
      <c r="AA170" s="9" t="s">
        <v>131</v>
      </c>
      <c r="AB170" s="9"/>
      <c r="AC170" s="9"/>
      <c r="AD170" s="9" t="s">
        <v>66</v>
      </c>
      <c r="AE170" s="9" t="s">
        <v>1394</v>
      </c>
      <c r="AF170" s="10" t="s">
        <v>5847</v>
      </c>
      <c r="AG170" s="106"/>
      <c r="AH170" s="115"/>
      <c r="AI170" s="11">
        <v>44</v>
      </c>
      <c r="AJ170" s="106" t="s">
        <v>327</v>
      </c>
      <c r="AK170" s="102"/>
      <c r="AL170" s="9"/>
      <c r="AM170" s="106"/>
      <c r="AN170" s="102">
        <v>7</v>
      </c>
      <c r="AO170" s="9" t="s">
        <v>71</v>
      </c>
      <c r="AP170" s="106" t="s">
        <v>179</v>
      </c>
      <c r="AQ170" s="102">
        <v>34</v>
      </c>
      <c r="AR170" s="9" t="s">
        <v>90</v>
      </c>
      <c r="AS170" s="9" t="s">
        <v>71</v>
      </c>
      <c r="AT170" s="9" t="s">
        <v>475</v>
      </c>
      <c r="AU170" s="9" t="s">
        <v>72</v>
      </c>
      <c r="AV170" s="12" t="s">
        <v>1395</v>
      </c>
      <c r="AW170" s="106" t="s">
        <v>69</v>
      </c>
      <c r="AX170" s="102" t="s">
        <v>92</v>
      </c>
      <c r="AY170" s="9" t="s">
        <v>75</v>
      </c>
      <c r="AZ170" s="9" t="s">
        <v>384</v>
      </c>
      <c r="BA170" s="9" t="s">
        <v>1396</v>
      </c>
      <c r="BB170" s="9" t="s">
        <v>1089</v>
      </c>
      <c r="BC170" s="9" t="s">
        <v>76</v>
      </c>
      <c r="BD170" s="9" t="s">
        <v>96</v>
      </c>
      <c r="BE170" s="106"/>
      <c r="BF170" s="34" t="s">
        <v>6542</v>
      </c>
      <c r="BG170" s="34"/>
      <c r="BH170" s="49"/>
    </row>
    <row r="171" spans="1:60" ht="46.95" customHeight="1">
      <c r="A171" s="9">
        <v>1</v>
      </c>
      <c r="B171" s="9">
        <v>167</v>
      </c>
      <c r="C171" s="9" t="s">
        <v>1397</v>
      </c>
      <c r="D171" s="9" t="s">
        <v>1398</v>
      </c>
      <c r="E171" s="9" t="s">
        <v>481</v>
      </c>
      <c r="F171" s="8" t="s">
        <v>6125</v>
      </c>
      <c r="G171" s="9" t="s">
        <v>55</v>
      </c>
      <c r="H171" s="9" t="s">
        <v>590</v>
      </c>
      <c r="I171" s="9">
        <v>1</v>
      </c>
      <c r="J171" s="9"/>
      <c r="K171" s="9" t="s">
        <v>1399</v>
      </c>
      <c r="L171" s="9"/>
      <c r="M171" s="9"/>
      <c r="N171" s="9"/>
      <c r="O171" s="9"/>
      <c r="P171" s="9"/>
      <c r="Q171" s="9"/>
      <c r="R171" s="106"/>
      <c r="S171" s="102" t="s">
        <v>86</v>
      </c>
      <c r="T171" s="9" t="s">
        <v>1400</v>
      </c>
      <c r="U171" s="9" t="s">
        <v>1401</v>
      </c>
      <c r="V171" s="9" t="s">
        <v>61</v>
      </c>
      <c r="W171" s="10" t="s">
        <v>5284</v>
      </c>
      <c r="X171" s="106"/>
      <c r="Y171" s="102" t="s">
        <v>63</v>
      </c>
      <c r="Z171" s="9" t="s">
        <v>131</v>
      </c>
      <c r="AA171" s="9" t="s">
        <v>120</v>
      </c>
      <c r="AB171" s="9"/>
      <c r="AC171" s="9"/>
      <c r="AD171" s="9" t="s">
        <v>89</v>
      </c>
      <c r="AE171" s="9"/>
      <c r="AF171" s="10" t="s">
        <v>5848</v>
      </c>
      <c r="AG171" s="106"/>
      <c r="AH171" s="115">
        <v>96</v>
      </c>
      <c r="AI171" s="11">
        <v>96</v>
      </c>
      <c r="AJ171" s="106" t="s">
        <v>905</v>
      </c>
      <c r="AK171" s="102"/>
      <c r="AL171" s="9"/>
      <c r="AM171" s="106"/>
      <c r="AN171" s="102">
        <v>96</v>
      </c>
      <c r="AO171" s="9" t="s">
        <v>71</v>
      </c>
      <c r="AP171" s="106" t="s">
        <v>1402</v>
      </c>
      <c r="AQ171" s="102"/>
      <c r="AR171" s="9"/>
      <c r="AS171" s="9"/>
      <c r="AT171" s="9"/>
      <c r="AU171" s="9"/>
      <c r="AV171" s="12"/>
      <c r="AW171" s="106"/>
      <c r="AX171" s="102" t="s">
        <v>74</v>
      </c>
      <c r="AY171" s="9" t="s">
        <v>75</v>
      </c>
      <c r="AZ171" s="9" t="s">
        <v>165</v>
      </c>
      <c r="BA171" s="9" t="s">
        <v>133</v>
      </c>
      <c r="BB171" s="9" t="s">
        <v>86</v>
      </c>
      <c r="BC171" s="9" t="s">
        <v>76</v>
      </c>
      <c r="BD171" s="9" t="s">
        <v>69</v>
      </c>
      <c r="BE171" s="106"/>
      <c r="BF171" s="34" t="s">
        <v>6542</v>
      </c>
      <c r="BG171" s="34"/>
      <c r="BH171" s="49"/>
    </row>
    <row r="172" spans="1:60" ht="46.95" customHeight="1">
      <c r="A172" s="9">
        <v>1</v>
      </c>
      <c r="B172" s="9">
        <v>168</v>
      </c>
      <c r="C172" s="9" t="s">
        <v>1403</v>
      </c>
      <c r="D172" s="9" t="s">
        <v>1404</v>
      </c>
      <c r="E172" s="9" t="s">
        <v>496</v>
      </c>
      <c r="F172" s="8" t="s">
        <v>6126</v>
      </c>
      <c r="G172" s="9" t="s">
        <v>6</v>
      </c>
      <c r="H172" s="9"/>
      <c r="I172" s="9"/>
      <c r="J172" s="9"/>
      <c r="K172" s="9"/>
      <c r="L172" s="9" t="s">
        <v>324</v>
      </c>
      <c r="M172" s="9" t="s">
        <v>1405</v>
      </c>
      <c r="N172" s="9"/>
      <c r="O172" s="9"/>
      <c r="P172" s="9"/>
      <c r="Q172" s="9"/>
      <c r="R172" s="106"/>
      <c r="S172" s="102" t="s">
        <v>1089</v>
      </c>
      <c r="T172" s="9" t="s">
        <v>1406</v>
      </c>
      <c r="U172" s="9" t="s">
        <v>1407</v>
      </c>
      <c r="V172" s="9" t="s">
        <v>61</v>
      </c>
      <c r="W172" s="10" t="s">
        <v>5285</v>
      </c>
      <c r="X172" s="106" t="s">
        <v>966</v>
      </c>
      <c r="Y172" s="102" t="s">
        <v>63</v>
      </c>
      <c r="Z172" s="9" t="s">
        <v>131</v>
      </c>
      <c r="AA172" s="9" t="s">
        <v>120</v>
      </c>
      <c r="AB172" s="9"/>
      <c r="AC172" s="9"/>
      <c r="AD172" s="9" t="s">
        <v>89</v>
      </c>
      <c r="AE172" s="9"/>
      <c r="AF172" s="10" t="s">
        <v>537</v>
      </c>
      <c r="AG172" s="106"/>
      <c r="AH172" s="115">
        <v>19</v>
      </c>
      <c r="AI172" s="11">
        <v>19</v>
      </c>
      <c r="AJ172" s="106" t="s">
        <v>68</v>
      </c>
      <c r="AK172" s="102"/>
      <c r="AL172" s="9"/>
      <c r="AM172" s="106"/>
      <c r="AN172" s="102"/>
      <c r="AO172" s="9"/>
      <c r="AP172" s="106"/>
      <c r="AQ172" s="102">
        <v>19</v>
      </c>
      <c r="AR172" s="9" t="s">
        <v>90</v>
      </c>
      <c r="AS172" s="9" t="s">
        <v>71</v>
      </c>
      <c r="AT172" s="9" t="s">
        <v>1408</v>
      </c>
      <c r="AU172" s="9" t="s">
        <v>72</v>
      </c>
      <c r="AV172" s="12" t="s">
        <v>1409</v>
      </c>
      <c r="AW172" s="106" t="s">
        <v>69</v>
      </c>
      <c r="AX172" s="102" t="s">
        <v>1410</v>
      </c>
      <c r="AY172" s="9" t="s">
        <v>69</v>
      </c>
      <c r="AZ172" s="9" t="s">
        <v>93</v>
      </c>
      <c r="BA172" s="9" t="s">
        <v>94</v>
      </c>
      <c r="BB172" s="9" t="s">
        <v>1089</v>
      </c>
      <c r="BC172" s="9" t="s">
        <v>76</v>
      </c>
      <c r="BD172" s="9" t="s">
        <v>146</v>
      </c>
      <c r="BE172" s="106" t="s">
        <v>147</v>
      </c>
      <c r="BF172" s="34" t="s">
        <v>6542</v>
      </c>
      <c r="BG172" s="34"/>
      <c r="BH172" s="49"/>
    </row>
    <row r="173" spans="1:60" ht="46.95" customHeight="1">
      <c r="A173" s="9">
        <v>1</v>
      </c>
      <c r="B173" s="9">
        <v>169</v>
      </c>
      <c r="C173" s="9" t="s">
        <v>1411</v>
      </c>
      <c r="D173" s="9" t="s">
        <v>1412</v>
      </c>
      <c r="E173" s="9" t="s">
        <v>80</v>
      </c>
      <c r="F173" s="8" t="s">
        <v>1413</v>
      </c>
      <c r="G173" s="9" t="s">
        <v>55</v>
      </c>
      <c r="H173" s="9" t="s">
        <v>1414</v>
      </c>
      <c r="I173" s="9">
        <v>13</v>
      </c>
      <c r="J173" s="9">
        <v>4</v>
      </c>
      <c r="K173" s="9" t="s">
        <v>1415</v>
      </c>
      <c r="L173" s="9"/>
      <c r="M173" s="9"/>
      <c r="N173" s="9"/>
      <c r="O173" s="9"/>
      <c r="P173" s="9"/>
      <c r="Q173" s="9"/>
      <c r="R173" s="106"/>
      <c r="S173" s="102" t="s">
        <v>396</v>
      </c>
      <c r="T173" s="9" t="s">
        <v>1416</v>
      </c>
      <c r="U173" s="9" t="s">
        <v>1417</v>
      </c>
      <c r="V173" s="9" t="s">
        <v>61</v>
      </c>
      <c r="W173" s="10" t="s">
        <v>5286</v>
      </c>
      <c r="X173" s="106"/>
      <c r="Y173" s="102" t="s">
        <v>88</v>
      </c>
      <c r="Z173" s="9" t="s">
        <v>131</v>
      </c>
      <c r="AA173" s="9"/>
      <c r="AB173" s="9"/>
      <c r="AC173" s="9"/>
      <c r="AD173" s="9" t="s">
        <v>89</v>
      </c>
      <c r="AE173" s="9"/>
      <c r="AF173" s="10" t="s">
        <v>5849</v>
      </c>
      <c r="AG173" s="106"/>
      <c r="AH173" s="115">
        <v>81</v>
      </c>
      <c r="AI173" s="11">
        <v>81</v>
      </c>
      <c r="AJ173" s="106" t="s">
        <v>1418</v>
      </c>
      <c r="AK173" s="102"/>
      <c r="AL173" s="9"/>
      <c r="AM173" s="106"/>
      <c r="AN173" s="102">
        <v>27</v>
      </c>
      <c r="AO173" s="9" t="s">
        <v>69</v>
      </c>
      <c r="AP173" s="106" t="s">
        <v>69</v>
      </c>
      <c r="AQ173" s="102">
        <v>45</v>
      </c>
      <c r="AR173" s="9" t="s">
        <v>193</v>
      </c>
      <c r="AS173" s="9" t="s">
        <v>69</v>
      </c>
      <c r="AT173" s="9" t="s">
        <v>69</v>
      </c>
      <c r="AU173" s="9" t="s">
        <v>69</v>
      </c>
      <c r="AV173" s="12"/>
      <c r="AW173" s="106" t="s">
        <v>260</v>
      </c>
      <c r="AX173" s="102" t="s">
        <v>74</v>
      </c>
      <c r="AY173" s="9" t="s">
        <v>75</v>
      </c>
      <c r="AZ173" s="9" t="s">
        <v>195</v>
      </c>
      <c r="BA173" s="9" t="s">
        <v>395</v>
      </c>
      <c r="BB173" s="9" t="s">
        <v>396</v>
      </c>
      <c r="BC173" s="9" t="s">
        <v>76</v>
      </c>
      <c r="BD173" s="9" t="s">
        <v>69</v>
      </c>
      <c r="BE173" s="106"/>
      <c r="BF173" s="34" t="s">
        <v>6542</v>
      </c>
      <c r="BG173" s="34"/>
      <c r="BH173" s="49"/>
    </row>
    <row r="174" spans="1:60" ht="46.95" customHeight="1">
      <c r="A174" s="9">
        <v>1</v>
      </c>
      <c r="B174" s="9">
        <v>170</v>
      </c>
      <c r="C174" s="9" t="s">
        <v>1419</v>
      </c>
      <c r="D174" s="9" t="s">
        <v>1420</v>
      </c>
      <c r="E174" s="9" t="s">
        <v>53</v>
      </c>
      <c r="F174" s="8" t="s">
        <v>1421</v>
      </c>
      <c r="G174" s="9" t="s">
        <v>55</v>
      </c>
      <c r="H174" s="9" t="s">
        <v>1422</v>
      </c>
      <c r="I174" s="9">
        <v>17</v>
      </c>
      <c r="J174" s="9">
        <v>3</v>
      </c>
      <c r="K174" s="9" t="s">
        <v>1423</v>
      </c>
      <c r="L174" s="9"/>
      <c r="M174" s="9"/>
      <c r="N174" s="9"/>
      <c r="O174" s="9"/>
      <c r="P174" s="9"/>
      <c r="Q174" s="9"/>
      <c r="R174" s="106"/>
      <c r="S174" s="102" t="s">
        <v>161</v>
      </c>
      <c r="T174" s="9" t="s">
        <v>1424</v>
      </c>
      <c r="U174" s="9" t="s">
        <v>1425</v>
      </c>
      <c r="V174" s="9" t="s">
        <v>61</v>
      </c>
      <c r="W174" s="10" t="s">
        <v>5706</v>
      </c>
      <c r="X174" s="106"/>
      <c r="Y174" s="102" t="s">
        <v>88</v>
      </c>
      <c r="Z174" s="9" t="s">
        <v>131</v>
      </c>
      <c r="AA174" s="9"/>
      <c r="AB174" s="9"/>
      <c r="AC174" s="9"/>
      <c r="AD174" s="9" t="s">
        <v>89</v>
      </c>
      <c r="AE174" s="9"/>
      <c r="AF174" s="10" t="s">
        <v>5850</v>
      </c>
      <c r="AG174" s="106"/>
      <c r="AH174" s="115">
        <v>72</v>
      </c>
      <c r="AI174" s="11">
        <v>72</v>
      </c>
      <c r="AJ174" s="106" t="s">
        <v>68</v>
      </c>
      <c r="AK174" s="102"/>
      <c r="AL174" s="9"/>
      <c r="AM174" s="106"/>
      <c r="AN174" s="102"/>
      <c r="AO174" s="9"/>
      <c r="AP174" s="106"/>
      <c r="AQ174" s="102">
        <v>72</v>
      </c>
      <c r="AR174" s="9" t="s">
        <v>90</v>
      </c>
      <c r="AS174" s="9" t="s">
        <v>69</v>
      </c>
      <c r="AT174" s="9" t="s">
        <v>71</v>
      </c>
      <c r="AU174" s="9" t="s">
        <v>69</v>
      </c>
      <c r="AV174" s="12"/>
      <c r="AW174" s="106" t="s">
        <v>69</v>
      </c>
      <c r="AX174" s="102" t="s">
        <v>194</v>
      </c>
      <c r="AY174" s="9" t="s">
        <v>145</v>
      </c>
      <c r="AZ174" s="9" t="s">
        <v>93</v>
      </c>
      <c r="BA174" s="9" t="s">
        <v>108</v>
      </c>
      <c r="BB174" s="9" t="s">
        <v>1426</v>
      </c>
      <c r="BC174" s="9" t="s">
        <v>1002</v>
      </c>
      <c r="BD174" s="9" t="s">
        <v>96</v>
      </c>
      <c r="BE174" s="106" t="s">
        <v>1427</v>
      </c>
      <c r="BF174" s="34" t="s">
        <v>6542</v>
      </c>
      <c r="BG174" s="34"/>
      <c r="BH174" s="49"/>
    </row>
    <row r="175" spans="1:60" ht="46.95" customHeight="1">
      <c r="A175" s="9">
        <v>1</v>
      </c>
      <c r="B175" s="9">
        <v>171</v>
      </c>
      <c r="C175" s="9" t="s">
        <v>1428</v>
      </c>
      <c r="D175" s="9" t="s">
        <v>1429</v>
      </c>
      <c r="E175" s="9" t="s">
        <v>53</v>
      </c>
      <c r="F175" s="8" t="s">
        <v>1430</v>
      </c>
      <c r="G175" s="9" t="s">
        <v>8</v>
      </c>
      <c r="H175" s="9"/>
      <c r="I175" s="9"/>
      <c r="J175" s="9"/>
      <c r="K175" s="9"/>
      <c r="L175" s="9"/>
      <c r="M175" s="9"/>
      <c r="N175" s="9"/>
      <c r="O175" s="9"/>
      <c r="P175" s="9" t="s">
        <v>1431</v>
      </c>
      <c r="Q175" s="9" t="s">
        <v>1432</v>
      </c>
      <c r="R175" s="106"/>
      <c r="S175" s="102" t="s">
        <v>1435</v>
      </c>
      <c r="T175" s="9" t="s">
        <v>1433</v>
      </c>
      <c r="U175" s="9" t="s">
        <v>1434</v>
      </c>
      <c r="V175" s="9" t="s">
        <v>61</v>
      </c>
      <c r="W175" s="10" t="s">
        <v>5707</v>
      </c>
      <c r="X175" s="106"/>
      <c r="Y175" s="102" t="s">
        <v>88</v>
      </c>
      <c r="Z175" s="9" t="s">
        <v>131</v>
      </c>
      <c r="AA175" s="9"/>
      <c r="AB175" s="9"/>
      <c r="AC175" s="9"/>
      <c r="AD175" s="9" t="s">
        <v>89</v>
      </c>
      <c r="AE175" s="9"/>
      <c r="AF175" s="10" t="s">
        <v>192</v>
      </c>
      <c r="AG175" s="106"/>
      <c r="AH175" s="115">
        <v>40</v>
      </c>
      <c r="AI175" s="11">
        <v>40</v>
      </c>
      <c r="AJ175" s="106" t="s">
        <v>68</v>
      </c>
      <c r="AK175" s="102"/>
      <c r="AL175" s="9"/>
      <c r="AM175" s="106"/>
      <c r="AN175" s="102"/>
      <c r="AO175" s="9"/>
      <c r="AP175" s="106"/>
      <c r="AQ175" s="102">
        <v>40</v>
      </c>
      <c r="AR175" s="9" t="s">
        <v>90</v>
      </c>
      <c r="AS175" s="9" t="s">
        <v>69</v>
      </c>
      <c r="AT175" s="9" t="s">
        <v>69</v>
      </c>
      <c r="AU175" s="9" t="s">
        <v>69</v>
      </c>
      <c r="AV175" s="12"/>
      <c r="AW175" s="106" t="s">
        <v>69</v>
      </c>
      <c r="AX175" s="102" t="s">
        <v>1410</v>
      </c>
      <c r="AY175" s="9" t="s">
        <v>75</v>
      </c>
      <c r="AZ175" s="9" t="s">
        <v>69</v>
      </c>
      <c r="BA175" s="9" t="s">
        <v>1436</v>
      </c>
      <c r="BB175" s="9" t="s">
        <v>1435</v>
      </c>
      <c r="BC175" s="9" t="s">
        <v>1002</v>
      </c>
      <c r="BD175" s="9" t="s">
        <v>77</v>
      </c>
      <c r="BE175" s="106"/>
      <c r="BF175" s="34" t="s">
        <v>6542</v>
      </c>
      <c r="BG175" s="34"/>
      <c r="BH175" s="49"/>
    </row>
    <row r="176" spans="1:60" ht="46.95" customHeight="1">
      <c r="A176" s="9">
        <v>1</v>
      </c>
      <c r="B176" s="9">
        <v>172</v>
      </c>
      <c r="C176" s="9" t="s">
        <v>1437</v>
      </c>
      <c r="D176" s="9" t="s">
        <v>1438</v>
      </c>
      <c r="E176" s="9" t="s">
        <v>125</v>
      </c>
      <c r="F176" s="8" t="s">
        <v>1439</v>
      </c>
      <c r="G176" s="9" t="s">
        <v>55</v>
      </c>
      <c r="H176" s="9" t="s">
        <v>1333</v>
      </c>
      <c r="I176" s="9">
        <v>11</v>
      </c>
      <c r="J176" s="9">
        <v>28</v>
      </c>
      <c r="K176" s="9" t="s">
        <v>1440</v>
      </c>
      <c r="L176" s="9"/>
      <c r="M176" s="9"/>
      <c r="N176" s="9"/>
      <c r="O176" s="9"/>
      <c r="P176" s="9"/>
      <c r="Q176" s="9"/>
      <c r="R176" s="106"/>
      <c r="S176" s="102" t="s">
        <v>340</v>
      </c>
      <c r="T176" s="9" t="s">
        <v>1441</v>
      </c>
      <c r="U176" s="9" t="s">
        <v>1442</v>
      </c>
      <c r="V176" s="9" t="s">
        <v>61</v>
      </c>
      <c r="W176" s="10" t="s">
        <v>5708</v>
      </c>
      <c r="X176" s="106"/>
      <c r="Y176" s="102" t="s">
        <v>63</v>
      </c>
      <c r="Z176" s="9" t="s">
        <v>131</v>
      </c>
      <c r="AA176" s="9" t="s">
        <v>65</v>
      </c>
      <c r="AB176" s="9"/>
      <c r="AC176" s="9"/>
      <c r="AD176" s="9" t="s">
        <v>89</v>
      </c>
      <c r="AE176" s="9"/>
      <c r="AF176" s="10" t="s">
        <v>5851</v>
      </c>
      <c r="AG176" s="106"/>
      <c r="AH176" s="115">
        <v>22</v>
      </c>
      <c r="AI176" s="11">
        <v>22</v>
      </c>
      <c r="AJ176" s="106" t="s">
        <v>68</v>
      </c>
      <c r="AK176" s="102"/>
      <c r="AL176" s="9"/>
      <c r="AM176" s="106"/>
      <c r="AN176" s="102"/>
      <c r="AO176" s="9"/>
      <c r="AP176" s="106"/>
      <c r="AQ176" s="102">
        <v>22</v>
      </c>
      <c r="AR176" s="9" t="s">
        <v>90</v>
      </c>
      <c r="AS176" s="9" t="s">
        <v>69</v>
      </c>
      <c r="AT176" s="9" t="s">
        <v>69</v>
      </c>
      <c r="AU176" s="9" t="s">
        <v>69</v>
      </c>
      <c r="AV176" s="12"/>
      <c r="AW176" s="106" t="s">
        <v>69</v>
      </c>
      <c r="AX176" s="102" t="s">
        <v>74</v>
      </c>
      <c r="AY176" s="9" t="s">
        <v>145</v>
      </c>
      <c r="AZ176" s="9" t="s">
        <v>93</v>
      </c>
      <c r="BA176" s="9" t="s">
        <v>1436</v>
      </c>
      <c r="BB176" s="9" t="s">
        <v>340</v>
      </c>
      <c r="BC176" s="9" t="s">
        <v>1002</v>
      </c>
      <c r="BD176" s="9" t="s">
        <v>69</v>
      </c>
      <c r="BE176" s="106"/>
      <c r="BF176" s="34" t="s">
        <v>6542</v>
      </c>
      <c r="BG176" s="34"/>
      <c r="BH176" s="49"/>
    </row>
    <row r="177" spans="1:60" ht="46.95" customHeight="1">
      <c r="A177" s="9">
        <v>1</v>
      </c>
      <c r="B177" s="9">
        <v>173</v>
      </c>
      <c r="C177" s="9" t="s">
        <v>1443</v>
      </c>
      <c r="D177" s="9" t="s">
        <v>1444</v>
      </c>
      <c r="E177" s="9" t="s">
        <v>100</v>
      </c>
      <c r="F177" s="8" t="s">
        <v>6127</v>
      </c>
      <c r="G177" s="9" t="s">
        <v>55</v>
      </c>
      <c r="H177" s="9" t="s">
        <v>1445</v>
      </c>
      <c r="I177" s="9">
        <v>5</v>
      </c>
      <c r="J177" s="9">
        <v>6</v>
      </c>
      <c r="K177" s="9" t="s">
        <v>1446</v>
      </c>
      <c r="L177" s="9"/>
      <c r="M177" s="9"/>
      <c r="N177" s="9"/>
      <c r="O177" s="9"/>
      <c r="P177" s="9"/>
      <c r="Q177" s="9"/>
      <c r="R177" s="106"/>
      <c r="S177" s="102" t="s">
        <v>396</v>
      </c>
      <c r="T177" s="9" t="s">
        <v>1447</v>
      </c>
      <c r="U177" s="9" t="s">
        <v>1448</v>
      </c>
      <c r="V177" s="9" t="s">
        <v>61</v>
      </c>
      <c r="W177" s="10" t="s">
        <v>5287</v>
      </c>
      <c r="X177" s="106"/>
      <c r="Y177" s="102" t="s">
        <v>119</v>
      </c>
      <c r="Z177" s="9" t="s">
        <v>65</v>
      </c>
      <c r="AA177" s="9"/>
      <c r="AB177" s="9"/>
      <c r="AC177" s="9"/>
      <c r="AD177" s="9" t="s">
        <v>89</v>
      </c>
      <c r="AE177" s="9"/>
      <c r="AF177" s="10" t="s">
        <v>192</v>
      </c>
      <c r="AG177" s="106"/>
      <c r="AH177" s="115">
        <v>20</v>
      </c>
      <c r="AI177" s="11">
        <v>20</v>
      </c>
      <c r="AJ177" s="106" t="s">
        <v>905</v>
      </c>
      <c r="AK177" s="102"/>
      <c r="AL177" s="9"/>
      <c r="AM177" s="106"/>
      <c r="AN177" s="102">
        <v>20</v>
      </c>
      <c r="AO177" s="9" t="s">
        <v>69</v>
      </c>
      <c r="AP177" s="106" t="s">
        <v>69</v>
      </c>
      <c r="AQ177" s="102"/>
      <c r="AR177" s="9"/>
      <c r="AS177" s="9"/>
      <c r="AT177" s="9"/>
      <c r="AU177" s="9"/>
      <c r="AV177" s="12"/>
      <c r="AW177" s="106"/>
      <c r="AX177" s="102" t="s">
        <v>74</v>
      </c>
      <c r="AY177" s="9" t="s">
        <v>75</v>
      </c>
      <c r="AZ177" s="9" t="s">
        <v>93</v>
      </c>
      <c r="BA177" s="9" t="s">
        <v>108</v>
      </c>
      <c r="BB177" s="9" t="s">
        <v>396</v>
      </c>
      <c r="BC177" s="9" t="s">
        <v>76</v>
      </c>
      <c r="BD177" s="9" t="s">
        <v>69</v>
      </c>
      <c r="BE177" s="106"/>
      <c r="BF177" s="34" t="s">
        <v>6542</v>
      </c>
      <c r="BG177" s="34"/>
      <c r="BH177" s="49"/>
    </row>
    <row r="178" spans="1:60" ht="46.95" customHeight="1">
      <c r="A178" s="9">
        <v>1</v>
      </c>
      <c r="B178" s="9">
        <v>174</v>
      </c>
      <c r="C178" s="9" t="s">
        <v>1449</v>
      </c>
      <c r="D178" s="9" t="s">
        <v>1450</v>
      </c>
      <c r="E178" s="9" t="s">
        <v>136</v>
      </c>
      <c r="F178" s="8" t="s">
        <v>1451</v>
      </c>
      <c r="G178" s="9" t="s">
        <v>55</v>
      </c>
      <c r="H178" s="9" t="s">
        <v>1452</v>
      </c>
      <c r="I178" s="9">
        <v>46</v>
      </c>
      <c r="J178" s="9">
        <v>1</v>
      </c>
      <c r="K178" s="9" t="s">
        <v>1453</v>
      </c>
      <c r="L178" s="9"/>
      <c r="M178" s="9"/>
      <c r="N178" s="9"/>
      <c r="O178" s="9"/>
      <c r="P178" s="9"/>
      <c r="Q178" s="9"/>
      <c r="R178" s="106"/>
      <c r="S178" s="102" t="s">
        <v>396</v>
      </c>
      <c r="T178" s="9" t="s">
        <v>1454</v>
      </c>
      <c r="U178" s="9" t="s">
        <v>1455</v>
      </c>
      <c r="V178" s="9" t="s">
        <v>241</v>
      </c>
      <c r="W178" s="10" t="s">
        <v>5223</v>
      </c>
      <c r="X178" s="106"/>
      <c r="Y178" s="102" t="s">
        <v>119</v>
      </c>
      <c r="Z178" s="9" t="s">
        <v>65</v>
      </c>
      <c r="AA178" s="9"/>
      <c r="AB178" s="9"/>
      <c r="AC178" s="9"/>
      <c r="AD178" s="9" t="s">
        <v>89</v>
      </c>
      <c r="AE178" s="9"/>
      <c r="AF178" s="10" t="s">
        <v>192</v>
      </c>
      <c r="AG178" s="106" t="s">
        <v>1223</v>
      </c>
      <c r="AH178" s="115">
        <v>70</v>
      </c>
      <c r="AI178" s="11">
        <v>35</v>
      </c>
      <c r="AJ178" s="106" t="s">
        <v>68</v>
      </c>
      <c r="AK178" s="102"/>
      <c r="AL178" s="9"/>
      <c r="AM178" s="106"/>
      <c r="AN178" s="102"/>
      <c r="AO178" s="9"/>
      <c r="AP178" s="106"/>
      <c r="AQ178" s="102">
        <v>35</v>
      </c>
      <c r="AR178" s="9" t="s">
        <v>90</v>
      </c>
      <c r="AS178" s="9" t="s">
        <v>69</v>
      </c>
      <c r="AT178" s="9" t="s">
        <v>69</v>
      </c>
      <c r="AU178" s="9" t="s">
        <v>270</v>
      </c>
      <c r="AV178" s="12" t="s">
        <v>1456</v>
      </c>
      <c r="AW178" s="106" t="s">
        <v>69</v>
      </c>
      <c r="AX178" s="102" t="s">
        <v>74</v>
      </c>
      <c r="AY178" s="9" t="s">
        <v>75</v>
      </c>
      <c r="AZ178" s="9" t="s">
        <v>93</v>
      </c>
      <c r="BA178" s="9" t="s">
        <v>108</v>
      </c>
      <c r="BB178" s="9" t="s">
        <v>396</v>
      </c>
      <c r="BC178" s="9" t="s">
        <v>76</v>
      </c>
      <c r="BD178" s="9" t="s">
        <v>69</v>
      </c>
      <c r="BE178" s="106"/>
      <c r="BF178" s="34" t="s">
        <v>6542</v>
      </c>
      <c r="BG178" s="34"/>
      <c r="BH178" s="49"/>
    </row>
    <row r="179" spans="1:60" ht="46.95" customHeight="1">
      <c r="A179" s="9">
        <v>1</v>
      </c>
      <c r="B179" s="9">
        <v>175</v>
      </c>
      <c r="C179" s="9" t="s">
        <v>1457</v>
      </c>
      <c r="D179" s="9" t="s">
        <v>1458</v>
      </c>
      <c r="E179" s="9" t="s">
        <v>711</v>
      </c>
      <c r="F179" s="8" t="s">
        <v>6128</v>
      </c>
      <c r="G179" s="9" t="s">
        <v>6</v>
      </c>
      <c r="H179" s="9"/>
      <c r="I179" s="9"/>
      <c r="J179" s="9"/>
      <c r="K179" s="9"/>
      <c r="L179" s="9" t="s">
        <v>150</v>
      </c>
      <c r="M179" s="9" t="s">
        <v>1459</v>
      </c>
      <c r="N179" s="9"/>
      <c r="O179" s="9"/>
      <c r="P179" s="9"/>
      <c r="Q179" s="9"/>
      <c r="R179" s="106"/>
      <c r="S179" s="102" t="s">
        <v>86</v>
      </c>
      <c r="T179" s="9" t="s">
        <v>1460</v>
      </c>
      <c r="U179" s="9" t="s">
        <v>1461</v>
      </c>
      <c r="V179" s="9" t="s">
        <v>61</v>
      </c>
      <c r="W179" s="10" t="s">
        <v>1462</v>
      </c>
      <c r="X179" s="106"/>
      <c r="Y179" s="102" t="s">
        <v>119</v>
      </c>
      <c r="Z179" s="9" t="s">
        <v>120</v>
      </c>
      <c r="AA179" s="9"/>
      <c r="AB179" s="9"/>
      <c r="AC179" s="9"/>
      <c r="AD179" s="9" t="s">
        <v>89</v>
      </c>
      <c r="AE179" s="9"/>
      <c r="AF179" s="10" t="s">
        <v>5845</v>
      </c>
      <c r="AG179" s="106" t="s">
        <v>1463</v>
      </c>
      <c r="AH179" s="115">
        <v>136</v>
      </c>
      <c r="AI179" s="11">
        <v>136</v>
      </c>
      <c r="AJ179" s="106" t="s">
        <v>68</v>
      </c>
      <c r="AK179" s="102"/>
      <c r="AL179" s="9"/>
      <c r="AM179" s="106"/>
      <c r="AN179" s="102"/>
      <c r="AO179" s="9"/>
      <c r="AP179" s="106"/>
      <c r="AQ179" s="102">
        <v>136</v>
      </c>
      <c r="AR179" s="9" t="s">
        <v>90</v>
      </c>
      <c r="AS179" s="9" t="s">
        <v>71</v>
      </c>
      <c r="AT179" s="9" t="s">
        <v>69</v>
      </c>
      <c r="AU179" s="9" t="s">
        <v>270</v>
      </c>
      <c r="AV179" s="12" t="s">
        <v>1464</v>
      </c>
      <c r="AW179" s="106" t="s">
        <v>69</v>
      </c>
      <c r="AX179" s="102" t="s">
        <v>74</v>
      </c>
      <c r="AY179" s="9" t="s">
        <v>75</v>
      </c>
      <c r="AZ179" s="9" t="s">
        <v>165</v>
      </c>
      <c r="BA179" s="9" t="s">
        <v>133</v>
      </c>
      <c r="BB179" s="9" t="s">
        <v>86</v>
      </c>
      <c r="BC179" s="9" t="s">
        <v>76</v>
      </c>
      <c r="BD179" s="9" t="s">
        <v>77</v>
      </c>
      <c r="BE179" s="106"/>
      <c r="BF179" s="34" t="s">
        <v>6542</v>
      </c>
      <c r="BG179" s="34"/>
      <c r="BH179" s="49"/>
    </row>
    <row r="180" spans="1:60" ht="46.95" customHeight="1">
      <c r="A180" s="9">
        <v>1</v>
      </c>
      <c r="B180" s="9">
        <v>176</v>
      </c>
      <c r="C180" s="9" t="s">
        <v>1465</v>
      </c>
      <c r="D180" s="9" t="s">
        <v>1466</v>
      </c>
      <c r="E180" s="9" t="s">
        <v>207</v>
      </c>
      <c r="F180" s="8" t="s">
        <v>1467</v>
      </c>
      <c r="G180" s="9" t="s">
        <v>55</v>
      </c>
      <c r="H180" s="9" t="s">
        <v>126</v>
      </c>
      <c r="I180" s="9">
        <v>33</v>
      </c>
      <c r="J180" s="9">
        <v>5</v>
      </c>
      <c r="K180" s="9" t="s">
        <v>1468</v>
      </c>
      <c r="L180" s="9"/>
      <c r="M180" s="9"/>
      <c r="N180" s="9"/>
      <c r="O180" s="9"/>
      <c r="P180" s="9"/>
      <c r="Q180" s="9"/>
      <c r="R180" s="106"/>
      <c r="S180" s="102" t="s">
        <v>86</v>
      </c>
      <c r="T180" s="9" t="s">
        <v>1469</v>
      </c>
      <c r="U180" s="9" t="s">
        <v>105</v>
      </c>
      <c r="V180" s="9" t="s">
        <v>61</v>
      </c>
      <c r="W180" s="10" t="s">
        <v>5288</v>
      </c>
      <c r="X180" s="106" t="s">
        <v>62</v>
      </c>
      <c r="Y180" s="102" t="s">
        <v>88</v>
      </c>
      <c r="Z180" s="9" t="s">
        <v>131</v>
      </c>
      <c r="AA180" s="9"/>
      <c r="AB180" s="9"/>
      <c r="AC180" s="9"/>
      <c r="AD180" s="9" t="s">
        <v>66</v>
      </c>
      <c r="AE180" s="9" t="s">
        <v>1470</v>
      </c>
      <c r="AF180" s="10" t="s">
        <v>5852</v>
      </c>
      <c r="AG180" s="106"/>
      <c r="AH180" s="115">
        <v>43</v>
      </c>
      <c r="AI180" s="11">
        <v>43</v>
      </c>
      <c r="AJ180" s="106" t="s">
        <v>68</v>
      </c>
      <c r="AK180" s="102"/>
      <c r="AL180" s="9"/>
      <c r="AM180" s="106"/>
      <c r="AN180" s="102"/>
      <c r="AO180" s="9"/>
      <c r="AP180" s="106"/>
      <c r="AQ180" s="102">
        <v>43</v>
      </c>
      <c r="AR180" s="9" t="s">
        <v>90</v>
      </c>
      <c r="AS180" s="9" t="s">
        <v>71</v>
      </c>
      <c r="AT180" s="9" t="s">
        <v>69</v>
      </c>
      <c r="AU180" s="9" t="s">
        <v>72</v>
      </c>
      <c r="AV180" s="12" t="s">
        <v>1471</v>
      </c>
      <c r="AW180" s="106" t="s">
        <v>69</v>
      </c>
      <c r="AX180" s="102" t="s">
        <v>74</v>
      </c>
      <c r="AY180" s="9" t="s">
        <v>75</v>
      </c>
      <c r="AZ180" s="9" t="s">
        <v>93</v>
      </c>
      <c r="BA180" s="9" t="s">
        <v>108</v>
      </c>
      <c r="BB180" s="9" t="s">
        <v>86</v>
      </c>
      <c r="BC180" s="9" t="s">
        <v>76</v>
      </c>
      <c r="BD180" s="9" t="s">
        <v>69</v>
      </c>
      <c r="BE180" s="106"/>
      <c r="BF180" s="34" t="s">
        <v>6542</v>
      </c>
      <c r="BG180" s="34"/>
      <c r="BH180" s="49"/>
    </row>
    <row r="181" spans="1:60" ht="46.95" customHeight="1">
      <c r="A181" s="9">
        <v>1</v>
      </c>
      <c r="B181" s="9">
        <v>177</v>
      </c>
      <c r="C181" s="9" t="s">
        <v>1148</v>
      </c>
      <c r="D181" s="9" t="s">
        <v>1472</v>
      </c>
      <c r="E181" s="9" t="s">
        <v>100</v>
      </c>
      <c r="F181" s="8" t="s">
        <v>1473</v>
      </c>
      <c r="G181" s="9" t="s">
        <v>8</v>
      </c>
      <c r="H181" s="9"/>
      <c r="I181" s="9"/>
      <c r="J181" s="9"/>
      <c r="K181" s="9"/>
      <c r="L181" s="9"/>
      <c r="M181" s="9"/>
      <c r="N181" s="9"/>
      <c r="O181" s="9"/>
      <c r="P181" s="9" t="s">
        <v>102</v>
      </c>
      <c r="Q181" s="9" t="s">
        <v>1474</v>
      </c>
      <c r="R181" s="106"/>
      <c r="S181" s="102" t="s">
        <v>86</v>
      </c>
      <c r="T181" s="9" t="s">
        <v>1475</v>
      </c>
      <c r="U181" s="9" t="s">
        <v>105</v>
      </c>
      <c r="V181" s="9" t="s">
        <v>61</v>
      </c>
      <c r="W181" s="10" t="s">
        <v>5289</v>
      </c>
      <c r="X181" s="106" t="s">
        <v>1476</v>
      </c>
      <c r="Y181" s="102" t="s">
        <v>63</v>
      </c>
      <c r="Z181" s="9" t="s">
        <v>64</v>
      </c>
      <c r="AA181" s="9" t="s">
        <v>120</v>
      </c>
      <c r="AB181" s="9"/>
      <c r="AC181" s="9"/>
      <c r="AD181" s="9" t="s">
        <v>89</v>
      </c>
      <c r="AE181" s="9"/>
      <c r="AF181" s="10" t="s">
        <v>5845</v>
      </c>
      <c r="AG181" s="106"/>
      <c r="AH181" s="115">
        <v>49</v>
      </c>
      <c r="AI181" s="11">
        <v>49</v>
      </c>
      <c r="AJ181" s="106" t="s">
        <v>68</v>
      </c>
      <c r="AK181" s="102"/>
      <c r="AL181" s="9"/>
      <c r="AM181" s="106"/>
      <c r="AN181" s="102"/>
      <c r="AO181" s="9"/>
      <c r="AP181" s="106"/>
      <c r="AQ181" s="102">
        <v>29</v>
      </c>
      <c r="AR181" s="9" t="s">
        <v>90</v>
      </c>
      <c r="AS181" s="9" t="s">
        <v>71</v>
      </c>
      <c r="AT181" s="9" t="s">
        <v>179</v>
      </c>
      <c r="AU181" s="9" t="s">
        <v>72</v>
      </c>
      <c r="AV181" s="12" t="s">
        <v>1477</v>
      </c>
      <c r="AW181" s="106" t="s">
        <v>69</v>
      </c>
      <c r="AX181" s="102" t="s">
        <v>180</v>
      </c>
      <c r="AY181" s="9" t="s">
        <v>75</v>
      </c>
      <c r="AZ181" s="9" t="s">
        <v>93</v>
      </c>
      <c r="BA181" s="9" t="s">
        <v>108</v>
      </c>
      <c r="BB181" s="9" t="s">
        <v>86</v>
      </c>
      <c r="BC181" s="9" t="s">
        <v>76</v>
      </c>
      <c r="BD181" s="9" t="s">
        <v>96</v>
      </c>
      <c r="BE181" s="106" t="s">
        <v>1478</v>
      </c>
      <c r="BF181" s="34" t="s">
        <v>6542</v>
      </c>
      <c r="BG181" s="34"/>
      <c r="BH181" s="49"/>
    </row>
    <row r="182" spans="1:60" ht="46.95" customHeight="1">
      <c r="A182" s="9">
        <v>1</v>
      </c>
      <c r="B182" s="9">
        <v>178</v>
      </c>
      <c r="C182" s="9" t="s">
        <v>1479</v>
      </c>
      <c r="D182" s="9" t="s">
        <v>1480</v>
      </c>
      <c r="E182" s="9" t="s">
        <v>286</v>
      </c>
      <c r="F182" s="8" t="s">
        <v>6129</v>
      </c>
      <c r="G182" s="9" t="s">
        <v>6</v>
      </c>
      <c r="H182" s="9"/>
      <c r="I182" s="9"/>
      <c r="J182" s="9"/>
      <c r="K182" s="9"/>
      <c r="L182" s="9" t="s">
        <v>150</v>
      </c>
      <c r="M182" s="9" t="s">
        <v>208</v>
      </c>
      <c r="N182" s="9"/>
      <c r="O182" s="9"/>
      <c r="P182" s="9"/>
      <c r="Q182" s="9"/>
      <c r="R182" s="106"/>
      <c r="S182" s="102" t="s">
        <v>86</v>
      </c>
      <c r="T182" s="9" t="s">
        <v>1481</v>
      </c>
      <c r="U182" s="9" t="s">
        <v>1482</v>
      </c>
      <c r="V182" s="9" t="s">
        <v>61</v>
      </c>
      <c r="W182" s="10" t="s">
        <v>1483</v>
      </c>
      <c r="X182" s="106" t="s">
        <v>87</v>
      </c>
      <c r="Y182" s="102" t="s">
        <v>63</v>
      </c>
      <c r="Z182" s="9" t="s">
        <v>64</v>
      </c>
      <c r="AA182" s="9" t="s">
        <v>120</v>
      </c>
      <c r="AB182" s="9"/>
      <c r="AC182" s="9"/>
      <c r="AD182" s="9" t="s">
        <v>66</v>
      </c>
      <c r="AE182" s="9" t="s">
        <v>1484</v>
      </c>
      <c r="AF182" s="10" t="s">
        <v>5853</v>
      </c>
      <c r="AG182" s="106"/>
      <c r="AH182" s="115">
        <v>44</v>
      </c>
      <c r="AI182" s="11">
        <v>44</v>
      </c>
      <c r="AJ182" s="106" t="s">
        <v>68</v>
      </c>
      <c r="AK182" s="102"/>
      <c r="AL182" s="9"/>
      <c r="AM182" s="106"/>
      <c r="AN182" s="102"/>
      <c r="AO182" s="9"/>
      <c r="AP182" s="106"/>
      <c r="AQ182" s="102">
        <v>44</v>
      </c>
      <c r="AR182" s="9" t="s">
        <v>90</v>
      </c>
      <c r="AS182" s="9" t="s">
        <v>71</v>
      </c>
      <c r="AT182" s="9" t="s">
        <v>1485</v>
      </c>
      <c r="AU182" s="9" t="s">
        <v>270</v>
      </c>
      <c r="AV182" s="12" t="s">
        <v>313</v>
      </c>
      <c r="AW182" s="106" t="s">
        <v>69</v>
      </c>
      <c r="AX182" s="102" t="s">
        <v>74</v>
      </c>
      <c r="AY182" s="9" t="s">
        <v>75</v>
      </c>
      <c r="AZ182" s="9" t="s">
        <v>93</v>
      </c>
      <c r="BA182" s="9" t="s">
        <v>108</v>
      </c>
      <c r="BB182" s="9" t="s">
        <v>86</v>
      </c>
      <c r="BC182" s="9" t="s">
        <v>76</v>
      </c>
      <c r="BD182" s="9" t="s">
        <v>77</v>
      </c>
      <c r="BE182" s="106"/>
      <c r="BF182" s="34" t="s">
        <v>6542</v>
      </c>
      <c r="BG182" s="34"/>
      <c r="BH182" s="49"/>
    </row>
    <row r="183" spans="1:60" ht="46.95" customHeight="1">
      <c r="A183" s="9">
        <v>1</v>
      </c>
      <c r="B183" s="9">
        <v>179</v>
      </c>
      <c r="C183" s="9" t="s">
        <v>1486</v>
      </c>
      <c r="D183" s="9" t="s">
        <v>1487</v>
      </c>
      <c r="E183" s="9" t="s">
        <v>100</v>
      </c>
      <c r="F183" s="8" t="s">
        <v>6130</v>
      </c>
      <c r="G183" s="9" t="s">
        <v>55</v>
      </c>
      <c r="H183" s="9" t="s">
        <v>1488</v>
      </c>
      <c r="I183" s="9">
        <v>40</v>
      </c>
      <c r="J183" s="9">
        <v>1</v>
      </c>
      <c r="K183" s="9" t="s">
        <v>1489</v>
      </c>
      <c r="L183" s="9"/>
      <c r="M183" s="9"/>
      <c r="N183" s="9"/>
      <c r="O183" s="9"/>
      <c r="P183" s="9"/>
      <c r="Q183" s="9"/>
      <c r="R183" s="106"/>
      <c r="S183" s="102" t="s">
        <v>86</v>
      </c>
      <c r="T183" s="9" t="s">
        <v>1490</v>
      </c>
      <c r="U183" s="9" t="s">
        <v>1491</v>
      </c>
      <c r="V183" s="9" t="s">
        <v>61</v>
      </c>
      <c r="W183" s="10" t="s">
        <v>5290</v>
      </c>
      <c r="X183" s="106" t="s">
        <v>87</v>
      </c>
      <c r="Y183" s="102" t="s">
        <v>119</v>
      </c>
      <c r="Z183" s="9" t="s">
        <v>64</v>
      </c>
      <c r="AA183" s="9" t="s">
        <v>120</v>
      </c>
      <c r="AB183" s="9"/>
      <c r="AC183" s="9"/>
      <c r="AD183" s="9" t="s">
        <v>89</v>
      </c>
      <c r="AE183" s="9"/>
      <c r="AF183" s="10" t="s">
        <v>5831</v>
      </c>
      <c r="AG183" s="106"/>
      <c r="AH183" s="115">
        <v>79</v>
      </c>
      <c r="AI183" s="11">
        <v>79</v>
      </c>
      <c r="AJ183" s="106" t="s">
        <v>68</v>
      </c>
      <c r="AK183" s="102"/>
      <c r="AL183" s="9"/>
      <c r="AM183" s="106"/>
      <c r="AN183" s="102"/>
      <c r="AO183" s="9"/>
      <c r="AP183" s="106"/>
      <c r="AQ183" s="102">
        <v>63</v>
      </c>
      <c r="AR183" s="9" t="s">
        <v>90</v>
      </c>
      <c r="AS183" s="9" t="s">
        <v>71</v>
      </c>
      <c r="AT183" s="9" t="s">
        <v>1044</v>
      </c>
      <c r="AU183" s="9" t="s">
        <v>72</v>
      </c>
      <c r="AV183" s="12" t="s">
        <v>547</v>
      </c>
      <c r="AW183" s="106" t="s">
        <v>69</v>
      </c>
      <c r="AX183" s="102" t="s">
        <v>232</v>
      </c>
      <c r="AY183" s="9" t="s">
        <v>75</v>
      </c>
      <c r="AZ183" s="9" t="s">
        <v>93</v>
      </c>
      <c r="BA183" s="9" t="s">
        <v>108</v>
      </c>
      <c r="BB183" s="9" t="s">
        <v>86</v>
      </c>
      <c r="BC183" s="9" t="s">
        <v>76</v>
      </c>
      <c r="BD183" s="9" t="s">
        <v>96</v>
      </c>
      <c r="BE183" s="106" t="s">
        <v>1155</v>
      </c>
      <c r="BF183" s="34" t="s">
        <v>6542</v>
      </c>
      <c r="BG183" s="34"/>
      <c r="BH183" s="49"/>
    </row>
    <row r="184" spans="1:60" ht="46.95" customHeight="1">
      <c r="A184" s="9">
        <v>1</v>
      </c>
      <c r="B184" s="9">
        <v>180</v>
      </c>
      <c r="C184" s="9" t="s">
        <v>1492</v>
      </c>
      <c r="D184" s="9" t="s">
        <v>1493</v>
      </c>
      <c r="E184" s="9" t="s">
        <v>53</v>
      </c>
      <c r="F184" s="8" t="s">
        <v>1494</v>
      </c>
      <c r="G184" s="9" t="s">
        <v>55</v>
      </c>
      <c r="H184" s="9" t="s">
        <v>335</v>
      </c>
      <c r="I184" s="9">
        <v>17</v>
      </c>
      <c r="J184" s="9">
        <v>4</v>
      </c>
      <c r="K184" s="9" t="s">
        <v>1495</v>
      </c>
      <c r="L184" s="9"/>
      <c r="M184" s="9"/>
      <c r="N184" s="9"/>
      <c r="O184" s="9"/>
      <c r="P184" s="9"/>
      <c r="Q184" s="9"/>
      <c r="R184" s="106"/>
      <c r="S184" s="102" t="s">
        <v>396</v>
      </c>
      <c r="T184" s="9" t="s">
        <v>1496</v>
      </c>
      <c r="U184" s="9" t="s">
        <v>1497</v>
      </c>
      <c r="V184" s="9" t="s">
        <v>61</v>
      </c>
      <c r="W184" s="10" t="s">
        <v>5709</v>
      </c>
      <c r="X184" s="106"/>
      <c r="Y184" s="102" t="s">
        <v>119</v>
      </c>
      <c r="Z184" s="9" t="s">
        <v>65</v>
      </c>
      <c r="AA184" s="9"/>
      <c r="AB184" s="9"/>
      <c r="AC184" s="9"/>
      <c r="AD184" s="9" t="s">
        <v>89</v>
      </c>
      <c r="AE184" s="9"/>
      <c r="AF184" s="10" t="s">
        <v>192</v>
      </c>
      <c r="AG184" s="106" t="s">
        <v>1498</v>
      </c>
      <c r="AH184" s="115">
        <v>320</v>
      </c>
      <c r="AI184" s="11">
        <v>320</v>
      </c>
      <c r="AJ184" s="106" t="s">
        <v>905</v>
      </c>
      <c r="AK184" s="102"/>
      <c r="AL184" s="9"/>
      <c r="AM184" s="106"/>
      <c r="AN184" s="102">
        <v>320</v>
      </c>
      <c r="AO184" s="9" t="s">
        <v>69</v>
      </c>
      <c r="AP184" s="106" t="s">
        <v>69</v>
      </c>
      <c r="AQ184" s="102"/>
      <c r="AR184" s="9"/>
      <c r="AS184" s="9"/>
      <c r="AT184" s="9"/>
      <c r="AU184" s="9"/>
      <c r="AV184" s="12"/>
      <c r="AW184" s="106"/>
      <c r="AX184" s="102" t="s">
        <v>74</v>
      </c>
      <c r="AY184" s="9" t="s">
        <v>75</v>
      </c>
      <c r="AZ184" s="9" t="s">
        <v>93</v>
      </c>
      <c r="BA184" s="9" t="s">
        <v>108</v>
      </c>
      <c r="BB184" s="9" t="s">
        <v>396</v>
      </c>
      <c r="BC184" s="9" t="s">
        <v>76</v>
      </c>
      <c r="BD184" s="9" t="s">
        <v>77</v>
      </c>
      <c r="BE184" s="106"/>
      <c r="BF184" s="34" t="s">
        <v>6542</v>
      </c>
      <c r="BG184" s="34"/>
      <c r="BH184" s="49"/>
    </row>
    <row r="185" spans="1:60" ht="46.95" customHeight="1">
      <c r="A185" s="9">
        <v>1</v>
      </c>
      <c r="B185" s="9">
        <v>181</v>
      </c>
      <c r="C185" s="9" t="s">
        <v>1499</v>
      </c>
      <c r="D185" s="9" t="s">
        <v>1500</v>
      </c>
      <c r="E185" s="9" t="s">
        <v>136</v>
      </c>
      <c r="F185" s="8" t="s">
        <v>1501</v>
      </c>
      <c r="G185" s="9" t="s">
        <v>55</v>
      </c>
      <c r="H185" s="9" t="s">
        <v>1502</v>
      </c>
      <c r="I185" s="9">
        <v>17</v>
      </c>
      <c r="J185" s="9">
        <v>1</v>
      </c>
      <c r="K185" s="9" t="s">
        <v>1503</v>
      </c>
      <c r="L185" s="9"/>
      <c r="M185" s="9"/>
      <c r="N185" s="9"/>
      <c r="O185" s="9"/>
      <c r="P185" s="9"/>
      <c r="Q185" s="9"/>
      <c r="R185" s="106"/>
      <c r="S185" s="102" t="s">
        <v>980</v>
      </c>
      <c r="T185" s="9" t="s">
        <v>1504</v>
      </c>
      <c r="U185" s="9" t="s">
        <v>1505</v>
      </c>
      <c r="V185" s="9" t="s">
        <v>61</v>
      </c>
      <c r="W185" s="10" t="s">
        <v>5232</v>
      </c>
      <c r="X185" s="106"/>
      <c r="Y185" s="102" t="s">
        <v>119</v>
      </c>
      <c r="Z185" s="9" t="s">
        <v>65</v>
      </c>
      <c r="AA185" s="9"/>
      <c r="AB185" s="9"/>
      <c r="AC185" s="9"/>
      <c r="AD185" s="9" t="s">
        <v>89</v>
      </c>
      <c r="AE185" s="9"/>
      <c r="AF185" s="10" t="s">
        <v>192</v>
      </c>
      <c r="AG185" s="106"/>
      <c r="AH185" s="115">
        <v>55</v>
      </c>
      <c r="AI185" s="11">
        <v>55</v>
      </c>
      <c r="AJ185" s="106" t="s">
        <v>68</v>
      </c>
      <c r="AK185" s="102"/>
      <c r="AL185" s="9"/>
      <c r="AM185" s="106"/>
      <c r="AN185" s="102"/>
      <c r="AO185" s="9"/>
      <c r="AP185" s="106"/>
      <c r="AQ185" s="102">
        <v>55</v>
      </c>
      <c r="AR185" s="9" t="s">
        <v>90</v>
      </c>
      <c r="AS185" s="9" t="s">
        <v>69</v>
      </c>
      <c r="AT185" s="9" t="s">
        <v>1506</v>
      </c>
      <c r="AU185" s="9" t="s">
        <v>69</v>
      </c>
      <c r="AV185" s="9" t="s">
        <v>69</v>
      </c>
      <c r="AW185" s="106" t="s">
        <v>69</v>
      </c>
      <c r="AX185" s="102" t="s">
        <v>232</v>
      </c>
      <c r="AY185" s="9" t="s">
        <v>75</v>
      </c>
      <c r="AZ185" s="9" t="s">
        <v>93</v>
      </c>
      <c r="BA185" s="9" t="s">
        <v>108</v>
      </c>
      <c r="BB185" s="9" t="s">
        <v>980</v>
      </c>
      <c r="BC185" s="9" t="s">
        <v>76</v>
      </c>
      <c r="BD185" s="9" t="s">
        <v>77</v>
      </c>
      <c r="BE185" s="106"/>
      <c r="BF185" s="34" t="s">
        <v>6542</v>
      </c>
      <c r="BG185" s="34"/>
      <c r="BH185" s="49"/>
    </row>
    <row r="186" spans="1:60" ht="46.95" customHeight="1">
      <c r="A186" s="9">
        <v>1</v>
      </c>
      <c r="B186" s="9">
        <v>182</v>
      </c>
      <c r="C186" s="9" t="s">
        <v>1507</v>
      </c>
      <c r="D186" s="9" t="s">
        <v>1508</v>
      </c>
      <c r="E186" s="9" t="s">
        <v>169</v>
      </c>
      <c r="F186" s="8" t="s">
        <v>1509</v>
      </c>
      <c r="G186" s="9" t="s">
        <v>55</v>
      </c>
      <c r="H186" s="9" t="s">
        <v>126</v>
      </c>
      <c r="I186" s="9">
        <v>38</v>
      </c>
      <c r="J186" s="9">
        <v>4</v>
      </c>
      <c r="K186" s="9" t="s">
        <v>1510</v>
      </c>
      <c r="L186" s="9"/>
      <c r="M186" s="9"/>
      <c r="N186" s="9"/>
      <c r="O186" s="9"/>
      <c r="P186" s="9"/>
      <c r="Q186" s="9"/>
      <c r="R186" s="106"/>
      <c r="S186" s="102" t="s">
        <v>86</v>
      </c>
      <c r="T186" s="9" t="s">
        <v>1511</v>
      </c>
      <c r="U186" s="9" t="s">
        <v>1512</v>
      </c>
      <c r="V186" s="9" t="s">
        <v>175</v>
      </c>
      <c r="W186" s="10" t="s">
        <v>5291</v>
      </c>
      <c r="X186" s="106"/>
      <c r="Y186" s="102" t="s">
        <v>63</v>
      </c>
      <c r="Z186" s="9" t="s">
        <v>120</v>
      </c>
      <c r="AA186" s="9" t="s">
        <v>131</v>
      </c>
      <c r="AB186" s="9"/>
      <c r="AC186" s="9"/>
      <c r="AD186" s="9" t="s">
        <v>89</v>
      </c>
      <c r="AE186" s="9"/>
      <c r="AF186" s="10" t="s">
        <v>192</v>
      </c>
      <c r="AG186" s="106"/>
      <c r="AH186" s="115">
        <v>530</v>
      </c>
      <c r="AI186" s="11">
        <v>92</v>
      </c>
      <c r="AJ186" s="106" t="s">
        <v>68</v>
      </c>
      <c r="AK186" s="102"/>
      <c r="AL186" s="9"/>
      <c r="AM186" s="106"/>
      <c r="AN186" s="102"/>
      <c r="AO186" s="9"/>
      <c r="AP186" s="106"/>
      <c r="AQ186" s="102">
        <v>92</v>
      </c>
      <c r="AR186" s="9" t="s">
        <v>90</v>
      </c>
      <c r="AS186" s="9" t="s">
        <v>71</v>
      </c>
      <c r="AT186" s="9" t="s">
        <v>1513</v>
      </c>
      <c r="AU186" s="9" t="s">
        <v>72</v>
      </c>
      <c r="AV186" s="12" t="s">
        <v>1514</v>
      </c>
      <c r="AW186" s="106" t="s">
        <v>1515</v>
      </c>
      <c r="AX186" s="102" t="s">
        <v>180</v>
      </c>
      <c r="AY186" s="9" t="s">
        <v>75</v>
      </c>
      <c r="AZ186" s="9" t="s">
        <v>93</v>
      </c>
      <c r="BA186" s="9" t="s">
        <v>108</v>
      </c>
      <c r="BB186" s="9" t="s">
        <v>86</v>
      </c>
      <c r="BC186" s="9" t="s">
        <v>76</v>
      </c>
      <c r="BD186" s="9" t="s">
        <v>69</v>
      </c>
      <c r="BE186" s="106"/>
      <c r="BF186" s="34" t="s">
        <v>6542</v>
      </c>
      <c r="BG186" s="34"/>
      <c r="BH186" s="49"/>
    </row>
    <row r="187" spans="1:60" ht="46.95" customHeight="1">
      <c r="A187" s="9">
        <v>1</v>
      </c>
      <c r="B187" s="9">
        <v>183</v>
      </c>
      <c r="C187" s="9" t="s">
        <v>1516</v>
      </c>
      <c r="D187" s="9" t="s">
        <v>1517</v>
      </c>
      <c r="E187" s="9" t="s">
        <v>53</v>
      </c>
      <c r="F187" s="8" t="s">
        <v>1518</v>
      </c>
      <c r="G187" s="9" t="s">
        <v>55</v>
      </c>
      <c r="H187" s="9" t="s">
        <v>1519</v>
      </c>
      <c r="I187" s="9">
        <v>8</v>
      </c>
      <c r="J187" s="9">
        <v>2021</v>
      </c>
      <c r="K187" s="9"/>
      <c r="L187" s="9"/>
      <c r="M187" s="9"/>
      <c r="N187" s="9"/>
      <c r="O187" s="9"/>
      <c r="P187" s="9"/>
      <c r="Q187" s="9"/>
      <c r="R187" s="106"/>
      <c r="S187" s="102" t="s">
        <v>86</v>
      </c>
      <c r="T187" s="9" t="s">
        <v>1520</v>
      </c>
      <c r="U187" s="9" t="s">
        <v>1521</v>
      </c>
      <c r="V187" s="9" t="s">
        <v>175</v>
      </c>
      <c r="W187" s="10" t="s">
        <v>5292</v>
      </c>
      <c r="X187" s="106"/>
      <c r="Y187" s="102" t="s">
        <v>119</v>
      </c>
      <c r="Z187" s="9" t="s">
        <v>211</v>
      </c>
      <c r="AA187" s="9"/>
      <c r="AB187" s="9"/>
      <c r="AC187" s="9"/>
      <c r="AD187" s="9" t="s">
        <v>66</v>
      </c>
      <c r="AE187" s="9" t="s">
        <v>862</v>
      </c>
      <c r="AF187" s="10" t="s">
        <v>5831</v>
      </c>
      <c r="AG187" s="106"/>
      <c r="AH187" s="115">
        <v>28</v>
      </c>
      <c r="AI187" s="11">
        <v>17</v>
      </c>
      <c r="AJ187" s="106" t="s">
        <v>68</v>
      </c>
      <c r="AK187" s="102"/>
      <c r="AL187" s="9"/>
      <c r="AM187" s="106"/>
      <c r="AN187" s="102"/>
      <c r="AO187" s="9"/>
      <c r="AP187" s="106"/>
      <c r="AQ187" s="102">
        <v>17</v>
      </c>
      <c r="AR187" s="9" t="s">
        <v>90</v>
      </c>
      <c r="AS187" s="9" t="s">
        <v>69</v>
      </c>
      <c r="AT187" s="9" t="s">
        <v>1522</v>
      </c>
      <c r="AU187" s="9" t="s">
        <v>270</v>
      </c>
      <c r="AV187" s="12" t="s">
        <v>1523</v>
      </c>
      <c r="AW187" s="106" t="s">
        <v>69</v>
      </c>
      <c r="AX187" s="102" t="s">
        <v>74</v>
      </c>
      <c r="AY187" s="9" t="s">
        <v>75</v>
      </c>
      <c r="AZ187" s="9" t="s">
        <v>165</v>
      </c>
      <c r="BA187" s="9" t="s">
        <v>1524</v>
      </c>
      <c r="BB187" s="9" t="s">
        <v>86</v>
      </c>
      <c r="BC187" s="9" t="s">
        <v>76</v>
      </c>
      <c r="BD187" s="9" t="s">
        <v>77</v>
      </c>
      <c r="BE187" s="106"/>
      <c r="BF187" s="34" t="s">
        <v>6537</v>
      </c>
      <c r="BG187" s="46" t="s">
        <v>6549</v>
      </c>
      <c r="BH187" s="49" t="s">
        <v>6550</v>
      </c>
    </row>
    <row r="188" spans="1:60" ht="46.95" customHeight="1">
      <c r="A188" s="9">
        <v>1</v>
      </c>
      <c r="B188" s="9">
        <v>184</v>
      </c>
      <c r="C188" s="9" t="s">
        <v>1525</v>
      </c>
      <c r="D188" s="9" t="s">
        <v>1526</v>
      </c>
      <c r="E188" s="9" t="s">
        <v>100</v>
      </c>
      <c r="F188" s="8" t="s">
        <v>6131</v>
      </c>
      <c r="G188" s="9" t="s">
        <v>6</v>
      </c>
      <c r="H188" s="9"/>
      <c r="I188" s="9"/>
      <c r="J188" s="9"/>
      <c r="K188" s="9"/>
      <c r="L188" s="9" t="s">
        <v>150</v>
      </c>
      <c r="M188" s="9" t="s">
        <v>1527</v>
      </c>
      <c r="N188" s="9"/>
      <c r="O188" s="9"/>
      <c r="P188" s="9"/>
      <c r="Q188" s="9"/>
      <c r="R188" s="106"/>
      <c r="S188" s="102" t="s">
        <v>86</v>
      </c>
      <c r="T188" s="9" t="s">
        <v>1528</v>
      </c>
      <c r="U188" s="9" t="s">
        <v>1529</v>
      </c>
      <c r="V188" s="9" t="s">
        <v>61</v>
      </c>
      <c r="W188" s="10" t="s">
        <v>5271</v>
      </c>
      <c r="X188" s="106" t="s">
        <v>87</v>
      </c>
      <c r="Y188" s="102" t="s">
        <v>63</v>
      </c>
      <c r="Z188" s="9" t="s">
        <v>64</v>
      </c>
      <c r="AA188" s="9" t="s">
        <v>65</v>
      </c>
      <c r="AB188" s="9"/>
      <c r="AC188" s="9"/>
      <c r="AD188" s="9" t="s">
        <v>89</v>
      </c>
      <c r="AE188" s="9"/>
      <c r="AF188" s="10" t="s">
        <v>5854</v>
      </c>
      <c r="AG188" s="106"/>
      <c r="AH188" s="115">
        <v>43</v>
      </c>
      <c r="AI188" s="11">
        <v>43</v>
      </c>
      <c r="AJ188" s="106" t="s">
        <v>1530</v>
      </c>
      <c r="AK188" s="102"/>
      <c r="AL188" s="9"/>
      <c r="AM188" s="106"/>
      <c r="AN188" s="102"/>
      <c r="AO188" s="9"/>
      <c r="AP188" s="106"/>
      <c r="AQ188" s="102">
        <v>24</v>
      </c>
      <c r="AR188" s="9" t="s">
        <v>90</v>
      </c>
      <c r="AS188" s="9" t="s">
        <v>71</v>
      </c>
      <c r="AT188" s="9" t="s">
        <v>1531</v>
      </c>
      <c r="AU188" s="9" t="s">
        <v>72</v>
      </c>
      <c r="AV188" s="12" t="s">
        <v>1532</v>
      </c>
      <c r="AW188" s="106" t="s">
        <v>69</v>
      </c>
      <c r="AX188" s="102" t="s">
        <v>194</v>
      </c>
      <c r="AY188" s="9" t="s">
        <v>75</v>
      </c>
      <c r="AZ188" s="9" t="s">
        <v>165</v>
      </c>
      <c r="BA188" s="9" t="s">
        <v>166</v>
      </c>
      <c r="BB188" s="9" t="s">
        <v>60</v>
      </c>
      <c r="BC188" s="9" t="s">
        <v>76</v>
      </c>
      <c r="BD188" s="9" t="s">
        <v>146</v>
      </c>
      <c r="BE188" s="106" t="s">
        <v>1533</v>
      </c>
      <c r="BF188" s="34" t="s">
        <v>6542</v>
      </c>
      <c r="BG188" s="34"/>
      <c r="BH188" s="49"/>
    </row>
    <row r="189" spans="1:60" ht="46.95" customHeight="1">
      <c r="A189" s="9">
        <v>1</v>
      </c>
      <c r="B189" s="9">
        <v>185</v>
      </c>
      <c r="C189" s="9" t="s">
        <v>1534</v>
      </c>
      <c r="D189" s="9" t="s">
        <v>1535</v>
      </c>
      <c r="E189" s="9" t="s">
        <v>343</v>
      </c>
      <c r="F189" s="8" t="s">
        <v>6132</v>
      </c>
      <c r="G189" s="9" t="s">
        <v>6</v>
      </c>
      <c r="H189" s="9"/>
      <c r="I189" s="9"/>
      <c r="J189" s="9"/>
      <c r="K189" s="9"/>
      <c r="L189" s="9" t="s">
        <v>150</v>
      </c>
      <c r="M189" s="9" t="s">
        <v>1536</v>
      </c>
      <c r="N189" s="9"/>
      <c r="O189" s="9"/>
      <c r="P189" s="9"/>
      <c r="Q189" s="9"/>
      <c r="R189" s="106"/>
      <c r="S189" s="102" t="s">
        <v>86</v>
      </c>
      <c r="T189" s="9" t="s">
        <v>1537</v>
      </c>
      <c r="U189" s="9" t="s">
        <v>1538</v>
      </c>
      <c r="V189" s="9" t="s">
        <v>175</v>
      </c>
      <c r="W189" s="10" t="s">
        <v>5260</v>
      </c>
      <c r="X189" s="106"/>
      <c r="Y189" s="102" t="s">
        <v>63</v>
      </c>
      <c r="Z189" s="9" t="s">
        <v>131</v>
      </c>
      <c r="AA189" s="9" t="s">
        <v>120</v>
      </c>
      <c r="AB189" s="9"/>
      <c r="AC189" s="9"/>
      <c r="AD189" s="9" t="s">
        <v>89</v>
      </c>
      <c r="AE189" s="9"/>
      <c r="AF189" s="10" t="s">
        <v>537</v>
      </c>
      <c r="AG189" s="106"/>
      <c r="AH189" s="115">
        <v>67</v>
      </c>
      <c r="AI189" s="11">
        <v>19</v>
      </c>
      <c r="AJ189" s="106" t="s">
        <v>68</v>
      </c>
      <c r="AK189" s="102"/>
      <c r="AL189" s="9"/>
      <c r="AM189" s="106"/>
      <c r="AN189" s="102"/>
      <c r="AO189" s="9"/>
      <c r="AP189" s="106"/>
      <c r="AQ189" s="102">
        <v>19</v>
      </c>
      <c r="AR189" s="9" t="s">
        <v>90</v>
      </c>
      <c r="AS189" s="9" t="s">
        <v>71</v>
      </c>
      <c r="AT189" s="9" t="s">
        <v>69</v>
      </c>
      <c r="AU189" s="9" t="s">
        <v>72</v>
      </c>
      <c r="AV189" s="12" t="s">
        <v>1514</v>
      </c>
      <c r="AW189" s="106" t="s">
        <v>69</v>
      </c>
      <c r="AX189" s="102" t="s">
        <v>74</v>
      </c>
      <c r="AY189" s="9" t="s">
        <v>75</v>
      </c>
      <c r="AZ189" s="9" t="s">
        <v>93</v>
      </c>
      <c r="BA189" s="9" t="s">
        <v>108</v>
      </c>
      <c r="BB189" s="9" t="s">
        <v>86</v>
      </c>
      <c r="BC189" s="9" t="s">
        <v>76</v>
      </c>
      <c r="BD189" s="9" t="s">
        <v>69</v>
      </c>
      <c r="BE189" s="106"/>
      <c r="BF189" s="34" t="s">
        <v>6542</v>
      </c>
      <c r="BG189" s="34"/>
      <c r="BH189" s="49"/>
    </row>
    <row r="190" spans="1:60" ht="46.95" customHeight="1">
      <c r="A190" s="9">
        <v>1</v>
      </c>
      <c r="B190" s="9">
        <v>186</v>
      </c>
      <c r="C190" s="9" t="s">
        <v>1539</v>
      </c>
      <c r="D190" s="9" t="s">
        <v>1540</v>
      </c>
      <c r="E190" s="9" t="s">
        <v>1032</v>
      </c>
      <c r="F190" s="8" t="s">
        <v>6133</v>
      </c>
      <c r="G190" s="9" t="s">
        <v>55</v>
      </c>
      <c r="H190" s="9" t="s">
        <v>126</v>
      </c>
      <c r="I190" s="9">
        <v>41</v>
      </c>
      <c r="J190" s="9">
        <v>3</v>
      </c>
      <c r="K190" s="9" t="s">
        <v>1541</v>
      </c>
      <c r="L190" s="9"/>
      <c r="M190" s="9"/>
      <c r="N190" s="9"/>
      <c r="O190" s="9"/>
      <c r="P190" s="9"/>
      <c r="Q190" s="9"/>
      <c r="R190" s="106"/>
      <c r="S190" s="102" t="s">
        <v>86</v>
      </c>
      <c r="T190" s="9" t="s">
        <v>1542</v>
      </c>
      <c r="U190" s="9" t="s">
        <v>1543</v>
      </c>
      <c r="V190" s="9" t="s">
        <v>61</v>
      </c>
      <c r="W190" s="10" t="s">
        <v>5293</v>
      </c>
      <c r="X190" s="106" t="s">
        <v>87</v>
      </c>
      <c r="Y190" s="102" t="s">
        <v>88</v>
      </c>
      <c r="Z190" s="9" t="s">
        <v>142</v>
      </c>
      <c r="AA190" s="9"/>
      <c r="AB190" s="9"/>
      <c r="AC190" s="9"/>
      <c r="AD190" s="9" t="s">
        <v>66</v>
      </c>
      <c r="AE190" s="9" t="s">
        <v>1470</v>
      </c>
      <c r="AF190" s="10" t="s">
        <v>5855</v>
      </c>
      <c r="AG190" s="106"/>
      <c r="AH190" s="115">
        <v>1</v>
      </c>
      <c r="AI190" s="11">
        <v>1</v>
      </c>
      <c r="AJ190" s="106" t="s">
        <v>1544</v>
      </c>
      <c r="AK190" s="102"/>
      <c r="AL190" s="9"/>
      <c r="AM190" s="106"/>
      <c r="AN190" s="102">
        <v>1</v>
      </c>
      <c r="AO190" s="9" t="s">
        <v>853</v>
      </c>
      <c r="AP190" s="106" t="s">
        <v>81</v>
      </c>
      <c r="AQ190" s="102">
        <v>1</v>
      </c>
      <c r="AR190" s="9" t="s">
        <v>90</v>
      </c>
      <c r="AS190" s="9" t="s">
        <v>163</v>
      </c>
      <c r="AT190" s="9" t="s">
        <v>81</v>
      </c>
      <c r="AU190" s="9" t="s">
        <v>270</v>
      </c>
      <c r="AV190" s="12" t="s">
        <v>107</v>
      </c>
      <c r="AW190" s="106" t="s">
        <v>69</v>
      </c>
      <c r="AX190" s="102" t="s">
        <v>749</v>
      </c>
      <c r="AY190" s="9" t="s">
        <v>71</v>
      </c>
      <c r="AZ190" s="9" t="s">
        <v>384</v>
      </c>
      <c r="BA190" s="9" t="s">
        <v>1545</v>
      </c>
      <c r="BB190" s="9" t="s">
        <v>86</v>
      </c>
      <c r="BC190" s="9" t="s">
        <v>76</v>
      </c>
      <c r="BD190" s="9" t="s">
        <v>96</v>
      </c>
      <c r="BE190" s="106" t="s">
        <v>1546</v>
      </c>
      <c r="BF190" s="34" t="s">
        <v>6537</v>
      </c>
      <c r="BG190" s="46" t="s">
        <v>6551</v>
      </c>
      <c r="BH190" s="49" t="s">
        <v>6552</v>
      </c>
    </row>
    <row r="191" spans="1:60" ht="46.95" customHeight="1">
      <c r="A191" s="9">
        <v>1</v>
      </c>
      <c r="B191" s="9">
        <v>187</v>
      </c>
      <c r="C191" s="9" t="s">
        <v>1547</v>
      </c>
      <c r="D191" s="9" t="s">
        <v>1548</v>
      </c>
      <c r="E191" s="9" t="s">
        <v>111</v>
      </c>
      <c r="F191" s="8" t="s">
        <v>6134</v>
      </c>
      <c r="G191" s="9" t="s">
        <v>55</v>
      </c>
      <c r="H191" s="9" t="s">
        <v>1549</v>
      </c>
      <c r="I191" s="9">
        <v>60</v>
      </c>
      <c r="J191" s="9"/>
      <c r="K191" s="9" t="s">
        <v>1550</v>
      </c>
      <c r="L191" s="9"/>
      <c r="M191" s="9"/>
      <c r="N191" s="9"/>
      <c r="O191" s="9"/>
      <c r="P191" s="9"/>
      <c r="Q191" s="9"/>
      <c r="R191" s="106"/>
      <c r="S191" s="102" t="s">
        <v>69</v>
      </c>
      <c r="T191" s="9" t="s">
        <v>1551</v>
      </c>
      <c r="U191" s="9" t="s">
        <v>1552</v>
      </c>
      <c r="V191" s="9" t="s">
        <v>175</v>
      </c>
      <c r="W191" s="10" t="s">
        <v>5294</v>
      </c>
      <c r="X191" s="106"/>
      <c r="Y191" s="102" t="s">
        <v>88</v>
      </c>
      <c r="Z191" s="9" t="s">
        <v>131</v>
      </c>
      <c r="AA191" s="9"/>
      <c r="AB191" s="9"/>
      <c r="AC191" s="9"/>
      <c r="AD191" s="9" t="s">
        <v>89</v>
      </c>
      <c r="AE191" s="9"/>
      <c r="AF191" s="10" t="s">
        <v>618</v>
      </c>
      <c r="AG191" s="106"/>
      <c r="AH191" s="115">
        <v>35</v>
      </c>
      <c r="AI191" s="11" t="s">
        <v>69</v>
      </c>
      <c r="AJ191" s="106" t="s">
        <v>327</v>
      </c>
      <c r="AK191" s="102"/>
      <c r="AL191" s="9"/>
      <c r="AM191" s="106"/>
      <c r="AN191" s="102" t="s">
        <v>69</v>
      </c>
      <c r="AO191" s="9" t="s">
        <v>69</v>
      </c>
      <c r="AP191" s="106" t="s">
        <v>69</v>
      </c>
      <c r="AQ191" s="102">
        <v>7</v>
      </c>
      <c r="AR191" s="9" t="s">
        <v>90</v>
      </c>
      <c r="AS191" s="9" t="s">
        <v>71</v>
      </c>
      <c r="AT191" s="9" t="s">
        <v>81</v>
      </c>
      <c r="AU191" s="9" t="s">
        <v>69</v>
      </c>
      <c r="AV191" s="12" t="s">
        <v>69</v>
      </c>
      <c r="AW191" s="106" t="s">
        <v>69</v>
      </c>
      <c r="AX191" s="102" t="s">
        <v>74</v>
      </c>
      <c r="AY191" s="9" t="s">
        <v>75</v>
      </c>
      <c r="AZ191" s="9" t="s">
        <v>165</v>
      </c>
      <c r="BA191" s="9" t="s">
        <v>166</v>
      </c>
      <c r="BB191" s="9" t="s">
        <v>86</v>
      </c>
      <c r="BC191" s="9" t="s">
        <v>76</v>
      </c>
      <c r="BD191" s="9" t="s">
        <v>69</v>
      </c>
      <c r="BE191" s="106"/>
      <c r="BF191" s="34" t="s">
        <v>6542</v>
      </c>
      <c r="BG191" s="34"/>
      <c r="BH191" s="49"/>
    </row>
    <row r="192" spans="1:60" ht="46.95" customHeight="1">
      <c r="A192" s="9">
        <v>1</v>
      </c>
      <c r="B192" s="9">
        <v>188</v>
      </c>
      <c r="C192" s="9" t="s">
        <v>1553</v>
      </c>
      <c r="D192" s="9" t="s">
        <v>1554</v>
      </c>
      <c r="E192" s="9" t="s">
        <v>286</v>
      </c>
      <c r="F192" s="8" t="s">
        <v>6135</v>
      </c>
      <c r="G192" s="9" t="s">
        <v>6</v>
      </c>
      <c r="H192" s="9"/>
      <c r="I192" s="9"/>
      <c r="J192" s="9"/>
      <c r="K192" s="9"/>
      <c r="L192" s="9" t="s">
        <v>150</v>
      </c>
      <c r="M192" s="9" t="s">
        <v>1555</v>
      </c>
      <c r="N192" s="9"/>
      <c r="O192" s="9"/>
      <c r="P192" s="9"/>
      <c r="Q192" s="9"/>
      <c r="R192" s="106"/>
      <c r="S192" s="102" t="s">
        <v>86</v>
      </c>
      <c r="T192" s="9" t="s">
        <v>1556</v>
      </c>
      <c r="U192" s="9" t="s">
        <v>1557</v>
      </c>
      <c r="V192" s="9" t="s">
        <v>61</v>
      </c>
      <c r="W192" s="10" t="s">
        <v>5295</v>
      </c>
      <c r="X192" s="106"/>
      <c r="Y192" s="102" t="s">
        <v>63</v>
      </c>
      <c r="Z192" s="9" t="s">
        <v>142</v>
      </c>
      <c r="AA192" s="9" t="s">
        <v>131</v>
      </c>
      <c r="AB192" s="9" t="s">
        <v>120</v>
      </c>
      <c r="AC192" s="9"/>
      <c r="AD192" s="9" t="s">
        <v>66</v>
      </c>
      <c r="AE192" s="9" t="s">
        <v>1558</v>
      </c>
      <c r="AF192" s="10" t="s">
        <v>5824</v>
      </c>
      <c r="AG192" s="106"/>
      <c r="AH192" s="115">
        <v>74</v>
      </c>
      <c r="AI192" s="11">
        <v>74</v>
      </c>
      <c r="AJ192" s="106" t="s">
        <v>1559</v>
      </c>
      <c r="AK192" s="102"/>
      <c r="AL192" s="9"/>
      <c r="AM192" s="106"/>
      <c r="AN192" s="102">
        <v>10</v>
      </c>
      <c r="AO192" s="9" t="s">
        <v>69</v>
      </c>
      <c r="AP192" s="106" t="s">
        <v>69</v>
      </c>
      <c r="AQ192" s="102">
        <v>54</v>
      </c>
      <c r="AR192" s="9" t="s">
        <v>90</v>
      </c>
      <c r="AS192" s="9" t="s">
        <v>71</v>
      </c>
      <c r="AT192" s="9" t="s">
        <v>1560</v>
      </c>
      <c r="AU192" s="9" t="s">
        <v>72</v>
      </c>
      <c r="AV192" s="12" t="s">
        <v>1561</v>
      </c>
      <c r="AW192" s="106" t="s">
        <v>1562</v>
      </c>
      <c r="AX192" s="102" t="s">
        <v>1563</v>
      </c>
      <c r="AY192" s="9" t="s">
        <v>71</v>
      </c>
      <c r="AZ192" s="9" t="s">
        <v>93</v>
      </c>
      <c r="BA192" s="9" t="s">
        <v>94</v>
      </c>
      <c r="BB192" s="9" t="s">
        <v>1089</v>
      </c>
      <c r="BC192" s="9" t="s">
        <v>1069</v>
      </c>
      <c r="BD192" s="9" t="s">
        <v>96</v>
      </c>
      <c r="BE192" s="106" t="s">
        <v>147</v>
      </c>
      <c r="BF192" s="34" t="s">
        <v>6542</v>
      </c>
      <c r="BG192" s="34"/>
      <c r="BH192" s="49"/>
    </row>
    <row r="193" spans="1:60" ht="46.95" customHeight="1">
      <c r="A193" s="9">
        <v>1</v>
      </c>
      <c r="B193" s="9">
        <v>189</v>
      </c>
      <c r="C193" s="9" t="s">
        <v>1564</v>
      </c>
      <c r="D193" s="9" t="s">
        <v>1565</v>
      </c>
      <c r="E193" s="9" t="s">
        <v>343</v>
      </c>
      <c r="F193" s="8" t="s">
        <v>6136</v>
      </c>
      <c r="G193" s="9" t="s">
        <v>6</v>
      </c>
      <c r="H193" s="9"/>
      <c r="I193" s="9"/>
      <c r="J193" s="9"/>
      <c r="K193" s="9"/>
      <c r="L193" s="9" t="s">
        <v>150</v>
      </c>
      <c r="M193" s="9" t="s">
        <v>208</v>
      </c>
      <c r="N193" s="9"/>
      <c r="O193" s="9"/>
      <c r="P193" s="9"/>
      <c r="Q193" s="9"/>
      <c r="R193" s="106"/>
      <c r="S193" s="102" t="s">
        <v>86</v>
      </c>
      <c r="T193" s="9" t="s">
        <v>1566</v>
      </c>
      <c r="U193" s="9" t="s">
        <v>1567</v>
      </c>
      <c r="V193" s="9" t="s">
        <v>61</v>
      </c>
      <c r="W193" s="10" t="s">
        <v>62</v>
      </c>
      <c r="X193" s="106" t="s">
        <v>62</v>
      </c>
      <c r="Y193" s="102" t="s">
        <v>63</v>
      </c>
      <c r="Z193" s="9" t="s">
        <v>64</v>
      </c>
      <c r="AA193" s="9" t="s">
        <v>120</v>
      </c>
      <c r="AB193" s="9"/>
      <c r="AC193" s="9"/>
      <c r="AD193" s="9" t="s">
        <v>89</v>
      </c>
      <c r="AE193" s="9"/>
      <c r="AF193" s="10" t="s">
        <v>5856</v>
      </c>
      <c r="AG193" s="106"/>
      <c r="AH193" s="115">
        <v>49</v>
      </c>
      <c r="AI193" s="11">
        <v>49</v>
      </c>
      <c r="AJ193" s="106" t="s">
        <v>68</v>
      </c>
      <c r="AK193" s="102"/>
      <c r="AL193" s="9"/>
      <c r="AM193" s="106"/>
      <c r="AN193" s="102"/>
      <c r="AO193" s="9"/>
      <c r="AP193" s="106"/>
      <c r="AQ193" s="102">
        <v>35</v>
      </c>
      <c r="AR193" s="9" t="s">
        <v>90</v>
      </c>
      <c r="AS193" s="9" t="s">
        <v>71</v>
      </c>
      <c r="AT193" s="9" t="s">
        <v>69</v>
      </c>
      <c r="AU193" s="9" t="s">
        <v>72</v>
      </c>
      <c r="AV193" s="12" t="s">
        <v>1561</v>
      </c>
      <c r="AW193" s="106" t="s">
        <v>69</v>
      </c>
      <c r="AX193" s="102" t="s">
        <v>74</v>
      </c>
      <c r="AY193" s="9" t="s">
        <v>75</v>
      </c>
      <c r="AZ193" s="9" t="s">
        <v>93</v>
      </c>
      <c r="BA193" s="9" t="s">
        <v>108</v>
      </c>
      <c r="BB193" s="9" t="s">
        <v>86</v>
      </c>
      <c r="BC193" s="9" t="s">
        <v>76</v>
      </c>
      <c r="BD193" s="9" t="s">
        <v>69</v>
      </c>
      <c r="BE193" s="106"/>
      <c r="BF193" s="34" t="s">
        <v>6542</v>
      </c>
      <c r="BG193" s="34"/>
      <c r="BH193" s="49"/>
    </row>
    <row r="194" spans="1:60" ht="46.95" customHeight="1">
      <c r="A194" s="9">
        <v>1</v>
      </c>
      <c r="B194" s="9">
        <v>190</v>
      </c>
      <c r="C194" s="9" t="s">
        <v>1568</v>
      </c>
      <c r="D194" s="9" t="s">
        <v>1569</v>
      </c>
      <c r="E194" s="9" t="s">
        <v>100</v>
      </c>
      <c r="F194" s="8" t="s">
        <v>6137</v>
      </c>
      <c r="G194" s="9" t="s">
        <v>55</v>
      </c>
      <c r="H194" s="9" t="s">
        <v>224</v>
      </c>
      <c r="I194" s="9">
        <v>72</v>
      </c>
      <c r="J194" s="9"/>
      <c r="K194" s="9" t="s">
        <v>1570</v>
      </c>
      <c r="L194" s="9"/>
      <c r="M194" s="9"/>
      <c r="N194" s="9"/>
      <c r="O194" s="9"/>
      <c r="P194" s="9"/>
      <c r="Q194" s="9"/>
      <c r="R194" s="106"/>
      <c r="S194" s="102" t="s">
        <v>1573</v>
      </c>
      <c r="T194" s="9" t="s">
        <v>1571</v>
      </c>
      <c r="U194" s="9" t="s">
        <v>1572</v>
      </c>
      <c r="V194" s="9" t="s">
        <v>175</v>
      </c>
      <c r="W194" s="10" t="s">
        <v>376</v>
      </c>
      <c r="X194" s="106"/>
      <c r="Y194" s="102" t="s">
        <v>119</v>
      </c>
      <c r="Z194" s="9" t="s">
        <v>120</v>
      </c>
      <c r="AA194" s="9"/>
      <c r="AB194" s="9"/>
      <c r="AC194" s="9"/>
      <c r="AD194" s="9" t="s">
        <v>89</v>
      </c>
      <c r="AE194" s="9"/>
      <c r="AF194" s="10" t="s">
        <v>192</v>
      </c>
      <c r="AG194" s="106" t="s">
        <v>1574</v>
      </c>
      <c r="AH194" s="115">
        <v>1296</v>
      </c>
      <c r="AI194" s="11">
        <v>401</v>
      </c>
      <c r="AJ194" s="106" t="s">
        <v>68</v>
      </c>
      <c r="AK194" s="102"/>
      <c r="AL194" s="9"/>
      <c r="AM194" s="106"/>
      <c r="AN194" s="102"/>
      <c r="AO194" s="9"/>
      <c r="AP194" s="106"/>
      <c r="AQ194" s="102">
        <v>401</v>
      </c>
      <c r="AR194" s="9" t="s">
        <v>90</v>
      </c>
      <c r="AS194" s="9" t="s">
        <v>71</v>
      </c>
      <c r="AT194" s="9" t="s">
        <v>69</v>
      </c>
      <c r="AU194" s="9" t="s">
        <v>69</v>
      </c>
      <c r="AV194" s="9" t="s">
        <v>69</v>
      </c>
      <c r="AW194" s="106" t="s">
        <v>69</v>
      </c>
      <c r="AX194" s="102" t="s">
        <v>74</v>
      </c>
      <c r="AY194" s="9" t="s">
        <v>75</v>
      </c>
      <c r="AZ194" s="9" t="s">
        <v>93</v>
      </c>
      <c r="BA194" s="9" t="s">
        <v>108</v>
      </c>
      <c r="BB194" s="9" t="s">
        <v>1573</v>
      </c>
      <c r="BC194" s="9" t="s">
        <v>76</v>
      </c>
      <c r="BD194" s="9" t="s">
        <v>69</v>
      </c>
      <c r="BE194" s="106"/>
      <c r="BF194" s="34" t="s">
        <v>6542</v>
      </c>
      <c r="BG194" s="34"/>
      <c r="BH194" s="49"/>
    </row>
    <row r="195" spans="1:60" ht="46.95" customHeight="1">
      <c r="A195" s="9">
        <v>1</v>
      </c>
      <c r="B195" s="9">
        <v>191</v>
      </c>
      <c r="C195" s="9" t="s">
        <v>1575</v>
      </c>
      <c r="D195" s="9" t="s">
        <v>1576</v>
      </c>
      <c r="E195" s="9" t="s">
        <v>53</v>
      </c>
      <c r="F195" s="8" t="s">
        <v>6138</v>
      </c>
      <c r="G195" s="9" t="s">
        <v>6</v>
      </c>
      <c r="H195" s="9"/>
      <c r="I195" s="9"/>
      <c r="J195" s="9"/>
      <c r="K195" s="9"/>
      <c r="L195" s="9" t="s">
        <v>150</v>
      </c>
      <c r="M195" s="9" t="s">
        <v>1577</v>
      </c>
      <c r="N195" s="9"/>
      <c r="O195" s="9"/>
      <c r="P195" s="9"/>
      <c r="Q195" s="9"/>
      <c r="R195" s="106"/>
      <c r="S195" s="102" t="s">
        <v>86</v>
      </c>
      <c r="T195" s="9" t="s">
        <v>1578</v>
      </c>
      <c r="U195" s="9" t="s">
        <v>1579</v>
      </c>
      <c r="V195" s="9" t="s">
        <v>175</v>
      </c>
      <c r="W195" s="10" t="s">
        <v>5296</v>
      </c>
      <c r="X195" s="106" t="s">
        <v>1580</v>
      </c>
      <c r="Y195" s="102" t="s">
        <v>119</v>
      </c>
      <c r="Z195" s="9" t="s">
        <v>120</v>
      </c>
      <c r="AA195" s="9"/>
      <c r="AB195" s="9"/>
      <c r="AC195" s="9"/>
      <c r="AD195" s="9" t="s">
        <v>89</v>
      </c>
      <c r="AE195" s="9"/>
      <c r="AF195" s="10" t="s">
        <v>5857</v>
      </c>
      <c r="AG195" s="106" t="s">
        <v>1581</v>
      </c>
      <c r="AH195" s="115">
        <v>5023</v>
      </c>
      <c r="AI195" s="11">
        <v>660</v>
      </c>
      <c r="AJ195" s="106" t="s">
        <v>68</v>
      </c>
      <c r="AK195" s="102"/>
      <c r="AL195" s="9"/>
      <c r="AM195" s="106"/>
      <c r="AN195" s="102"/>
      <c r="AO195" s="9"/>
      <c r="AP195" s="106"/>
      <c r="AQ195" s="102">
        <v>660</v>
      </c>
      <c r="AR195" s="9" t="s">
        <v>90</v>
      </c>
      <c r="AS195" s="9" t="s">
        <v>71</v>
      </c>
      <c r="AT195" s="9" t="s">
        <v>69</v>
      </c>
      <c r="AU195" s="9" t="s">
        <v>72</v>
      </c>
      <c r="AV195" s="12" t="s">
        <v>1204</v>
      </c>
      <c r="AW195" s="106" t="s">
        <v>69</v>
      </c>
      <c r="AX195" s="102" t="s">
        <v>74</v>
      </c>
      <c r="AY195" s="9" t="s">
        <v>75</v>
      </c>
      <c r="AZ195" s="9" t="s">
        <v>165</v>
      </c>
      <c r="BA195" s="9" t="s">
        <v>133</v>
      </c>
      <c r="BB195" s="9" t="s">
        <v>86</v>
      </c>
      <c r="BC195" s="9" t="s">
        <v>76</v>
      </c>
      <c r="BD195" s="9" t="s">
        <v>146</v>
      </c>
      <c r="BE195" s="106" t="s">
        <v>889</v>
      </c>
      <c r="BF195" s="34" t="s">
        <v>6542</v>
      </c>
      <c r="BG195" s="34"/>
      <c r="BH195" s="49"/>
    </row>
    <row r="196" spans="1:60" ht="46.95" customHeight="1">
      <c r="A196" s="9">
        <v>1</v>
      </c>
      <c r="B196" s="9">
        <v>192</v>
      </c>
      <c r="C196" s="9" t="s">
        <v>1582</v>
      </c>
      <c r="D196" s="9" t="s">
        <v>1583</v>
      </c>
      <c r="E196" s="9" t="s">
        <v>286</v>
      </c>
      <c r="F196" s="8" t="s">
        <v>6139</v>
      </c>
      <c r="G196" s="9" t="s">
        <v>55</v>
      </c>
      <c r="H196" s="9" t="s">
        <v>1109</v>
      </c>
      <c r="I196" s="9">
        <v>35</v>
      </c>
      <c r="J196" s="9">
        <v>2</v>
      </c>
      <c r="K196" s="9" t="s">
        <v>1584</v>
      </c>
      <c r="L196" s="9"/>
      <c r="M196" s="9"/>
      <c r="N196" s="9"/>
      <c r="O196" s="9"/>
      <c r="P196" s="9"/>
      <c r="Q196" s="9"/>
      <c r="R196" s="106"/>
      <c r="S196" s="102" t="s">
        <v>250</v>
      </c>
      <c r="T196" s="9" t="s">
        <v>1585</v>
      </c>
      <c r="U196" s="9" t="s">
        <v>1586</v>
      </c>
      <c r="V196" s="9" t="s">
        <v>61</v>
      </c>
      <c r="W196" s="10" t="s">
        <v>5297</v>
      </c>
      <c r="X196" s="106"/>
      <c r="Y196" s="102" t="s">
        <v>88</v>
      </c>
      <c r="Z196" s="9" t="s">
        <v>1587</v>
      </c>
      <c r="AA196" s="9"/>
      <c r="AB196" s="9"/>
      <c r="AC196" s="9"/>
      <c r="AD196" s="9" t="s">
        <v>66</v>
      </c>
      <c r="AE196" s="9" t="s">
        <v>788</v>
      </c>
      <c r="AF196" s="10" t="s">
        <v>5858</v>
      </c>
      <c r="AG196" s="106"/>
      <c r="AH196" s="115">
        <v>1</v>
      </c>
      <c r="AI196" s="11">
        <v>1</v>
      </c>
      <c r="AJ196" s="106" t="s">
        <v>269</v>
      </c>
      <c r="AK196" s="102"/>
      <c r="AL196" s="9"/>
      <c r="AM196" s="106"/>
      <c r="AN196" s="102"/>
      <c r="AO196" s="9"/>
      <c r="AP196" s="106"/>
      <c r="AQ196" s="102">
        <v>1</v>
      </c>
      <c r="AR196" s="9" t="s">
        <v>90</v>
      </c>
      <c r="AS196" s="9" t="s">
        <v>163</v>
      </c>
      <c r="AT196" s="9" t="s">
        <v>69</v>
      </c>
      <c r="AU196" s="9" t="s">
        <v>72</v>
      </c>
      <c r="AV196" s="12" t="s">
        <v>1588</v>
      </c>
      <c r="AW196" s="106" t="s">
        <v>69</v>
      </c>
      <c r="AX196" s="102" t="s">
        <v>74</v>
      </c>
      <c r="AY196" s="9" t="s">
        <v>75</v>
      </c>
      <c r="AZ196" s="9" t="s">
        <v>165</v>
      </c>
      <c r="BA196" s="9" t="s">
        <v>166</v>
      </c>
      <c r="BB196" s="9" t="s">
        <v>250</v>
      </c>
      <c r="BC196" s="9" t="s">
        <v>76</v>
      </c>
      <c r="BD196" s="9" t="s">
        <v>96</v>
      </c>
      <c r="BE196" s="106" t="s">
        <v>147</v>
      </c>
      <c r="BF196" s="34" t="s">
        <v>6542</v>
      </c>
      <c r="BG196" s="34"/>
      <c r="BH196" s="49"/>
    </row>
    <row r="197" spans="1:60" ht="46.95" customHeight="1">
      <c r="A197" s="9">
        <v>1</v>
      </c>
      <c r="B197" s="9">
        <v>193</v>
      </c>
      <c r="C197" s="9" t="s">
        <v>1589</v>
      </c>
      <c r="D197" s="9" t="s">
        <v>1590</v>
      </c>
      <c r="E197" s="9" t="s">
        <v>149</v>
      </c>
      <c r="F197" s="8" t="s">
        <v>6140</v>
      </c>
      <c r="G197" s="9" t="s">
        <v>55</v>
      </c>
      <c r="H197" s="9" t="s">
        <v>1591</v>
      </c>
      <c r="I197" s="9"/>
      <c r="J197" s="9"/>
      <c r="K197" s="9" t="s">
        <v>1592</v>
      </c>
      <c r="L197" s="9"/>
      <c r="M197" s="9"/>
      <c r="N197" s="9"/>
      <c r="O197" s="9"/>
      <c r="P197" s="9"/>
      <c r="Q197" s="9"/>
      <c r="R197" s="106"/>
      <c r="S197" s="102" t="s">
        <v>1277</v>
      </c>
      <c r="T197" s="9" t="s">
        <v>1593</v>
      </c>
      <c r="U197" s="9" t="s">
        <v>1594</v>
      </c>
      <c r="V197" s="9" t="s">
        <v>175</v>
      </c>
      <c r="W197" s="10" t="s">
        <v>5298</v>
      </c>
      <c r="X197" s="106"/>
      <c r="Y197" s="102" t="s">
        <v>63</v>
      </c>
      <c r="Z197" s="9" t="s">
        <v>131</v>
      </c>
      <c r="AA197" s="9" t="s">
        <v>120</v>
      </c>
      <c r="AB197" s="9"/>
      <c r="AC197" s="9"/>
      <c r="AD197" s="9" t="s">
        <v>89</v>
      </c>
      <c r="AE197" s="9"/>
      <c r="AF197" s="10" t="s">
        <v>537</v>
      </c>
      <c r="AG197" s="106"/>
      <c r="AH197" s="115">
        <v>161</v>
      </c>
      <c r="AI197" s="11">
        <v>30</v>
      </c>
      <c r="AJ197" s="106" t="s">
        <v>905</v>
      </c>
      <c r="AK197" s="102"/>
      <c r="AL197" s="9"/>
      <c r="AM197" s="106"/>
      <c r="AN197" s="102">
        <v>30</v>
      </c>
      <c r="AO197" s="9" t="s">
        <v>71</v>
      </c>
      <c r="AP197" s="106" t="s">
        <v>69</v>
      </c>
      <c r="AQ197" s="102"/>
      <c r="AR197" s="9"/>
      <c r="AS197" s="9"/>
      <c r="AT197" s="9"/>
      <c r="AU197" s="9"/>
      <c r="AV197" s="12"/>
      <c r="AW197" s="106"/>
      <c r="AX197" s="102" t="s">
        <v>74</v>
      </c>
      <c r="AY197" s="9" t="s">
        <v>75</v>
      </c>
      <c r="AZ197" s="9" t="s">
        <v>195</v>
      </c>
      <c r="BA197" s="9" t="s">
        <v>196</v>
      </c>
      <c r="BB197" s="9" t="s">
        <v>1277</v>
      </c>
      <c r="BC197" s="9" t="s">
        <v>76</v>
      </c>
      <c r="BD197" s="9" t="s">
        <v>69</v>
      </c>
      <c r="BE197" s="106"/>
      <c r="BF197" s="34" t="s">
        <v>6542</v>
      </c>
      <c r="BG197" s="34"/>
      <c r="BH197" s="49"/>
    </row>
    <row r="198" spans="1:60" ht="46.95" customHeight="1">
      <c r="A198" s="9">
        <v>1</v>
      </c>
      <c r="B198" s="9">
        <v>194</v>
      </c>
      <c r="C198" s="9" t="s">
        <v>1595</v>
      </c>
      <c r="D198" s="9" t="s">
        <v>1596</v>
      </c>
      <c r="E198" s="9" t="s">
        <v>80</v>
      </c>
      <c r="F198" s="8" t="s">
        <v>1597</v>
      </c>
      <c r="G198" s="9" t="s">
        <v>55</v>
      </c>
      <c r="H198" s="9" t="s">
        <v>224</v>
      </c>
      <c r="I198" s="9">
        <v>91</v>
      </c>
      <c r="J198" s="9">
        <v>2020</v>
      </c>
      <c r="K198" s="9"/>
      <c r="L198" s="9"/>
      <c r="M198" s="9"/>
      <c r="N198" s="9"/>
      <c r="O198" s="9"/>
      <c r="P198" s="9"/>
      <c r="Q198" s="9"/>
      <c r="R198" s="106"/>
      <c r="S198" s="102" t="s">
        <v>86</v>
      </c>
      <c r="T198" s="9" t="s">
        <v>1598</v>
      </c>
      <c r="U198" s="9" t="s">
        <v>1599</v>
      </c>
      <c r="V198" s="9" t="s">
        <v>175</v>
      </c>
      <c r="W198" s="10" t="s">
        <v>5299</v>
      </c>
      <c r="X198" s="106"/>
      <c r="Y198" s="102" t="s">
        <v>63</v>
      </c>
      <c r="Z198" s="9" t="s">
        <v>131</v>
      </c>
      <c r="AA198" s="9" t="s">
        <v>120</v>
      </c>
      <c r="AB198" s="9"/>
      <c r="AC198" s="9"/>
      <c r="AD198" s="9" t="s">
        <v>89</v>
      </c>
      <c r="AE198" s="9"/>
      <c r="AF198" s="10" t="s">
        <v>537</v>
      </c>
      <c r="AG198" s="106" t="s">
        <v>1600</v>
      </c>
      <c r="AH198" s="115">
        <v>41</v>
      </c>
      <c r="AI198" s="11">
        <v>41</v>
      </c>
      <c r="AJ198" s="106" t="s">
        <v>68</v>
      </c>
      <c r="AK198" s="102"/>
      <c r="AL198" s="9"/>
      <c r="AM198" s="106"/>
      <c r="AN198" s="102"/>
      <c r="AO198" s="9"/>
      <c r="AP198" s="106"/>
      <c r="AQ198" s="102"/>
      <c r="AR198" s="9" t="s">
        <v>90</v>
      </c>
      <c r="AS198" s="9" t="s">
        <v>71</v>
      </c>
      <c r="AT198" s="9" t="s">
        <v>81</v>
      </c>
      <c r="AU198" s="9" t="s">
        <v>72</v>
      </c>
      <c r="AV198" s="12" t="s">
        <v>458</v>
      </c>
      <c r="AW198" s="106" t="s">
        <v>69</v>
      </c>
      <c r="AX198" s="102" t="s">
        <v>74</v>
      </c>
      <c r="AY198" s="9" t="s">
        <v>75</v>
      </c>
      <c r="AZ198" s="9" t="s">
        <v>93</v>
      </c>
      <c r="BA198" s="9" t="s">
        <v>108</v>
      </c>
      <c r="BB198" s="9" t="s">
        <v>86</v>
      </c>
      <c r="BC198" s="9" t="s">
        <v>76</v>
      </c>
      <c r="BD198" s="9" t="s">
        <v>69</v>
      </c>
      <c r="BE198" s="106"/>
      <c r="BF198" s="34" t="s">
        <v>6542</v>
      </c>
      <c r="BG198" s="34"/>
      <c r="BH198" s="49"/>
    </row>
    <row r="199" spans="1:60" ht="46.95" customHeight="1">
      <c r="A199" s="9">
        <v>1</v>
      </c>
      <c r="B199" s="9">
        <v>195</v>
      </c>
      <c r="C199" s="9" t="s">
        <v>1601</v>
      </c>
      <c r="D199" s="9" t="s">
        <v>1602</v>
      </c>
      <c r="E199" s="9" t="s">
        <v>80</v>
      </c>
      <c r="F199" s="8" t="s">
        <v>1603</v>
      </c>
      <c r="G199" s="9" t="s">
        <v>55</v>
      </c>
      <c r="H199" s="9" t="s">
        <v>1604</v>
      </c>
      <c r="I199" s="9"/>
      <c r="J199" s="9">
        <v>2020</v>
      </c>
      <c r="K199" s="9" t="s">
        <v>1605</v>
      </c>
      <c r="L199" s="9"/>
      <c r="M199" s="9"/>
      <c r="N199" s="9"/>
      <c r="O199" s="9"/>
      <c r="P199" s="9"/>
      <c r="Q199" s="9"/>
      <c r="R199" s="106"/>
      <c r="S199" s="102" t="s">
        <v>86</v>
      </c>
      <c r="T199" s="9" t="s">
        <v>1606</v>
      </c>
      <c r="U199" s="9" t="s">
        <v>1607</v>
      </c>
      <c r="V199" s="9" t="s">
        <v>61</v>
      </c>
      <c r="W199" s="10" t="s">
        <v>5300</v>
      </c>
      <c r="X199" s="106"/>
      <c r="Y199" s="102" t="s">
        <v>88</v>
      </c>
      <c r="Z199" s="9" t="s">
        <v>64</v>
      </c>
      <c r="AA199" s="9"/>
      <c r="AB199" s="9"/>
      <c r="AC199" s="9"/>
      <c r="AD199" s="9" t="s">
        <v>66</v>
      </c>
      <c r="AE199" s="9" t="s">
        <v>294</v>
      </c>
      <c r="AF199" s="10" t="s">
        <v>5859</v>
      </c>
      <c r="AG199" s="106"/>
      <c r="AH199" s="115">
        <v>12</v>
      </c>
      <c r="AI199" s="11">
        <v>12</v>
      </c>
      <c r="AJ199" s="106" t="s">
        <v>68</v>
      </c>
      <c r="AK199" s="102"/>
      <c r="AL199" s="9"/>
      <c r="AM199" s="106"/>
      <c r="AN199" s="102"/>
      <c r="AO199" s="9"/>
      <c r="AP199" s="106"/>
      <c r="AQ199" s="102">
        <v>12</v>
      </c>
      <c r="AR199" s="9" t="s">
        <v>193</v>
      </c>
      <c r="AS199" s="9" t="s">
        <v>71</v>
      </c>
      <c r="AT199" s="9" t="s">
        <v>1608</v>
      </c>
      <c r="AU199" s="9" t="s">
        <v>270</v>
      </c>
      <c r="AV199" s="12" t="s">
        <v>700</v>
      </c>
      <c r="AW199" s="106" t="s">
        <v>260</v>
      </c>
      <c r="AX199" s="102" t="s">
        <v>180</v>
      </c>
      <c r="AY199" s="9" t="s">
        <v>75</v>
      </c>
      <c r="AZ199" s="9" t="s">
        <v>195</v>
      </c>
      <c r="BA199" s="9" t="s">
        <v>182</v>
      </c>
      <c r="BB199" s="9" t="s">
        <v>86</v>
      </c>
      <c r="BC199" s="9" t="s">
        <v>76</v>
      </c>
      <c r="BD199" s="9" t="s">
        <v>96</v>
      </c>
      <c r="BE199" s="106" t="s">
        <v>1609</v>
      </c>
      <c r="BF199" s="34" t="s">
        <v>6537</v>
      </c>
      <c r="BG199" s="46" t="s">
        <v>6553</v>
      </c>
      <c r="BH199" s="49" t="s">
        <v>6554</v>
      </c>
    </row>
    <row r="200" spans="1:60" ht="46.95" customHeight="1">
      <c r="A200" s="9">
        <v>1</v>
      </c>
      <c r="B200" s="9">
        <v>196</v>
      </c>
      <c r="C200" s="9" t="s">
        <v>1610</v>
      </c>
      <c r="D200" s="9" t="s">
        <v>1611</v>
      </c>
      <c r="E200" s="9" t="s">
        <v>53</v>
      </c>
      <c r="F200" s="8" t="s">
        <v>6141</v>
      </c>
      <c r="G200" s="9" t="s">
        <v>6</v>
      </c>
      <c r="H200" s="9"/>
      <c r="I200" s="9"/>
      <c r="J200" s="9"/>
      <c r="K200" s="9"/>
      <c r="L200" s="9" t="s">
        <v>150</v>
      </c>
      <c r="M200" s="9" t="s">
        <v>1612</v>
      </c>
      <c r="N200" s="9"/>
      <c r="O200" s="9"/>
      <c r="P200" s="9"/>
      <c r="Q200" s="9"/>
      <c r="R200" s="106"/>
      <c r="S200" s="102" t="s">
        <v>183</v>
      </c>
      <c r="T200" s="9" t="s">
        <v>1613</v>
      </c>
      <c r="U200" s="9" t="s">
        <v>1614</v>
      </c>
      <c r="V200" s="9" t="s">
        <v>61</v>
      </c>
      <c r="W200" s="10" t="s">
        <v>5301</v>
      </c>
      <c r="X200" s="106"/>
      <c r="Y200" s="102" t="s">
        <v>63</v>
      </c>
      <c r="Z200" s="9" t="s">
        <v>120</v>
      </c>
      <c r="AA200" s="9" t="s">
        <v>131</v>
      </c>
      <c r="AB200" s="9"/>
      <c r="AC200" s="9"/>
      <c r="AD200" s="9" t="s">
        <v>66</v>
      </c>
      <c r="AE200" s="9" t="s">
        <v>1120</v>
      </c>
      <c r="AF200" s="10" t="s">
        <v>5860</v>
      </c>
      <c r="AG200" s="106"/>
      <c r="AH200" s="115">
        <v>591</v>
      </c>
      <c r="AI200" s="11">
        <v>591</v>
      </c>
      <c r="AJ200" s="106" t="s">
        <v>1615</v>
      </c>
      <c r="AK200" s="102"/>
      <c r="AL200" s="9"/>
      <c r="AM200" s="106"/>
      <c r="AN200" s="102">
        <v>48</v>
      </c>
      <c r="AO200" s="9" t="s">
        <v>71</v>
      </c>
      <c r="AP200" s="106" t="s">
        <v>179</v>
      </c>
      <c r="AQ200" s="102">
        <v>328</v>
      </c>
      <c r="AR200" s="9" t="s">
        <v>787</v>
      </c>
      <c r="AS200" s="9" t="s">
        <v>71</v>
      </c>
      <c r="AT200" s="9" t="s">
        <v>1402</v>
      </c>
      <c r="AU200" s="9" t="s">
        <v>72</v>
      </c>
      <c r="AV200" s="9" t="s">
        <v>69</v>
      </c>
      <c r="AW200" s="106" t="s">
        <v>260</v>
      </c>
      <c r="AX200" s="102" t="s">
        <v>180</v>
      </c>
      <c r="AY200" s="9" t="s">
        <v>71</v>
      </c>
      <c r="AZ200" s="9" t="s">
        <v>1001</v>
      </c>
      <c r="BA200" s="9" t="s">
        <v>182</v>
      </c>
      <c r="BB200" s="9" t="s">
        <v>183</v>
      </c>
      <c r="BC200" s="9" t="s">
        <v>76</v>
      </c>
      <c r="BD200" s="9" t="s">
        <v>96</v>
      </c>
      <c r="BE200" s="106" t="s">
        <v>741</v>
      </c>
      <c r="BF200" s="34" t="s">
        <v>6542</v>
      </c>
      <c r="BG200" s="34"/>
      <c r="BH200" s="49"/>
    </row>
    <row r="201" spans="1:60" ht="46.95" customHeight="1">
      <c r="A201" s="9">
        <v>1</v>
      </c>
      <c r="B201" s="9">
        <v>197</v>
      </c>
      <c r="C201" s="9" t="s">
        <v>1616</v>
      </c>
      <c r="D201" s="9" t="s">
        <v>1617</v>
      </c>
      <c r="E201" s="9" t="s">
        <v>245</v>
      </c>
      <c r="F201" s="8" t="s">
        <v>1618</v>
      </c>
      <c r="G201" s="9" t="s">
        <v>55</v>
      </c>
      <c r="H201" s="9" t="s">
        <v>126</v>
      </c>
      <c r="I201" s="9">
        <v>44</v>
      </c>
      <c r="J201" s="9">
        <v>2</v>
      </c>
      <c r="K201" s="9" t="s">
        <v>1619</v>
      </c>
      <c r="L201" s="9"/>
      <c r="M201" s="9"/>
      <c r="N201" s="9"/>
      <c r="O201" s="9"/>
      <c r="P201" s="9"/>
      <c r="Q201" s="9"/>
      <c r="R201" s="106"/>
      <c r="S201" s="102" t="s">
        <v>86</v>
      </c>
      <c r="T201" s="9" t="s">
        <v>1620</v>
      </c>
      <c r="U201" s="9" t="s">
        <v>1621</v>
      </c>
      <c r="V201" s="9" t="s">
        <v>175</v>
      </c>
      <c r="W201" s="10" t="s">
        <v>6015</v>
      </c>
      <c r="X201" s="106"/>
      <c r="Y201" s="102" t="s">
        <v>63</v>
      </c>
      <c r="Z201" s="9" t="s">
        <v>65</v>
      </c>
      <c r="AA201" s="9" t="s">
        <v>131</v>
      </c>
      <c r="AB201" s="9"/>
      <c r="AC201" s="9"/>
      <c r="AD201" s="9" t="s">
        <v>66</v>
      </c>
      <c r="AE201" s="9" t="s">
        <v>230</v>
      </c>
      <c r="AF201" s="10" t="s">
        <v>192</v>
      </c>
      <c r="AG201" s="106"/>
      <c r="AH201" s="115">
        <v>16</v>
      </c>
      <c r="AI201" s="11">
        <v>6</v>
      </c>
      <c r="AJ201" s="106" t="s">
        <v>1622</v>
      </c>
      <c r="AK201" s="102"/>
      <c r="AL201" s="9"/>
      <c r="AM201" s="106"/>
      <c r="AN201" s="102">
        <v>6</v>
      </c>
      <c r="AO201" s="9" t="s">
        <v>328</v>
      </c>
      <c r="AP201" s="106" t="s">
        <v>179</v>
      </c>
      <c r="AQ201" s="102"/>
      <c r="AR201" s="9"/>
      <c r="AS201" s="9"/>
      <c r="AT201" s="9"/>
      <c r="AU201" s="9"/>
      <c r="AV201" s="12"/>
      <c r="AW201" s="106"/>
      <c r="AX201" s="102" t="s">
        <v>69</v>
      </c>
      <c r="AY201" s="9" t="s">
        <v>75</v>
      </c>
      <c r="AZ201" s="9" t="s">
        <v>69</v>
      </c>
      <c r="BA201" s="9" t="s">
        <v>69</v>
      </c>
      <c r="BB201" s="9" t="s">
        <v>86</v>
      </c>
      <c r="BC201" s="9" t="s">
        <v>76</v>
      </c>
      <c r="BD201" s="9" t="s">
        <v>69</v>
      </c>
      <c r="BE201" s="106"/>
      <c r="BF201" s="34" t="s">
        <v>6542</v>
      </c>
      <c r="BG201" s="34"/>
      <c r="BH201" s="49"/>
    </row>
    <row r="202" spans="1:60" ht="46.95" customHeight="1">
      <c r="A202" s="9">
        <v>1</v>
      </c>
      <c r="B202" s="9">
        <v>198</v>
      </c>
      <c r="C202" s="9" t="s">
        <v>1623</v>
      </c>
      <c r="D202" s="9" t="s">
        <v>1624</v>
      </c>
      <c r="E202" s="9" t="s">
        <v>136</v>
      </c>
      <c r="F202" s="8" t="s">
        <v>6142</v>
      </c>
      <c r="G202" s="9" t="s">
        <v>55</v>
      </c>
      <c r="H202" s="9" t="s">
        <v>1052</v>
      </c>
      <c r="I202" s="9">
        <v>8</v>
      </c>
      <c r="J202" s="9">
        <v>2</v>
      </c>
      <c r="K202" s="9" t="s">
        <v>1625</v>
      </c>
      <c r="L202" s="9"/>
      <c r="M202" s="9"/>
      <c r="N202" s="9"/>
      <c r="O202" s="9"/>
      <c r="P202" s="9"/>
      <c r="Q202" s="9"/>
      <c r="R202" s="106"/>
      <c r="S202" s="102" t="s">
        <v>161</v>
      </c>
      <c r="T202" s="9" t="s">
        <v>1626</v>
      </c>
      <c r="U202" s="9" t="s">
        <v>1627</v>
      </c>
      <c r="V202" s="9" t="s">
        <v>61</v>
      </c>
      <c r="W202" s="10" t="s">
        <v>5302</v>
      </c>
      <c r="X202" s="106"/>
      <c r="Y202" s="102" t="s">
        <v>88</v>
      </c>
      <c r="Z202" s="9" t="s">
        <v>131</v>
      </c>
      <c r="AA202" s="9"/>
      <c r="AB202" s="9"/>
      <c r="AC202" s="9"/>
      <c r="AD202" s="9" t="s">
        <v>89</v>
      </c>
      <c r="AE202" s="9"/>
      <c r="AF202" s="10" t="s">
        <v>5841</v>
      </c>
      <c r="AG202" s="106"/>
      <c r="AH202" s="115">
        <v>26</v>
      </c>
      <c r="AI202" s="11">
        <v>26</v>
      </c>
      <c r="AJ202" s="106" t="s">
        <v>488</v>
      </c>
      <c r="AK202" s="102"/>
      <c r="AL202" s="9"/>
      <c r="AM202" s="106"/>
      <c r="AN202" s="102">
        <v>6</v>
      </c>
      <c r="AO202" s="9" t="s">
        <v>69</v>
      </c>
      <c r="AP202" s="106" t="s">
        <v>179</v>
      </c>
      <c r="AQ202" s="102">
        <v>10</v>
      </c>
      <c r="AR202" s="9" t="s">
        <v>787</v>
      </c>
      <c r="AS202" s="9" t="s">
        <v>71</v>
      </c>
      <c r="AT202" s="9" t="s">
        <v>179</v>
      </c>
      <c r="AU202" s="9" t="s">
        <v>72</v>
      </c>
      <c r="AV202" s="9" t="s">
        <v>69</v>
      </c>
      <c r="AW202" s="106" t="s">
        <v>260</v>
      </c>
      <c r="AX202" s="102" t="s">
        <v>180</v>
      </c>
      <c r="AY202" s="9" t="s">
        <v>75</v>
      </c>
      <c r="AZ202" s="9" t="s">
        <v>1001</v>
      </c>
      <c r="BA202" s="9" t="s">
        <v>182</v>
      </c>
      <c r="BB202" s="9" t="s">
        <v>1628</v>
      </c>
      <c r="BC202" s="9" t="s">
        <v>76</v>
      </c>
      <c r="BD202" s="9" t="s">
        <v>77</v>
      </c>
      <c r="BE202" s="106"/>
      <c r="BF202" s="34" t="s">
        <v>6542</v>
      </c>
      <c r="BG202" s="34"/>
      <c r="BH202" s="49"/>
    </row>
    <row r="203" spans="1:60" ht="46.95" customHeight="1">
      <c r="A203" s="9">
        <v>1</v>
      </c>
      <c r="B203" s="9">
        <v>199</v>
      </c>
      <c r="C203" s="9" t="s">
        <v>1629</v>
      </c>
      <c r="D203" s="9" t="s">
        <v>1630</v>
      </c>
      <c r="E203" s="9" t="s">
        <v>125</v>
      </c>
      <c r="F203" s="8" t="s">
        <v>6143</v>
      </c>
      <c r="G203" s="9" t="s">
        <v>6</v>
      </c>
      <c r="H203" s="9"/>
      <c r="I203" s="9"/>
      <c r="J203" s="9"/>
      <c r="K203" s="9"/>
      <c r="L203" s="9" t="s">
        <v>150</v>
      </c>
      <c r="M203" s="9" t="s">
        <v>208</v>
      </c>
      <c r="N203" s="9"/>
      <c r="O203" s="9"/>
      <c r="P203" s="9"/>
      <c r="Q203" s="9"/>
      <c r="R203" s="106"/>
      <c r="S203" s="102" t="s">
        <v>86</v>
      </c>
      <c r="T203" s="9" t="s">
        <v>1631</v>
      </c>
      <c r="U203" s="9" t="s">
        <v>1632</v>
      </c>
      <c r="V203" s="9" t="s">
        <v>61</v>
      </c>
      <c r="W203" s="10" t="s">
        <v>5303</v>
      </c>
      <c r="X203" s="106" t="s">
        <v>884</v>
      </c>
      <c r="Y203" s="102" t="s">
        <v>119</v>
      </c>
      <c r="Z203" s="9" t="s">
        <v>120</v>
      </c>
      <c r="AA203" s="9"/>
      <c r="AB203" s="9"/>
      <c r="AC203" s="9"/>
      <c r="AD203" s="9" t="s">
        <v>89</v>
      </c>
      <c r="AE203" s="9"/>
      <c r="AF203" s="10" t="s">
        <v>5832</v>
      </c>
      <c r="AG203" s="106"/>
      <c r="AH203" s="115">
        <v>161</v>
      </c>
      <c r="AI203" s="11">
        <v>161</v>
      </c>
      <c r="AJ203" s="106" t="s">
        <v>1633</v>
      </c>
      <c r="AK203" s="102"/>
      <c r="AL203" s="9"/>
      <c r="AM203" s="106"/>
      <c r="AN203" s="102"/>
      <c r="AO203" s="9"/>
      <c r="AP203" s="106"/>
      <c r="AQ203" s="102">
        <v>161</v>
      </c>
      <c r="AR203" s="9" t="s">
        <v>90</v>
      </c>
      <c r="AS203" s="9" t="s">
        <v>71</v>
      </c>
      <c r="AT203" s="9" t="s">
        <v>1608</v>
      </c>
      <c r="AU203" s="9" t="s">
        <v>72</v>
      </c>
      <c r="AV203" s="12" t="s">
        <v>440</v>
      </c>
      <c r="AW203" s="106" t="s">
        <v>69</v>
      </c>
      <c r="AX203" s="102" t="s">
        <v>180</v>
      </c>
      <c r="AY203" s="9" t="s">
        <v>75</v>
      </c>
      <c r="AZ203" s="9" t="s">
        <v>93</v>
      </c>
      <c r="BA203" s="9" t="s">
        <v>108</v>
      </c>
      <c r="BB203" s="9" t="s">
        <v>86</v>
      </c>
      <c r="BC203" s="9" t="s">
        <v>76</v>
      </c>
      <c r="BD203" s="9" t="s">
        <v>77</v>
      </c>
      <c r="BE203" s="106"/>
      <c r="BF203" s="34" t="s">
        <v>6542</v>
      </c>
      <c r="BG203" s="34"/>
      <c r="BH203" s="49"/>
    </row>
    <row r="204" spans="1:60" ht="46.95" customHeight="1">
      <c r="A204" s="9">
        <v>1</v>
      </c>
      <c r="B204" s="9">
        <v>200</v>
      </c>
      <c r="C204" s="9" t="s">
        <v>1634</v>
      </c>
      <c r="D204" s="9" t="s">
        <v>1635</v>
      </c>
      <c r="E204" s="9" t="s">
        <v>496</v>
      </c>
      <c r="F204" s="8" t="s">
        <v>6144</v>
      </c>
      <c r="G204" s="9" t="s">
        <v>6</v>
      </c>
      <c r="H204" s="9"/>
      <c r="I204" s="9"/>
      <c r="J204" s="9"/>
      <c r="K204" s="9"/>
      <c r="L204" s="9" t="s">
        <v>150</v>
      </c>
      <c r="M204" s="9" t="s">
        <v>1636</v>
      </c>
      <c r="N204" s="9"/>
      <c r="O204" s="9"/>
      <c r="P204" s="9"/>
      <c r="Q204" s="9"/>
      <c r="R204" s="106"/>
      <c r="S204" s="102" t="s">
        <v>86</v>
      </c>
      <c r="T204" s="9" t="s">
        <v>1637</v>
      </c>
      <c r="U204" s="9" t="s">
        <v>1638</v>
      </c>
      <c r="V204" s="9" t="s">
        <v>61</v>
      </c>
      <c r="W204" s="10" t="s">
        <v>5304</v>
      </c>
      <c r="X204" s="106" t="s">
        <v>229</v>
      </c>
      <c r="Y204" s="102" t="s">
        <v>88</v>
      </c>
      <c r="Z204" s="9" t="s">
        <v>131</v>
      </c>
      <c r="AA204" s="9" t="s">
        <v>64</v>
      </c>
      <c r="AB204" s="9"/>
      <c r="AC204" s="9"/>
      <c r="AD204" s="9" t="s">
        <v>89</v>
      </c>
      <c r="AE204" s="9"/>
      <c r="AF204" s="10" t="s">
        <v>5861</v>
      </c>
      <c r="AG204" s="106"/>
      <c r="AH204" s="115">
        <v>34</v>
      </c>
      <c r="AI204" s="11">
        <v>34</v>
      </c>
      <c r="AJ204" s="106" t="s">
        <v>1639</v>
      </c>
      <c r="AK204" s="102"/>
      <c r="AL204" s="9"/>
      <c r="AM204" s="106"/>
      <c r="AN204" s="102"/>
      <c r="AO204" s="9"/>
      <c r="AP204" s="106"/>
      <c r="AQ204" s="102">
        <v>18</v>
      </c>
      <c r="AR204" s="9" t="s">
        <v>787</v>
      </c>
      <c r="AS204" s="9" t="s">
        <v>71</v>
      </c>
      <c r="AT204" s="9" t="s">
        <v>179</v>
      </c>
      <c r="AU204" s="9" t="s">
        <v>72</v>
      </c>
      <c r="AV204" s="12" t="s">
        <v>440</v>
      </c>
      <c r="AW204" s="106" t="s">
        <v>260</v>
      </c>
      <c r="AX204" s="102" t="s">
        <v>180</v>
      </c>
      <c r="AY204" s="9" t="s">
        <v>75</v>
      </c>
      <c r="AZ204" s="9" t="s">
        <v>1001</v>
      </c>
      <c r="BA204" s="9" t="s">
        <v>332</v>
      </c>
      <c r="BB204" s="9" t="s">
        <v>86</v>
      </c>
      <c r="BC204" s="9" t="s">
        <v>76</v>
      </c>
      <c r="BD204" s="9" t="s">
        <v>96</v>
      </c>
      <c r="BE204" s="106" t="s">
        <v>1640</v>
      </c>
      <c r="BF204" s="34" t="s">
        <v>6542</v>
      </c>
      <c r="BG204" s="34"/>
      <c r="BH204" s="49"/>
    </row>
    <row r="205" spans="1:60" ht="46.95" customHeight="1">
      <c r="A205" s="9">
        <v>1</v>
      </c>
      <c r="B205" s="9">
        <v>201</v>
      </c>
      <c r="C205" s="9" t="s">
        <v>6145</v>
      </c>
      <c r="D205" s="9" t="s">
        <v>1641</v>
      </c>
      <c r="E205" s="9" t="s">
        <v>286</v>
      </c>
      <c r="F205" s="8" t="s">
        <v>6146</v>
      </c>
      <c r="G205" s="9" t="s">
        <v>55</v>
      </c>
      <c r="H205" s="9" t="s">
        <v>590</v>
      </c>
      <c r="I205" s="9">
        <v>12</v>
      </c>
      <c r="J205" s="9"/>
      <c r="K205" s="9" t="s">
        <v>1642</v>
      </c>
      <c r="L205" s="9"/>
      <c r="M205" s="9"/>
      <c r="N205" s="9"/>
      <c r="O205" s="9"/>
      <c r="P205" s="9"/>
      <c r="Q205" s="9"/>
      <c r="R205" s="106"/>
      <c r="S205" s="102" t="s">
        <v>86</v>
      </c>
      <c r="T205" s="9" t="s">
        <v>6234</v>
      </c>
      <c r="U205" s="9" t="s">
        <v>1643</v>
      </c>
      <c r="V205" s="9" t="s">
        <v>61</v>
      </c>
      <c r="W205" s="10" t="s">
        <v>5305</v>
      </c>
      <c r="X205" s="106"/>
      <c r="Y205" s="102" t="s">
        <v>63</v>
      </c>
      <c r="Z205" s="9" t="s">
        <v>131</v>
      </c>
      <c r="AA205" s="9" t="s">
        <v>120</v>
      </c>
      <c r="AB205" s="9"/>
      <c r="AC205" s="9"/>
      <c r="AD205" s="9" t="s">
        <v>89</v>
      </c>
      <c r="AE205" s="9"/>
      <c r="AF205" s="10" t="s">
        <v>192</v>
      </c>
      <c r="AG205" s="106"/>
      <c r="AH205" s="115">
        <v>57</v>
      </c>
      <c r="AI205" s="11">
        <v>57</v>
      </c>
      <c r="AJ205" s="106" t="s">
        <v>68</v>
      </c>
      <c r="AK205" s="102"/>
      <c r="AL205" s="9"/>
      <c r="AM205" s="106"/>
      <c r="AN205" s="102"/>
      <c r="AO205" s="9"/>
      <c r="AP205" s="106"/>
      <c r="AQ205" s="102">
        <v>57</v>
      </c>
      <c r="AR205" s="9" t="s">
        <v>90</v>
      </c>
      <c r="AS205" s="9" t="s">
        <v>71</v>
      </c>
      <c r="AT205" s="9" t="s">
        <v>1402</v>
      </c>
      <c r="AU205" s="9" t="s">
        <v>72</v>
      </c>
      <c r="AV205" s="12" t="s">
        <v>1644</v>
      </c>
      <c r="AW205" s="106" t="s">
        <v>69</v>
      </c>
      <c r="AX205" s="102" t="s">
        <v>232</v>
      </c>
      <c r="AY205" s="9" t="s">
        <v>75</v>
      </c>
      <c r="AZ205" s="9" t="s">
        <v>93</v>
      </c>
      <c r="BA205" s="9" t="s">
        <v>108</v>
      </c>
      <c r="BB205" s="9" t="s">
        <v>86</v>
      </c>
      <c r="BC205" s="9" t="s">
        <v>76</v>
      </c>
      <c r="BD205" s="9" t="s">
        <v>77</v>
      </c>
      <c r="BE205" s="106"/>
      <c r="BF205" s="34" t="s">
        <v>6542</v>
      </c>
      <c r="BG205" s="34"/>
      <c r="BH205" s="49"/>
    </row>
    <row r="206" spans="1:60" ht="46.95" customHeight="1">
      <c r="A206" s="9">
        <v>1</v>
      </c>
      <c r="B206" s="9">
        <v>202</v>
      </c>
      <c r="C206" s="9" t="s">
        <v>1645</v>
      </c>
      <c r="D206" s="9" t="s">
        <v>1646</v>
      </c>
      <c r="E206" s="9" t="s">
        <v>80</v>
      </c>
      <c r="F206" s="8" t="s">
        <v>1647</v>
      </c>
      <c r="G206" s="9" t="s">
        <v>55</v>
      </c>
      <c r="H206" s="9" t="s">
        <v>1648</v>
      </c>
      <c r="I206" s="9">
        <v>29</v>
      </c>
      <c r="J206" s="19">
        <v>45019</v>
      </c>
      <c r="K206" s="9" t="s">
        <v>1649</v>
      </c>
      <c r="L206" s="9"/>
      <c r="M206" s="9"/>
      <c r="N206" s="9"/>
      <c r="O206" s="9"/>
      <c r="P206" s="9"/>
      <c r="Q206" s="9"/>
      <c r="R206" s="106"/>
      <c r="S206" s="102" t="s">
        <v>183</v>
      </c>
      <c r="T206" s="9" t="s">
        <v>1650</v>
      </c>
      <c r="U206" s="9" t="s">
        <v>1651</v>
      </c>
      <c r="V206" s="9" t="s">
        <v>175</v>
      </c>
      <c r="W206" s="10" t="s">
        <v>5306</v>
      </c>
      <c r="X206" s="106" t="s">
        <v>229</v>
      </c>
      <c r="Y206" s="102" t="s">
        <v>63</v>
      </c>
      <c r="Z206" s="9" t="s">
        <v>131</v>
      </c>
      <c r="AA206" s="9" t="s">
        <v>65</v>
      </c>
      <c r="AB206" s="9"/>
      <c r="AC206" s="9"/>
      <c r="AD206" s="9" t="s">
        <v>89</v>
      </c>
      <c r="AE206" s="9"/>
      <c r="AF206" s="10" t="s">
        <v>5861</v>
      </c>
      <c r="AG206" s="106"/>
      <c r="AH206" s="115">
        <v>13</v>
      </c>
      <c r="AI206" s="11">
        <v>4</v>
      </c>
      <c r="AJ206" s="106" t="s">
        <v>327</v>
      </c>
      <c r="AK206" s="102"/>
      <c r="AL206" s="9"/>
      <c r="AM206" s="106"/>
      <c r="AN206" s="102">
        <v>1</v>
      </c>
      <c r="AO206" s="9" t="s">
        <v>69</v>
      </c>
      <c r="AP206" s="106" t="s">
        <v>179</v>
      </c>
      <c r="AQ206" s="102">
        <v>3</v>
      </c>
      <c r="AR206" s="9" t="s">
        <v>90</v>
      </c>
      <c r="AS206" s="9" t="s">
        <v>69</v>
      </c>
      <c r="AT206" s="9" t="s">
        <v>69</v>
      </c>
      <c r="AU206" s="9" t="s">
        <v>270</v>
      </c>
      <c r="AV206" s="12" t="s">
        <v>1652</v>
      </c>
      <c r="AW206" s="106" t="s">
        <v>69</v>
      </c>
      <c r="AX206" s="102" t="s">
        <v>74</v>
      </c>
      <c r="AY206" s="9" t="s">
        <v>75</v>
      </c>
      <c r="AZ206" s="9" t="s">
        <v>165</v>
      </c>
      <c r="BA206" s="9" t="s">
        <v>166</v>
      </c>
      <c r="BB206" s="9" t="s">
        <v>183</v>
      </c>
      <c r="BC206" s="9" t="s">
        <v>76</v>
      </c>
      <c r="BD206" s="9" t="s">
        <v>69</v>
      </c>
      <c r="BE206" s="106"/>
      <c r="BF206" s="34" t="s">
        <v>6542</v>
      </c>
      <c r="BG206" s="34"/>
      <c r="BH206" s="49"/>
    </row>
    <row r="207" spans="1:60" ht="46.95" customHeight="1">
      <c r="A207" s="9">
        <v>1</v>
      </c>
      <c r="B207" s="9">
        <v>203</v>
      </c>
      <c r="C207" s="9" t="s">
        <v>1653</v>
      </c>
      <c r="D207" s="9" t="s">
        <v>1654</v>
      </c>
      <c r="E207" s="9" t="s">
        <v>343</v>
      </c>
      <c r="F207" s="8" t="s">
        <v>6147</v>
      </c>
      <c r="G207" s="9" t="s">
        <v>55</v>
      </c>
      <c r="H207" s="9" t="s">
        <v>590</v>
      </c>
      <c r="I207" s="9">
        <v>21</v>
      </c>
      <c r="J207" s="9"/>
      <c r="K207" s="9" t="s">
        <v>812</v>
      </c>
      <c r="L207" s="9"/>
      <c r="M207" s="9"/>
      <c r="N207" s="9"/>
      <c r="O207" s="9"/>
      <c r="P207" s="9"/>
      <c r="Q207" s="9"/>
      <c r="R207" s="106"/>
      <c r="S207" s="102" t="s">
        <v>60</v>
      </c>
      <c r="T207" s="9" t="s">
        <v>6233</v>
      </c>
      <c r="U207" s="9" t="s">
        <v>1655</v>
      </c>
      <c r="V207" s="9" t="s">
        <v>61</v>
      </c>
      <c r="W207" s="10" t="s">
        <v>1278</v>
      </c>
      <c r="X207" s="106"/>
      <c r="Y207" s="102" t="s">
        <v>63</v>
      </c>
      <c r="Z207" s="9" t="s">
        <v>120</v>
      </c>
      <c r="AA207" s="9" t="s">
        <v>131</v>
      </c>
      <c r="AB207" s="9"/>
      <c r="AC207" s="9"/>
      <c r="AD207" s="9" t="s">
        <v>89</v>
      </c>
      <c r="AE207" s="9"/>
      <c r="AF207" s="10" t="s">
        <v>192</v>
      </c>
      <c r="AG207" s="106" t="s">
        <v>1656</v>
      </c>
      <c r="AH207" s="115">
        <v>366</v>
      </c>
      <c r="AI207" s="11">
        <v>366</v>
      </c>
      <c r="AJ207" s="106" t="s">
        <v>242</v>
      </c>
      <c r="AK207" s="102"/>
      <c r="AL207" s="9"/>
      <c r="AM207" s="106"/>
      <c r="AN207" s="102"/>
      <c r="AO207" s="9"/>
      <c r="AP207" s="106"/>
      <c r="AQ207" s="102" t="s">
        <v>1657</v>
      </c>
      <c r="AR207" s="9" t="s">
        <v>787</v>
      </c>
      <c r="AS207" s="9" t="s">
        <v>71</v>
      </c>
      <c r="AT207" s="9" t="s">
        <v>1658</v>
      </c>
      <c r="AU207" s="9" t="s">
        <v>72</v>
      </c>
      <c r="AV207" s="9" t="s">
        <v>69</v>
      </c>
      <c r="AW207" s="106" t="s">
        <v>1104</v>
      </c>
      <c r="AX207" s="102" t="s">
        <v>232</v>
      </c>
      <c r="AY207" s="9" t="s">
        <v>75</v>
      </c>
      <c r="AZ207" s="9" t="s">
        <v>1001</v>
      </c>
      <c r="BA207" s="9" t="s">
        <v>196</v>
      </c>
      <c r="BB207" s="9" t="s">
        <v>86</v>
      </c>
      <c r="BC207" s="9" t="s">
        <v>76</v>
      </c>
      <c r="BD207" s="9" t="s">
        <v>69</v>
      </c>
      <c r="BE207" s="106"/>
      <c r="BF207" s="34" t="s">
        <v>6542</v>
      </c>
      <c r="BG207" s="34"/>
      <c r="BH207" s="49"/>
    </row>
    <row r="208" spans="1:60" ht="46.95" customHeight="1">
      <c r="A208" s="9">
        <v>1</v>
      </c>
      <c r="B208" s="9">
        <v>204</v>
      </c>
      <c r="C208" s="9" t="s">
        <v>1659</v>
      </c>
      <c r="D208" s="9" t="s">
        <v>1660</v>
      </c>
      <c r="E208" s="9" t="s">
        <v>136</v>
      </c>
      <c r="F208" s="8" t="s">
        <v>6148</v>
      </c>
      <c r="G208" s="9" t="s">
        <v>6</v>
      </c>
      <c r="H208" s="9"/>
      <c r="I208" s="9"/>
      <c r="J208" s="9"/>
      <c r="K208" s="9"/>
      <c r="L208" s="9" t="s">
        <v>150</v>
      </c>
      <c r="M208" s="9" t="s">
        <v>1182</v>
      </c>
      <c r="N208" s="9"/>
      <c r="O208" s="9"/>
      <c r="P208" s="9"/>
      <c r="Q208" s="9"/>
      <c r="R208" s="106"/>
      <c r="S208" s="102" t="s">
        <v>86</v>
      </c>
      <c r="T208" s="9" t="s">
        <v>1661</v>
      </c>
      <c r="U208" s="9" t="s">
        <v>1662</v>
      </c>
      <c r="V208" s="9" t="s">
        <v>61</v>
      </c>
      <c r="W208" s="10" t="s">
        <v>5307</v>
      </c>
      <c r="X208" s="106"/>
      <c r="Y208" s="102" t="s">
        <v>88</v>
      </c>
      <c r="Z208" s="9" t="s">
        <v>142</v>
      </c>
      <c r="AA208" s="9"/>
      <c r="AB208" s="9"/>
      <c r="AC208" s="9"/>
      <c r="AD208" s="9" t="s">
        <v>66</v>
      </c>
      <c r="AE208" s="9" t="s">
        <v>1215</v>
      </c>
      <c r="AF208" s="10" t="s">
        <v>5855</v>
      </c>
      <c r="AG208" s="106"/>
      <c r="AH208" s="115">
        <v>1</v>
      </c>
      <c r="AI208" s="11">
        <v>1</v>
      </c>
      <c r="AJ208" s="106" t="s">
        <v>905</v>
      </c>
      <c r="AK208" s="102"/>
      <c r="AL208" s="9"/>
      <c r="AM208" s="106"/>
      <c r="AN208" s="102">
        <v>1</v>
      </c>
      <c r="AO208" s="9" t="s">
        <v>328</v>
      </c>
      <c r="AP208" s="106" t="s">
        <v>179</v>
      </c>
      <c r="AQ208" s="102"/>
      <c r="AR208" s="9"/>
      <c r="AS208" s="9"/>
      <c r="AT208" s="9"/>
      <c r="AU208" s="9"/>
      <c r="AV208" s="12"/>
      <c r="AW208" s="106"/>
      <c r="AX208" s="102" t="s">
        <v>180</v>
      </c>
      <c r="AY208" s="9" t="s">
        <v>75</v>
      </c>
      <c r="AZ208" s="9" t="s">
        <v>195</v>
      </c>
      <c r="BA208" s="9" t="s">
        <v>1098</v>
      </c>
      <c r="BB208" s="9" t="s">
        <v>86</v>
      </c>
      <c r="BC208" s="9" t="s">
        <v>76</v>
      </c>
      <c r="BD208" s="9" t="s">
        <v>77</v>
      </c>
      <c r="BE208" s="106"/>
      <c r="BF208" s="34" t="s">
        <v>6542</v>
      </c>
      <c r="BG208" s="34"/>
      <c r="BH208" s="49"/>
    </row>
    <row r="209" spans="1:60" ht="46.95" customHeight="1">
      <c r="A209" s="9">
        <v>1</v>
      </c>
      <c r="B209" s="9">
        <v>205</v>
      </c>
      <c r="C209" s="9" t="s">
        <v>1663</v>
      </c>
      <c r="D209" s="9" t="s">
        <v>1664</v>
      </c>
      <c r="E209" s="9" t="s">
        <v>136</v>
      </c>
      <c r="F209" s="8" t="s">
        <v>6149</v>
      </c>
      <c r="G209" s="9" t="s">
        <v>6</v>
      </c>
      <c r="H209" s="9"/>
      <c r="I209" s="9"/>
      <c r="J209" s="9"/>
      <c r="K209" s="9"/>
      <c r="L209" s="9" t="s">
        <v>150</v>
      </c>
      <c r="M209" s="9" t="s">
        <v>1665</v>
      </c>
      <c r="N209" s="9"/>
      <c r="O209" s="9"/>
      <c r="P209" s="9"/>
      <c r="Q209" s="9"/>
      <c r="R209" s="106"/>
      <c r="S209" s="102" t="s">
        <v>183</v>
      </c>
      <c r="T209" s="9" t="s">
        <v>1666</v>
      </c>
      <c r="U209" s="9" t="s">
        <v>1667</v>
      </c>
      <c r="V209" s="9" t="s">
        <v>61</v>
      </c>
      <c r="W209" s="10" t="s">
        <v>5308</v>
      </c>
      <c r="X209" s="106"/>
      <c r="Y209" s="102" t="s">
        <v>63</v>
      </c>
      <c r="Z209" s="9" t="s">
        <v>1587</v>
      </c>
      <c r="AA209" s="9" t="s">
        <v>65</v>
      </c>
      <c r="AB209" s="9"/>
      <c r="AC209" s="9"/>
      <c r="AD209" s="9" t="s">
        <v>66</v>
      </c>
      <c r="AE209" s="9" t="s">
        <v>1668</v>
      </c>
      <c r="AF209" s="10" t="s">
        <v>5860</v>
      </c>
      <c r="AG209" s="106"/>
      <c r="AH209" s="115">
        <v>85</v>
      </c>
      <c r="AI209" s="11">
        <v>85</v>
      </c>
      <c r="AJ209" s="106" t="s">
        <v>242</v>
      </c>
      <c r="AK209" s="102"/>
      <c r="AL209" s="9"/>
      <c r="AM209" s="106"/>
      <c r="AN209" s="102"/>
      <c r="AO209" s="9"/>
      <c r="AP209" s="106"/>
      <c r="AQ209" s="102" t="s">
        <v>1657</v>
      </c>
      <c r="AR209" s="9" t="s">
        <v>787</v>
      </c>
      <c r="AS209" s="9" t="s">
        <v>71</v>
      </c>
      <c r="AT209" s="9" t="s">
        <v>1669</v>
      </c>
      <c r="AU209" s="9" t="s">
        <v>72</v>
      </c>
      <c r="AV209" s="12" t="s">
        <v>1365</v>
      </c>
      <c r="AW209" s="106" t="s">
        <v>1670</v>
      </c>
      <c r="AX209" s="102" t="s">
        <v>180</v>
      </c>
      <c r="AY209" s="9" t="s">
        <v>71</v>
      </c>
      <c r="AZ209" s="9" t="s">
        <v>1001</v>
      </c>
      <c r="BA209" s="9" t="s">
        <v>182</v>
      </c>
      <c r="BB209" s="9" t="s">
        <v>183</v>
      </c>
      <c r="BC209" s="9" t="s">
        <v>76</v>
      </c>
      <c r="BD209" s="9" t="s">
        <v>96</v>
      </c>
      <c r="BE209" s="106" t="s">
        <v>1671</v>
      </c>
      <c r="BF209" s="34" t="s">
        <v>6542</v>
      </c>
      <c r="BG209" s="34"/>
      <c r="BH209" s="49"/>
    </row>
    <row r="210" spans="1:60" ht="46.95" customHeight="1">
      <c r="A210" s="9">
        <v>1</v>
      </c>
      <c r="B210" s="9">
        <v>206</v>
      </c>
      <c r="C210" s="9" t="s">
        <v>1672</v>
      </c>
      <c r="D210" s="9" t="s">
        <v>1673</v>
      </c>
      <c r="E210" s="9" t="s">
        <v>1674</v>
      </c>
      <c r="F210" s="8" t="s">
        <v>6150</v>
      </c>
      <c r="G210" s="9" t="s">
        <v>6</v>
      </c>
      <c r="H210" s="9"/>
      <c r="I210" s="9"/>
      <c r="J210" s="9"/>
      <c r="K210" s="9"/>
      <c r="L210" s="9" t="s">
        <v>150</v>
      </c>
      <c r="M210" s="9" t="s">
        <v>1675</v>
      </c>
      <c r="N210" s="9"/>
      <c r="O210" s="9"/>
      <c r="P210" s="9"/>
      <c r="Q210" s="9"/>
      <c r="R210" s="106"/>
      <c r="S210" s="102" t="s">
        <v>86</v>
      </c>
      <c r="T210" s="9" t="s">
        <v>1676</v>
      </c>
      <c r="U210" s="9" t="s">
        <v>1677</v>
      </c>
      <c r="V210" s="9" t="s">
        <v>175</v>
      </c>
      <c r="W210" s="10" t="s">
        <v>5309</v>
      </c>
      <c r="X210" s="106"/>
      <c r="Y210" s="102" t="s">
        <v>63</v>
      </c>
      <c r="Z210" s="9" t="s">
        <v>131</v>
      </c>
      <c r="AA210" s="9" t="s">
        <v>65</v>
      </c>
      <c r="AB210" s="9"/>
      <c r="AC210" s="9"/>
      <c r="AD210" s="9" t="s">
        <v>89</v>
      </c>
      <c r="AE210" s="9"/>
      <c r="AF210" s="10" t="s">
        <v>537</v>
      </c>
      <c r="AG210" s="106"/>
      <c r="AH210" s="115">
        <v>65</v>
      </c>
      <c r="AI210" s="11">
        <v>18</v>
      </c>
      <c r="AJ210" s="106" t="s">
        <v>242</v>
      </c>
      <c r="AK210" s="102"/>
      <c r="AL210" s="9"/>
      <c r="AM210" s="106"/>
      <c r="AN210" s="102"/>
      <c r="AO210" s="9"/>
      <c r="AP210" s="106"/>
      <c r="AQ210" s="102"/>
      <c r="AR210" s="9"/>
      <c r="AS210" s="9"/>
      <c r="AT210" s="9"/>
      <c r="AU210" s="9"/>
      <c r="AV210" s="12"/>
      <c r="AW210" s="106" t="s">
        <v>260</v>
      </c>
      <c r="AX210" s="102" t="s">
        <v>180</v>
      </c>
      <c r="AY210" s="9" t="s">
        <v>75</v>
      </c>
      <c r="AZ210" s="9" t="s">
        <v>1001</v>
      </c>
      <c r="BA210" s="9" t="s">
        <v>182</v>
      </c>
      <c r="BB210" s="9" t="s">
        <v>86</v>
      </c>
      <c r="BC210" s="9" t="s">
        <v>76</v>
      </c>
      <c r="BD210" s="9" t="s">
        <v>69</v>
      </c>
      <c r="BE210" s="106"/>
      <c r="BF210" s="34" t="s">
        <v>6542</v>
      </c>
      <c r="BG210" s="34"/>
      <c r="BH210" s="49"/>
    </row>
    <row r="211" spans="1:60" ht="46.95" customHeight="1">
      <c r="A211" s="9">
        <v>1</v>
      </c>
      <c r="B211" s="9">
        <v>207</v>
      </c>
      <c r="C211" s="9" t="s">
        <v>1678</v>
      </c>
      <c r="D211" s="9" t="s">
        <v>1679</v>
      </c>
      <c r="E211" s="9" t="s">
        <v>754</v>
      </c>
      <c r="F211" s="8" t="s">
        <v>6151</v>
      </c>
      <c r="G211" s="9" t="s">
        <v>7</v>
      </c>
      <c r="H211" s="9"/>
      <c r="I211" s="9"/>
      <c r="J211" s="9"/>
      <c r="K211" s="9"/>
      <c r="L211" s="9"/>
      <c r="M211" s="9"/>
      <c r="N211" s="9" t="s">
        <v>744</v>
      </c>
      <c r="O211" s="9" t="s">
        <v>86</v>
      </c>
      <c r="P211" s="9"/>
      <c r="Q211" s="9"/>
      <c r="R211" s="106"/>
      <c r="S211" s="102" t="s">
        <v>86</v>
      </c>
      <c r="T211" s="9" t="s">
        <v>1680</v>
      </c>
      <c r="U211" s="9" t="s">
        <v>1681</v>
      </c>
      <c r="V211" s="9" t="s">
        <v>61</v>
      </c>
      <c r="W211" s="10" t="s">
        <v>986</v>
      </c>
      <c r="X211" s="106" t="s">
        <v>87</v>
      </c>
      <c r="Y211" s="102" t="s">
        <v>119</v>
      </c>
      <c r="Z211" s="9" t="s">
        <v>120</v>
      </c>
      <c r="AA211" s="9"/>
      <c r="AB211" s="9"/>
      <c r="AC211" s="9"/>
      <c r="AD211" s="9" t="s">
        <v>89</v>
      </c>
      <c r="AE211" s="9"/>
      <c r="AF211" s="10" t="s">
        <v>5831</v>
      </c>
      <c r="AG211" s="106"/>
      <c r="AH211" s="115">
        <v>88</v>
      </c>
      <c r="AI211" s="11">
        <v>88</v>
      </c>
      <c r="AJ211" s="106" t="s">
        <v>1682</v>
      </c>
      <c r="AK211" s="102"/>
      <c r="AL211" s="9"/>
      <c r="AM211" s="106"/>
      <c r="AN211" s="102"/>
      <c r="AO211" s="9"/>
      <c r="AP211" s="106"/>
      <c r="AQ211" s="102">
        <v>6</v>
      </c>
      <c r="AR211" s="9" t="s">
        <v>90</v>
      </c>
      <c r="AS211" s="9" t="s">
        <v>71</v>
      </c>
      <c r="AT211" s="9" t="s">
        <v>69</v>
      </c>
      <c r="AU211" s="9" t="s">
        <v>270</v>
      </c>
      <c r="AV211" s="12" t="s">
        <v>313</v>
      </c>
      <c r="AW211" s="106" t="s">
        <v>69</v>
      </c>
      <c r="AX211" s="102" t="s">
        <v>74</v>
      </c>
      <c r="AY211" s="9" t="s">
        <v>75</v>
      </c>
      <c r="AZ211" s="9" t="s">
        <v>93</v>
      </c>
      <c r="BA211" s="9" t="s">
        <v>108</v>
      </c>
      <c r="BB211" s="9" t="s">
        <v>86</v>
      </c>
      <c r="BC211" s="9" t="s">
        <v>76</v>
      </c>
      <c r="BD211" s="9" t="s">
        <v>77</v>
      </c>
      <c r="BE211" s="106"/>
      <c r="BF211" s="34" t="s">
        <v>6542</v>
      </c>
      <c r="BG211" s="34"/>
      <c r="BH211" s="49"/>
    </row>
    <row r="212" spans="1:60" ht="46.95" customHeight="1">
      <c r="A212" s="9">
        <v>1</v>
      </c>
      <c r="B212" s="9">
        <v>208</v>
      </c>
      <c r="C212" s="9" t="s">
        <v>1683</v>
      </c>
      <c r="D212" s="9" t="s">
        <v>1684</v>
      </c>
      <c r="E212" s="9" t="s">
        <v>432</v>
      </c>
      <c r="F212" s="8" t="s">
        <v>6152</v>
      </c>
      <c r="G212" s="9" t="s">
        <v>6</v>
      </c>
      <c r="H212" s="9"/>
      <c r="I212" s="9"/>
      <c r="J212" s="9"/>
      <c r="K212" s="9"/>
      <c r="L212" s="9" t="s">
        <v>324</v>
      </c>
      <c r="M212" s="9" t="s">
        <v>1685</v>
      </c>
      <c r="N212" s="9"/>
      <c r="O212" s="9"/>
      <c r="P212" s="9"/>
      <c r="Q212" s="9"/>
      <c r="R212" s="106"/>
      <c r="S212" s="102" t="s">
        <v>86</v>
      </c>
      <c r="T212" s="9" t="s">
        <v>1686</v>
      </c>
      <c r="U212" s="9" t="s">
        <v>1687</v>
      </c>
      <c r="V212" s="9" t="s">
        <v>61</v>
      </c>
      <c r="W212" s="10" t="s">
        <v>5310</v>
      </c>
      <c r="X212" s="106"/>
      <c r="Y212" s="102" t="s">
        <v>119</v>
      </c>
      <c r="Z212" s="9" t="s">
        <v>120</v>
      </c>
      <c r="AA212" s="9"/>
      <c r="AB212" s="9"/>
      <c r="AC212" s="9"/>
      <c r="AD212" s="9" t="s">
        <v>89</v>
      </c>
      <c r="AE212" s="9"/>
      <c r="AF212" s="10" t="s">
        <v>192</v>
      </c>
      <c r="AG212" s="106"/>
      <c r="AH212" s="115">
        <v>94</v>
      </c>
      <c r="AI212" s="11">
        <v>94</v>
      </c>
      <c r="AJ212" s="106" t="s">
        <v>242</v>
      </c>
      <c r="AK212" s="102"/>
      <c r="AL212" s="9"/>
      <c r="AM212" s="106"/>
      <c r="AN212" s="102"/>
      <c r="AO212" s="9"/>
      <c r="AP212" s="106"/>
      <c r="AQ212" s="102" t="s">
        <v>1657</v>
      </c>
      <c r="AR212" s="9" t="s">
        <v>787</v>
      </c>
      <c r="AS212" s="9" t="s">
        <v>71</v>
      </c>
      <c r="AT212" s="9" t="s">
        <v>1283</v>
      </c>
      <c r="AU212" s="9" t="s">
        <v>72</v>
      </c>
      <c r="AV212" s="12" t="s">
        <v>1688</v>
      </c>
      <c r="AW212" s="106" t="s">
        <v>1104</v>
      </c>
      <c r="AX212" s="102" t="s">
        <v>180</v>
      </c>
      <c r="AY212" s="9" t="s">
        <v>71</v>
      </c>
      <c r="AZ212" s="9" t="s">
        <v>1001</v>
      </c>
      <c r="BA212" s="9" t="s">
        <v>69</v>
      </c>
      <c r="BB212" s="9" t="s">
        <v>86</v>
      </c>
      <c r="BC212" s="9" t="s">
        <v>76</v>
      </c>
      <c r="BD212" s="9" t="s">
        <v>69</v>
      </c>
      <c r="BE212" s="106"/>
      <c r="BF212" s="34" t="s">
        <v>6542</v>
      </c>
      <c r="BG212" s="34"/>
      <c r="BH212" s="49"/>
    </row>
    <row r="213" spans="1:60" ht="46.95" customHeight="1">
      <c r="A213" s="9">
        <v>1</v>
      </c>
      <c r="B213" s="9">
        <v>209</v>
      </c>
      <c r="C213" s="9" t="s">
        <v>1689</v>
      </c>
      <c r="D213" s="9" t="s">
        <v>1690</v>
      </c>
      <c r="E213" s="9" t="s">
        <v>53</v>
      </c>
      <c r="F213" s="8" t="s">
        <v>6153</v>
      </c>
      <c r="G213" s="9" t="s">
        <v>6</v>
      </c>
      <c r="H213" s="9"/>
      <c r="I213" s="9"/>
      <c r="J213" s="9"/>
      <c r="K213" s="9"/>
      <c r="L213" s="9" t="s">
        <v>150</v>
      </c>
      <c r="M213" s="9" t="s">
        <v>1691</v>
      </c>
      <c r="N213" s="9"/>
      <c r="O213" s="9"/>
      <c r="P213" s="9"/>
      <c r="Q213" s="9"/>
      <c r="R213" s="106"/>
      <c r="S213" s="102" t="s">
        <v>86</v>
      </c>
      <c r="T213" s="9" t="s">
        <v>1692</v>
      </c>
      <c r="U213" s="9" t="s">
        <v>1693</v>
      </c>
      <c r="V213" s="9" t="s">
        <v>175</v>
      </c>
      <c r="W213" s="10" t="s">
        <v>5311</v>
      </c>
      <c r="X213" s="106"/>
      <c r="Y213" s="102" t="s">
        <v>88</v>
      </c>
      <c r="Z213" s="9" t="s">
        <v>142</v>
      </c>
      <c r="AA213" s="9" t="s">
        <v>1587</v>
      </c>
      <c r="AB213" s="9"/>
      <c r="AC213" s="9"/>
      <c r="AD213" s="9" t="s">
        <v>66</v>
      </c>
      <c r="AE213" s="9" t="s">
        <v>143</v>
      </c>
      <c r="AF213" s="10" t="s">
        <v>5862</v>
      </c>
      <c r="AG213" s="106"/>
      <c r="AH213" s="115">
        <v>23</v>
      </c>
      <c r="AI213" s="11">
        <v>8</v>
      </c>
      <c r="AJ213" s="106" t="s">
        <v>1694</v>
      </c>
      <c r="AK213" s="102"/>
      <c r="AL213" s="9"/>
      <c r="AM213" s="106"/>
      <c r="AN213" s="102">
        <v>1</v>
      </c>
      <c r="AO213" s="9" t="s">
        <v>853</v>
      </c>
      <c r="AP213" s="106" t="s">
        <v>179</v>
      </c>
      <c r="AQ213" s="102">
        <v>5</v>
      </c>
      <c r="AR213" s="9" t="s">
        <v>787</v>
      </c>
      <c r="AS213" s="9" t="s">
        <v>71</v>
      </c>
      <c r="AT213" s="9" t="s">
        <v>1669</v>
      </c>
      <c r="AU213" s="9" t="s">
        <v>72</v>
      </c>
      <c r="AV213" s="12" t="s">
        <v>1695</v>
      </c>
      <c r="AW213" s="106" t="s">
        <v>69</v>
      </c>
      <c r="AX213" s="102" t="s">
        <v>180</v>
      </c>
      <c r="AY213" s="9" t="s">
        <v>75</v>
      </c>
      <c r="AZ213" s="9" t="s">
        <v>1001</v>
      </c>
      <c r="BA213" s="9" t="s">
        <v>1696</v>
      </c>
      <c r="BB213" s="9" t="s">
        <v>86</v>
      </c>
      <c r="BC213" s="9" t="s">
        <v>76</v>
      </c>
      <c r="BD213" s="9" t="s">
        <v>96</v>
      </c>
      <c r="BE213" s="106" t="s">
        <v>69</v>
      </c>
      <c r="BF213" s="34" t="s">
        <v>6542</v>
      </c>
      <c r="BG213" s="34"/>
      <c r="BH213" s="49"/>
    </row>
    <row r="214" spans="1:60" ht="46.95" customHeight="1">
      <c r="A214" s="9">
        <v>1</v>
      </c>
      <c r="B214" s="9">
        <v>210</v>
      </c>
      <c r="C214" s="9" t="s">
        <v>1697</v>
      </c>
      <c r="D214" s="9" t="s">
        <v>1698</v>
      </c>
      <c r="E214" s="9" t="s">
        <v>100</v>
      </c>
      <c r="F214" s="8" t="s">
        <v>1699</v>
      </c>
      <c r="G214" s="9" t="s">
        <v>55</v>
      </c>
      <c r="H214" s="9" t="s">
        <v>1700</v>
      </c>
      <c r="I214" s="9">
        <v>31</v>
      </c>
      <c r="J214" s="9">
        <v>3</v>
      </c>
      <c r="K214" s="9" t="s">
        <v>1701</v>
      </c>
      <c r="L214" s="9"/>
      <c r="M214" s="9"/>
      <c r="N214" s="9"/>
      <c r="O214" s="9"/>
      <c r="P214" s="9"/>
      <c r="Q214" s="9"/>
      <c r="R214" s="106"/>
      <c r="S214" s="102" t="s">
        <v>197</v>
      </c>
      <c r="T214" s="9" t="s">
        <v>1702</v>
      </c>
      <c r="U214" s="9" t="s">
        <v>1703</v>
      </c>
      <c r="V214" s="9" t="s">
        <v>175</v>
      </c>
      <c r="W214" s="10" t="s">
        <v>5312</v>
      </c>
      <c r="X214" s="106"/>
      <c r="Y214" s="102" t="s">
        <v>88</v>
      </c>
      <c r="Z214" s="9" t="s">
        <v>1587</v>
      </c>
      <c r="AA214" s="9"/>
      <c r="AB214" s="9"/>
      <c r="AC214" s="9"/>
      <c r="AD214" s="9" t="s">
        <v>66</v>
      </c>
      <c r="AE214" s="9" t="s">
        <v>162</v>
      </c>
      <c r="AF214" s="10" t="s">
        <v>5863</v>
      </c>
      <c r="AG214" s="106"/>
      <c r="AH214" s="115">
        <v>27</v>
      </c>
      <c r="AI214" s="11">
        <v>20</v>
      </c>
      <c r="AJ214" s="106" t="s">
        <v>758</v>
      </c>
      <c r="AK214" s="102"/>
      <c r="AL214" s="9"/>
      <c r="AM214" s="106"/>
      <c r="AN214" s="102">
        <v>3</v>
      </c>
      <c r="AO214" s="9" t="s">
        <v>71</v>
      </c>
      <c r="AP214" s="106" t="s">
        <v>1704</v>
      </c>
      <c r="AQ214" s="102">
        <v>17</v>
      </c>
      <c r="AR214" s="9" t="s">
        <v>178</v>
      </c>
      <c r="AS214" s="9" t="s">
        <v>71</v>
      </c>
      <c r="AT214" s="9" t="s">
        <v>489</v>
      </c>
      <c r="AU214" s="9" t="s">
        <v>69</v>
      </c>
      <c r="AV214" s="9" t="s">
        <v>69</v>
      </c>
      <c r="AW214" s="106" t="s">
        <v>1705</v>
      </c>
      <c r="AX214" s="102" t="s">
        <v>194</v>
      </c>
      <c r="AY214" s="9" t="s">
        <v>75</v>
      </c>
      <c r="AZ214" s="9" t="s">
        <v>492</v>
      </c>
      <c r="BA214" s="9" t="s">
        <v>1098</v>
      </c>
      <c r="BB214" s="9" t="s">
        <v>197</v>
      </c>
      <c r="BC214" s="9" t="s">
        <v>76</v>
      </c>
      <c r="BD214" s="9" t="s">
        <v>69</v>
      </c>
      <c r="BE214" s="106"/>
      <c r="BF214" s="34" t="s">
        <v>6542</v>
      </c>
      <c r="BG214" s="34"/>
      <c r="BH214" s="49"/>
    </row>
    <row r="215" spans="1:60" ht="46.95" customHeight="1">
      <c r="A215" s="9">
        <v>1</v>
      </c>
      <c r="B215" s="9">
        <v>211</v>
      </c>
      <c r="C215" s="9" t="s">
        <v>1706</v>
      </c>
      <c r="D215" s="9" t="s">
        <v>1707</v>
      </c>
      <c r="E215" s="9" t="s">
        <v>343</v>
      </c>
      <c r="F215" s="8" t="s">
        <v>6090</v>
      </c>
      <c r="G215" s="9" t="s">
        <v>6</v>
      </c>
      <c r="H215" s="9"/>
      <c r="I215" s="9"/>
      <c r="J215" s="9"/>
      <c r="K215" s="9"/>
      <c r="L215" s="9" t="s">
        <v>150</v>
      </c>
      <c r="M215" s="9" t="s">
        <v>1064</v>
      </c>
      <c r="N215" s="9"/>
      <c r="O215" s="9"/>
      <c r="P215" s="9"/>
      <c r="Q215" s="9"/>
      <c r="R215" s="106"/>
      <c r="S215" s="102" t="s">
        <v>86</v>
      </c>
      <c r="T215" s="9" t="s">
        <v>1708</v>
      </c>
      <c r="U215" s="9" t="s">
        <v>1709</v>
      </c>
      <c r="V215" s="9" t="s">
        <v>175</v>
      </c>
      <c r="W215" s="10" t="s">
        <v>5710</v>
      </c>
      <c r="X215" s="106" t="s">
        <v>973</v>
      </c>
      <c r="Y215" s="102" t="s">
        <v>119</v>
      </c>
      <c r="Z215" s="9" t="s">
        <v>120</v>
      </c>
      <c r="AA215" s="9"/>
      <c r="AB215" s="9"/>
      <c r="AC215" s="9"/>
      <c r="AD215" s="9" t="s">
        <v>89</v>
      </c>
      <c r="AE215" s="9"/>
      <c r="AF215" s="10" t="s">
        <v>5864</v>
      </c>
      <c r="AG215" s="106" t="s">
        <v>1710</v>
      </c>
      <c r="AH215" s="115">
        <v>276</v>
      </c>
      <c r="AI215" s="11">
        <v>53</v>
      </c>
      <c r="AJ215" s="106" t="s">
        <v>68</v>
      </c>
      <c r="AK215" s="102"/>
      <c r="AL215" s="9"/>
      <c r="AM215" s="106"/>
      <c r="AN215" s="102"/>
      <c r="AO215" s="9"/>
      <c r="AP215" s="106"/>
      <c r="AQ215" s="102">
        <v>53</v>
      </c>
      <c r="AR215" s="9" t="s">
        <v>90</v>
      </c>
      <c r="AS215" s="9" t="s">
        <v>69</v>
      </c>
      <c r="AT215" s="9" t="s">
        <v>69</v>
      </c>
      <c r="AU215" s="9" t="s">
        <v>72</v>
      </c>
      <c r="AV215" s="12" t="s">
        <v>1365</v>
      </c>
      <c r="AW215" s="106" t="s">
        <v>69</v>
      </c>
      <c r="AX215" s="102" t="s">
        <v>74</v>
      </c>
      <c r="AY215" s="9" t="s">
        <v>75</v>
      </c>
      <c r="AZ215" s="9" t="s">
        <v>165</v>
      </c>
      <c r="BA215" s="9" t="s">
        <v>133</v>
      </c>
      <c r="BB215" s="9" t="s">
        <v>86</v>
      </c>
      <c r="BC215" s="9" t="s">
        <v>1002</v>
      </c>
      <c r="BD215" s="9" t="s">
        <v>77</v>
      </c>
      <c r="BE215" s="106"/>
      <c r="BF215" s="34" t="s">
        <v>6542</v>
      </c>
      <c r="BG215" s="34"/>
      <c r="BH215" s="49"/>
    </row>
    <row r="216" spans="1:60" ht="46.95" customHeight="1">
      <c r="A216" s="9">
        <v>1</v>
      </c>
      <c r="B216" s="9">
        <v>212</v>
      </c>
      <c r="C216" s="9" t="s">
        <v>1711</v>
      </c>
      <c r="D216" s="9" t="s">
        <v>1712</v>
      </c>
      <c r="E216" s="9">
        <v>2022</v>
      </c>
      <c r="F216" s="8" t="s">
        <v>1713</v>
      </c>
      <c r="G216" s="9" t="s">
        <v>55</v>
      </c>
      <c r="H216" s="9" t="s">
        <v>1714</v>
      </c>
      <c r="I216" s="9"/>
      <c r="J216" s="9"/>
      <c r="K216" s="9"/>
      <c r="L216" s="9"/>
      <c r="M216" s="9"/>
      <c r="N216" s="9"/>
      <c r="O216" s="9"/>
      <c r="P216" s="9"/>
      <c r="Q216" s="9"/>
      <c r="R216" s="106"/>
      <c r="S216" s="102" t="s">
        <v>86</v>
      </c>
      <c r="T216" s="9" t="s">
        <v>1715</v>
      </c>
      <c r="U216" s="9" t="s">
        <v>105</v>
      </c>
      <c r="V216" s="9" t="s">
        <v>61</v>
      </c>
      <c r="W216" s="10" t="s">
        <v>5313</v>
      </c>
      <c r="X216" s="106" t="s">
        <v>87</v>
      </c>
      <c r="Y216" s="102" t="s">
        <v>88</v>
      </c>
      <c r="Z216" s="9" t="s">
        <v>64</v>
      </c>
      <c r="AA216" s="9"/>
      <c r="AB216" s="9"/>
      <c r="AC216" s="9"/>
      <c r="AD216" s="9" t="s">
        <v>89</v>
      </c>
      <c r="AE216" s="9"/>
      <c r="AF216" s="10" t="s">
        <v>5831</v>
      </c>
      <c r="AG216" s="106"/>
      <c r="AH216" s="115">
        <v>9</v>
      </c>
      <c r="AI216" s="11">
        <v>9</v>
      </c>
      <c r="AJ216" s="106" t="s">
        <v>68</v>
      </c>
      <c r="AK216" s="102"/>
      <c r="AL216" s="9"/>
      <c r="AM216" s="106"/>
      <c r="AN216" s="102"/>
      <c r="AO216" s="9"/>
      <c r="AP216" s="106"/>
      <c r="AQ216" s="102">
        <v>9</v>
      </c>
      <c r="AR216" s="9" t="s">
        <v>90</v>
      </c>
      <c r="AS216" s="9" t="s">
        <v>71</v>
      </c>
      <c r="AT216" s="9" t="s">
        <v>1716</v>
      </c>
      <c r="AU216" s="9" t="s">
        <v>72</v>
      </c>
      <c r="AV216" s="12" t="s">
        <v>1717</v>
      </c>
      <c r="AW216" s="106" t="s">
        <v>69</v>
      </c>
      <c r="AX216" s="102" t="s">
        <v>232</v>
      </c>
      <c r="AY216" s="9" t="s">
        <v>75</v>
      </c>
      <c r="AZ216" s="9" t="s">
        <v>93</v>
      </c>
      <c r="BA216" s="9" t="s">
        <v>108</v>
      </c>
      <c r="BB216" s="9" t="s">
        <v>86</v>
      </c>
      <c r="BC216" s="9" t="s">
        <v>76</v>
      </c>
      <c r="BD216" s="9" t="s">
        <v>96</v>
      </c>
      <c r="BE216" s="106" t="s">
        <v>1718</v>
      </c>
      <c r="BF216" s="34" t="s">
        <v>6542</v>
      </c>
      <c r="BG216" s="34"/>
      <c r="BH216" s="49"/>
    </row>
    <row r="217" spans="1:60" ht="46.95" customHeight="1">
      <c r="A217" s="9">
        <v>1</v>
      </c>
      <c r="B217" s="9">
        <v>213</v>
      </c>
      <c r="C217" s="9" t="s">
        <v>1719</v>
      </c>
      <c r="D217" s="9" t="s">
        <v>1720</v>
      </c>
      <c r="E217" s="9" t="s">
        <v>125</v>
      </c>
      <c r="F217" s="8" t="s">
        <v>6154</v>
      </c>
      <c r="G217" s="9" t="s">
        <v>55</v>
      </c>
      <c r="H217" s="9" t="s">
        <v>1721</v>
      </c>
      <c r="I217" s="9">
        <v>12</v>
      </c>
      <c r="J217" s="9">
        <v>3</v>
      </c>
      <c r="K217" s="9" t="s">
        <v>1722</v>
      </c>
      <c r="L217" s="9"/>
      <c r="M217" s="9"/>
      <c r="N217" s="9"/>
      <c r="O217" s="9"/>
      <c r="P217" s="9"/>
      <c r="Q217" s="9"/>
      <c r="R217" s="106"/>
      <c r="S217" s="102" t="s">
        <v>86</v>
      </c>
      <c r="T217" s="9" t="s">
        <v>1723</v>
      </c>
      <c r="U217" s="9" t="s">
        <v>1724</v>
      </c>
      <c r="V217" s="9" t="s">
        <v>61</v>
      </c>
      <c r="W217" s="10" t="s">
        <v>5314</v>
      </c>
      <c r="X217" s="106"/>
      <c r="Y217" s="102" t="s">
        <v>88</v>
      </c>
      <c r="Z217" s="9" t="s">
        <v>1587</v>
      </c>
      <c r="AA217" s="9"/>
      <c r="AB217" s="9"/>
      <c r="AC217" s="9"/>
      <c r="AD217" s="9" t="s">
        <v>66</v>
      </c>
      <c r="AE217" s="9" t="s">
        <v>617</v>
      </c>
      <c r="AF217" s="10" t="s">
        <v>5863</v>
      </c>
      <c r="AG217" s="106"/>
      <c r="AH217" s="115">
        <v>7</v>
      </c>
      <c r="AI217" s="11">
        <v>7</v>
      </c>
      <c r="AJ217" s="106" t="s">
        <v>327</v>
      </c>
      <c r="AK217" s="102"/>
      <c r="AL217" s="9"/>
      <c r="AM217" s="106"/>
      <c r="AN217" s="102">
        <v>1</v>
      </c>
      <c r="AO217" s="9" t="s">
        <v>328</v>
      </c>
      <c r="AP217" s="106" t="s">
        <v>69</v>
      </c>
      <c r="AQ217" s="102">
        <v>6</v>
      </c>
      <c r="AR217" s="9" t="s">
        <v>178</v>
      </c>
      <c r="AS217" s="9" t="s">
        <v>71</v>
      </c>
      <c r="AT217" s="9" t="s">
        <v>1725</v>
      </c>
      <c r="AU217" s="9" t="s">
        <v>69</v>
      </c>
      <c r="AV217" s="9" t="s">
        <v>69</v>
      </c>
      <c r="AW217" s="106" t="s">
        <v>260</v>
      </c>
      <c r="AX217" s="102" t="s">
        <v>232</v>
      </c>
      <c r="AY217" s="9" t="s">
        <v>75</v>
      </c>
      <c r="AZ217" s="9" t="s">
        <v>492</v>
      </c>
      <c r="BA217" s="9" t="s">
        <v>332</v>
      </c>
      <c r="BB217" s="9" t="s">
        <v>86</v>
      </c>
      <c r="BC217" s="9" t="s">
        <v>76</v>
      </c>
      <c r="BD217" s="9" t="s">
        <v>77</v>
      </c>
      <c r="BE217" s="106"/>
      <c r="BF217" s="34" t="s">
        <v>6542</v>
      </c>
      <c r="BG217" s="34"/>
      <c r="BH217" s="49"/>
    </row>
    <row r="218" spans="1:60" ht="46.95" customHeight="1">
      <c r="A218" s="9">
        <v>1</v>
      </c>
      <c r="B218" s="9">
        <v>214</v>
      </c>
      <c r="C218" s="9" t="s">
        <v>1726</v>
      </c>
      <c r="D218" s="9" t="s">
        <v>1727</v>
      </c>
      <c r="E218" s="9" t="s">
        <v>136</v>
      </c>
      <c r="F218" s="8" t="s">
        <v>6155</v>
      </c>
      <c r="G218" s="9" t="s">
        <v>55</v>
      </c>
      <c r="H218" s="9" t="s">
        <v>1721</v>
      </c>
      <c r="I218" s="9">
        <v>16</v>
      </c>
      <c r="J218" s="9">
        <v>3</v>
      </c>
      <c r="K218" s="9" t="s">
        <v>1728</v>
      </c>
      <c r="L218" s="9"/>
      <c r="M218" s="9"/>
      <c r="N218" s="9"/>
      <c r="O218" s="9"/>
      <c r="P218" s="9"/>
      <c r="Q218" s="9"/>
      <c r="R218" s="106"/>
      <c r="S218" s="102" t="s">
        <v>1435</v>
      </c>
      <c r="T218" s="9" t="s">
        <v>1729</v>
      </c>
      <c r="U218" s="9" t="s">
        <v>1730</v>
      </c>
      <c r="V218" s="9" t="s">
        <v>61</v>
      </c>
      <c r="W218" s="10" t="s">
        <v>5315</v>
      </c>
      <c r="X218" s="106"/>
      <c r="Y218" s="102" t="s">
        <v>88</v>
      </c>
      <c r="Z218" s="9" t="s">
        <v>1587</v>
      </c>
      <c r="AA218" s="9"/>
      <c r="AB218" s="9"/>
      <c r="AC218" s="9"/>
      <c r="AD218" s="9" t="s">
        <v>66</v>
      </c>
      <c r="AE218" s="9" t="s">
        <v>1731</v>
      </c>
      <c r="AF218" s="10" t="s">
        <v>5841</v>
      </c>
      <c r="AG218" s="106"/>
      <c r="AH218" s="115">
        <v>10</v>
      </c>
      <c r="AI218" s="11">
        <v>10</v>
      </c>
      <c r="AJ218" s="106" t="s">
        <v>68</v>
      </c>
      <c r="AK218" s="102"/>
      <c r="AL218" s="9"/>
      <c r="AM218" s="106"/>
      <c r="AN218" s="102"/>
      <c r="AO218" s="9"/>
      <c r="AP218" s="106"/>
      <c r="AQ218" s="102">
        <v>10</v>
      </c>
      <c r="AR218" s="9" t="s">
        <v>90</v>
      </c>
      <c r="AS218" s="9" t="s">
        <v>71</v>
      </c>
      <c r="AT218" s="9" t="s">
        <v>1732</v>
      </c>
      <c r="AU218" s="9" t="s">
        <v>270</v>
      </c>
      <c r="AV218" s="12" t="s">
        <v>107</v>
      </c>
      <c r="AW218" s="106" t="s">
        <v>1104</v>
      </c>
      <c r="AX218" s="102" t="s">
        <v>180</v>
      </c>
      <c r="AY218" s="9" t="s">
        <v>75</v>
      </c>
      <c r="AZ218" s="9" t="s">
        <v>93</v>
      </c>
      <c r="BA218" s="9" t="s">
        <v>108</v>
      </c>
      <c r="BB218" s="9" t="s">
        <v>86</v>
      </c>
      <c r="BC218" s="9" t="s">
        <v>76</v>
      </c>
      <c r="BD218" s="9" t="s">
        <v>96</v>
      </c>
      <c r="BE218" s="106" t="s">
        <v>741</v>
      </c>
      <c r="BF218" s="34" t="s">
        <v>6542</v>
      </c>
      <c r="BG218" s="34"/>
      <c r="BH218" s="49"/>
    </row>
    <row r="219" spans="1:60" ht="46.95" customHeight="1">
      <c r="A219" s="9">
        <v>1</v>
      </c>
      <c r="B219" s="9">
        <v>215</v>
      </c>
      <c r="C219" s="9" t="s">
        <v>1733</v>
      </c>
      <c r="D219" s="9" t="s">
        <v>1734</v>
      </c>
      <c r="E219" s="9" t="s">
        <v>80</v>
      </c>
      <c r="F219" s="8" t="s">
        <v>6156</v>
      </c>
      <c r="G219" s="9" t="s">
        <v>55</v>
      </c>
      <c r="H219" s="9" t="s">
        <v>1735</v>
      </c>
      <c r="I219" s="9">
        <v>14</v>
      </c>
      <c r="J219" s="9">
        <v>3</v>
      </c>
      <c r="K219" s="9" t="s">
        <v>1736</v>
      </c>
      <c r="L219" s="9"/>
      <c r="M219" s="9"/>
      <c r="N219" s="9"/>
      <c r="O219" s="9"/>
      <c r="P219" s="9"/>
      <c r="Q219" s="9"/>
      <c r="R219" s="106"/>
      <c r="S219" s="102" t="s">
        <v>183</v>
      </c>
      <c r="T219" s="9" t="s">
        <v>1737</v>
      </c>
      <c r="U219" s="9" t="s">
        <v>1738</v>
      </c>
      <c r="V219" s="9" t="s">
        <v>61</v>
      </c>
      <c r="W219" s="10" t="s">
        <v>5316</v>
      </c>
      <c r="X219" s="106" t="s">
        <v>966</v>
      </c>
      <c r="Y219" s="102" t="s">
        <v>88</v>
      </c>
      <c r="Z219" s="9" t="s">
        <v>1587</v>
      </c>
      <c r="AA219" s="9"/>
      <c r="AB219" s="9"/>
      <c r="AC219" s="9" t="s">
        <v>293</v>
      </c>
      <c r="AD219" s="9" t="s">
        <v>66</v>
      </c>
      <c r="AE219" s="9" t="s">
        <v>1739</v>
      </c>
      <c r="AF219" s="10" t="s">
        <v>5865</v>
      </c>
      <c r="AG219" s="106"/>
      <c r="AH219" s="115">
        <v>15</v>
      </c>
      <c r="AI219" s="11">
        <v>15</v>
      </c>
      <c r="AJ219" s="106" t="s">
        <v>327</v>
      </c>
      <c r="AK219" s="102"/>
      <c r="AL219" s="9"/>
      <c r="AM219" s="106"/>
      <c r="AN219" s="102">
        <v>1</v>
      </c>
      <c r="AO219" s="9" t="s">
        <v>328</v>
      </c>
      <c r="AP219" s="106" t="s">
        <v>179</v>
      </c>
      <c r="AQ219" s="102">
        <v>14</v>
      </c>
      <c r="AR219" s="9" t="s">
        <v>193</v>
      </c>
      <c r="AS219" s="9" t="s">
        <v>71</v>
      </c>
      <c r="AT219" s="9" t="s">
        <v>1402</v>
      </c>
      <c r="AU219" s="9" t="s">
        <v>72</v>
      </c>
      <c r="AV219" s="12" t="s">
        <v>1740</v>
      </c>
      <c r="AW219" s="106" t="s">
        <v>69</v>
      </c>
      <c r="AX219" s="102" t="s">
        <v>232</v>
      </c>
      <c r="AY219" s="9" t="s">
        <v>75</v>
      </c>
      <c r="AZ219" s="9" t="s">
        <v>195</v>
      </c>
      <c r="BA219" s="9" t="s">
        <v>182</v>
      </c>
      <c r="BB219" s="9" t="s">
        <v>183</v>
      </c>
      <c r="BC219" s="9" t="s">
        <v>76</v>
      </c>
      <c r="BD219" s="9" t="s">
        <v>69</v>
      </c>
      <c r="BE219" s="106"/>
      <c r="BF219" s="34" t="s">
        <v>6542</v>
      </c>
      <c r="BG219" s="34"/>
      <c r="BH219" s="49"/>
    </row>
    <row r="220" spans="1:60" ht="46.95" customHeight="1">
      <c r="A220" s="9">
        <v>1</v>
      </c>
      <c r="B220" s="9">
        <v>216</v>
      </c>
      <c r="C220" s="9" t="s">
        <v>1741</v>
      </c>
      <c r="D220" s="9" t="s">
        <v>1742</v>
      </c>
      <c r="E220" s="9" t="s">
        <v>149</v>
      </c>
      <c r="F220" s="8" t="s">
        <v>6157</v>
      </c>
      <c r="G220" s="9" t="s">
        <v>55</v>
      </c>
      <c r="H220" s="9" t="s">
        <v>1743</v>
      </c>
      <c r="I220" s="9">
        <v>15</v>
      </c>
      <c r="J220" s="9">
        <v>2</v>
      </c>
      <c r="K220" s="9" t="s">
        <v>1744</v>
      </c>
      <c r="L220" s="9"/>
      <c r="M220" s="9"/>
      <c r="N220" s="9"/>
      <c r="O220" s="9"/>
      <c r="P220" s="9"/>
      <c r="Q220" s="9"/>
      <c r="R220" s="106"/>
      <c r="S220" s="102" t="s">
        <v>86</v>
      </c>
      <c r="T220" s="9" t="s">
        <v>1745</v>
      </c>
      <c r="U220" s="9" t="s">
        <v>1746</v>
      </c>
      <c r="V220" s="9" t="s">
        <v>175</v>
      </c>
      <c r="W220" s="10" t="s">
        <v>5317</v>
      </c>
      <c r="X220" s="106"/>
      <c r="Y220" s="102" t="s">
        <v>88</v>
      </c>
      <c r="Z220" s="9" t="s">
        <v>1587</v>
      </c>
      <c r="AA220" s="9"/>
      <c r="AB220" s="9"/>
      <c r="AC220" s="9"/>
      <c r="AD220" s="9" t="s">
        <v>66</v>
      </c>
      <c r="AE220" s="9" t="s">
        <v>69</v>
      </c>
      <c r="AF220" s="10" t="s">
        <v>5866</v>
      </c>
      <c r="AG220" s="106"/>
      <c r="AH220" s="115">
        <v>7</v>
      </c>
      <c r="AI220" s="11">
        <v>7</v>
      </c>
      <c r="AJ220" s="106" t="s">
        <v>68</v>
      </c>
      <c r="AK220" s="102"/>
      <c r="AL220" s="9"/>
      <c r="AM220" s="106"/>
      <c r="AN220" s="102"/>
      <c r="AO220" s="9"/>
      <c r="AP220" s="106"/>
      <c r="AQ220" s="102">
        <v>7</v>
      </c>
      <c r="AR220" s="9" t="s">
        <v>178</v>
      </c>
      <c r="AS220" s="9" t="s">
        <v>71</v>
      </c>
      <c r="AT220" s="9" t="s">
        <v>1747</v>
      </c>
      <c r="AU220" s="9" t="s">
        <v>69</v>
      </c>
      <c r="AV220" s="9" t="s">
        <v>69</v>
      </c>
      <c r="AW220" s="106" t="s">
        <v>260</v>
      </c>
      <c r="AX220" s="102" t="s">
        <v>74</v>
      </c>
      <c r="AY220" s="9" t="s">
        <v>75</v>
      </c>
      <c r="AZ220" s="9" t="s">
        <v>492</v>
      </c>
      <c r="BA220" s="9" t="s">
        <v>395</v>
      </c>
      <c r="BB220" s="9" t="s">
        <v>1748</v>
      </c>
      <c r="BC220" s="9" t="s">
        <v>76</v>
      </c>
      <c r="BD220" s="9" t="s">
        <v>760</v>
      </c>
      <c r="BE220" s="106"/>
      <c r="BF220" s="34" t="s">
        <v>6542</v>
      </c>
      <c r="BG220" s="34"/>
      <c r="BH220" s="49"/>
    </row>
    <row r="221" spans="1:60" ht="46.95" customHeight="1">
      <c r="A221" s="9">
        <v>1</v>
      </c>
      <c r="B221" s="9">
        <v>217</v>
      </c>
      <c r="C221" s="9" t="s">
        <v>6159</v>
      </c>
      <c r="D221" s="9" t="s">
        <v>1749</v>
      </c>
      <c r="E221" s="9" t="s">
        <v>80</v>
      </c>
      <c r="F221" s="8" t="s">
        <v>6158</v>
      </c>
      <c r="G221" s="9" t="s">
        <v>55</v>
      </c>
      <c r="H221" s="9" t="s">
        <v>1273</v>
      </c>
      <c r="I221" s="9">
        <v>3</v>
      </c>
      <c r="J221" s="9">
        <v>2</v>
      </c>
      <c r="K221" s="9" t="s">
        <v>1750</v>
      </c>
      <c r="L221" s="9"/>
      <c r="M221" s="9"/>
      <c r="N221" s="9"/>
      <c r="O221" s="9"/>
      <c r="P221" s="9"/>
      <c r="Q221" s="9"/>
      <c r="R221" s="106"/>
      <c r="S221" s="102" t="s">
        <v>340</v>
      </c>
      <c r="T221" s="9" t="s">
        <v>1751</v>
      </c>
      <c r="U221" s="9" t="s">
        <v>1752</v>
      </c>
      <c r="V221" s="9" t="s">
        <v>61</v>
      </c>
      <c r="W221" s="10" t="s">
        <v>5711</v>
      </c>
      <c r="X221" s="106" t="s">
        <v>1254</v>
      </c>
      <c r="Y221" s="102" t="s">
        <v>119</v>
      </c>
      <c r="Z221" s="9" t="s">
        <v>120</v>
      </c>
      <c r="AA221" s="9"/>
      <c r="AB221" s="9"/>
      <c r="AC221" s="9"/>
      <c r="AD221" s="9" t="s">
        <v>89</v>
      </c>
      <c r="AE221" s="9"/>
      <c r="AF221" s="10" t="s">
        <v>192</v>
      </c>
      <c r="AG221" s="106"/>
      <c r="AH221" s="115">
        <v>140</v>
      </c>
      <c r="AI221" s="11">
        <v>140</v>
      </c>
      <c r="AJ221" s="106" t="s">
        <v>68</v>
      </c>
      <c r="AK221" s="102"/>
      <c r="AL221" s="9"/>
      <c r="AM221" s="106"/>
      <c r="AN221" s="102"/>
      <c r="AO221" s="9"/>
      <c r="AP221" s="106"/>
      <c r="AQ221" s="102">
        <v>140</v>
      </c>
      <c r="AR221" s="9" t="s">
        <v>90</v>
      </c>
      <c r="AS221" s="9" t="s">
        <v>69</v>
      </c>
      <c r="AT221" s="9" t="s">
        <v>69</v>
      </c>
      <c r="AU221" s="9" t="s">
        <v>69</v>
      </c>
      <c r="AV221" s="9" t="s">
        <v>69</v>
      </c>
      <c r="AW221" s="106" t="s">
        <v>69</v>
      </c>
      <c r="AX221" s="102" t="s">
        <v>74</v>
      </c>
      <c r="AY221" s="9" t="s">
        <v>145</v>
      </c>
      <c r="AZ221" s="9" t="s">
        <v>93</v>
      </c>
      <c r="BA221" s="9" t="s">
        <v>108</v>
      </c>
      <c r="BB221" s="9" t="s">
        <v>340</v>
      </c>
      <c r="BC221" s="9" t="s">
        <v>1002</v>
      </c>
      <c r="BD221" s="9" t="s">
        <v>69</v>
      </c>
      <c r="BE221" s="106"/>
      <c r="BF221" s="34" t="s">
        <v>6542</v>
      </c>
      <c r="BG221" s="34"/>
      <c r="BH221" s="49"/>
    </row>
    <row r="222" spans="1:60" ht="46.95" customHeight="1">
      <c r="A222" s="9">
        <v>1</v>
      </c>
      <c r="B222" s="9">
        <v>218</v>
      </c>
      <c r="C222" s="9" t="s">
        <v>1753</v>
      </c>
      <c r="D222" s="9" t="s">
        <v>1754</v>
      </c>
      <c r="E222" s="9" t="s">
        <v>481</v>
      </c>
      <c r="F222" s="8" t="s">
        <v>6160</v>
      </c>
      <c r="G222" s="9" t="s">
        <v>6</v>
      </c>
      <c r="H222" s="9"/>
      <c r="I222" s="9"/>
      <c r="J222" s="9"/>
      <c r="K222" s="9"/>
      <c r="L222" s="9" t="s">
        <v>150</v>
      </c>
      <c r="M222" s="9" t="s">
        <v>1755</v>
      </c>
      <c r="N222" s="9"/>
      <c r="O222" s="9"/>
      <c r="P222" s="9"/>
      <c r="Q222" s="9"/>
      <c r="R222" s="106"/>
      <c r="S222" s="102" t="s">
        <v>86</v>
      </c>
      <c r="T222" s="9" t="s">
        <v>1756</v>
      </c>
      <c r="U222" s="9" t="s">
        <v>1757</v>
      </c>
      <c r="V222" s="9" t="s">
        <v>61</v>
      </c>
      <c r="W222" s="10" t="s">
        <v>5318</v>
      </c>
      <c r="X222" s="106" t="s">
        <v>966</v>
      </c>
      <c r="Y222" s="102" t="s">
        <v>63</v>
      </c>
      <c r="Z222" s="9" t="s">
        <v>131</v>
      </c>
      <c r="AA222" s="9" t="s">
        <v>65</v>
      </c>
      <c r="AB222" s="9"/>
      <c r="AC222" s="9"/>
      <c r="AD222" s="9" t="s">
        <v>66</v>
      </c>
      <c r="AE222" s="9" t="s">
        <v>1758</v>
      </c>
      <c r="AF222" s="10" t="s">
        <v>5867</v>
      </c>
      <c r="AG222" s="106"/>
      <c r="AH222" s="115">
        <v>140</v>
      </c>
      <c r="AI222" s="11">
        <v>140</v>
      </c>
      <c r="AJ222" s="106" t="s">
        <v>327</v>
      </c>
      <c r="AK222" s="102"/>
      <c r="AL222" s="9"/>
      <c r="AM222" s="106"/>
      <c r="AN222" s="102">
        <v>22</v>
      </c>
      <c r="AO222" s="9" t="s">
        <v>71</v>
      </c>
      <c r="AP222" s="106" t="s">
        <v>1402</v>
      </c>
      <c r="AQ222" s="102">
        <v>118</v>
      </c>
      <c r="AR222" s="9" t="s">
        <v>90</v>
      </c>
      <c r="AS222" s="9" t="s">
        <v>71</v>
      </c>
      <c r="AT222" s="9" t="s">
        <v>69</v>
      </c>
      <c r="AU222" s="9" t="s">
        <v>72</v>
      </c>
      <c r="AV222" s="12" t="s">
        <v>1759</v>
      </c>
      <c r="AW222" s="106" t="s">
        <v>69</v>
      </c>
      <c r="AX222" s="102" t="s">
        <v>74</v>
      </c>
      <c r="AY222" s="9" t="s">
        <v>75</v>
      </c>
      <c r="AZ222" s="9" t="s">
        <v>93</v>
      </c>
      <c r="BA222" s="9" t="s">
        <v>6008</v>
      </c>
      <c r="BB222" s="9" t="s">
        <v>86</v>
      </c>
      <c r="BC222" s="9" t="s">
        <v>76</v>
      </c>
      <c r="BD222" s="9" t="s">
        <v>96</v>
      </c>
      <c r="BE222" s="106" t="s">
        <v>1546</v>
      </c>
      <c r="BF222" s="34" t="s">
        <v>6542</v>
      </c>
      <c r="BG222" s="34"/>
      <c r="BH222" s="49"/>
    </row>
    <row r="223" spans="1:60" ht="46.95" customHeight="1">
      <c r="A223" s="9">
        <v>1</v>
      </c>
      <c r="B223" s="9">
        <v>219</v>
      </c>
      <c r="C223" s="9" t="s">
        <v>1760</v>
      </c>
      <c r="D223" s="9" t="s">
        <v>1761</v>
      </c>
      <c r="E223" s="9" t="s">
        <v>53</v>
      </c>
      <c r="F223" s="8" t="s">
        <v>6161</v>
      </c>
      <c r="G223" s="9" t="s">
        <v>6</v>
      </c>
      <c r="H223" s="9"/>
      <c r="I223" s="9"/>
      <c r="J223" s="9"/>
      <c r="K223" s="9"/>
      <c r="L223" s="9" t="s">
        <v>150</v>
      </c>
      <c r="M223" s="9" t="s">
        <v>1762</v>
      </c>
      <c r="N223" s="9"/>
      <c r="O223" s="9"/>
      <c r="P223" s="9"/>
      <c r="Q223" s="9"/>
      <c r="R223" s="106"/>
      <c r="S223" s="102" t="s">
        <v>86</v>
      </c>
      <c r="T223" s="9" t="s">
        <v>1763</v>
      </c>
      <c r="U223" s="9" t="s">
        <v>1764</v>
      </c>
      <c r="V223" s="9" t="s">
        <v>61</v>
      </c>
      <c r="W223" s="10" t="s">
        <v>5319</v>
      </c>
      <c r="X223" s="106" t="s">
        <v>87</v>
      </c>
      <c r="Y223" s="102" t="s">
        <v>88</v>
      </c>
      <c r="Z223" s="9" t="s">
        <v>131</v>
      </c>
      <c r="AA223" s="9"/>
      <c r="AB223" s="9"/>
      <c r="AC223" s="9"/>
      <c r="AD223" s="9" t="s">
        <v>66</v>
      </c>
      <c r="AE223" s="9" t="s">
        <v>1028</v>
      </c>
      <c r="AF223" s="10" t="s">
        <v>2058</v>
      </c>
      <c r="AG223" s="106"/>
      <c r="AH223" s="115">
        <v>8</v>
      </c>
      <c r="AI223" s="11">
        <v>8</v>
      </c>
      <c r="AJ223" s="106" t="s">
        <v>68</v>
      </c>
      <c r="AK223" s="102"/>
      <c r="AL223" s="9"/>
      <c r="AM223" s="106"/>
      <c r="AN223" s="102"/>
      <c r="AO223" s="9"/>
      <c r="AP223" s="106"/>
      <c r="AQ223" s="102">
        <v>8</v>
      </c>
      <c r="AR223" s="9" t="s">
        <v>90</v>
      </c>
      <c r="AS223" s="9" t="s">
        <v>71</v>
      </c>
      <c r="AT223" s="9" t="s">
        <v>81</v>
      </c>
      <c r="AU223" s="9" t="s">
        <v>72</v>
      </c>
      <c r="AV223" s="12" t="s">
        <v>458</v>
      </c>
      <c r="AW223" s="106" t="s">
        <v>69</v>
      </c>
      <c r="AX223" s="102" t="s">
        <v>92</v>
      </c>
      <c r="AY223" s="9" t="s">
        <v>71</v>
      </c>
      <c r="AZ223" s="9" t="s">
        <v>93</v>
      </c>
      <c r="BA223" s="9" t="s">
        <v>94</v>
      </c>
      <c r="BB223" s="9" t="s">
        <v>268</v>
      </c>
      <c r="BC223" s="9" t="s">
        <v>76</v>
      </c>
      <c r="BD223" s="9" t="s">
        <v>96</v>
      </c>
      <c r="BE223" s="106" t="s">
        <v>1765</v>
      </c>
      <c r="BF223" s="34" t="s">
        <v>6542</v>
      </c>
      <c r="BG223" s="34"/>
      <c r="BH223" s="49"/>
    </row>
    <row r="224" spans="1:60" ht="46.95" customHeight="1">
      <c r="A224" s="9">
        <v>1</v>
      </c>
      <c r="B224" s="9">
        <v>220</v>
      </c>
      <c r="C224" s="9" t="s">
        <v>1766</v>
      </c>
      <c r="D224" s="9" t="s">
        <v>1767</v>
      </c>
      <c r="E224" s="9" t="s">
        <v>125</v>
      </c>
      <c r="F224" s="8" t="s">
        <v>6162</v>
      </c>
      <c r="G224" s="9" t="s">
        <v>6</v>
      </c>
      <c r="H224" s="9"/>
      <c r="I224" s="9"/>
      <c r="J224" s="9"/>
      <c r="K224" s="9"/>
      <c r="L224" s="9" t="s">
        <v>324</v>
      </c>
      <c r="M224" s="9" t="s">
        <v>1762</v>
      </c>
      <c r="N224" s="9"/>
      <c r="O224" s="9"/>
      <c r="P224" s="9"/>
      <c r="Q224" s="9"/>
      <c r="R224" s="106"/>
      <c r="S224" s="102" t="s">
        <v>86</v>
      </c>
      <c r="T224" s="9" t="s">
        <v>1768</v>
      </c>
      <c r="U224" s="9" t="s">
        <v>1769</v>
      </c>
      <c r="V224" s="9" t="s">
        <v>61</v>
      </c>
      <c r="W224" s="10" t="s">
        <v>5320</v>
      </c>
      <c r="X224" s="106" t="s">
        <v>966</v>
      </c>
      <c r="Y224" s="102" t="s">
        <v>88</v>
      </c>
      <c r="Z224" s="9" t="s">
        <v>142</v>
      </c>
      <c r="AA224" s="9"/>
      <c r="AB224" s="9"/>
      <c r="AC224" s="9"/>
      <c r="AD224" s="9" t="s">
        <v>66</v>
      </c>
      <c r="AE224" s="9" t="s">
        <v>67</v>
      </c>
      <c r="AF224" s="10" t="s">
        <v>5868</v>
      </c>
      <c r="AG224" s="106"/>
      <c r="AH224" s="115">
        <v>4</v>
      </c>
      <c r="AI224" s="11">
        <v>4</v>
      </c>
      <c r="AJ224" s="106" t="s">
        <v>68</v>
      </c>
      <c r="AK224" s="102"/>
      <c r="AL224" s="9"/>
      <c r="AM224" s="106"/>
      <c r="AN224" s="102"/>
      <c r="AO224" s="9"/>
      <c r="AP224" s="106"/>
      <c r="AQ224" s="102">
        <v>4</v>
      </c>
      <c r="AR224" s="9" t="s">
        <v>90</v>
      </c>
      <c r="AS224" s="9" t="s">
        <v>329</v>
      </c>
      <c r="AT224" s="9" t="s">
        <v>69</v>
      </c>
      <c r="AU224" s="9" t="s">
        <v>72</v>
      </c>
      <c r="AV224" s="12" t="s">
        <v>1770</v>
      </c>
      <c r="AW224" s="106" t="s">
        <v>69</v>
      </c>
      <c r="AX224" s="102" t="s">
        <v>92</v>
      </c>
      <c r="AY224" s="9" t="s">
        <v>71</v>
      </c>
      <c r="AZ224" s="9" t="s">
        <v>93</v>
      </c>
      <c r="BA224" s="9" t="s">
        <v>94</v>
      </c>
      <c r="BB224" s="9" t="s">
        <v>268</v>
      </c>
      <c r="BC224" s="9" t="s">
        <v>76</v>
      </c>
      <c r="BD224" s="9" t="s">
        <v>96</v>
      </c>
      <c r="BE224" s="106" t="s">
        <v>1765</v>
      </c>
      <c r="BF224" s="34" t="s">
        <v>6542</v>
      </c>
      <c r="BG224" s="34"/>
      <c r="BH224" s="49"/>
    </row>
    <row r="225" spans="1:60" ht="46.95" customHeight="1">
      <c r="A225" s="9">
        <v>1</v>
      </c>
      <c r="B225" s="9">
        <v>221</v>
      </c>
      <c r="C225" s="9" t="s">
        <v>1771</v>
      </c>
      <c r="D225" s="9" t="s">
        <v>1772</v>
      </c>
      <c r="E225" s="9" t="s">
        <v>136</v>
      </c>
      <c r="F225" s="8" t="s">
        <v>6163</v>
      </c>
      <c r="G225" s="9" t="s">
        <v>6</v>
      </c>
      <c r="H225" s="9"/>
      <c r="I225" s="9"/>
      <c r="J225" s="9"/>
      <c r="K225" s="9"/>
      <c r="L225" s="9" t="s">
        <v>150</v>
      </c>
      <c r="M225" s="9" t="s">
        <v>1773</v>
      </c>
      <c r="N225" s="9"/>
      <c r="O225" s="9"/>
      <c r="P225" s="9"/>
      <c r="Q225" s="9"/>
      <c r="R225" s="106"/>
      <c r="S225" s="102" t="s">
        <v>86</v>
      </c>
      <c r="T225" s="9" t="s">
        <v>1774</v>
      </c>
      <c r="U225" s="9" t="s">
        <v>1775</v>
      </c>
      <c r="V225" s="9" t="s">
        <v>61</v>
      </c>
      <c r="W225" s="10" t="s">
        <v>5321</v>
      </c>
      <c r="X225" s="106"/>
      <c r="Y225" s="102" t="s">
        <v>88</v>
      </c>
      <c r="Z225" s="9" t="s">
        <v>142</v>
      </c>
      <c r="AA225" s="9"/>
      <c r="AB225" s="9"/>
      <c r="AC225" s="9"/>
      <c r="AD225" s="9" t="s">
        <v>66</v>
      </c>
      <c r="AE225" s="9" t="s">
        <v>1776</v>
      </c>
      <c r="AF225" s="10" t="s">
        <v>5869</v>
      </c>
      <c r="AG225" s="106"/>
      <c r="AH225" s="115">
        <v>1</v>
      </c>
      <c r="AI225" s="11">
        <v>1</v>
      </c>
      <c r="AJ225" s="106" t="s">
        <v>68</v>
      </c>
      <c r="AK225" s="102"/>
      <c r="AL225" s="9"/>
      <c r="AM225" s="106"/>
      <c r="AN225" s="102"/>
      <c r="AO225" s="9"/>
      <c r="AP225" s="106"/>
      <c r="AQ225" s="102">
        <v>1</v>
      </c>
      <c r="AR225" s="9" t="s">
        <v>90</v>
      </c>
      <c r="AS225" s="9" t="s">
        <v>329</v>
      </c>
      <c r="AT225" s="9" t="s">
        <v>81</v>
      </c>
      <c r="AU225" s="9" t="s">
        <v>270</v>
      </c>
      <c r="AV225" s="12" t="s">
        <v>1777</v>
      </c>
      <c r="AW225" s="106" t="s">
        <v>69</v>
      </c>
      <c r="AX225" s="102" t="s">
        <v>92</v>
      </c>
      <c r="AY225" s="9" t="s">
        <v>71</v>
      </c>
      <c r="AZ225" s="9" t="s">
        <v>93</v>
      </c>
      <c r="BA225" s="9" t="s">
        <v>94</v>
      </c>
      <c r="BB225" s="9" t="s">
        <v>367</v>
      </c>
      <c r="BC225" s="9" t="s">
        <v>76</v>
      </c>
      <c r="BD225" s="9" t="s">
        <v>96</v>
      </c>
      <c r="BE225" s="106" t="s">
        <v>1778</v>
      </c>
      <c r="BF225" s="34" t="s">
        <v>6542</v>
      </c>
      <c r="BG225" s="34"/>
      <c r="BH225" s="49"/>
    </row>
    <row r="226" spans="1:60" ht="46.95" customHeight="1">
      <c r="A226" s="9">
        <v>1</v>
      </c>
      <c r="B226" s="9">
        <v>222</v>
      </c>
      <c r="C226" s="9" t="s">
        <v>6164</v>
      </c>
      <c r="D226" s="9" t="s">
        <v>1779</v>
      </c>
      <c r="E226" s="9" t="s">
        <v>1032</v>
      </c>
      <c r="F226" s="8" t="s">
        <v>6165</v>
      </c>
      <c r="G226" s="9" t="s">
        <v>6</v>
      </c>
      <c r="H226" s="9"/>
      <c r="I226" s="9"/>
      <c r="J226" s="9"/>
      <c r="K226" s="9"/>
      <c r="L226" s="9" t="s">
        <v>324</v>
      </c>
      <c r="M226" s="9" t="s">
        <v>1762</v>
      </c>
      <c r="N226" s="9"/>
      <c r="O226" s="9"/>
      <c r="P226" s="9"/>
      <c r="Q226" s="9"/>
      <c r="R226" s="106"/>
      <c r="S226" s="102" t="s">
        <v>86</v>
      </c>
      <c r="T226" s="9" t="s">
        <v>1780</v>
      </c>
      <c r="U226" s="9" t="s">
        <v>1781</v>
      </c>
      <c r="V226" s="9" t="s">
        <v>61</v>
      </c>
      <c r="W226" s="10" t="s">
        <v>5322</v>
      </c>
      <c r="X226" s="106" t="s">
        <v>416</v>
      </c>
      <c r="Y226" s="102" t="s">
        <v>63</v>
      </c>
      <c r="Z226" s="9" t="s">
        <v>120</v>
      </c>
      <c r="AA226" s="9" t="s">
        <v>131</v>
      </c>
      <c r="AB226" s="9"/>
      <c r="AC226" s="9"/>
      <c r="AD226" s="9" t="s">
        <v>66</v>
      </c>
      <c r="AE226" s="9" t="s">
        <v>1113</v>
      </c>
      <c r="AF226" s="10" t="s">
        <v>5870</v>
      </c>
      <c r="AG226" s="106"/>
      <c r="AH226" s="115">
        <v>32</v>
      </c>
      <c r="AI226" s="11">
        <v>32</v>
      </c>
      <c r="AJ226" s="106" t="s">
        <v>68</v>
      </c>
      <c r="AK226" s="102"/>
      <c r="AL226" s="9"/>
      <c r="AM226" s="106"/>
      <c r="AN226" s="102"/>
      <c r="AO226" s="9"/>
      <c r="AP226" s="106"/>
      <c r="AQ226" s="102">
        <v>32</v>
      </c>
      <c r="AR226" s="9" t="s">
        <v>90</v>
      </c>
      <c r="AS226" s="9" t="s">
        <v>71</v>
      </c>
      <c r="AT226" s="9" t="s">
        <v>81</v>
      </c>
      <c r="AU226" s="9" t="s">
        <v>72</v>
      </c>
      <c r="AV226" s="12" t="s">
        <v>458</v>
      </c>
      <c r="AW226" s="106" t="s">
        <v>69</v>
      </c>
      <c r="AX226" s="102" t="s">
        <v>92</v>
      </c>
      <c r="AY226" s="9" t="s">
        <v>75</v>
      </c>
      <c r="AZ226" s="9" t="s">
        <v>93</v>
      </c>
      <c r="BA226" s="9" t="s">
        <v>94</v>
      </c>
      <c r="BB226" s="9" t="s">
        <v>268</v>
      </c>
      <c r="BC226" s="9" t="s">
        <v>76</v>
      </c>
      <c r="BD226" s="9" t="s">
        <v>96</v>
      </c>
      <c r="BE226" s="106" t="s">
        <v>1765</v>
      </c>
      <c r="BF226" s="34" t="s">
        <v>6542</v>
      </c>
      <c r="BG226" s="34"/>
      <c r="BH226" s="49"/>
    </row>
    <row r="227" spans="1:60" ht="46.95" customHeight="1">
      <c r="A227" s="9">
        <v>1</v>
      </c>
      <c r="B227" s="9">
        <v>223</v>
      </c>
      <c r="C227" s="9" t="s">
        <v>1782</v>
      </c>
      <c r="D227" s="9" t="s">
        <v>1783</v>
      </c>
      <c r="E227" s="9" t="s">
        <v>307</v>
      </c>
      <c r="F227" s="8" t="s">
        <v>6166</v>
      </c>
      <c r="G227" s="9" t="s">
        <v>55</v>
      </c>
      <c r="H227" s="9" t="s">
        <v>1784</v>
      </c>
      <c r="I227" s="9">
        <v>22</v>
      </c>
      <c r="J227" s="9"/>
      <c r="K227" s="9" t="s">
        <v>1785</v>
      </c>
      <c r="L227" s="9"/>
      <c r="M227" s="9"/>
      <c r="N227" s="9"/>
      <c r="O227" s="9"/>
      <c r="P227" s="9"/>
      <c r="Q227" s="9"/>
      <c r="R227" s="106"/>
      <c r="S227" s="102" t="s">
        <v>86</v>
      </c>
      <c r="T227" s="9" t="s">
        <v>1786</v>
      </c>
      <c r="U227" s="9" t="s">
        <v>1787</v>
      </c>
      <c r="V227" s="9" t="s">
        <v>61</v>
      </c>
      <c r="W227" s="10" t="s">
        <v>5323</v>
      </c>
      <c r="X227" s="106"/>
      <c r="Y227" s="102" t="s">
        <v>119</v>
      </c>
      <c r="Z227" s="9" t="s">
        <v>120</v>
      </c>
      <c r="AA227" s="9"/>
      <c r="AB227" s="9"/>
      <c r="AC227" s="9"/>
      <c r="AD227" s="9" t="s">
        <v>66</v>
      </c>
      <c r="AE227" s="9" t="s">
        <v>1788</v>
      </c>
      <c r="AF227" s="10" t="s">
        <v>5845</v>
      </c>
      <c r="AG227" s="106" t="s">
        <v>1789</v>
      </c>
      <c r="AH227" s="115">
        <v>30</v>
      </c>
      <c r="AI227" s="11">
        <v>30</v>
      </c>
      <c r="AJ227" s="106" t="s">
        <v>68</v>
      </c>
      <c r="AK227" s="102"/>
      <c r="AL227" s="9"/>
      <c r="AM227" s="106"/>
      <c r="AN227" s="102"/>
      <c r="AO227" s="9"/>
      <c r="AP227" s="106"/>
      <c r="AQ227" s="102">
        <v>30</v>
      </c>
      <c r="AR227" s="9" t="s">
        <v>90</v>
      </c>
      <c r="AS227" s="9" t="s">
        <v>71</v>
      </c>
      <c r="AT227" s="9" t="s">
        <v>69</v>
      </c>
      <c r="AU227" s="9" t="s">
        <v>270</v>
      </c>
      <c r="AV227" s="12" t="s">
        <v>458</v>
      </c>
      <c r="AW227" s="106" t="s">
        <v>69</v>
      </c>
      <c r="AX227" s="102" t="s">
        <v>92</v>
      </c>
      <c r="AY227" s="9" t="s">
        <v>75</v>
      </c>
      <c r="AZ227" s="9" t="s">
        <v>93</v>
      </c>
      <c r="BA227" s="9" t="s">
        <v>94</v>
      </c>
      <c r="BB227" s="9" t="s">
        <v>1790</v>
      </c>
      <c r="BC227" s="9" t="s">
        <v>76</v>
      </c>
      <c r="BD227" s="9" t="s">
        <v>69</v>
      </c>
      <c r="BE227" s="106"/>
      <c r="BF227" s="34" t="s">
        <v>6542</v>
      </c>
      <c r="BG227" s="34"/>
      <c r="BH227" s="49"/>
    </row>
    <row r="228" spans="1:60" ht="46.95" customHeight="1">
      <c r="A228" s="9">
        <v>1</v>
      </c>
      <c r="B228" s="9">
        <v>224</v>
      </c>
      <c r="C228" s="9" t="s">
        <v>1791</v>
      </c>
      <c r="D228" s="9" t="s">
        <v>1792</v>
      </c>
      <c r="E228" s="9" t="s">
        <v>307</v>
      </c>
      <c r="F228" s="8" t="s">
        <v>1793</v>
      </c>
      <c r="G228" s="9" t="s">
        <v>55</v>
      </c>
      <c r="H228" s="9" t="s">
        <v>126</v>
      </c>
      <c r="I228" s="9">
        <v>46</v>
      </c>
      <c r="J228" s="9">
        <v>4</v>
      </c>
      <c r="K228" s="9" t="s">
        <v>1794</v>
      </c>
      <c r="L228" s="9"/>
      <c r="M228" s="9"/>
      <c r="N228" s="9"/>
      <c r="O228" s="9"/>
      <c r="P228" s="9"/>
      <c r="Q228" s="9"/>
      <c r="R228" s="106"/>
      <c r="S228" s="102" t="s">
        <v>86</v>
      </c>
      <c r="T228" s="9" t="s">
        <v>1795</v>
      </c>
      <c r="U228" s="9" t="s">
        <v>1796</v>
      </c>
      <c r="V228" s="9" t="s">
        <v>61</v>
      </c>
      <c r="W228" s="10" t="s">
        <v>5324</v>
      </c>
      <c r="X228" s="106"/>
      <c r="Y228" s="102" t="s">
        <v>63</v>
      </c>
      <c r="Z228" s="9" t="s">
        <v>65</v>
      </c>
      <c r="AA228" s="9" t="s">
        <v>131</v>
      </c>
      <c r="AB228" s="9"/>
      <c r="AC228" s="9"/>
      <c r="AD228" s="9" t="s">
        <v>66</v>
      </c>
      <c r="AE228" s="9" t="s">
        <v>1797</v>
      </c>
      <c r="AF228" s="10" t="s">
        <v>5871</v>
      </c>
      <c r="AG228" s="106"/>
      <c r="AH228" s="115">
        <v>77</v>
      </c>
      <c r="AI228" s="11">
        <v>77</v>
      </c>
      <c r="AJ228" s="106" t="s">
        <v>1798</v>
      </c>
      <c r="AK228" s="102"/>
      <c r="AL228" s="9"/>
      <c r="AM228" s="106"/>
      <c r="AN228" s="102">
        <v>10</v>
      </c>
      <c r="AO228" s="9" t="s">
        <v>69</v>
      </c>
      <c r="AP228" s="106" t="s">
        <v>69</v>
      </c>
      <c r="AQ228" s="102">
        <v>54</v>
      </c>
      <c r="AR228" s="9" t="s">
        <v>90</v>
      </c>
      <c r="AS228" s="9" t="s">
        <v>71</v>
      </c>
      <c r="AT228" s="9" t="s">
        <v>69</v>
      </c>
      <c r="AU228" s="9" t="s">
        <v>72</v>
      </c>
      <c r="AV228" s="12" t="s">
        <v>458</v>
      </c>
      <c r="AW228" s="106" t="s">
        <v>1799</v>
      </c>
      <c r="AX228" s="102" t="s">
        <v>1563</v>
      </c>
      <c r="AY228" s="9" t="s">
        <v>71</v>
      </c>
      <c r="AZ228" s="9" t="s">
        <v>384</v>
      </c>
      <c r="BA228" s="9" t="s">
        <v>94</v>
      </c>
      <c r="BB228" s="9" t="s">
        <v>1089</v>
      </c>
      <c r="BC228" s="9" t="s">
        <v>76</v>
      </c>
      <c r="BD228" s="9" t="s">
        <v>96</v>
      </c>
      <c r="BE228" s="106" t="s">
        <v>147</v>
      </c>
      <c r="BF228" s="34" t="s">
        <v>6542</v>
      </c>
      <c r="BG228" s="34"/>
      <c r="BH228" s="49"/>
    </row>
    <row r="229" spans="1:60" ht="46.95" customHeight="1">
      <c r="A229" s="9">
        <v>1</v>
      </c>
      <c r="B229" s="9">
        <v>225</v>
      </c>
      <c r="C229" s="9" t="s">
        <v>1800</v>
      </c>
      <c r="D229" s="9" t="s">
        <v>1801</v>
      </c>
      <c r="E229" s="9" t="s">
        <v>711</v>
      </c>
      <c r="F229" s="8" t="s">
        <v>6167</v>
      </c>
      <c r="G229" s="9" t="s">
        <v>6</v>
      </c>
      <c r="H229" s="9"/>
      <c r="I229" s="9"/>
      <c r="J229" s="9"/>
      <c r="K229" s="9"/>
      <c r="L229" s="9" t="s">
        <v>324</v>
      </c>
      <c r="M229" s="9" t="s">
        <v>1762</v>
      </c>
      <c r="N229" s="9"/>
      <c r="O229" s="9"/>
      <c r="P229" s="9"/>
      <c r="Q229" s="9"/>
      <c r="R229" s="106"/>
      <c r="S229" s="102" t="s">
        <v>86</v>
      </c>
      <c r="T229" s="9" t="s">
        <v>1802</v>
      </c>
      <c r="U229" s="9" t="s">
        <v>1803</v>
      </c>
      <c r="V229" s="9" t="s">
        <v>61</v>
      </c>
      <c r="W229" s="10" t="s">
        <v>5325</v>
      </c>
      <c r="X229" s="106" t="s">
        <v>87</v>
      </c>
      <c r="Y229" s="102" t="s">
        <v>63</v>
      </c>
      <c r="Z229" s="9" t="s">
        <v>131</v>
      </c>
      <c r="AA229" s="9" t="s">
        <v>65</v>
      </c>
      <c r="AB229" s="9"/>
      <c r="AC229" s="9"/>
      <c r="AD229" s="9" t="s">
        <v>66</v>
      </c>
      <c r="AE229" s="9" t="s">
        <v>67</v>
      </c>
      <c r="AF229" s="10" t="s">
        <v>5872</v>
      </c>
      <c r="AG229" s="106"/>
      <c r="AH229" s="115">
        <v>85</v>
      </c>
      <c r="AI229" s="11">
        <v>85</v>
      </c>
      <c r="AJ229" s="106" t="s">
        <v>68</v>
      </c>
      <c r="AK229" s="102"/>
      <c r="AL229" s="9"/>
      <c r="AM229" s="106"/>
      <c r="AN229" s="102"/>
      <c r="AO229" s="9"/>
      <c r="AP229" s="106"/>
      <c r="AQ229" s="102">
        <v>85</v>
      </c>
      <c r="AR229" s="9" t="s">
        <v>90</v>
      </c>
      <c r="AS229" s="9" t="s">
        <v>71</v>
      </c>
      <c r="AT229" s="9" t="s">
        <v>69</v>
      </c>
      <c r="AU229" s="9" t="s">
        <v>72</v>
      </c>
      <c r="AV229" s="12" t="s">
        <v>458</v>
      </c>
      <c r="AW229" s="106" t="s">
        <v>69</v>
      </c>
      <c r="AX229" s="102" t="s">
        <v>92</v>
      </c>
      <c r="AY229" s="9" t="s">
        <v>145</v>
      </c>
      <c r="AZ229" s="9" t="s">
        <v>93</v>
      </c>
      <c r="BA229" s="9" t="s">
        <v>94</v>
      </c>
      <c r="BB229" s="9" t="s">
        <v>1804</v>
      </c>
      <c r="BC229" s="9" t="s">
        <v>76</v>
      </c>
      <c r="BD229" s="9" t="s">
        <v>69</v>
      </c>
      <c r="BE229" s="106"/>
      <c r="BF229" s="34" t="s">
        <v>6542</v>
      </c>
      <c r="BG229" s="34"/>
      <c r="BH229" s="49"/>
    </row>
    <row r="230" spans="1:60" ht="46.95" customHeight="1">
      <c r="A230" s="9">
        <v>1</v>
      </c>
      <c r="B230" s="9">
        <v>226</v>
      </c>
      <c r="C230" s="9" t="s">
        <v>734</v>
      </c>
      <c r="D230" s="9" t="s">
        <v>1805</v>
      </c>
      <c r="E230" s="9" t="s">
        <v>1032</v>
      </c>
      <c r="F230" s="8" t="s">
        <v>6168</v>
      </c>
      <c r="G230" s="9" t="s">
        <v>7</v>
      </c>
      <c r="H230" s="9" t="s">
        <v>1806</v>
      </c>
      <c r="I230" s="9">
        <v>15</v>
      </c>
      <c r="J230" s="9"/>
      <c r="K230" s="9" t="s">
        <v>1807</v>
      </c>
      <c r="L230" s="9"/>
      <c r="M230" s="9"/>
      <c r="N230" s="9"/>
      <c r="O230" s="9"/>
      <c r="P230" s="9"/>
      <c r="Q230" s="9"/>
      <c r="R230" s="106"/>
      <c r="S230" s="102" t="s">
        <v>86</v>
      </c>
      <c r="T230" s="9" t="s">
        <v>1808</v>
      </c>
      <c r="U230" s="9" t="s">
        <v>1809</v>
      </c>
      <c r="V230" s="9" t="s">
        <v>61</v>
      </c>
      <c r="W230" s="10" t="s">
        <v>5326</v>
      </c>
      <c r="X230" s="106" t="s">
        <v>87</v>
      </c>
      <c r="Y230" s="102" t="s">
        <v>63</v>
      </c>
      <c r="Z230" s="9" t="s">
        <v>131</v>
      </c>
      <c r="AA230" s="9" t="s">
        <v>65</v>
      </c>
      <c r="AB230" s="9"/>
      <c r="AC230" s="9"/>
      <c r="AD230" s="9" t="s">
        <v>89</v>
      </c>
      <c r="AE230" s="9"/>
      <c r="AF230" s="10" t="s">
        <v>192</v>
      </c>
      <c r="AG230" s="106"/>
      <c r="AH230" s="115">
        <v>14</v>
      </c>
      <c r="AI230" s="11">
        <v>14</v>
      </c>
      <c r="AJ230" s="106" t="s">
        <v>68</v>
      </c>
      <c r="AK230" s="102"/>
      <c r="AL230" s="9"/>
      <c r="AM230" s="106"/>
      <c r="AN230" s="102"/>
      <c r="AO230" s="9"/>
      <c r="AP230" s="106"/>
      <c r="AQ230" s="102">
        <v>14</v>
      </c>
      <c r="AR230" s="9" t="s">
        <v>90</v>
      </c>
      <c r="AS230" s="9" t="s">
        <v>69</v>
      </c>
      <c r="AT230" s="9" t="s">
        <v>69</v>
      </c>
      <c r="AU230" s="9" t="s">
        <v>69</v>
      </c>
      <c r="AV230" s="9" t="s">
        <v>69</v>
      </c>
      <c r="AW230" s="106" t="s">
        <v>69</v>
      </c>
      <c r="AX230" s="102" t="s">
        <v>92</v>
      </c>
      <c r="AY230" s="9" t="s">
        <v>69</v>
      </c>
      <c r="AZ230" s="9" t="s">
        <v>384</v>
      </c>
      <c r="BA230" s="9" t="s">
        <v>94</v>
      </c>
      <c r="BB230" s="9" t="s">
        <v>69</v>
      </c>
      <c r="BC230" s="9" t="s">
        <v>76</v>
      </c>
      <c r="BD230" s="9" t="s">
        <v>96</v>
      </c>
      <c r="BE230" s="106" t="s">
        <v>69</v>
      </c>
      <c r="BF230" s="34" t="s">
        <v>6542</v>
      </c>
      <c r="BG230" s="34"/>
      <c r="BH230" s="49"/>
    </row>
    <row r="231" spans="1:60" ht="46.95" customHeight="1">
      <c r="A231" s="9">
        <v>1</v>
      </c>
      <c r="B231" s="9">
        <v>227</v>
      </c>
      <c r="C231" s="9" t="s">
        <v>1810</v>
      </c>
      <c r="D231" s="9" t="s">
        <v>1811</v>
      </c>
      <c r="E231" s="9" t="s">
        <v>245</v>
      </c>
      <c r="F231" s="8" t="s">
        <v>6169</v>
      </c>
      <c r="G231" s="9" t="s">
        <v>6</v>
      </c>
      <c r="H231" s="9"/>
      <c r="I231" s="9"/>
      <c r="J231" s="9"/>
      <c r="K231" s="9"/>
      <c r="L231" s="9" t="s">
        <v>150</v>
      </c>
      <c r="M231" s="9" t="s">
        <v>1812</v>
      </c>
      <c r="N231" s="9"/>
      <c r="O231" s="9"/>
      <c r="P231" s="9"/>
      <c r="Q231" s="9"/>
      <c r="R231" s="106"/>
      <c r="S231" s="102" t="s">
        <v>86</v>
      </c>
      <c r="T231" s="9" t="s">
        <v>1813</v>
      </c>
      <c r="U231" s="9" t="s">
        <v>1814</v>
      </c>
      <c r="V231" s="9" t="s">
        <v>61</v>
      </c>
      <c r="W231" s="10" t="s">
        <v>5327</v>
      </c>
      <c r="X231" s="106"/>
      <c r="Y231" s="102" t="s">
        <v>88</v>
      </c>
      <c r="Z231" s="9" t="s">
        <v>1587</v>
      </c>
      <c r="AA231" s="9"/>
      <c r="AB231" s="9"/>
      <c r="AC231" s="9"/>
      <c r="AD231" s="9" t="s">
        <v>66</v>
      </c>
      <c r="AE231" s="9" t="s">
        <v>67</v>
      </c>
      <c r="AF231" s="10" t="s">
        <v>5873</v>
      </c>
      <c r="AG231" s="106"/>
      <c r="AH231" s="115">
        <v>18</v>
      </c>
      <c r="AI231" s="11">
        <v>18</v>
      </c>
      <c r="AJ231" s="106" t="s">
        <v>68</v>
      </c>
      <c r="AK231" s="102"/>
      <c r="AL231" s="9"/>
      <c r="AM231" s="106"/>
      <c r="AN231" s="102">
        <v>1</v>
      </c>
      <c r="AO231" s="9" t="s">
        <v>853</v>
      </c>
      <c r="AP231" s="106" t="s">
        <v>179</v>
      </c>
      <c r="AQ231" s="102">
        <v>17</v>
      </c>
      <c r="AR231" s="9" t="s">
        <v>90</v>
      </c>
      <c r="AS231" s="9" t="s">
        <v>71</v>
      </c>
      <c r="AT231" s="9" t="s">
        <v>1815</v>
      </c>
      <c r="AU231" s="9" t="s">
        <v>270</v>
      </c>
      <c r="AV231" s="12" t="s">
        <v>313</v>
      </c>
      <c r="AW231" s="106" t="s">
        <v>1104</v>
      </c>
      <c r="AX231" s="102" t="s">
        <v>232</v>
      </c>
      <c r="AY231" s="9" t="s">
        <v>75</v>
      </c>
      <c r="AZ231" s="9" t="s">
        <v>384</v>
      </c>
      <c r="BA231" s="9" t="s">
        <v>108</v>
      </c>
      <c r="BB231" s="9" t="s">
        <v>86</v>
      </c>
      <c r="BC231" s="9" t="s">
        <v>76</v>
      </c>
      <c r="BD231" s="9" t="s">
        <v>77</v>
      </c>
      <c r="BE231" s="106"/>
      <c r="BF231" s="34" t="s">
        <v>6542</v>
      </c>
      <c r="BG231" s="34"/>
      <c r="BH231" s="49"/>
    </row>
    <row r="232" spans="1:60" ht="46.95" customHeight="1">
      <c r="A232" s="9">
        <v>1</v>
      </c>
      <c r="B232" s="9">
        <v>228</v>
      </c>
      <c r="C232" s="9" t="s">
        <v>1816</v>
      </c>
      <c r="D232" s="9" t="s">
        <v>1817</v>
      </c>
      <c r="E232" s="9" t="s">
        <v>307</v>
      </c>
      <c r="F232" s="8" t="s">
        <v>1818</v>
      </c>
      <c r="G232" s="9" t="s">
        <v>55</v>
      </c>
      <c r="H232" s="9" t="s">
        <v>1360</v>
      </c>
      <c r="I232" s="9">
        <v>6</v>
      </c>
      <c r="J232" s="9">
        <v>2</v>
      </c>
      <c r="K232" s="9" t="s">
        <v>1819</v>
      </c>
      <c r="L232" s="9"/>
      <c r="M232" s="9"/>
      <c r="N232" s="9"/>
      <c r="O232" s="9"/>
      <c r="P232" s="9"/>
      <c r="Q232" s="9"/>
      <c r="R232" s="106"/>
      <c r="S232" s="102" t="s">
        <v>340</v>
      </c>
      <c r="T232" s="9" t="s">
        <v>1820</v>
      </c>
      <c r="U232" s="9" t="s">
        <v>1821</v>
      </c>
      <c r="V232" s="9" t="s">
        <v>61</v>
      </c>
      <c r="W232" s="10" t="s">
        <v>5328</v>
      </c>
      <c r="X232" s="106" t="s">
        <v>87</v>
      </c>
      <c r="Y232" s="102" t="s">
        <v>88</v>
      </c>
      <c r="Z232" s="9" t="s">
        <v>131</v>
      </c>
      <c r="AA232" s="9"/>
      <c r="AB232" s="9"/>
      <c r="AC232" s="9"/>
      <c r="AD232" s="9" t="s">
        <v>89</v>
      </c>
      <c r="AE232" s="9"/>
      <c r="AF232" s="10" t="s">
        <v>5812</v>
      </c>
      <c r="AG232" s="106"/>
      <c r="AH232" s="115">
        <v>6</v>
      </c>
      <c r="AI232" s="11">
        <v>6</v>
      </c>
      <c r="AJ232" s="106" t="s">
        <v>68</v>
      </c>
      <c r="AK232" s="102"/>
      <c r="AL232" s="9"/>
      <c r="AM232" s="106"/>
      <c r="AN232" s="102"/>
      <c r="AO232" s="9"/>
      <c r="AP232" s="106"/>
      <c r="AQ232" s="102">
        <v>6</v>
      </c>
      <c r="AR232" s="9" t="s">
        <v>90</v>
      </c>
      <c r="AS232" s="9" t="s">
        <v>69</v>
      </c>
      <c r="AT232" s="9" t="s">
        <v>539</v>
      </c>
      <c r="AU232" s="9" t="s">
        <v>69</v>
      </c>
      <c r="AV232" s="9" t="s">
        <v>69</v>
      </c>
      <c r="AW232" s="106" t="s">
        <v>69</v>
      </c>
      <c r="AX232" s="102" t="s">
        <v>74</v>
      </c>
      <c r="AY232" s="9" t="s">
        <v>75</v>
      </c>
      <c r="AZ232" s="9" t="s">
        <v>93</v>
      </c>
      <c r="BA232" s="9" t="s">
        <v>108</v>
      </c>
      <c r="BB232" s="9" t="s">
        <v>340</v>
      </c>
      <c r="BC232" s="9" t="s">
        <v>76</v>
      </c>
      <c r="BD232" s="9" t="s">
        <v>69</v>
      </c>
      <c r="BE232" s="106"/>
      <c r="BF232" s="34" t="s">
        <v>6542</v>
      </c>
      <c r="BG232" s="34"/>
      <c r="BH232" s="49"/>
    </row>
    <row r="233" spans="1:60" ht="46.95" customHeight="1">
      <c r="A233" s="9">
        <v>1</v>
      </c>
      <c r="B233" s="9">
        <v>229</v>
      </c>
      <c r="C233" s="9" t="s">
        <v>1822</v>
      </c>
      <c r="D233" s="9" t="s">
        <v>1823</v>
      </c>
      <c r="E233" s="9" t="s">
        <v>496</v>
      </c>
      <c r="F233" s="8" t="s">
        <v>1824</v>
      </c>
      <c r="G233" s="9" t="s">
        <v>55</v>
      </c>
      <c r="H233" s="9" t="s">
        <v>1825</v>
      </c>
      <c r="I233" s="9">
        <v>13</v>
      </c>
      <c r="J233" s="9">
        <v>1</v>
      </c>
      <c r="K233" s="9" t="s">
        <v>1826</v>
      </c>
      <c r="L233" s="9"/>
      <c r="M233" s="9"/>
      <c r="N233" s="9"/>
      <c r="O233" s="9"/>
      <c r="P233" s="9"/>
      <c r="Q233" s="9"/>
      <c r="R233" s="106"/>
      <c r="S233" s="102" t="s">
        <v>797</v>
      </c>
      <c r="T233" s="9" t="s">
        <v>1827</v>
      </c>
      <c r="U233" s="9" t="s">
        <v>1828</v>
      </c>
      <c r="V233" s="9" t="s">
        <v>61</v>
      </c>
      <c r="W233" s="10" t="s">
        <v>5329</v>
      </c>
      <c r="X233" s="106" t="s">
        <v>87</v>
      </c>
      <c r="Y233" s="102" t="s">
        <v>88</v>
      </c>
      <c r="Z233" s="9" t="s">
        <v>131</v>
      </c>
      <c r="AA233" s="9"/>
      <c r="AB233" s="9"/>
      <c r="AC233" s="9"/>
      <c r="AD233" s="9" t="s">
        <v>66</v>
      </c>
      <c r="AE233" s="9" t="s">
        <v>1028</v>
      </c>
      <c r="AF233" s="10" t="s">
        <v>618</v>
      </c>
      <c r="AG233" s="106"/>
      <c r="AH233" s="115">
        <v>220</v>
      </c>
      <c r="AI233" s="11">
        <v>220</v>
      </c>
      <c r="AJ233" s="106" t="s">
        <v>68</v>
      </c>
      <c r="AK233" s="102"/>
      <c r="AL233" s="9"/>
      <c r="AM233" s="106"/>
      <c r="AN233" s="102"/>
      <c r="AO233" s="9"/>
      <c r="AP233" s="106"/>
      <c r="AQ233" s="102">
        <v>220</v>
      </c>
      <c r="AR233" s="9" t="s">
        <v>90</v>
      </c>
      <c r="AS233" s="9" t="s">
        <v>69</v>
      </c>
      <c r="AT233" s="9" t="s">
        <v>69</v>
      </c>
      <c r="AU233" s="9" t="s">
        <v>72</v>
      </c>
      <c r="AV233" s="12" t="s">
        <v>1829</v>
      </c>
      <c r="AW233" s="106" t="s">
        <v>69</v>
      </c>
      <c r="AX233" s="102" t="s">
        <v>74</v>
      </c>
      <c r="AY233" s="9" t="s">
        <v>75</v>
      </c>
      <c r="AZ233" s="9" t="s">
        <v>93</v>
      </c>
      <c r="BA233" s="9" t="s">
        <v>108</v>
      </c>
      <c r="BB233" s="9" t="s">
        <v>797</v>
      </c>
      <c r="BC233" s="9" t="s">
        <v>76</v>
      </c>
      <c r="BD233" s="9" t="s">
        <v>69</v>
      </c>
      <c r="BE233" s="106"/>
      <c r="BF233" s="34" t="s">
        <v>6542</v>
      </c>
      <c r="BG233" s="34"/>
      <c r="BH233" s="49"/>
    </row>
    <row r="234" spans="1:60" ht="46.95" customHeight="1">
      <c r="A234" s="9">
        <v>1</v>
      </c>
      <c r="B234" s="9">
        <v>230</v>
      </c>
      <c r="C234" s="9" t="s">
        <v>1830</v>
      </c>
      <c r="D234" s="9" t="s">
        <v>1831</v>
      </c>
      <c r="E234" s="9" t="s">
        <v>100</v>
      </c>
      <c r="F234" s="8" t="s">
        <v>6170</v>
      </c>
      <c r="G234" s="9" t="s">
        <v>55</v>
      </c>
      <c r="H234" s="9" t="s">
        <v>1832</v>
      </c>
      <c r="I234" s="9">
        <v>5</v>
      </c>
      <c r="J234" s="9">
        <v>2</v>
      </c>
      <c r="K234" s="9" t="s">
        <v>1833</v>
      </c>
      <c r="L234" s="9"/>
      <c r="M234" s="9"/>
      <c r="N234" s="9"/>
      <c r="O234" s="9"/>
      <c r="P234" s="9"/>
      <c r="Q234" s="9"/>
      <c r="R234" s="106"/>
      <c r="S234" s="102" t="s">
        <v>268</v>
      </c>
      <c r="T234" s="9" t="s">
        <v>1834</v>
      </c>
      <c r="U234" s="9" t="s">
        <v>1835</v>
      </c>
      <c r="V234" s="9" t="s">
        <v>61</v>
      </c>
      <c r="W234" s="10" t="s">
        <v>5712</v>
      </c>
      <c r="X234" s="106" t="s">
        <v>673</v>
      </c>
      <c r="Y234" s="102" t="s">
        <v>119</v>
      </c>
      <c r="Z234" s="9" t="s">
        <v>211</v>
      </c>
      <c r="AA234" s="9"/>
      <c r="AB234" s="9"/>
      <c r="AC234" s="9"/>
      <c r="AD234" s="9" t="s">
        <v>66</v>
      </c>
      <c r="AE234" s="9" t="s">
        <v>69</v>
      </c>
      <c r="AF234" s="10" t="s">
        <v>5805</v>
      </c>
      <c r="AG234" s="106"/>
      <c r="AH234" s="115">
        <v>80</v>
      </c>
      <c r="AI234" s="11">
        <v>80</v>
      </c>
      <c r="AJ234" s="106" t="s">
        <v>68</v>
      </c>
      <c r="AK234" s="102"/>
      <c r="AL234" s="9"/>
      <c r="AM234" s="106"/>
      <c r="AN234" s="102"/>
      <c r="AO234" s="9"/>
      <c r="AP234" s="106"/>
      <c r="AQ234" s="102">
        <v>80</v>
      </c>
      <c r="AR234" s="9" t="s">
        <v>90</v>
      </c>
      <c r="AS234" s="9" t="s">
        <v>69</v>
      </c>
      <c r="AT234" s="9" t="s">
        <v>69</v>
      </c>
      <c r="AU234" s="9" t="s">
        <v>69</v>
      </c>
      <c r="AV234" s="9" t="s">
        <v>69</v>
      </c>
      <c r="AW234" s="106" t="s">
        <v>69</v>
      </c>
      <c r="AX234" s="102" t="s">
        <v>69</v>
      </c>
      <c r="AY234" s="9" t="s">
        <v>145</v>
      </c>
      <c r="AZ234" s="9" t="s">
        <v>93</v>
      </c>
      <c r="BA234" s="9" t="s">
        <v>108</v>
      </c>
      <c r="BB234" s="9" t="s">
        <v>268</v>
      </c>
      <c r="BC234" s="9" t="s">
        <v>1002</v>
      </c>
      <c r="BD234" s="9" t="s">
        <v>69</v>
      </c>
      <c r="BE234" s="106"/>
      <c r="BF234" s="34" t="s">
        <v>6542</v>
      </c>
      <c r="BG234" s="34"/>
      <c r="BH234" s="49"/>
    </row>
    <row r="235" spans="1:60" ht="46.95" customHeight="1">
      <c r="A235" s="9">
        <v>1</v>
      </c>
      <c r="B235" s="9">
        <v>231</v>
      </c>
      <c r="C235" s="9" t="s">
        <v>1836</v>
      </c>
      <c r="D235" s="9" t="s">
        <v>1837</v>
      </c>
      <c r="E235" s="9" t="s">
        <v>125</v>
      </c>
      <c r="F235" s="8" t="s">
        <v>6171</v>
      </c>
      <c r="G235" s="9" t="s">
        <v>55</v>
      </c>
      <c r="H235" s="9" t="s">
        <v>1239</v>
      </c>
      <c r="I235" s="9">
        <v>3</v>
      </c>
      <c r="J235" s="9">
        <v>11</v>
      </c>
      <c r="K235" s="9" t="s">
        <v>1838</v>
      </c>
      <c r="L235" s="9"/>
      <c r="M235" s="9"/>
      <c r="N235" s="9"/>
      <c r="O235" s="9"/>
      <c r="P235" s="9"/>
      <c r="Q235" s="9"/>
      <c r="R235" s="106"/>
      <c r="S235" s="102" t="s">
        <v>86</v>
      </c>
      <c r="T235" s="9" t="s">
        <v>1839</v>
      </c>
      <c r="U235" s="9" t="s">
        <v>1840</v>
      </c>
      <c r="V235" s="9" t="s">
        <v>61</v>
      </c>
      <c r="W235" s="10" t="s">
        <v>5330</v>
      </c>
      <c r="X235" s="106" t="s">
        <v>1067</v>
      </c>
      <c r="Y235" s="102" t="s">
        <v>119</v>
      </c>
      <c r="Z235" s="9" t="s">
        <v>211</v>
      </c>
      <c r="AA235" s="9"/>
      <c r="AB235" s="9"/>
      <c r="AC235" s="9"/>
      <c r="AD235" s="9" t="s">
        <v>66</v>
      </c>
      <c r="AE235" s="9" t="s">
        <v>1841</v>
      </c>
      <c r="AF235" s="10" t="s">
        <v>5831</v>
      </c>
      <c r="AG235" s="106" t="s">
        <v>1842</v>
      </c>
      <c r="AH235" s="115" t="s">
        <v>69</v>
      </c>
      <c r="AI235" s="11" t="s">
        <v>69</v>
      </c>
      <c r="AJ235" s="106" t="s">
        <v>68</v>
      </c>
      <c r="AK235" s="102"/>
      <c r="AL235" s="9"/>
      <c r="AM235" s="106"/>
      <c r="AN235" s="102"/>
      <c r="AO235" s="9"/>
      <c r="AP235" s="106"/>
      <c r="AQ235" s="102" t="s">
        <v>69</v>
      </c>
      <c r="AR235" s="9" t="s">
        <v>90</v>
      </c>
      <c r="AS235" s="9" t="s">
        <v>71</v>
      </c>
      <c r="AT235" s="9" t="s">
        <v>69</v>
      </c>
      <c r="AU235" s="9" t="s">
        <v>270</v>
      </c>
      <c r="AV235" s="12" t="s">
        <v>1843</v>
      </c>
      <c r="AW235" s="106" t="s">
        <v>69</v>
      </c>
      <c r="AX235" s="102" t="s">
        <v>74</v>
      </c>
      <c r="AY235" s="9" t="s">
        <v>75</v>
      </c>
      <c r="AZ235" s="9" t="s">
        <v>165</v>
      </c>
      <c r="BA235" s="9" t="s">
        <v>133</v>
      </c>
      <c r="BB235" s="9" t="s">
        <v>86</v>
      </c>
      <c r="BC235" s="9" t="s">
        <v>76</v>
      </c>
      <c r="BD235" s="9" t="s">
        <v>77</v>
      </c>
      <c r="BE235" s="106"/>
      <c r="BF235" s="34" t="s">
        <v>6542</v>
      </c>
      <c r="BG235" s="34"/>
      <c r="BH235" s="49"/>
    </row>
    <row r="236" spans="1:60" ht="46.95" customHeight="1">
      <c r="A236" s="9">
        <v>1</v>
      </c>
      <c r="B236" s="9">
        <v>232</v>
      </c>
      <c r="C236" s="9" t="s">
        <v>1844</v>
      </c>
      <c r="D236" s="9" t="s">
        <v>1845</v>
      </c>
      <c r="E236" s="9" t="s">
        <v>125</v>
      </c>
      <c r="F236" s="8" t="s">
        <v>1846</v>
      </c>
      <c r="G236" s="9" t="s">
        <v>55</v>
      </c>
      <c r="H236" s="9" t="s">
        <v>126</v>
      </c>
      <c r="I236" s="9">
        <v>48</v>
      </c>
      <c r="J236" s="9">
        <v>4</v>
      </c>
      <c r="K236" s="9" t="s">
        <v>1847</v>
      </c>
      <c r="L236" s="9"/>
      <c r="M236" s="9"/>
      <c r="N236" s="9"/>
      <c r="O236" s="9"/>
      <c r="P236" s="9"/>
      <c r="Q236" s="9"/>
      <c r="R236" s="106"/>
      <c r="S236" s="102" t="s">
        <v>60</v>
      </c>
      <c r="T236" s="9" t="s">
        <v>1848</v>
      </c>
      <c r="U236" s="9" t="s">
        <v>1849</v>
      </c>
      <c r="V236" s="9" t="s">
        <v>61</v>
      </c>
      <c r="W236" s="10" t="s">
        <v>986</v>
      </c>
      <c r="X236" s="106" t="s">
        <v>87</v>
      </c>
      <c r="Y236" s="102" t="s">
        <v>63</v>
      </c>
      <c r="Z236" s="9" t="s">
        <v>120</v>
      </c>
      <c r="AA236" s="9" t="s">
        <v>131</v>
      </c>
      <c r="AB236" s="9"/>
      <c r="AC236" s="9"/>
      <c r="AD236" s="9" t="s">
        <v>89</v>
      </c>
      <c r="AE236" s="9"/>
      <c r="AF236" s="10" t="s">
        <v>5874</v>
      </c>
      <c r="AG236" s="106" t="s">
        <v>1850</v>
      </c>
      <c r="AH236" s="115">
        <v>42</v>
      </c>
      <c r="AI236" s="11">
        <v>42</v>
      </c>
      <c r="AJ236" s="106" t="s">
        <v>68</v>
      </c>
      <c r="AK236" s="102"/>
      <c r="AL236" s="9"/>
      <c r="AM236" s="106"/>
      <c r="AN236" s="102"/>
      <c r="AO236" s="9"/>
      <c r="AP236" s="106"/>
      <c r="AQ236" s="102">
        <v>42</v>
      </c>
      <c r="AR236" s="9" t="s">
        <v>90</v>
      </c>
      <c r="AS236" s="9" t="s">
        <v>69</v>
      </c>
      <c r="AT236" s="9" t="s">
        <v>69</v>
      </c>
      <c r="AU236" s="9" t="s">
        <v>72</v>
      </c>
      <c r="AV236" s="12" t="s">
        <v>1851</v>
      </c>
      <c r="AW236" s="106" t="s">
        <v>69</v>
      </c>
      <c r="AX236" s="102" t="s">
        <v>74</v>
      </c>
      <c r="AY236" s="9" t="s">
        <v>69</v>
      </c>
      <c r="AZ236" s="9" t="s">
        <v>69</v>
      </c>
      <c r="BA236" s="9" t="s">
        <v>69</v>
      </c>
      <c r="BB236" s="9" t="s">
        <v>69</v>
      </c>
      <c r="BC236" s="9" t="s">
        <v>76</v>
      </c>
      <c r="BD236" s="9" t="s">
        <v>69</v>
      </c>
      <c r="BE236" s="106"/>
      <c r="BF236" s="34" t="s">
        <v>6542</v>
      </c>
      <c r="BG236" s="34"/>
      <c r="BH236" s="49"/>
    </row>
    <row r="237" spans="1:60" ht="46.95" customHeight="1">
      <c r="A237" s="9">
        <v>1</v>
      </c>
      <c r="B237" s="9">
        <v>233</v>
      </c>
      <c r="C237" s="9" t="s">
        <v>1852</v>
      </c>
      <c r="D237" s="9" t="s">
        <v>1853</v>
      </c>
      <c r="E237" s="9" t="s">
        <v>136</v>
      </c>
      <c r="F237" s="8" t="s">
        <v>6172</v>
      </c>
      <c r="G237" s="9" t="s">
        <v>55</v>
      </c>
      <c r="H237" s="9" t="s">
        <v>1854</v>
      </c>
      <c r="I237" s="9">
        <v>19</v>
      </c>
      <c r="J237" s="9">
        <v>2</v>
      </c>
      <c r="K237" s="9" t="s">
        <v>1855</v>
      </c>
      <c r="L237" s="9"/>
      <c r="M237" s="9"/>
      <c r="N237" s="9"/>
      <c r="O237" s="9"/>
      <c r="P237" s="9"/>
      <c r="Q237" s="9"/>
      <c r="R237" s="106"/>
      <c r="S237" s="102" t="s">
        <v>396</v>
      </c>
      <c r="T237" s="9" t="s">
        <v>1856</v>
      </c>
      <c r="U237" s="9" t="s">
        <v>1857</v>
      </c>
      <c r="V237" s="9" t="s">
        <v>61</v>
      </c>
      <c r="W237" s="10" t="s">
        <v>5713</v>
      </c>
      <c r="X237" s="106" t="s">
        <v>62</v>
      </c>
      <c r="Y237" s="102" t="s">
        <v>119</v>
      </c>
      <c r="Z237" s="9" t="s">
        <v>211</v>
      </c>
      <c r="AA237" s="9"/>
      <c r="AB237" s="9"/>
      <c r="AC237" s="9"/>
      <c r="AD237" s="9"/>
      <c r="AE237" s="9"/>
      <c r="AF237" s="10" t="s">
        <v>5875</v>
      </c>
      <c r="AG237" s="106" t="s">
        <v>1858</v>
      </c>
      <c r="AH237" s="115">
        <v>44</v>
      </c>
      <c r="AI237" s="11">
        <v>44</v>
      </c>
      <c r="AJ237" s="106" t="s">
        <v>68</v>
      </c>
      <c r="AK237" s="102"/>
      <c r="AL237" s="9"/>
      <c r="AM237" s="106"/>
      <c r="AN237" s="102"/>
      <c r="AO237" s="9"/>
      <c r="AP237" s="106"/>
      <c r="AQ237" s="102">
        <v>44</v>
      </c>
      <c r="AR237" s="9" t="s">
        <v>90</v>
      </c>
      <c r="AS237" s="9" t="s">
        <v>69</v>
      </c>
      <c r="AT237" s="9" t="s">
        <v>69</v>
      </c>
      <c r="AU237" s="9" t="s">
        <v>270</v>
      </c>
      <c r="AV237" s="12" t="s">
        <v>1859</v>
      </c>
      <c r="AW237" s="106" t="s">
        <v>260</v>
      </c>
      <c r="AX237" s="102" t="s">
        <v>74</v>
      </c>
      <c r="AY237" s="9" t="s">
        <v>75</v>
      </c>
      <c r="AZ237" s="9" t="s">
        <v>93</v>
      </c>
      <c r="BA237" s="9" t="s">
        <v>108</v>
      </c>
      <c r="BB237" s="9" t="s">
        <v>396</v>
      </c>
      <c r="BC237" s="9" t="s">
        <v>76</v>
      </c>
      <c r="BD237" s="9" t="s">
        <v>69</v>
      </c>
      <c r="BE237" s="106"/>
      <c r="BF237" s="34" t="s">
        <v>6542</v>
      </c>
      <c r="BG237" s="34"/>
      <c r="BH237" s="49"/>
    </row>
    <row r="238" spans="1:60" ht="46.95" customHeight="1">
      <c r="A238" s="9">
        <v>1</v>
      </c>
      <c r="B238" s="9">
        <v>234</v>
      </c>
      <c r="C238" s="9" t="s">
        <v>1860</v>
      </c>
      <c r="D238" s="9" t="s">
        <v>1861</v>
      </c>
      <c r="E238" s="9" t="s">
        <v>100</v>
      </c>
      <c r="F238" s="8" t="s">
        <v>1862</v>
      </c>
      <c r="G238" s="9" t="s">
        <v>55</v>
      </c>
      <c r="H238" s="9" t="s">
        <v>1863</v>
      </c>
      <c r="I238" s="9">
        <v>38</v>
      </c>
      <c r="J238" s="9"/>
      <c r="K238" s="9" t="s">
        <v>1864</v>
      </c>
      <c r="L238" s="9"/>
      <c r="M238" s="9"/>
      <c r="N238" s="9"/>
      <c r="O238" s="9"/>
      <c r="P238" s="9"/>
      <c r="Q238" s="9"/>
      <c r="R238" s="106"/>
      <c r="S238" s="102" t="s">
        <v>86</v>
      </c>
      <c r="T238" s="9" t="s">
        <v>1865</v>
      </c>
      <c r="U238" s="9" t="s">
        <v>1866</v>
      </c>
      <c r="V238" s="9" t="s">
        <v>61</v>
      </c>
      <c r="W238" s="10" t="s">
        <v>5331</v>
      </c>
      <c r="X238" s="106" t="s">
        <v>87</v>
      </c>
      <c r="Y238" s="102" t="s">
        <v>119</v>
      </c>
      <c r="Z238" s="9" t="s">
        <v>211</v>
      </c>
      <c r="AA238" s="9"/>
      <c r="AB238" s="9"/>
      <c r="AC238" s="9"/>
      <c r="AD238" s="9" t="s">
        <v>66</v>
      </c>
      <c r="AE238" s="9" t="s">
        <v>1788</v>
      </c>
      <c r="AF238" s="10" t="s">
        <v>5876</v>
      </c>
      <c r="AG238" s="106" t="s">
        <v>1867</v>
      </c>
      <c r="AH238" s="115">
        <v>36</v>
      </c>
      <c r="AI238" s="11">
        <v>36</v>
      </c>
      <c r="AJ238" s="106" t="s">
        <v>68</v>
      </c>
      <c r="AK238" s="102"/>
      <c r="AL238" s="9"/>
      <c r="AM238" s="106"/>
      <c r="AN238" s="102"/>
      <c r="AO238" s="9"/>
      <c r="AP238" s="106"/>
      <c r="AQ238" s="102">
        <v>36</v>
      </c>
      <c r="AR238" s="9" t="s">
        <v>90</v>
      </c>
      <c r="AS238" s="9" t="s">
        <v>71</v>
      </c>
      <c r="AT238" s="9" t="s">
        <v>81</v>
      </c>
      <c r="AU238" s="9" t="s">
        <v>72</v>
      </c>
      <c r="AV238" s="12" t="s">
        <v>1868</v>
      </c>
      <c r="AW238" s="106" t="s">
        <v>69</v>
      </c>
      <c r="AX238" s="102" t="s">
        <v>92</v>
      </c>
      <c r="AY238" s="9" t="s">
        <v>75</v>
      </c>
      <c r="AZ238" s="9" t="s">
        <v>93</v>
      </c>
      <c r="BA238" s="9" t="s">
        <v>108</v>
      </c>
      <c r="BB238" s="9" t="s">
        <v>268</v>
      </c>
      <c r="BC238" s="9" t="s">
        <v>76</v>
      </c>
      <c r="BD238" s="9" t="s">
        <v>69</v>
      </c>
      <c r="BE238" s="106"/>
      <c r="BF238" s="34" t="s">
        <v>6542</v>
      </c>
      <c r="BG238" s="34"/>
      <c r="BH238" s="49"/>
    </row>
    <row r="239" spans="1:60" ht="46.95" customHeight="1">
      <c r="A239" s="9">
        <v>1</v>
      </c>
      <c r="B239" s="9">
        <v>235</v>
      </c>
      <c r="C239" s="9" t="s">
        <v>1869</v>
      </c>
      <c r="D239" s="9" t="s">
        <v>1870</v>
      </c>
      <c r="E239" s="9" t="s">
        <v>1871</v>
      </c>
      <c r="F239" s="8" t="s">
        <v>1872</v>
      </c>
      <c r="G239" s="9" t="s">
        <v>55</v>
      </c>
      <c r="H239" s="9" t="s">
        <v>126</v>
      </c>
      <c r="I239" s="9">
        <v>28</v>
      </c>
      <c r="J239" s="9">
        <v>2</v>
      </c>
      <c r="K239" s="9" t="s">
        <v>1873</v>
      </c>
      <c r="L239" s="9"/>
      <c r="M239" s="9"/>
      <c r="N239" s="9"/>
      <c r="O239" s="9"/>
      <c r="P239" s="9"/>
      <c r="Q239" s="9"/>
      <c r="R239" s="106"/>
      <c r="S239" s="102" t="s">
        <v>197</v>
      </c>
      <c r="T239" s="9" t="s">
        <v>1874</v>
      </c>
      <c r="U239" s="9" t="s">
        <v>1875</v>
      </c>
      <c r="V239" s="9" t="s">
        <v>61</v>
      </c>
      <c r="W239" s="10" t="s">
        <v>5332</v>
      </c>
      <c r="X239" s="106" t="s">
        <v>1876</v>
      </c>
      <c r="Y239" s="102" t="s">
        <v>119</v>
      </c>
      <c r="Z239" s="9" t="s">
        <v>211</v>
      </c>
      <c r="AA239" s="9"/>
      <c r="AB239" s="9"/>
      <c r="AC239" s="9"/>
      <c r="AD239" s="9" t="s">
        <v>89</v>
      </c>
      <c r="AE239" s="9"/>
      <c r="AF239" s="10" t="s">
        <v>5831</v>
      </c>
      <c r="AG239" s="106"/>
      <c r="AH239" s="115">
        <v>469</v>
      </c>
      <c r="AI239" s="11">
        <v>469</v>
      </c>
      <c r="AJ239" s="106" t="s">
        <v>68</v>
      </c>
      <c r="AK239" s="102"/>
      <c r="AL239" s="9"/>
      <c r="AM239" s="106"/>
      <c r="AN239" s="102"/>
      <c r="AO239" s="9"/>
      <c r="AP239" s="106"/>
      <c r="AQ239" s="102">
        <v>469</v>
      </c>
      <c r="AR239" s="9" t="s">
        <v>193</v>
      </c>
      <c r="AS239" s="9" t="s">
        <v>69</v>
      </c>
      <c r="AT239" s="9" t="s">
        <v>489</v>
      </c>
      <c r="AU239" s="9" t="s">
        <v>72</v>
      </c>
      <c r="AV239" s="12" t="s">
        <v>1877</v>
      </c>
      <c r="AW239" s="106" t="s">
        <v>1705</v>
      </c>
      <c r="AX239" s="102" t="s">
        <v>194</v>
      </c>
      <c r="AY239" s="9" t="s">
        <v>75</v>
      </c>
      <c r="AZ239" s="9" t="s">
        <v>195</v>
      </c>
      <c r="BA239" s="9" t="s">
        <v>196</v>
      </c>
      <c r="BB239" s="9" t="s">
        <v>197</v>
      </c>
      <c r="BC239" s="9" t="s">
        <v>76</v>
      </c>
      <c r="BD239" s="9" t="s">
        <v>96</v>
      </c>
      <c r="BE239" s="106" t="s">
        <v>493</v>
      </c>
      <c r="BF239" s="34" t="s">
        <v>6542</v>
      </c>
      <c r="BG239" s="34"/>
      <c r="BH239" s="49"/>
    </row>
    <row r="240" spans="1:60" ht="46.95" customHeight="1">
      <c r="A240" s="9">
        <v>1</v>
      </c>
      <c r="B240" s="9">
        <v>236</v>
      </c>
      <c r="C240" s="9" t="s">
        <v>1878</v>
      </c>
      <c r="D240" s="9" t="s">
        <v>1879</v>
      </c>
      <c r="E240" s="9" t="s">
        <v>149</v>
      </c>
      <c r="F240" s="8" t="s">
        <v>6173</v>
      </c>
      <c r="G240" s="9" t="s">
        <v>55</v>
      </c>
      <c r="H240" s="9" t="s">
        <v>1880</v>
      </c>
      <c r="I240" s="9">
        <v>26</v>
      </c>
      <c r="J240" s="9">
        <v>2</v>
      </c>
      <c r="K240" s="9" t="s">
        <v>875</v>
      </c>
      <c r="L240" s="9"/>
      <c r="M240" s="9"/>
      <c r="N240" s="9"/>
      <c r="O240" s="9"/>
      <c r="P240" s="9"/>
      <c r="Q240" s="9"/>
      <c r="R240" s="106"/>
      <c r="S240" s="102" t="s">
        <v>86</v>
      </c>
      <c r="T240" s="9" t="s">
        <v>1881</v>
      </c>
      <c r="U240" s="9" t="s">
        <v>1882</v>
      </c>
      <c r="V240" s="9" t="s">
        <v>175</v>
      </c>
      <c r="W240" s="10" t="s">
        <v>5333</v>
      </c>
      <c r="X240" s="106"/>
      <c r="Y240" s="102" t="s">
        <v>63</v>
      </c>
      <c r="Z240" s="9" t="s">
        <v>120</v>
      </c>
      <c r="AA240" s="9" t="s">
        <v>131</v>
      </c>
      <c r="AB240" s="9"/>
      <c r="AC240" s="9"/>
      <c r="AD240" s="9" t="s">
        <v>89</v>
      </c>
      <c r="AE240" s="9"/>
      <c r="AF240" s="10" t="s">
        <v>777</v>
      </c>
      <c r="AG240" s="106"/>
      <c r="AH240" s="115">
        <v>178</v>
      </c>
      <c r="AI240" s="11" t="s">
        <v>69</v>
      </c>
      <c r="AJ240" s="106" t="s">
        <v>68</v>
      </c>
      <c r="AK240" s="102"/>
      <c r="AL240" s="9"/>
      <c r="AM240" s="106"/>
      <c r="AN240" s="102"/>
      <c r="AO240" s="9"/>
      <c r="AP240" s="106"/>
      <c r="AQ240" s="102" t="s">
        <v>69</v>
      </c>
      <c r="AR240" s="9" t="s">
        <v>90</v>
      </c>
      <c r="AS240" s="9" t="s">
        <v>71</v>
      </c>
      <c r="AT240" s="9" t="s">
        <v>69</v>
      </c>
      <c r="AU240" s="9" t="s">
        <v>72</v>
      </c>
      <c r="AV240" s="12" t="s">
        <v>1883</v>
      </c>
      <c r="AW240" s="106" t="s">
        <v>69</v>
      </c>
      <c r="AX240" s="102" t="s">
        <v>74</v>
      </c>
      <c r="AY240" s="9" t="s">
        <v>75</v>
      </c>
      <c r="AZ240" s="9" t="s">
        <v>165</v>
      </c>
      <c r="BA240" s="9" t="s">
        <v>133</v>
      </c>
      <c r="BB240" s="9" t="s">
        <v>86</v>
      </c>
      <c r="BC240" s="9" t="s">
        <v>76</v>
      </c>
      <c r="BD240" s="9" t="s">
        <v>69</v>
      </c>
      <c r="BE240" s="106"/>
      <c r="BF240" s="34" t="s">
        <v>6542</v>
      </c>
      <c r="BG240" s="34"/>
      <c r="BH240" s="49"/>
    </row>
    <row r="241" spans="1:60" ht="46.95" customHeight="1">
      <c r="A241" s="9">
        <v>1</v>
      </c>
      <c r="B241" s="9">
        <v>237</v>
      </c>
      <c r="C241" s="9" t="s">
        <v>1884</v>
      </c>
      <c r="D241" s="9" t="s">
        <v>1885</v>
      </c>
      <c r="E241" s="9" t="s">
        <v>1886</v>
      </c>
      <c r="F241" s="8" t="s">
        <v>1887</v>
      </c>
      <c r="G241" s="9" t="s">
        <v>55</v>
      </c>
      <c r="H241" s="9" t="s">
        <v>126</v>
      </c>
      <c r="I241" s="9">
        <v>31</v>
      </c>
      <c r="J241" s="9">
        <v>3</v>
      </c>
      <c r="K241" s="9" t="s">
        <v>1888</v>
      </c>
      <c r="L241" s="9"/>
      <c r="M241" s="9"/>
      <c r="N241" s="9"/>
      <c r="O241" s="9"/>
      <c r="P241" s="9"/>
      <c r="Q241" s="9"/>
      <c r="R241" s="106"/>
      <c r="S241" s="102" t="s">
        <v>86</v>
      </c>
      <c r="T241" s="9" t="s">
        <v>1889</v>
      </c>
      <c r="U241" s="9" t="s">
        <v>1890</v>
      </c>
      <c r="V241" s="9" t="s">
        <v>61</v>
      </c>
      <c r="W241" s="10" t="s">
        <v>5334</v>
      </c>
      <c r="X241" s="106"/>
      <c r="Y241" s="102" t="s">
        <v>88</v>
      </c>
      <c r="Z241" s="9" t="s">
        <v>142</v>
      </c>
      <c r="AA241" s="9"/>
      <c r="AB241" s="9"/>
      <c r="AC241" s="9"/>
      <c r="AD241" s="9" t="s">
        <v>66</v>
      </c>
      <c r="AE241" s="9" t="s">
        <v>1891</v>
      </c>
      <c r="AF241" s="10" t="s">
        <v>5877</v>
      </c>
      <c r="AG241" s="106"/>
      <c r="AH241" s="115">
        <v>10</v>
      </c>
      <c r="AI241" s="11">
        <v>10</v>
      </c>
      <c r="AJ241" s="106" t="s">
        <v>68</v>
      </c>
      <c r="AK241" s="102"/>
      <c r="AL241" s="9"/>
      <c r="AM241" s="106"/>
      <c r="AN241" s="102"/>
      <c r="AO241" s="9"/>
      <c r="AP241" s="106"/>
      <c r="AQ241" s="102">
        <v>10</v>
      </c>
      <c r="AR241" s="9" t="s">
        <v>193</v>
      </c>
      <c r="AS241" s="9" t="s">
        <v>163</v>
      </c>
      <c r="AT241" s="9" t="s">
        <v>81</v>
      </c>
      <c r="AU241" s="9" t="s">
        <v>270</v>
      </c>
      <c r="AV241" s="12" t="s">
        <v>700</v>
      </c>
      <c r="AW241" s="106" t="s">
        <v>1104</v>
      </c>
      <c r="AX241" s="102" t="s">
        <v>74</v>
      </c>
      <c r="AY241" s="9" t="s">
        <v>75</v>
      </c>
      <c r="AZ241" s="9" t="s">
        <v>195</v>
      </c>
      <c r="BA241" s="9" t="s">
        <v>196</v>
      </c>
      <c r="BB241" s="9" t="s">
        <v>86</v>
      </c>
      <c r="BC241" s="9" t="s">
        <v>76</v>
      </c>
      <c r="BD241" s="9" t="s">
        <v>69</v>
      </c>
      <c r="BE241" s="106"/>
      <c r="BF241" s="34" t="s">
        <v>6542</v>
      </c>
      <c r="BG241" s="34"/>
      <c r="BH241" s="49"/>
    </row>
    <row r="242" spans="1:60" ht="46.95" customHeight="1">
      <c r="A242" s="9">
        <v>1</v>
      </c>
      <c r="B242" s="9">
        <v>238</v>
      </c>
      <c r="C242" s="9" t="s">
        <v>1892</v>
      </c>
      <c r="D242" s="9" t="s">
        <v>1893</v>
      </c>
      <c r="E242" s="9" t="s">
        <v>496</v>
      </c>
      <c r="F242" s="8" t="s">
        <v>6174</v>
      </c>
      <c r="G242" s="9" t="s">
        <v>55</v>
      </c>
      <c r="H242" s="9" t="s">
        <v>1519</v>
      </c>
      <c r="I242" s="9">
        <v>26</v>
      </c>
      <c r="J242" s="9">
        <v>4</v>
      </c>
      <c r="K242" s="9" t="s">
        <v>1894</v>
      </c>
      <c r="L242" s="9"/>
      <c r="M242" s="9"/>
      <c r="N242" s="9"/>
      <c r="O242" s="9"/>
      <c r="P242" s="9"/>
      <c r="Q242" s="9"/>
      <c r="R242" s="106"/>
      <c r="S242" s="102" t="s">
        <v>86</v>
      </c>
      <c r="T242" s="9" t="s">
        <v>1895</v>
      </c>
      <c r="U242" s="9" t="s">
        <v>1896</v>
      </c>
      <c r="V242" s="9" t="s">
        <v>61</v>
      </c>
      <c r="W242" s="10" t="s">
        <v>5335</v>
      </c>
      <c r="X242" s="106" t="s">
        <v>966</v>
      </c>
      <c r="Y242" s="102" t="s">
        <v>88</v>
      </c>
      <c r="Z242" s="9" t="s">
        <v>131</v>
      </c>
      <c r="AA242" s="9"/>
      <c r="AB242" s="9"/>
      <c r="AC242" s="9"/>
      <c r="AD242" s="9" t="s">
        <v>66</v>
      </c>
      <c r="AE242" s="9" t="s">
        <v>1215</v>
      </c>
      <c r="AF242" s="10" t="s">
        <v>5878</v>
      </c>
      <c r="AG242" s="106"/>
      <c r="AH242" s="115">
        <v>19</v>
      </c>
      <c r="AI242" s="11">
        <v>19</v>
      </c>
      <c r="AJ242" s="106" t="s">
        <v>68</v>
      </c>
      <c r="AK242" s="102"/>
      <c r="AL242" s="9"/>
      <c r="AM242" s="106"/>
      <c r="AN242" s="102"/>
      <c r="AO242" s="9"/>
      <c r="AP242" s="106"/>
      <c r="AQ242" s="102">
        <v>10</v>
      </c>
      <c r="AR242" s="9" t="s">
        <v>90</v>
      </c>
      <c r="AS242" s="9" t="s">
        <v>69</v>
      </c>
      <c r="AT242" s="9" t="s">
        <v>69</v>
      </c>
      <c r="AU242" s="9" t="s">
        <v>72</v>
      </c>
      <c r="AV242" s="12" t="s">
        <v>1897</v>
      </c>
      <c r="AW242" s="106" t="s">
        <v>69</v>
      </c>
      <c r="AX242" s="102" t="s">
        <v>232</v>
      </c>
      <c r="AY242" s="9" t="s">
        <v>75</v>
      </c>
      <c r="AZ242" s="9" t="s">
        <v>93</v>
      </c>
      <c r="BA242" s="9" t="s">
        <v>108</v>
      </c>
      <c r="BB242" s="9" t="s">
        <v>86</v>
      </c>
      <c r="BC242" s="9" t="s">
        <v>76</v>
      </c>
      <c r="BD242" s="9" t="s">
        <v>96</v>
      </c>
      <c r="BE242" s="106" t="s">
        <v>889</v>
      </c>
      <c r="BF242" s="34" t="s">
        <v>6542</v>
      </c>
      <c r="BG242" s="34"/>
      <c r="BH242" s="49"/>
    </row>
    <row r="243" spans="1:60" ht="46.95" customHeight="1">
      <c r="A243" s="9">
        <v>1</v>
      </c>
      <c r="B243" s="9">
        <v>239</v>
      </c>
      <c r="C243" s="9" t="s">
        <v>1898</v>
      </c>
      <c r="D243" s="9" t="s">
        <v>1899</v>
      </c>
      <c r="E243" s="9" t="s">
        <v>100</v>
      </c>
      <c r="F243" s="8" t="s">
        <v>6175</v>
      </c>
      <c r="G243" s="9" t="s">
        <v>6</v>
      </c>
      <c r="H243" s="9"/>
      <c r="I243" s="9"/>
      <c r="J243" s="9"/>
      <c r="K243" s="9"/>
      <c r="L243" s="9" t="s">
        <v>150</v>
      </c>
      <c r="M243" s="9" t="s">
        <v>1900</v>
      </c>
      <c r="N243" s="9"/>
      <c r="O243" s="9"/>
      <c r="P243" s="9"/>
      <c r="Q243" s="9"/>
      <c r="R243" s="106"/>
      <c r="S243" s="102" t="s">
        <v>86</v>
      </c>
      <c r="T243" s="9" t="s">
        <v>1901</v>
      </c>
      <c r="U243" s="9" t="s">
        <v>1902</v>
      </c>
      <c r="V243" s="9" t="s">
        <v>175</v>
      </c>
      <c r="W243" s="10" t="s">
        <v>5336</v>
      </c>
      <c r="X243" s="106"/>
      <c r="Y243" s="102" t="s">
        <v>88</v>
      </c>
      <c r="Z243" s="9" t="s">
        <v>142</v>
      </c>
      <c r="AA243" s="9"/>
      <c r="AB243" s="9"/>
      <c r="AC243" s="9"/>
      <c r="AD243" s="9" t="s">
        <v>66</v>
      </c>
      <c r="AE243" s="9" t="s">
        <v>862</v>
      </c>
      <c r="AF243" s="10" t="s">
        <v>5879</v>
      </c>
      <c r="AG243" s="106"/>
      <c r="AH243" s="115">
        <v>6</v>
      </c>
      <c r="AI243" s="11">
        <v>6</v>
      </c>
      <c r="AJ243" s="106" t="s">
        <v>905</v>
      </c>
      <c r="AK243" s="102"/>
      <c r="AL243" s="9"/>
      <c r="AM243" s="106"/>
      <c r="AN243" s="102">
        <v>1</v>
      </c>
      <c r="AO243" s="9" t="s">
        <v>853</v>
      </c>
      <c r="AP243" s="106" t="s">
        <v>69</v>
      </c>
      <c r="AQ243" s="102"/>
      <c r="AR243" s="9"/>
      <c r="AS243" s="9"/>
      <c r="AT243" s="9"/>
      <c r="AU243" s="9"/>
      <c r="AV243" s="12"/>
      <c r="AW243" s="106"/>
      <c r="AX243" s="102" t="s">
        <v>74</v>
      </c>
      <c r="AY243" s="9" t="s">
        <v>75</v>
      </c>
      <c r="AZ243" s="9" t="s">
        <v>93</v>
      </c>
      <c r="BA243" s="9" t="s">
        <v>108</v>
      </c>
      <c r="BB243" s="9" t="s">
        <v>86</v>
      </c>
      <c r="BC243" s="9" t="s">
        <v>76</v>
      </c>
      <c r="BD243" s="9" t="s">
        <v>69</v>
      </c>
      <c r="BE243" s="106"/>
      <c r="BF243" s="34" t="s">
        <v>6542</v>
      </c>
      <c r="BG243" s="34"/>
      <c r="BH243" s="49"/>
    </row>
    <row r="244" spans="1:60" ht="46.95" customHeight="1">
      <c r="A244" s="9">
        <v>1</v>
      </c>
      <c r="B244" s="9">
        <v>240</v>
      </c>
      <c r="C244" s="9" t="s">
        <v>1903</v>
      </c>
      <c r="D244" s="9" t="s">
        <v>1904</v>
      </c>
      <c r="E244" s="9" t="s">
        <v>125</v>
      </c>
      <c r="F244" s="8" t="s">
        <v>6176</v>
      </c>
      <c r="G244" s="9" t="s">
        <v>55</v>
      </c>
      <c r="H244" s="9" t="s">
        <v>126</v>
      </c>
      <c r="I244" s="9">
        <v>48</v>
      </c>
      <c r="J244" s="9">
        <v>4</v>
      </c>
      <c r="K244" s="9" t="s">
        <v>1905</v>
      </c>
      <c r="L244" s="9"/>
      <c r="M244" s="9"/>
      <c r="N244" s="9"/>
      <c r="O244" s="9"/>
      <c r="P244" s="9"/>
      <c r="Q244" s="9"/>
      <c r="R244" s="106"/>
      <c r="S244" s="102" t="s">
        <v>86</v>
      </c>
      <c r="T244" s="9" t="s">
        <v>1906</v>
      </c>
      <c r="U244" s="9" t="s">
        <v>1907</v>
      </c>
      <c r="V244" s="9" t="s">
        <v>61</v>
      </c>
      <c r="W244" s="10" t="s">
        <v>5337</v>
      </c>
      <c r="X244" s="106" t="s">
        <v>966</v>
      </c>
      <c r="Y244" s="102" t="s">
        <v>119</v>
      </c>
      <c r="Z244" s="9" t="s">
        <v>65</v>
      </c>
      <c r="AA244" s="9"/>
      <c r="AB244" s="9"/>
      <c r="AC244" s="9"/>
      <c r="AD244" s="9" t="s">
        <v>89</v>
      </c>
      <c r="AE244" s="9"/>
      <c r="AF244" s="10" t="s">
        <v>192</v>
      </c>
      <c r="AG244" s="106"/>
      <c r="AH244" s="115">
        <v>352</v>
      </c>
      <c r="AI244" s="11">
        <v>352</v>
      </c>
      <c r="AJ244" s="106" t="s">
        <v>68</v>
      </c>
      <c r="AK244" s="102"/>
      <c r="AL244" s="9"/>
      <c r="AM244" s="106"/>
      <c r="AN244" s="102"/>
      <c r="AO244" s="9"/>
      <c r="AP244" s="106"/>
      <c r="AQ244" s="102">
        <v>352</v>
      </c>
      <c r="AR244" s="9" t="s">
        <v>90</v>
      </c>
      <c r="AS244" s="9" t="s">
        <v>71</v>
      </c>
      <c r="AT244" s="9" t="s">
        <v>69</v>
      </c>
      <c r="AU244" s="9" t="s">
        <v>72</v>
      </c>
      <c r="AV244" s="12" t="s">
        <v>1908</v>
      </c>
      <c r="AW244" s="106" t="s">
        <v>69</v>
      </c>
      <c r="AX244" s="102" t="s">
        <v>92</v>
      </c>
      <c r="AY244" s="9" t="s">
        <v>75</v>
      </c>
      <c r="AZ244" s="9" t="s">
        <v>93</v>
      </c>
      <c r="BA244" s="9" t="s">
        <v>94</v>
      </c>
      <c r="BB244" s="9" t="s">
        <v>1909</v>
      </c>
      <c r="BC244" s="9" t="s">
        <v>76</v>
      </c>
      <c r="BD244" s="9" t="s">
        <v>96</v>
      </c>
      <c r="BE244" s="106"/>
      <c r="BF244" s="34" t="s">
        <v>6542</v>
      </c>
      <c r="BG244" s="34"/>
      <c r="BH244" s="49"/>
    </row>
    <row r="245" spans="1:60" ht="46.95" customHeight="1">
      <c r="A245" s="9">
        <v>1</v>
      </c>
      <c r="B245" s="9">
        <v>241</v>
      </c>
      <c r="C245" s="9" t="s">
        <v>734</v>
      </c>
      <c r="D245" s="9" t="s">
        <v>1910</v>
      </c>
      <c r="E245" s="9" t="s">
        <v>286</v>
      </c>
      <c r="F245" s="8" t="s">
        <v>6177</v>
      </c>
      <c r="G245" s="9" t="s">
        <v>55</v>
      </c>
      <c r="H245" s="9" t="s">
        <v>1784</v>
      </c>
      <c r="I245" s="9">
        <v>22</v>
      </c>
      <c r="J245" s="9"/>
      <c r="K245" s="9" t="s">
        <v>1911</v>
      </c>
      <c r="L245" s="9"/>
      <c r="M245" s="9"/>
      <c r="N245" s="9"/>
      <c r="O245" s="9"/>
      <c r="P245" s="9"/>
      <c r="Q245" s="9"/>
      <c r="R245" s="106"/>
      <c r="S245" s="102" t="s">
        <v>60</v>
      </c>
      <c r="T245" s="9" t="s">
        <v>6232</v>
      </c>
      <c r="U245" s="9" t="s">
        <v>1912</v>
      </c>
      <c r="V245" s="9" t="s">
        <v>61</v>
      </c>
      <c r="W245" s="10" t="s">
        <v>5337</v>
      </c>
      <c r="X245" s="106" t="s">
        <v>966</v>
      </c>
      <c r="Y245" s="102" t="s">
        <v>119</v>
      </c>
      <c r="Z245" s="9" t="s">
        <v>120</v>
      </c>
      <c r="AA245" s="9"/>
      <c r="AB245" s="9"/>
      <c r="AC245" s="9"/>
      <c r="AD245" s="9" t="s">
        <v>89</v>
      </c>
      <c r="AE245" s="9"/>
      <c r="AF245" s="10" t="s">
        <v>192</v>
      </c>
      <c r="AG245" s="106" t="s">
        <v>1913</v>
      </c>
      <c r="AH245" s="115">
        <v>93</v>
      </c>
      <c r="AI245" s="11">
        <v>93</v>
      </c>
      <c r="AJ245" s="106" t="s">
        <v>68</v>
      </c>
      <c r="AK245" s="102"/>
      <c r="AL245" s="9"/>
      <c r="AM245" s="106"/>
      <c r="AN245" s="102"/>
      <c r="AO245" s="9"/>
      <c r="AP245" s="106"/>
      <c r="AQ245" s="102">
        <v>93</v>
      </c>
      <c r="AR245" s="9" t="s">
        <v>90</v>
      </c>
      <c r="AS245" s="9" t="s">
        <v>71</v>
      </c>
      <c r="AT245" s="9" t="s">
        <v>69</v>
      </c>
      <c r="AU245" s="9" t="s">
        <v>69</v>
      </c>
      <c r="AV245" s="9" t="s">
        <v>69</v>
      </c>
      <c r="AW245" s="106" t="s">
        <v>69</v>
      </c>
      <c r="AX245" s="102" t="s">
        <v>92</v>
      </c>
      <c r="AY245" s="9" t="s">
        <v>71</v>
      </c>
      <c r="AZ245" s="9" t="s">
        <v>93</v>
      </c>
      <c r="BA245" s="9" t="s">
        <v>94</v>
      </c>
      <c r="BB245" s="9" t="s">
        <v>1914</v>
      </c>
      <c r="BC245" s="9" t="s">
        <v>76</v>
      </c>
      <c r="BD245" s="9" t="s">
        <v>96</v>
      </c>
      <c r="BE245" s="106" t="s">
        <v>1915</v>
      </c>
      <c r="BF245" s="34" t="s">
        <v>6542</v>
      </c>
      <c r="BG245" s="34"/>
      <c r="BH245" s="49"/>
    </row>
    <row r="246" spans="1:60" ht="46.95" customHeight="1">
      <c r="A246" s="9">
        <v>1</v>
      </c>
      <c r="B246" s="9">
        <v>242</v>
      </c>
      <c r="C246" s="9" t="s">
        <v>1916</v>
      </c>
      <c r="D246" s="9" t="s">
        <v>1917</v>
      </c>
      <c r="E246" s="9" t="s">
        <v>343</v>
      </c>
      <c r="F246" s="8" t="s">
        <v>6178</v>
      </c>
      <c r="G246" s="9" t="s">
        <v>55</v>
      </c>
      <c r="H246" s="9" t="s">
        <v>224</v>
      </c>
      <c r="I246" s="9">
        <v>69</v>
      </c>
      <c r="J246" s="9"/>
      <c r="K246" s="9" t="s">
        <v>1918</v>
      </c>
      <c r="L246" s="9"/>
      <c r="M246" s="9"/>
      <c r="N246" s="9"/>
      <c r="O246" s="9"/>
      <c r="P246" s="9"/>
      <c r="Q246" s="9"/>
      <c r="R246" s="106"/>
      <c r="S246" s="102" t="s">
        <v>86</v>
      </c>
      <c r="T246" s="9" t="s">
        <v>1919</v>
      </c>
      <c r="U246" s="9" t="s">
        <v>1920</v>
      </c>
      <c r="V246" s="9" t="s">
        <v>61</v>
      </c>
      <c r="W246" s="10" t="s">
        <v>5338</v>
      </c>
      <c r="X246" s="106" t="s">
        <v>87</v>
      </c>
      <c r="Y246" s="102" t="s">
        <v>63</v>
      </c>
      <c r="Z246" s="9" t="s">
        <v>64</v>
      </c>
      <c r="AA246" s="9" t="s">
        <v>120</v>
      </c>
      <c r="AB246" s="9"/>
      <c r="AC246" s="9"/>
      <c r="AD246" s="9" t="s">
        <v>66</v>
      </c>
      <c r="AE246" s="9" t="s">
        <v>67</v>
      </c>
      <c r="AF246" s="10" t="s">
        <v>5880</v>
      </c>
      <c r="AG246" s="106"/>
      <c r="AH246" s="115">
        <v>21</v>
      </c>
      <c r="AI246" s="11">
        <v>21</v>
      </c>
      <c r="AJ246" s="106" t="s">
        <v>68</v>
      </c>
      <c r="AK246" s="102"/>
      <c r="AL246" s="9"/>
      <c r="AM246" s="106"/>
      <c r="AN246" s="102"/>
      <c r="AO246" s="9"/>
      <c r="AP246" s="106"/>
      <c r="AQ246" s="102">
        <v>21</v>
      </c>
      <c r="AR246" s="9" t="s">
        <v>90</v>
      </c>
      <c r="AS246" s="9" t="s">
        <v>69</v>
      </c>
      <c r="AT246" s="9" t="s">
        <v>1485</v>
      </c>
      <c r="AU246" s="9" t="s">
        <v>270</v>
      </c>
      <c r="AV246" s="12" t="s">
        <v>6014</v>
      </c>
      <c r="AW246" s="106" t="s">
        <v>69</v>
      </c>
      <c r="AX246" s="102" t="s">
        <v>92</v>
      </c>
      <c r="AY246" s="9" t="s">
        <v>75</v>
      </c>
      <c r="AZ246" s="9" t="s">
        <v>93</v>
      </c>
      <c r="BA246" s="9" t="s">
        <v>94</v>
      </c>
      <c r="BB246" s="9" t="s">
        <v>1921</v>
      </c>
      <c r="BC246" s="9" t="s">
        <v>76</v>
      </c>
      <c r="BD246" s="9" t="s">
        <v>96</v>
      </c>
      <c r="BE246" s="106" t="s">
        <v>147</v>
      </c>
      <c r="BF246" s="34" t="s">
        <v>6537</v>
      </c>
      <c r="BG246" s="46" t="s">
        <v>6555</v>
      </c>
      <c r="BH246" s="49" t="s">
        <v>6556</v>
      </c>
    </row>
    <row r="247" spans="1:60" ht="46.95" customHeight="1">
      <c r="A247" s="9">
        <v>1</v>
      </c>
      <c r="B247" s="9">
        <v>243</v>
      </c>
      <c r="C247" s="9" t="s">
        <v>1922</v>
      </c>
      <c r="D247" s="9" t="s">
        <v>1923</v>
      </c>
      <c r="E247" s="9" t="s">
        <v>169</v>
      </c>
      <c r="F247" s="8" t="s">
        <v>6179</v>
      </c>
      <c r="G247" s="9" t="s">
        <v>6</v>
      </c>
      <c r="H247" s="9"/>
      <c r="I247" s="9"/>
      <c r="J247" s="9"/>
      <c r="K247" s="9"/>
      <c r="L247" s="9" t="s">
        <v>150</v>
      </c>
      <c r="M247" s="9" t="s">
        <v>1527</v>
      </c>
      <c r="N247" s="9"/>
      <c r="O247" s="9"/>
      <c r="P247" s="9"/>
      <c r="Q247" s="9"/>
      <c r="R247" s="106"/>
      <c r="S247" s="102" t="s">
        <v>86</v>
      </c>
      <c r="T247" s="9" t="s">
        <v>1924</v>
      </c>
      <c r="U247" s="9" t="s">
        <v>1925</v>
      </c>
      <c r="V247" s="9" t="s">
        <v>61</v>
      </c>
      <c r="W247" s="10" t="s">
        <v>5714</v>
      </c>
      <c r="X247" s="106"/>
      <c r="Y247" s="102" t="s">
        <v>88</v>
      </c>
      <c r="Z247" s="9" t="s">
        <v>131</v>
      </c>
      <c r="AA247" s="9"/>
      <c r="AB247" s="9"/>
      <c r="AC247" s="9"/>
      <c r="AD247" s="9" t="s">
        <v>66</v>
      </c>
      <c r="AE247" s="9" t="s">
        <v>1926</v>
      </c>
      <c r="AF247" s="10" t="s">
        <v>5881</v>
      </c>
      <c r="AG247" s="106"/>
      <c r="AH247" s="115">
        <v>13</v>
      </c>
      <c r="AI247" s="11">
        <v>13</v>
      </c>
      <c r="AJ247" s="106" t="s">
        <v>68</v>
      </c>
      <c r="AK247" s="102"/>
      <c r="AL247" s="9"/>
      <c r="AM247" s="106"/>
      <c r="AN247" s="102"/>
      <c r="AO247" s="9"/>
      <c r="AP247" s="106"/>
      <c r="AQ247" s="102">
        <v>13</v>
      </c>
      <c r="AR247" s="9" t="s">
        <v>90</v>
      </c>
      <c r="AS247" s="9" t="s">
        <v>69</v>
      </c>
      <c r="AT247" s="9" t="s">
        <v>69</v>
      </c>
      <c r="AU247" s="9" t="s">
        <v>69</v>
      </c>
      <c r="AV247" s="9" t="s">
        <v>69</v>
      </c>
      <c r="AW247" s="106" t="s">
        <v>69</v>
      </c>
      <c r="AX247" s="102" t="s">
        <v>92</v>
      </c>
      <c r="AY247" s="9" t="s">
        <v>75</v>
      </c>
      <c r="AZ247" s="9" t="s">
        <v>165</v>
      </c>
      <c r="BA247" s="9" t="s">
        <v>94</v>
      </c>
      <c r="BB247" s="9" t="s">
        <v>1927</v>
      </c>
      <c r="BC247" s="9" t="s">
        <v>76</v>
      </c>
      <c r="BD247" s="9" t="s">
        <v>96</v>
      </c>
      <c r="BE247" s="106" t="s">
        <v>1928</v>
      </c>
      <c r="BF247" s="34" t="s">
        <v>6542</v>
      </c>
      <c r="BG247" s="34"/>
      <c r="BH247" s="49"/>
    </row>
    <row r="248" spans="1:60" ht="46.95" customHeight="1">
      <c r="A248" s="9">
        <v>1</v>
      </c>
      <c r="B248" s="9">
        <v>244</v>
      </c>
      <c r="C248" s="9" t="s">
        <v>1929</v>
      </c>
      <c r="D248" s="9" t="s">
        <v>1930</v>
      </c>
      <c r="E248" s="9" t="s">
        <v>343</v>
      </c>
      <c r="F248" s="8" t="s">
        <v>6180</v>
      </c>
      <c r="G248" s="9" t="s">
        <v>55</v>
      </c>
      <c r="H248" s="9" t="s">
        <v>1052</v>
      </c>
      <c r="I248" s="9">
        <v>6</v>
      </c>
      <c r="J248" s="9">
        <v>5</v>
      </c>
      <c r="K248" s="9" t="s">
        <v>1931</v>
      </c>
      <c r="L248" s="9"/>
      <c r="M248" s="9"/>
      <c r="N248" s="9"/>
      <c r="O248" s="9"/>
      <c r="P248" s="9"/>
      <c r="Q248" s="9"/>
      <c r="R248" s="106"/>
      <c r="S248" s="102" t="s">
        <v>340</v>
      </c>
      <c r="T248" s="9" t="s">
        <v>1932</v>
      </c>
      <c r="U248" s="9" t="s">
        <v>1933</v>
      </c>
      <c r="V248" s="9" t="s">
        <v>61</v>
      </c>
      <c r="W248" s="10" t="s">
        <v>5715</v>
      </c>
      <c r="X248" s="106"/>
      <c r="Y248" s="102" t="s">
        <v>119</v>
      </c>
      <c r="Z248" s="9" t="s">
        <v>65</v>
      </c>
      <c r="AA248" s="9"/>
      <c r="AB248" s="9"/>
      <c r="AC248" s="9"/>
      <c r="AD248" s="9" t="s">
        <v>89</v>
      </c>
      <c r="AE248" s="9"/>
      <c r="AF248" s="10" t="s">
        <v>192</v>
      </c>
      <c r="AG248" s="106"/>
      <c r="AH248" s="115">
        <v>248</v>
      </c>
      <c r="AI248" s="11">
        <v>248</v>
      </c>
      <c r="AJ248" s="106" t="s">
        <v>68</v>
      </c>
      <c r="AK248" s="102"/>
      <c r="AL248" s="9"/>
      <c r="AM248" s="106"/>
      <c r="AN248" s="102"/>
      <c r="AO248" s="9"/>
      <c r="AP248" s="106"/>
      <c r="AQ248" s="102">
        <v>248</v>
      </c>
      <c r="AR248" s="9" t="s">
        <v>90</v>
      </c>
      <c r="AS248" s="9" t="s">
        <v>71</v>
      </c>
      <c r="AT248" s="9" t="s">
        <v>69</v>
      </c>
      <c r="AU248" s="9" t="s">
        <v>270</v>
      </c>
      <c r="AV248" s="12" t="s">
        <v>611</v>
      </c>
      <c r="AW248" s="106" t="s">
        <v>69</v>
      </c>
      <c r="AX248" s="102" t="s">
        <v>74</v>
      </c>
      <c r="AY248" s="9" t="s">
        <v>75</v>
      </c>
      <c r="AZ248" s="9" t="s">
        <v>93</v>
      </c>
      <c r="BA248" s="9" t="s">
        <v>108</v>
      </c>
      <c r="BB248" s="9" t="s">
        <v>340</v>
      </c>
      <c r="BC248" s="9" t="s">
        <v>1934</v>
      </c>
      <c r="BD248" s="9" t="s">
        <v>69</v>
      </c>
      <c r="BE248" s="106"/>
      <c r="BF248" s="34" t="s">
        <v>6542</v>
      </c>
      <c r="BG248" s="34"/>
      <c r="BH248" s="49"/>
    </row>
    <row r="249" spans="1:60" ht="46.95" customHeight="1">
      <c r="A249" s="9">
        <v>1</v>
      </c>
      <c r="B249" s="9">
        <v>245</v>
      </c>
      <c r="C249" s="9" t="s">
        <v>1935</v>
      </c>
      <c r="D249" s="9" t="s">
        <v>1936</v>
      </c>
      <c r="E249" s="9" t="s">
        <v>567</v>
      </c>
      <c r="F249" s="8" t="s">
        <v>1937</v>
      </c>
      <c r="G249" s="9" t="s">
        <v>55</v>
      </c>
      <c r="H249" s="9" t="s">
        <v>1938</v>
      </c>
      <c r="I249" s="9">
        <v>5</v>
      </c>
      <c r="J249" s="9">
        <v>2</v>
      </c>
      <c r="K249" s="9" t="s">
        <v>1939</v>
      </c>
      <c r="L249" s="9"/>
      <c r="M249" s="9"/>
      <c r="N249" s="9"/>
      <c r="O249" s="9"/>
      <c r="P249" s="9"/>
      <c r="Q249" s="9"/>
      <c r="R249" s="106"/>
      <c r="S249" s="102" t="s">
        <v>86</v>
      </c>
      <c r="T249" s="9" t="s">
        <v>1940</v>
      </c>
      <c r="U249" s="9"/>
      <c r="V249" s="9" t="s">
        <v>175</v>
      </c>
      <c r="W249" s="10" t="s">
        <v>5716</v>
      </c>
      <c r="X249" s="106" t="s">
        <v>87</v>
      </c>
      <c r="Y249" s="102" t="s">
        <v>119</v>
      </c>
      <c r="Z249" s="9" t="s">
        <v>120</v>
      </c>
      <c r="AA249" s="9"/>
      <c r="AB249" s="9"/>
      <c r="AC249" s="9"/>
      <c r="AD249" s="9" t="s">
        <v>89</v>
      </c>
      <c r="AE249" s="9"/>
      <c r="AF249" s="10" t="s">
        <v>5831</v>
      </c>
      <c r="AG249" s="106" t="s">
        <v>1941</v>
      </c>
      <c r="AH249" s="115">
        <v>55</v>
      </c>
      <c r="AI249" s="11">
        <v>15</v>
      </c>
      <c r="AJ249" s="106" t="s">
        <v>68</v>
      </c>
      <c r="AK249" s="102"/>
      <c r="AL249" s="9"/>
      <c r="AM249" s="106"/>
      <c r="AN249" s="102"/>
      <c r="AO249" s="9"/>
      <c r="AP249" s="106"/>
      <c r="AQ249" s="102">
        <v>15</v>
      </c>
      <c r="AR249" s="9" t="s">
        <v>90</v>
      </c>
      <c r="AS249" s="9" t="s">
        <v>69</v>
      </c>
      <c r="AT249" s="9" t="s">
        <v>69</v>
      </c>
      <c r="AU249" s="9" t="s">
        <v>72</v>
      </c>
      <c r="AV249" s="12" t="s">
        <v>1365</v>
      </c>
      <c r="AW249" s="106" t="s">
        <v>69</v>
      </c>
      <c r="AX249" s="102" t="s">
        <v>74</v>
      </c>
      <c r="AY249" s="9" t="s">
        <v>75</v>
      </c>
      <c r="AZ249" s="9" t="s">
        <v>93</v>
      </c>
      <c r="BA249" s="9" t="s">
        <v>108</v>
      </c>
      <c r="BB249" s="9" t="s">
        <v>86</v>
      </c>
      <c r="BC249" s="9" t="s">
        <v>1934</v>
      </c>
      <c r="BD249" s="9" t="s">
        <v>69</v>
      </c>
      <c r="BE249" s="106"/>
      <c r="BF249" s="34" t="s">
        <v>6542</v>
      </c>
      <c r="BG249" s="34"/>
      <c r="BH249" s="49"/>
    </row>
    <row r="250" spans="1:60" ht="46.95" customHeight="1">
      <c r="A250" s="9">
        <v>1</v>
      </c>
      <c r="B250" s="9">
        <v>246</v>
      </c>
      <c r="C250" s="9" t="s">
        <v>1942</v>
      </c>
      <c r="D250" s="9" t="s">
        <v>1943</v>
      </c>
      <c r="E250" s="9" t="s">
        <v>496</v>
      </c>
      <c r="F250" s="8" t="s">
        <v>6181</v>
      </c>
      <c r="G250" s="9" t="s">
        <v>55</v>
      </c>
      <c r="H250" s="9" t="s">
        <v>1273</v>
      </c>
      <c r="I250" s="9">
        <v>5</v>
      </c>
      <c r="J250" s="9">
        <v>3</v>
      </c>
      <c r="K250" s="9" t="s">
        <v>1944</v>
      </c>
      <c r="L250" s="9"/>
      <c r="M250" s="9"/>
      <c r="N250" s="9"/>
      <c r="O250" s="9"/>
      <c r="P250" s="9"/>
      <c r="Q250" s="9"/>
      <c r="R250" s="106"/>
      <c r="S250" s="102" t="s">
        <v>1277</v>
      </c>
      <c r="T250" s="9" t="s">
        <v>1945</v>
      </c>
      <c r="U250" s="9" t="s">
        <v>1946</v>
      </c>
      <c r="V250" s="9" t="s">
        <v>61</v>
      </c>
      <c r="W250" s="10" t="s">
        <v>5717</v>
      </c>
      <c r="X250" s="106"/>
      <c r="Y250" s="102" t="s">
        <v>88</v>
      </c>
      <c r="Z250" s="9" t="s">
        <v>131</v>
      </c>
      <c r="AA250" s="9"/>
      <c r="AB250" s="9"/>
      <c r="AC250" s="9"/>
      <c r="AD250" s="9" t="s">
        <v>89</v>
      </c>
      <c r="AE250" s="9"/>
      <c r="AF250" s="10" t="s">
        <v>537</v>
      </c>
      <c r="AG250" s="106"/>
      <c r="AH250" s="115">
        <v>22</v>
      </c>
      <c r="AI250" s="11">
        <v>22</v>
      </c>
      <c r="AJ250" s="106" t="s">
        <v>68</v>
      </c>
      <c r="AK250" s="102"/>
      <c r="AL250" s="9"/>
      <c r="AM250" s="106"/>
      <c r="AN250" s="102"/>
      <c r="AO250" s="9"/>
      <c r="AP250" s="106"/>
      <c r="AQ250" s="102">
        <v>22</v>
      </c>
      <c r="AR250" s="9" t="s">
        <v>90</v>
      </c>
      <c r="AS250" s="9" t="s">
        <v>71</v>
      </c>
      <c r="AT250" s="9" t="s">
        <v>69</v>
      </c>
      <c r="AU250" s="9" t="s">
        <v>69</v>
      </c>
      <c r="AV250" s="9" t="s">
        <v>69</v>
      </c>
      <c r="AW250" s="106" t="s">
        <v>69</v>
      </c>
      <c r="AX250" s="102" t="s">
        <v>74</v>
      </c>
      <c r="AY250" s="9" t="s">
        <v>75</v>
      </c>
      <c r="AZ250" s="9" t="s">
        <v>93</v>
      </c>
      <c r="BA250" s="9" t="s">
        <v>108</v>
      </c>
      <c r="BB250" s="9" t="s">
        <v>1277</v>
      </c>
      <c r="BC250" s="9" t="s">
        <v>1002</v>
      </c>
      <c r="BD250" s="9" t="s">
        <v>69</v>
      </c>
      <c r="BE250" s="106"/>
      <c r="BF250" s="34" t="s">
        <v>6542</v>
      </c>
      <c r="BG250" s="34"/>
      <c r="BH250" s="49"/>
    </row>
    <row r="251" spans="1:60" ht="46.95" customHeight="1">
      <c r="A251" s="9">
        <v>1</v>
      </c>
      <c r="B251" s="9">
        <v>247</v>
      </c>
      <c r="C251" s="9" t="s">
        <v>1947</v>
      </c>
      <c r="D251" s="9" t="s">
        <v>1948</v>
      </c>
      <c r="E251" s="9" t="s">
        <v>100</v>
      </c>
      <c r="F251" s="8" t="s">
        <v>1949</v>
      </c>
      <c r="G251" s="9" t="s">
        <v>8</v>
      </c>
      <c r="H251" s="9"/>
      <c r="I251" s="9"/>
      <c r="J251" s="9"/>
      <c r="K251" s="9"/>
      <c r="L251" s="9"/>
      <c r="M251" s="9"/>
      <c r="N251" s="9"/>
      <c r="O251" s="9"/>
      <c r="P251" s="9" t="s">
        <v>102</v>
      </c>
      <c r="Q251" s="9" t="s">
        <v>1950</v>
      </c>
      <c r="R251" s="106"/>
      <c r="S251" s="102" t="s">
        <v>86</v>
      </c>
      <c r="T251" s="9" t="s">
        <v>1951</v>
      </c>
      <c r="U251" s="9" t="s">
        <v>1952</v>
      </c>
      <c r="V251" s="9" t="s">
        <v>61</v>
      </c>
      <c r="W251" s="10" t="s">
        <v>5718</v>
      </c>
      <c r="X251" s="106" t="s">
        <v>673</v>
      </c>
      <c r="Y251" s="102" t="s">
        <v>88</v>
      </c>
      <c r="Z251" s="9" t="s">
        <v>131</v>
      </c>
      <c r="AA251" s="9"/>
      <c r="AB251" s="9"/>
      <c r="AC251" s="9"/>
      <c r="AD251" s="9" t="s">
        <v>66</v>
      </c>
      <c r="AE251" s="9" t="s">
        <v>1327</v>
      </c>
      <c r="AF251" s="10" t="s">
        <v>5814</v>
      </c>
      <c r="AG251" s="106"/>
      <c r="AH251" s="115">
        <v>4</v>
      </c>
      <c r="AI251" s="11">
        <v>4</v>
      </c>
      <c r="AJ251" s="106" t="s">
        <v>68</v>
      </c>
      <c r="AK251" s="102"/>
      <c r="AL251" s="9"/>
      <c r="AM251" s="106"/>
      <c r="AN251" s="102"/>
      <c r="AO251" s="9"/>
      <c r="AP251" s="106"/>
      <c r="AQ251" s="102">
        <v>4</v>
      </c>
      <c r="AR251" s="9" t="s">
        <v>90</v>
      </c>
      <c r="AS251" s="9" t="s">
        <v>71</v>
      </c>
      <c r="AT251" s="9" t="s">
        <v>1953</v>
      </c>
      <c r="AU251" s="9" t="s">
        <v>270</v>
      </c>
      <c r="AV251" s="12" t="s">
        <v>313</v>
      </c>
      <c r="AW251" s="106" t="s">
        <v>69</v>
      </c>
      <c r="AX251" s="102" t="s">
        <v>232</v>
      </c>
      <c r="AY251" s="9" t="s">
        <v>75</v>
      </c>
      <c r="AZ251" s="9" t="s">
        <v>93</v>
      </c>
      <c r="BA251" s="9" t="s">
        <v>108</v>
      </c>
      <c r="BB251" s="9" t="s">
        <v>1954</v>
      </c>
      <c r="BC251" s="9" t="s">
        <v>76</v>
      </c>
      <c r="BD251" s="9" t="s">
        <v>77</v>
      </c>
      <c r="BE251" s="106"/>
      <c r="BF251" s="34" t="s">
        <v>6542</v>
      </c>
      <c r="BG251" s="34"/>
      <c r="BH251" s="49"/>
    </row>
    <row r="252" spans="1:60" ht="46.95" customHeight="1">
      <c r="A252" s="9">
        <v>1</v>
      </c>
      <c r="B252" s="9">
        <v>248</v>
      </c>
      <c r="C252" s="9" t="s">
        <v>1955</v>
      </c>
      <c r="D252" s="9" t="s">
        <v>1956</v>
      </c>
      <c r="E252" s="9" t="s">
        <v>186</v>
      </c>
      <c r="F252" s="8" t="s">
        <v>6182</v>
      </c>
      <c r="G252" s="9" t="s">
        <v>6</v>
      </c>
      <c r="H252" s="9"/>
      <c r="I252" s="9"/>
      <c r="J252" s="9"/>
      <c r="K252" s="9"/>
      <c r="L252" s="9" t="s">
        <v>150</v>
      </c>
      <c r="M252" s="9" t="s">
        <v>1228</v>
      </c>
      <c r="N252" s="9"/>
      <c r="O252" s="9"/>
      <c r="P252" s="9"/>
      <c r="Q252" s="9"/>
      <c r="R252" s="106"/>
      <c r="S252" s="102" t="s">
        <v>86</v>
      </c>
      <c r="T252" s="9" t="s">
        <v>1957</v>
      </c>
      <c r="U252" s="9" t="s">
        <v>1958</v>
      </c>
      <c r="V252" s="9" t="s">
        <v>179</v>
      </c>
      <c r="W252" s="10" t="s">
        <v>986</v>
      </c>
      <c r="X252" s="106" t="s">
        <v>87</v>
      </c>
      <c r="Y252" s="102" t="s">
        <v>119</v>
      </c>
      <c r="Z252" s="9" t="s">
        <v>120</v>
      </c>
      <c r="AA252" s="9"/>
      <c r="AB252" s="9"/>
      <c r="AC252" s="9"/>
      <c r="AD252" s="9" t="s">
        <v>89</v>
      </c>
      <c r="AE252" s="9"/>
      <c r="AF252" s="10" t="s">
        <v>5831</v>
      </c>
      <c r="AG252" s="106"/>
      <c r="AH252" s="115">
        <v>88</v>
      </c>
      <c r="AI252" s="11">
        <v>6</v>
      </c>
      <c r="AJ252" s="106" t="s">
        <v>1959</v>
      </c>
      <c r="AK252" s="102"/>
      <c r="AL252" s="9"/>
      <c r="AM252" s="106"/>
      <c r="AN252" s="102"/>
      <c r="AO252" s="9"/>
      <c r="AP252" s="106"/>
      <c r="AQ252" s="102">
        <v>6</v>
      </c>
      <c r="AR252" s="9" t="s">
        <v>90</v>
      </c>
      <c r="AS252" s="9" t="s">
        <v>71</v>
      </c>
      <c r="AT252" s="9" t="s">
        <v>1960</v>
      </c>
      <c r="AU252" s="9" t="s">
        <v>270</v>
      </c>
      <c r="AV252" s="12" t="s">
        <v>313</v>
      </c>
      <c r="AW252" s="106" t="s">
        <v>69</v>
      </c>
      <c r="AX252" s="102" t="s">
        <v>74</v>
      </c>
      <c r="AY252" s="9" t="s">
        <v>75</v>
      </c>
      <c r="AZ252" s="9" t="s">
        <v>93</v>
      </c>
      <c r="BA252" s="9" t="s">
        <v>108</v>
      </c>
      <c r="BB252" s="9" t="s">
        <v>86</v>
      </c>
      <c r="BC252" s="9" t="s">
        <v>76</v>
      </c>
      <c r="BD252" s="9" t="s">
        <v>77</v>
      </c>
      <c r="BE252" s="106"/>
      <c r="BF252" s="34" t="s">
        <v>6542</v>
      </c>
      <c r="BG252" s="34"/>
      <c r="BH252" s="49"/>
    </row>
    <row r="253" spans="1:60" ht="46.95" customHeight="1">
      <c r="A253" s="9">
        <v>1</v>
      </c>
      <c r="B253" s="9">
        <v>249</v>
      </c>
      <c r="C253" s="9" t="s">
        <v>6183</v>
      </c>
      <c r="D253" s="9" t="s">
        <v>1961</v>
      </c>
      <c r="E253" s="9" t="s">
        <v>149</v>
      </c>
      <c r="F253" s="8" t="s">
        <v>6184</v>
      </c>
      <c r="G253" s="9" t="s">
        <v>6</v>
      </c>
      <c r="H253" s="9"/>
      <c r="I253" s="9"/>
      <c r="J253" s="9"/>
      <c r="K253" s="9"/>
      <c r="L253" s="9" t="s">
        <v>150</v>
      </c>
      <c r="M253" s="9" t="s">
        <v>151</v>
      </c>
      <c r="N253" s="9"/>
      <c r="O253" s="9"/>
      <c r="P253" s="9"/>
      <c r="Q253" s="9"/>
      <c r="R253" s="106"/>
      <c r="S253" s="102" t="s">
        <v>86</v>
      </c>
      <c r="T253" s="9" t="s">
        <v>1962</v>
      </c>
      <c r="U253" s="9" t="s">
        <v>1963</v>
      </c>
      <c r="V253" s="9" t="s">
        <v>241</v>
      </c>
      <c r="W253" s="10" t="s">
        <v>5719</v>
      </c>
      <c r="X253" s="106" t="s">
        <v>966</v>
      </c>
      <c r="Y253" s="102" t="s">
        <v>63</v>
      </c>
      <c r="Z253" s="9" t="s">
        <v>64</v>
      </c>
      <c r="AA253" s="9" t="s">
        <v>131</v>
      </c>
      <c r="AB253" s="9" t="s">
        <v>65</v>
      </c>
      <c r="AC253" s="9"/>
      <c r="AD253" s="9" t="s">
        <v>66</v>
      </c>
      <c r="AE253" s="9" t="s">
        <v>862</v>
      </c>
      <c r="AF253" s="10" t="s">
        <v>5882</v>
      </c>
      <c r="AG253" s="106"/>
      <c r="AH253" s="115">
        <v>26</v>
      </c>
      <c r="AI253" s="11">
        <v>26</v>
      </c>
      <c r="AJ253" s="106" t="s">
        <v>1964</v>
      </c>
      <c r="AK253" s="102"/>
      <c r="AL253" s="9"/>
      <c r="AM253" s="106"/>
      <c r="AN253" s="102"/>
      <c r="AO253" s="9"/>
      <c r="AP253" s="106"/>
      <c r="AQ253" s="102">
        <v>12</v>
      </c>
      <c r="AR253" s="9" t="s">
        <v>90</v>
      </c>
      <c r="AS253" s="9" t="s">
        <v>329</v>
      </c>
      <c r="AT253" s="9" t="s">
        <v>1485</v>
      </c>
      <c r="AU253" s="9" t="s">
        <v>72</v>
      </c>
      <c r="AV253" s="12" t="s">
        <v>458</v>
      </c>
      <c r="AW253" s="106" t="s">
        <v>69</v>
      </c>
      <c r="AX253" s="102" t="s">
        <v>74</v>
      </c>
      <c r="AY253" s="9" t="s">
        <v>145</v>
      </c>
      <c r="AZ253" s="9" t="s">
        <v>93</v>
      </c>
      <c r="BA253" s="9" t="s">
        <v>108</v>
      </c>
      <c r="BB253" s="9" t="s">
        <v>86</v>
      </c>
      <c r="BC253" s="9" t="s">
        <v>1002</v>
      </c>
      <c r="BD253" s="9" t="s">
        <v>69</v>
      </c>
      <c r="BE253" s="106"/>
      <c r="BF253" s="34" t="s">
        <v>6542</v>
      </c>
      <c r="BG253" s="34"/>
      <c r="BH253" s="49"/>
    </row>
    <row r="254" spans="1:60" ht="46.95" customHeight="1">
      <c r="A254" s="9">
        <v>1</v>
      </c>
      <c r="B254" s="9">
        <v>250</v>
      </c>
      <c r="C254" s="9" t="s">
        <v>548</v>
      </c>
      <c r="D254" s="9" t="s">
        <v>1965</v>
      </c>
      <c r="E254" s="9" t="s">
        <v>169</v>
      </c>
      <c r="F254" s="8" t="s">
        <v>1966</v>
      </c>
      <c r="G254" s="9" t="s">
        <v>55</v>
      </c>
      <c r="H254" s="9" t="s">
        <v>126</v>
      </c>
      <c r="I254" s="9">
        <v>48</v>
      </c>
      <c r="J254" s="9">
        <v>1</v>
      </c>
      <c r="K254" s="9" t="s">
        <v>1967</v>
      </c>
      <c r="L254" s="9"/>
      <c r="M254" s="9"/>
      <c r="N254" s="9"/>
      <c r="O254" s="9"/>
      <c r="P254" s="9"/>
      <c r="Q254" s="9"/>
      <c r="R254" s="106"/>
      <c r="S254" s="102" t="s">
        <v>86</v>
      </c>
      <c r="T254" s="9" t="s">
        <v>1968</v>
      </c>
      <c r="U254" s="9" t="s">
        <v>1969</v>
      </c>
      <c r="V254" s="9" t="s">
        <v>61</v>
      </c>
      <c r="W254" s="10" t="s">
        <v>5339</v>
      </c>
      <c r="X254" s="106" t="s">
        <v>966</v>
      </c>
      <c r="Y254" s="102" t="s">
        <v>63</v>
      </c>
      <c r="Z254" s="9" t="s">
        <v>65</v>
      </c>
      <c r="AA254" s="9" t="s">
        <v>131</v>
      </c>
      <c r="AB254" s="9"/>
      <c r="AC254" s="9"/>
      <c r="AD254" s="9" t="s">
        <v>89</v>
      </c>
      <c r="AE254" s="9"/>
      <c r="AF254" s="10" t="s">
        <v>5845</v>
      </c>
      <c r="AG254" s="106" t="s">
        <v>1941</v>
      </c>
      <c r="AH254" s="115">
        <v>73</v>
      </c>
      <c r="AI254" s="11">
        <v>73</v>
      </c>
      <c r="AJ254" s="106" t="s">
        <v>68</v>
      </c>
      <c r="AK254" s="102"/>
      <c r="AL254" s="9"/>
      <c r="AM254" s="106"/>
      <c r="AN254" s="102"/>
      <c r="AO254" s="9"/>
      <c r="AP254" s="106"/>
      <c r="AQ254" s="102">
        <v>73</v>
      </c>
      <c r="AR254" s="9" t="s">
        <v>90</v>
      </c>
      <c r="AS254" s="9" t="s">
        <v>71</v>
      </c>
      <c r="AT254" s="9" t="s">
        <v>69</v>
      </c>
      <c r="AU254" s="9" t="s">
        <v>72</v>
      </c>
      <c r="AV254" s="21" t="s">
        <v>69</v>
      </c>
      <c r="AW254" s="106" t="s">
        <v>69</v>
      </c>
      <c r="AX254" s="102" t="s">
        <v>92</v>
      </c>
      <c r="AY254" s="9" t="s">
        <v>145</v>
      </c>
      <c r="AZ254" s="9" t="s">
        <v>384</v>
      </c>
      <c r="BA254" s="9" t="s">
        <v>94</v>
      </c>
      <c r="BB254" s="9" t="s">
        <v>367</v>
      </c>
      <c r="BC254" s="9" t="s">
        <v>76</v>
      </c>
      <c r="BD254" s="9" t="s">
        <v>96</v>
      </c>
      <c r="BE254" s="106" t="s">
        <v>1970</v>
      </c>
      <c r="BF254" s="34" t="s">
        <v>6542</v>
      </c>
      <c r="BG254" s="34"/>
      <c r="BH254" s="49"/>
    </row>
    <row r="255" spans="1:60" ht="46.95" customHeight="1">
      <c r="A255" s="9">
        <v>1</v>
      </c>
      <c r="B255" s="9">
        <v>251</v>
      </c>
      <c r="C255" s="9" t="s">
        <v>1971</v>
      </c>
      <c r="D255" s="9" t="s">
        <v>1972</v>
      </c>
      <c r="E255" s="9" t="s">
        <v>80</v>
      </c>
      <c r="F255" s="8" t="s">
        <v>1973</v>
      </c>
      <c r="G255" s="9" t="s">
        <v>55</v>
      </c>
      <c r="H255" s="9" t="s">
        <v>942</v>
      </c>
      <c r="I255" s="9">
        <v>2020</v>
      </c>
      <c r="J255" s="9"/>
      <c r="K255" s="9"/>
      <c r="L255" s="9"/>
      <c r="M255" s="9"/>
      <c r="N255" s="9"/>
      <c r="O255" s="9"/>
      <c r="P255" s="9"/>
      <c r="Q255" s="9"/>
      <c r="R255" s="106"/>
      <c r="S255" s="102" t="s">
        <v>161</v>
      </c>
      <c r="T255" s="9" t="s">
        <v>1974</v>
      </c>
      <c r="U255" s="9"/>
      <c r="V255" s="9" t="s">
        <v>61</v>
      </c>
      <c r="W255" s="10" t="s">
        <v>5340</v>
      </c>
      <c r="X255" s="106" t="s">
        <v>312</v>
      </c>
      <c r="Y255" s="102" t="s">
        <v>119</v>
      </c>
      <c r="Z255" s="9" t="s">
        <v>64</v>
      </c>
      <c r="AA255" s="9" t="s">
        <v>211</v>
      </c>
      <c r="AB255" s="9"/>
      <c r="AC255" s="9"/>
      <c r="AD255" s="9" t="s">
        <v>89</v>
      </c>
      <c r="AE255" s="9"/>
      <c r="AF255" s="10" t="s">
        <v>5831</v>
      </c>
      <c r="AG255" s="106"/>
      <c r="AH255" s="115">
        <v>45</v>
      </c>
      <c r="AI255" s="11">
        <v>45</v>
      </c>
      <c r="AJ255" s="106" t="s">
        <v>68</v>
      </c>
      <c r="AK255" s="102"/>
      <c r="AL255" s="9"/>
      <c r="AM255" s="106"/>
      <c r="AN255" s="102"/>
      <c r="AO255" s="9"/>
      <c r="AP255" s="106"/>
      <c r="AQ255" s="102">
        <v>40</v>
      </c>
      <c r="AR255" s="9" t="s">
        <v>90</v>
      </c>
      <c r="AS255" s="9" t="s">
        <v>69</v>
      </c>
      <c r="AT255" s="9" t="s">
        <v>81</v>
      </c>
      <c r="AU255" s="9" t="s">
        <v>72</v>
      </c>
      <c r="AV255" s="12" t="s">
        <v>1975</v>
      </c>
      <c r="AW255" s="106" t="s">
        <v>69</v>
      </c>
      <c r="AX255" s="102" t="s">
        <v>74</v>
      </c>
      <c r="AY255" s="9" t="s">
        <v>75</v>
      </c>
      <c r="AZ255" s="9" t="s">
        <v>93</v>
      </c>
      <c r="BA255" s="9" t="s">
        <v>108</v>
      </c>
      <c r="BB255" s="9" t="s">
        <v>86</v>
      </c>
      <c r="BC255" s="9" t="s">
        <v>76</v>
      </c>
      <c r="BD255" s="9" t="s">
        <v>77</v>
      </c>
      <c r="BE255" s="106"/>
      <c r="BF255" s="34" t="s">
        <v>6542</v>
      </c>
      <c r="BG255" s="34"/>
      <c r="BH255" s="49"/>
    </row>
    <row r="256" spans="1:60" ht="46.95" customHeight="1">
      <c r="A256" s="9">
        <v>1</v>
      </c>
      <c r="B256" s="9">
        <v>252</v>
      </c>
      <c r="C256" s="9" t="s">
        <v>1564</v>
      </c>
      <c r="D256" s="9" t="s">
        <v>1976</v>
      </c>
      <c r="E256" s="9" t="s">
        <v>125</v>
      </c>
      <c r="F256" s="8" t="s">
        <v>6185</v>
      </c>
      <c r="G256" s="9" t="s">
        <v>55</v>
      </c>
      <c r="H256" s="9" t="s">
        <v>126</v>
      </c>
      <c r="I256" s="9">
        <v>48</v>
      </c>
      <c r="J256" s="9">
        <v>2</v>
      </c>
      <c r="K256" s="9" t="s">
        <v>1977</v>
      </c>
      <c r="L256" s="9"/>
      <c r="M256" s="9"/>
      <c r="N256" s="9"/>
      <c r="O256" s="9"/>
      <c r="P256" s="9"/>
      <c r="Q256" s="9"/>
      <c r="R256" s="106"/>
      <c r="S256" s="102" t="s">
        <v>86</v>
      </c>
      <c r="T256" s="9" t="s">
        <v>1978</v>
      </c>
      <c r="U256" s="9" t="s">
        <v>1979</v>
      </c>
      <c r="V256" s="9" t="s">
        <v>61</v>
      </c>
      <c r="W256" s="10" t="s">
        <v>5341</v>
      </c>
      <c r="X256" s="106" t="s">
        <v>87</v>
      </c>
      <c r="Y256" s="102" t="s">
        <v>119</v>
      </c>
      <c r="Z256" s="9" t="s">
        <v>64</v>
      </c>
      <c r="AA256" s="9" t="s">
        <v>65</v>
      </c>
      <c r="AB256" s="9"/>
      <c r="AC256" s="9"/>
      <c r="AD256" s="9" t="s">
        <v>89</v>
      </c>
      <c r="AE256" s="9"/>
      <c r="AF256" s="10" t="s">
        <v>5831</v>
      </c>
      <c r="AG256" s="106" t="s">
        <v>1980</v>
      </c>
      <c r="AH256" s="115">
        <v>21</v>
      </c>
      <c r="AI256" s="11">
        <v>21</v>
      </c>
      <c r="AJ256" s="106" t="s">
        <v>68</v>
      </c>
      <c r="AK256" s="102"/>
      <c r="AL256" s="9"/>
      <c r="AM256" s="106"/>
      <c r="AN256" s="102"/>
      <c r="AO256" s="9"/>
      <c r="AP256" s="106"/>
      <c r="AQ256" s="102">
        <v>21</v>
      </c>
      <c r="AR256" s="9" t="s">
        <v>90</v>
      </c>
      <c r="AS256" s="9" t="s">
        <v>71</v>
      </c>
      <c r="AT256" s="9" t="s">
        <v>1402</v>
      </c>
      <c r="AU256" s="9" t="s">
        <v>69</v>
      </c>
      <c r="AV256" s="21" t="s">
        <v>69</v>
      </c>
      <c r="AW256" s="106" t="s">
        <v>69</v>
      </c>
      <c r="AX256" s="102" t="s">
        <v>92</v>
      </c>
      <c r="AY256" s="9" t="s">
        <v>75</v>
      </c>
      <c r="AZ256" s="9" t="s">
        <v>93</v>
      </c>
      <c r="BA256" s="9" t="s">
        <v>94</v>
      </c>
      <c r="BB256" s="9" t="s">
        <v>1089</v>
      </c>
      <c r="BC256" s="9" t="s">
        <v>76</v>
      </c>
      <c r="BD256" s="9" t="s">
        <v>146</v>
      </c>
      <c r="BE256" s="106" t="s">
        <v>147</v>
      </c>
      <c r="BF256" s="34" t="s">
        <v>6542</v>
      </c>
      <c r="BG256" s="34"/>
      <c r="BH256" s="49"/>
    </row>
    <row r="257" spans="1:60" ht="46.95" customHeight="1">
      <c r="A257" s="9">
        <v>1</v>
      </c>
      <c r="B257" s="9">
        <v>253</v>
      </c>
      <c r="C257" s="9" t="s">
        <v>1791</v>
      </c>
      <c r="D257" s="9" t="s">
        <v>1981</v>
      </c>
      <c r="E257" s="9" t="s">
        <v>307</v>
      </c>
      <c r="F257" s="8" t="s">
        <v>1982</v>
      </c>
      <c r="G257" s="9" t="s">
        <v>55</v>
      </c>
      <c r="H257" s="9" t="s">
        <v>113</v>
      </c>
      <c r="I257" s="9">
        <v>97</v>
      </c>
      <c r="J257" s="9">
        <v>2</v>
      </c>
      <c r="K257" s="9" t="s">
        <v>1983</v>
      </c>
      <c r="L257" s="9"/>
      <c r="M257" s="9"/>
      <c r="N257" s="9"/>
      <c r="O257" s="9"/>
      <c r="P257" s="9"/>
      <c r="Q257" s="9"/>
      <c r="R257" s="106"/>
      <c r="S257" s="102" t="s">
        <v>86</v>
      </c>
      <c r="T257" s="9" t="s">
        <v>1984</v>
      </c>
      <c r="U257" s="9" t="s">
        <v>1985</v>
      </c>
      <c r="V257" s="9" t="s">
        <v>241</v>
      </c>
      <c r="W257" s="10" t="s">
        <v>5342</v>
      </c>
      <c r="X257" s="106"/>
      <c r="Y257" s="102" t="s">
        <v>88</v>
      </c>
      <c r="Z257" s="9" t="s">
        <v>131</v>
      </c>
      <c r="AA257" s="9"/>
      <c r="AB257" s="9"/>
      <c r="AC257" s="9"/>
      <c r="AD257" s="9" t="s">
        <v>89</v>
      </c>
      <c r="AE257" s="9"/>
      <c r="AF257" s="10" t="s">
        <v>5883</v>
      </c>
      <c r="AG257" s="106" t="s">
        <v>1986</v>
      </c>
      <c r="AH257" s="115">
        <v>18</v>
      </c>
      <c r="AI257" s="11">
        <v>18</v>
      </c>
      <c r="AJ257" s="106" t="s">
        <v>68</v>
      </c>
      <c r="AK257" s="102"/>
      <c r="AL257" s="9"/>
      <c r="AM257" s="106"/>
      <c r="AN257" s="102"/>
      <c r="AO257" s="9"/>
      <c r="AP257" s="106"/>
      <c r="AQ257" s="102">
        <v>18</v>
      </c>
      <c r="AR257" s="9" t="s">
        <v>90</v>
      </c>
      <c r="AS257" s="9" t="s">
        <v>71</v>
      </c>
      <c r="AT257" s="9" t="s">
        <v>1044</v>
      </c>
      <c r="AU257" s="9" t="s">
        <v>72</v>
      </c>
      <c r="AV257" s="12" t="s">
        <v>458</v>
      </c>
      <c r="AW257" s="106" t="s">
        <v>1104</v>
      </c>
      <c r="AX257" s="102" t="s">
        <v>1563</v>
      </c>
      <c r="AY257" s="9" t="s">
        <v>75</v>
      </c>
      <c r="AZ257" s="9" t="s">
        <v>93</v>
      </c>
      <c r="BA257" s="9" t="s">
        <v>94</v>
      </c>
      <c r="BB257" s="9" t="s">
        <v>1089</v>
      </c>
      <c r="BC257" s="9" t="s">
        <v>76</v>
      </c>
      <c r="BD257" s="9" t="s">
        <v>96</v>
      </c>
      <c r="BE257" s="106" t="s">
        <v>147</v>
      </c>
      <c r="BF257" s="34" t="s">
        <v>6542</v>
      </c>
      <c r="BG257" s="34"/>
      <c r="BH257" s="49"/>
    </row>
    <row r="258" spans="1:60" ht="46.95" customHeight="1">
      <c r="A258" s="9">
        <v>1</v>
      </c>
      <c r="B258" s="9">
        <v>254</v>
      </c>
      <c r="C258" s="9" t="s">
        <v>1987</v>
      </c>
      <c r="D258" s="9" t="s">
        <v>1988</v>
      </c>
      <c r="E258" s="9" t="s">
        <v>1871</v>
      </c>
      <c r="F258" s="8" t="s">
        <v>6186</v>
      </c>
      <c r="G258" s="9" t="s">
        <v>6</v>
      </c>
      <c r="H258" s="9"/>
      <c r="I258" s="9"/>
      <c r="J258" s="9"/>
      <c r="K258" s="9"/>
      <c r="L258" s="9" t="s">
        <v>150</v>
      </c>
      <c r="M258" s="9" t="s">
        <v>1989</v>
      </c>
      <c r="N258" s="9"/>
      <c r="O258" s="9"/>
      <c r="P258" s="9"/>
      <c r="Q258" s="9"/>
      <c r="R258" s="106"/>
      <c r="S258" s="102" t="s">
        <v>86</v>
      </c>
      <c r="T258" s="9" t="s">
        <v>1990</v>
      </c>
      <c r="U258" s="9" t="s">
        <v>1991</v>
      </c>
      <c r="V258" s="9" t="s">
        <v>61</v>
      </c>
      <c r="W258" s="10" t="s">
        <v>5343</v>
      </c>
      <c r="X258" s="106" t="s">
        <v>1992</v>
      </c>
      <c r="Y258" s="102" t="s">
        <v>88</v>
      </c>
      <c r="Z258" s="9" t="s">
        <v>131</v>
      </c>
      <c r="AA258" s="9"/>
      <c r="AB258" s="9"/>
      <c r="AC258" s="9" t="s">
        <v>1993</v>
      </c>
      <c r="AD258" s="9" t="s">
        <v>66</v>
      </c>
      <c r="AE258" s="9" t="s">
        <v>294</v>
      </c>
      <c r="AF258" s="10" t="s">
        <v>5831</v>
      </c>
      <c r="AG258" s="106"/>
      <c r="AH258" s="115">
        <v>30</v>
      </c>
      <c r="AI258" s="11">
        <v>30</v>
      </c>
      <c r="AJ258" s="106" t="s">
        <v>68</v>
      </c>
      <c r="AK258" s="102"/>
      <c r="AL258" s="9"/>
      <c r="AM258" s="106"/>
      <c r="AN258" s="102"/>
      <c r="AO258" s="9"/>
      <c r="AP258" s="106"/>
      <c r="AQ258" s="102">
        <v>30</v>
      </c>
      <c r="AR258" s="9" t="s">
        <v>193</v>
      </c>
      <c r="AS258" s="9" t="s">
        <v>69</v>
      </c>
      <c r="AT258" s="9" t="s">
        <v>1994</v>
      </c>
      <c r="AU258" s="9" t="s">
        <v>72</v>
      </c>
      <c r="AV258" s="12" t="s">
        <v>547</v>
      </c>
      <c r="AW258" s="106" t="s">
        <v>260</v>
      </c>
      <c r="AX258" s="102" t="s">
        <v>232</v>
      </c>
      <c r="AY258" s="9" t="s">
        <v>75</v>
      </c>
      <c r="AZ258" s="9" t="s">
        <v>195</v>
      </c>
      <c r="BA258" s="9" t="s">
        <v>332</v>
      </c>
      <c r="BB258" s="9" t="s">
        <v>86</v>
      </c>
      <c r="BC258" s="9" t="s">
        <v>76</v>
      </c>
      <c r="BD258" s="9" t="s">
        <v>96</v>
      </c>
      <c r="BE258" s="106"/>
      <c r="BF258" s="34" t="s">
        <v>6542</v>
      </c>
      <c r="BG258" s="34"/>
      <c r="BH258" s="49"/>
    </row>
    <row r="259" spans="1:60" ht="46.95" customHeight="1">
      <c r="A259" s="9">
        <v>1</v>
      </c>
      <c r="B259" s="9">
        <v>255</v>
      </c>
      <c r="C259" s="9" t="s">
        <v>1995</v>
      </c>
      <c r="D259" s="9" t="s">
        <v>1996</v>
      </c>
      <c r="E259" s="9" t="s">
        <v>245</v>
      </c>
      <c r="F259" s="8" t="s">
        <v>6187</v>
      </c>
      <c r="G259" s="9" t="s">
        <v>6</v>
      </c>
      <c r="H259" s="9"/>
      <c r="I259" s="9"/>
      <c r="J259" s="9"/>
      <c r="K259" s="9"/>
      <c r="L259" s="9" t="s">
        <v>150</v>
      </c>
      <c r="M259" s="9" t="s">
        <v>1997</v>
      </c>
      <c r="N259" s="9"/>
      <c r="O259" s="9"/>
      <c r="P259" s="9"/>
      <c r="Q259" s="9"/>
      <c r="R259" s="106"/>
      <c r="S259" s="102" t="s">
        <v>183</v>
      </c>
      <c r="T259" s="9" t="s">
        <v>1998</v>
      </c>
      <c r="U259" s="9" t="s">
        <v>1999</v>
      </c>
      <c r="V259" s="9" t="s">
        <v>61</v>
      </c>
      <c r="W259" s="10" t="s">
        <v>5720</v>
      </c>
      <c r="X259" s="106"/>
      <c r="Y259" s="102" t="s">
        <v>88</v>
      </c>
      <c r="Z259" s="9" t="s">
        <v>142</v>
      </c>
      <c r="AA259" s="9"/>
      <c r="AB259" s="9"/>
      <c r="AC259" s="9"/>
      <c r="AD259" s="9" t="s">
        <v>66</v>
      </c>
      <c r="AE259" s="9" t="s">
        <v>1394</v>
      </c>
      <c r="AF259" s="10" t="s">
        <v>5884</v>
      </c>
      <c r="AG259" s="106" t="s">
        <v>2000</v>
      </c>
      <c r="AH259" s="115">
        <v>3</v>
      </c>
      <c r="AI259" s="11">
        <v>3</v>
      </c>
      <c r="AJ259" s="106" t="s">
        <v>905</v>
      </c>
      <c r="AK259" s="102"/>
      <c r="AL259" s="9"/>
      <c r="AM259" s="106"/>
      <c r="AN259" s="102">
        <v>3</v>
      </c>
      <c r="AO259" s="9" t="s">
        <v>329</v>
      </c>
      <c r="AP259" s="106" t="s">
        <v>179</v>
      </c>
      <c r="AQ259" s="102"/>
      <c r="AR259" s="9"/>
      <c r="AS259" s="9"/>
      <c r="AT259" s="9"/>
      <c r="AU259" s="9"/>
      <c r="AV259" s="12"/>
      <c r="AW259" s="106"/>
      <c r="AX259" s="102" t="s">
        <v>1410</v>
      </c>
      <c r="AY259" s="9" t="s">
        <v>75</v>
      </c>
      <c r="AZ259" s="9" t="s">
        <v>93</v>
      </c>
      <c r="BA259" s="9" t="s">
        <v>108</v>
      </c>
      <c r="BB259" s="9" t="s">
        <v>1089</v>
      </c>
      <c r="BC259" s="9" t="s">
        <v>76</v>
      </c>
      <c r="BD259" s="9" t="s">
        <v>96</v>
      </c>
      <c r="BE259" s="106" t="s">
        <v>147</v>
      </c>
      <c r="BF259" s="34" t="s">
        <v>6542</v>
      </c>
      <c r="BG259" s="34"/>
      <c r="BH259" s="49"/>
    </row>
    <row r="260" spans="1:60" ht="46.95" customHeight="1">
      <c r="A260" s="9">
        <v>1</v>
      </c>
      <c r="B260" s="9">
        <v>256</v>
      </c>
      <c r="C260" s="9" t="s">
        <v>1148</v>
      </c>
      <c r="D260" s="9" t="s">
        <v>2001</v>
      </c>
      <c r="E260" s="9" t="s">
        <v>100</v>
      </c>
      <c r="F260" s="8" t="s">
        <v>2002</v>
      </c>
      <c r="G260" s="9" t="s">
        <v>55</v>
      </c>
      <c r="H260" s="9" t="s">
        <v>2003</v>
      </c>
      <c r="I260" s="9">
        <v>25</v>
      </c>
      <c r="J260" s="9">
        <v>2</v>
      </c>
      <c r="K260" s="9" t="s">
        <v>2004</v>
      </c>
      <c r="L260" s="9"/>
      <c r="M260" s="9"/>
      <c r="N260" s="9"/>
      <c r="O260" s="9"/>
      <c r="P260" s="9"/>
      <c r="Q260" s="9"/>
      <c r="R260" s="106"/>
      <c r="S260" s="102" t="s">
        <v>86</v>
      </c>
      <c r="T260" s="9" t="s">
        <v>2005</v>
      </c>
      <c r="U260" s="9" t="s">
        <v>2006</v>
      </c>
      <c r="V260" s="9" t="s">
        <v>61</v>
      </c>
      <c r="W260" s="10" t="s">
        <v>5344</v>
      </c>
      <c r="X260" s="106" t="s">
        <v>2007</v>
      </c>
      <c r="Y260" s="102" t="s">
        <v>119</v>
      </c>
      <c r="Z260" s="9" t="s">
        <v>64</v>
      </c>
      <c r="AA260" s="9" t="s">
        <v>120</v>
      </c>
      <c r="AB260" s="9"/>
      <c r="AC260" s="9"/>
      <c r="AD260" s="9" t="s">
        <v>89</v>
      </c>
      <c r="AE260" s="9"/>
      <c r="AF260" s="10" t="s">
        <v>5832</v>
      </c>
      <c r="AG260" s="106"/>
      <c r="AH260" s="115">
        <v>43</v>
      </c>
      <c r="AI260" s="11">
        <v>43</v>
      </c>
      <c r="AJ260" s="106" t="s">
        <v>68</v>
      </c>
      <c r="AK260" s="102"/>
      <c r="AL260" s="9"/>
      <c r="AM260" s="106"/>
      <c r="AN260" s="102"/>
      <c r="AO260" s="9"/>
      <c r="AP260" s="106"/>
      <c r="AQ260" s="102">
        <v>31</v>
      </c>
      <c r="AR260" s="9" t="s">
        <v>178</v>
      </c>
      <c r="AS260" s="9" t="s">
        <v>71</v>
      </c>
      <c r="AT260" s="9" t="s">
        <v>179</v>
      </c>
      <c r="AU260" s="9" t="s">
        <v>72</v>
      </c>
      <c r="AV260" s="12" t="s">
        <v>2008</v>
      </c>
      <c r="AW260" s="106" t="s">
        <v>69</v>
      </c>
      <c r="AX260" s="102" t="s">
        <v>180</v>
      </c>
      <c r="AY260" s="9" t="s">
        <v>145</v>
      </c>
      <c r="AZ260" s="9" t="s">
        <v>492</v>
      </c>
      <c r="BA260" s="9" t="s">
        <v>182</v>
      </c>
      <c r="BB260" s="9" t="s">
        <v>86</v>
      </c>
      <c r="BC260" s="9" t="s">
        <v>76</v>
      </c>
      <c r="BD260" s="9" t="s">
        <v>146</v>
      </c>
      <c r="BE260" s="106" t="s">
        <v>889</v>
      </c>
      <c r="BF260" s="34" t="s">
        <v>6542</v>
      </c>
      <c r="BG260" s="34"/>
      <c r="BH260" s="49"/>
    </row>
    <row r="261" spans="1:60" ht="46.95" customHeight="1">
      <c r="A261" s="9">
        <v>1</v>
      </c>
      <c r="B261" s="9">
        <v>257</v>
      </c>
      <c r="C261" s="9" t="s">
        <v>2009</v>
      </c>
      <c r="D261" s="9" t="s">
        <v>2010</v>
      </c>
      <c r="E261" s="9" t="s">
        <v>1871</v>
      </c>
      <c r="F261" s="8" t="s">
        <v>2011</v>
      </c>
      <c r="G261" s="9" t="s">
        <v>55</v>
      </c>
      <c r="H261" s="9" t="s">
        <v>2012</v>
      </c>
      <c r="I261" s="9">
        <v>45</v>
      </c>
      <c r="J261" s="9">
        <v>2</v>
      </c>
      <c r="K261" s="9" t="s">
        <v>2013</v>
      </c>
      <c r="L261" s="9"/>
      <c r="M261" s="9"/>
      <c r="N261" s="9"/>
      <c r="O261" s="9"/>
      <c r="P261" s="9"/>
      <c r="Q261" s="9"/>
      <c r="R261" s="106"/>
      <c r="S261" s="102" t="s">
        <v>86</v>
      </c>
      <c r="T261" s="9" t="s">
        <v>2014</v>
      </c>
      <c r="U261" s="9"/>
      <c r="V261" s="9" t="s">
        <v>61</v>
      </c>
      <c r="W261" s="10" t="s">
        <v>986</v>
      </c>
      <c r="X261" s="106" t="s">
        <v>87</v>
      </c>
      <c r="Y261" s="102" t="s">
        <v>119</v>
      </c>
      <c r="Z261" s="9" t="s">
        <v>120</v>
      </c>
      <c r="AA261" s="9"/>
      <c r="AB261" s="9"/>
      <c r="AC261" s="9"/>
      <c r="AD261" s="9" t="s">
        <v>89</v>
      </c>
      <c r="AE261" s="9"/>
      <c r="AF261" s="10" t="s">
        <v>5831</v>
      </c>
      <c r="AG261" s="106"/>
      <c r="AH261" s="115">
        <v>60</v>
      </c>
      <c r="AI261" s="11">
        <v>6</v>
      </c>
      <c r="AJ261" s="106" t="s">
        <v>1959</v>
      </c>
      <c r="AK261" s="102"/>
      <c r="AL261" s="9"/>
      <c r="AM261" s="106"/>
      <c r="AN261" s="102"/>
      <c r="AO261" s="9"/>
      <c r="AP261" s="106"/>
      <c r="AQ261" s="102">
        <v>6</v>
      </c>
      <c r="AR261" s="9" t="s">
        <v>90</v>
      </c>
      <c r="AS261" s="9" t="s">
        <v>71</v>
      </c>
      <c r="AT261" s="9" t="s">
        <v>69</v>
      </c>
      <c r="AU261" s="9" t="s">
        <v>270</v>
      </c>
      <c r="AV261" s="12" t="s">
        <v>313</v>
      </c>
      <c r="AW261" s="106" t="s">
        <v>69</v>
      </c>
      <c r="AX261" s="102" t="s">
        <v>74</v>
      </c>
      <c r="AY261" s="9" t="s">
        <v>75</v>
      </c>
      <c r="AZ261" s="9" t="s">
        <v>93</v>
      </c>
      <c r="BA261" s="9" t="s">
        <v>108</v>
      </c>
      <c r="BB261" s="9" t="s">
        <v>86</v>
      </c>
      <c r="BC261" s="9" t="s">
        <v>76</v>
      </c>
      <c r="BD261" s="9" t="s">
        <v>77</v>
      </c>
      <c r="BE261" s="106"/>
      <c r="BF261" s="34" t="s">
        <v>6542</v>
      </c>
      <c r="BG261" s="34"/>
      <c r="BH261" s="49"/>
    </row>
    <row r="262" spans="1:60" ht="46.95" customHeight="1">
      <c r="A262" s="9">
        <v>1</v>
      </c>
      <c r="B262" s="9">
        <v>258</v>
      </c>
      <c r="C262" s="9" t="s">
        <v>2015</v>
      </c>
      <c r="D262" s="9" t="s">
        <v>2016</v>
      </c>
      <c r="E262" s="9" t="s">
        <v>136</v>
      </c>
      <c r="F262" s="8" t="s">
        <v>6188</v>
      </c>
      <c r="G262" s="9" t="s">
        <v>55</v>
      </c>
      <c r="H262" s="9" t="s">
        <v>1360</v>
      </c>
      <c r="I262" s="9">
        <v>12</v>
      </c>
      <c r="J262" s="9">
        <v>8</v>
      </c>
      <c r="K262" s="9" t="s">
        <v>2017</v>
      </c>
      <c r="L262" s="9"/>
      <c r="M262" s="9"/>
      <c r="N262" s="9"/>
      <c r="O262" s="9"/>
      <c r="P262" s="9"/>
      <c r="Q262" s="9"/>
      <c r="R262" s="106"/>
      <c r="S262" s="102" t="s">
        <v>2020</v>
      </c>
      <c r="T262" s="9" t="s">
        <v>2018</v>
      </c>
      <c r="U262" s="9" t="s">
        <v>2019</v>
      </c>
      <c r="V262" s="9" t="s">
        <v>61</v>
      </c>
      <c r="W262" s="10" t="s">
        <v>5345</v>
      </c>
      <c r="X262" s="106"/>
      <c r="Y262" s="102" t="s">
        <v>88</v>
      </c>
      <c r="Z262" s="9" t="s">
        <v>131</v>
      </c>
      <c r="AA262" s="9"/>
      <c r="AB262" s="9"/>
      <c r="AC262" s="9"/>
      <c r="AD262" s="9" t="s">
        <v>66</v>
      </c>
      <c r="AE262" s="9" t="s">
        <v>862</v>
      </c>
      <c r="AF262" s="10" t="s">
        <v>5885</v>
      </c>
      <c r="AG262" s="106"/>
      <c r="AH262" s="115">
        <v>22</v>
      </c>
      <c r="AI262" s="11">
        <v>22</v>
      </c>
      <c r="AJ262" s="106" t="s">
        <v>68</v>
      </c>
      <c r="AK262" s="102"/>
      <c r="AL262" s="9"/>
      <c r="AM262" s="106"/>
      <c r="AN262" s="102"/>
      <c r="AO262" s="9"/>
      <c r="AP262" s="106"/>
      <c r="AQ262" s="102">
        <v>22</v>
      </c>
      <c r="AR262" s="9" t="s">
        <v>90</v>
      </c>
      <c r="AS262" s="9" t="s">
        <v>71</v>
      </c>
      <c r="AT262" s="9" t="s">
        <v>1485</v>
      </c>
      <c r="AU262" s="9"/>
      <c r="AV262" s="12"/>
      <c r="AW262" s="106"/>
      <c r="AX262" s="102" t="s">
        <v>194</v>
      </c>
      <c r="AY262" s="9" t="s">
        <v>145</v>
      </c>
      <c r="AZ262" s="9" t="s">
        <v>1178</v>
      </c>
      <c r="BA262" s="9" t="s">
        <v>1178</v>
      </c>
      <c r="BB262" s="9" t="s">
        <v>2020</v>
      </c>
      <c r="BC262" s="9" t="s">
        <v>76</v>
      </c>
      <c r="BD262" s="9" t="s">
        <v>69</v>
      </c>
      <c r="BE262" s="106"/>
      <c r="BF262" s="34" t="s">
        <v>6542</v>
      </c>
      <c r="BG262" s="34"/>
      <c r="BH262" s="49"/>
    </row>
    <row r="263" spans="1:60" ht="46.95" customHeight="1">
      <c r="A263" s="9">
        <v>1</v>
      </c>
      <c r="B263" s="9">
        <v>259</v>
      </c>
      <c r="C263" s="9" t="s">
        <v>2021</v>
      </c>
      <c r="D263" s="9" t="s">
        <v>2022</v>
      </c>
      <c r="E263" s="9" t="s">
        <v>2023</v>
      </c>
      <c r="F263" s="8" t="s">
        <v>6189</v>
      </c>
      <c r="G263" s="9" t="s">
        <v>55</v>
      </c>
      <c r="H263" s="9" t="s">
        <v>2024</v>
      </c>
      <c r="I263" s="9">
        <v>7</v>
      </c>
      <c r="J263" s="9">
        <v>1</v>
      </c>
      <c r="K263" s="9" t="s">
        <v>2025</v>
      </c>
      <c r="L263" s="9"/>
      <c r="M263" s="9"/>
      <c r="N263" s="9"/>
      <c r="O263" s="9"/>
      <c r="P263" s="9"/>
      <c r="Q263" s="9"/>
      <c r="R263" s="106"/>
      <c r="S263" s="102" t="s">
        <v>86</v>
      </c>
      <c r="T263" s="9" t="s">
        <v>2026</v>
      </c>
      <c r="U263" s="9" t="s">
        <v>2027</v>
      </c>
      <c r="V263" s="9" t="s">
        <v>61</v>
      </c>
      <c r="W263" s="10" t="s">
        <v>5346</v>
      </c>
      <c r="X263" s="106"/>
      <c r="Y263" s="102" t="s">
        <v>88</v>
      </c>
      <c r="Z263" s="9" t="s">
        <v>69</v>
      </c>
      <c r="AA263" s="9"/>
      <c r="AB263" s="9"/>
      <c r="AC263" s="9"/>
      <c r="AD263" s="9" t="s">
        <v>69</v>
      </c>
      <c r="AE263" s="9"/>
      <c r="AF263" s="10" t="s">
        <v>70</v>
      </c>
      <c r="AG263" s="106"/>
      <c r="AH263" s="115">
        <v>25</v>
      </c>
      <c r="AI263" s="11">
        <v>25</v>
      </c>
      <c r="AJ263" s="106" t="s">
        <v>68</v>
      </c>
      <c r="AK263" s="102"/>
      <c r="AL263" s="9"/>
      <c r="AM263" s="106"/>
      <c r="AN263" s="102"/>
      <c r="AO263" s="9"/>
      <c r="AP263" s="106"/>
      <c r="AQ263" s="102">
        <v>25</v>
      </c>
      <c r="AR263" s="9" t="s">
        <v>90</v>
      </c>
      <c r="AS263" s="9" t="s">
        <v>69</v>
      </c>
      <c r="AT263" s="9" t="s">
        <v>69</v>
      </c>
      <c r="AU263" s="9" t="s">
        <v>270</v>
      </c>
      <c r="AV263" s="12" t="s">
        <v>700</v>
      </c>
      <c r="AW263" s="106" t="s">
        <v>69</v>
      </c>
      <c r="AX263" s="102" t="s">
        <v>749</v>
      </c>
      <c r="AY263" s="9" t="s">
        <v>75</v>
      </c>
      <c r="AZ263" s="9" t="s">
        <v>384</v>
      </c>
      <c r="BA263" s="9" t="s">
        <v>108</v>
      </c>
      <c r="BB263" s="9" t="s">
        <v>86</v>
      </c>
      <c r="BC263" s="9" t="s">
        <v>76</v>
      </c>
      <c r="BD263" s="9" t="s">
        <v>96</v>
      </c>
      <c r="BE263" s="106" t="s">
        <v>842</v>
      </c>
      <c r="BF263" s="34" t="s">
        <v>6542</v>
      </c>
      <c r="BG263" s="34"/>
      <c r="BH263" s="49"/>
    </row>
    <row r="264" spans="1:60" ht="46.95" customHeight="1">
      <c r="A264" s="9">
        <v>1</v>
      </c>
      <c r="B264" s="9">
        <v>260</v>
      </c>
      <c r="C264" s="9" t="s">
        <v>2028</v>
      </c>
      <c r="D264" s="9" t="s">
        <v>2029</v>
      </c>
      <c r="E264" s="9" t="s">
        <v>468</v>
      </c>
      <c r="F264" s="8" t="s">
        <v>2030</v>
      </c>
      <c r="G264" s="9" t="s">
        <v>55</v>
      </c>
      <c r="H264" s="9" t="s">
        <v>2031</v>
      </c>
      <c r="I264" s="9"/>
      <c r="J264" s="9"/>
      <c r="K264" s="9"/>
      <c r="L264" s="9"/>
      <c r="M264" s="9"/>
      <c r="N264" s="9"/>
      <c r="O264" s="9"/>
      <c r="P264" s="9"/>
      <c r="Q264" s="9"/>
      <c r="R264" s="106"/>
      <c r="S264" s="102" t="s">
        <v>183</v>
      </c>
      <c r="T264" s="9" t="s">
        <v>2032</v>
      </c>
      <c r="U264" s="9" t="s">
        <v>2033</v>
      </c>
      <c r="V264" s="9" t="s">
        <v>61</v>
      </c>
      <c r="W264" s="10" t="s">
        <v>5347</v>
      </c>
      <c r="X264" s="106"/>
      <c r="Y264" s="102" t="s">
        <v>88</v>
      </c>
      <c r="Z264" s="9" t="s">
        <v>1587</v>
      </c>
      <c r="AA264" s="9"/>
      <c r="AB264" s="9"/>
      <c r="AC264" s="9"/>
      <c r="AD264" s="9"/>
      <c r="AE264" s="9"/>
      <c r="AF264" s="10" t="s">
        <v>5886</v>
      </c>
      <c r="AG264" s="106"/>
      <c r="AH264" s="115">
        <v>3</v>
      </c>
      <c r="AI264" s="11">
        <v>3</v>
      </c>
      <c r="AJ264" s="106" t="s">
        <v>68</v>
      </c>
      <c r="AK264" s="102"/>
      <c r="AL264" s="9"/>
      <c r="AM264" s="106"/>
      <c r="AN264" s="102"/>
      <c r="AO264" s="9"/>
      <c r="AP264" s="106"/>
      <c r="AQ264" s="102">
        <v>3</v>
      </c>
      <c r="AR264" s="9" t="s">
        <v>193</v>
      </c>
      <c r="AS264" s="9" t="s">
        <v>329</v>
      </c>
      <c r="AT264" s="9" t="s">
        <v>179</v>
      </c>
      <c r="AU264" s="9" t="s">
        <v>270</v>
      </c>
      <c r="AV264" s="12" t="s">
        <v>313</v>
      </c>
      <c r="AW264" s="132" t="s">
        <v>69</v>
      </c>
      <c r="AX264" s="102" t="s">
        <v>180</v>
      </c>
      <c r="AY264" s="9" t="s">
        <v>71</v>
      </c>
      <c r="AZ264" s="9" t="s">
        <v>195</v>
      </c>
      <c r="BA264" s="9" t="s">
        <v>182</v>
      </c>
      <c r="BB264" s="9" t="s">
        <v>183</v>
      </c>
      <c r="BC264" s="9" t="s">
        <v>76</v>
      </c>
      <c r="BD264" s="9" t="s">
        <v>77</v>
      </c>
      <c r="BE264" s="106"/>
      <c r="BF264" s="34" t="s">
        <v>6542</v>
      </c>
      <c r="BG264" s="34"/>
      <c r="BH264" s="49"/>
    </row>
    <row r="265" spans="1:60" ht="46.95" customHeight="1">
      <c r="A265" s="9">
        <v>1</v>
      </c>
      <c r="B265" s="9">
        <v>261</v>
      </c>
      <c r="C265" s="9" t="s">
        <v>2034</v>
      </c>
      <c r="D265" s="9" t="s">
        <v>2035</v>
      </c>
      <c r="E265" s="9" t="s">
        <v>2036</v>
      </c>
      <c r="F265" s="8" t="s">
        <v>6190</v>
      </c>
      <c r="G265" s="9" t="s">
        <v>6</v>
      </c>
      <c r="H265" s="9"/>
      <c r="I265" s="9"/>
      <c r="J265" s="9"/>
      <c r="K265" s="9"/>
      <c r="L265" s="9" t="s">
        <v>150</v>
      </c>
      <c r="M265" s="9" t="s">
        <v>1391</v>
      </c>
      <c r="N265" s="9"/>
      <c r="O265" s="9"/>
      <c r="P265" s="9"/>
      <c r="Q265" s="9"/>
      <c r="R265" s="106"/>
      <c r="S265" s="102" t="s">
        <v>183</v>
      </c>
      <c r="T265" s="9" t="s">
        <v>2037</v>
      </c>
      <c r="U265" s="9" t="s">
        <v>2038</v>
      </c>
      <c r="V265" s="9" t="s">
        <v>61</v>
      </c>
      <c r="W265" s="10" t="s">
        <v>5348</v>
      </c>
      <c r="X265" s="106"/>
      <c r="Y265" s="102" t="s">
        <v>119</v>
      </c>
      <c r="Z265" s="9" t="s">
        <v>64</v>
      </c>
      <c r="AA265" s="9" t="s">
        <v>120</v>
      </c>
      <c r="AB265" s="9"/>
      <c r="AC265" s="9"/>
      <c r="AD265" s="9"/>
      <c r="AE265" s="9"/>
      <c r="AF265" s="10" t="s">
        <v>5832</v>
      </c>
      <c r="AG265" s="106"/>
      <c r="AH265" s="115">
        <v>56</v>
      </c>
      <c r="AI265" s="11">
        <v>56</v>
      </c>
      <c r="AJ265" s="106" t="s">
        <v>68</v>
      </c>
      <c r="AK265" s="102"/>
      <c r="AL265" s="9"/>
      <c r="AM265" s="106"/>
      <c r="AN265" s="102"/>
      <c r="AO265" s="9"/>
      <c r="AP265" s="106"/>
      <c r="AQ265" s="102">
        <v>56</v>
      </c>
      <c r="AR265" s="9" t="s">
        <v>90</v>
      </c>
      <c r="AS265" s="9" t="s">
        <v>69</v>
      </c>
      <c r="AT265" s="9" t="s">
        <v>81</v>
      </c>
      <c r="AU265" s="9" t="s">
        <v>72</v>
      </c>
      <c r="AV265" s="12" t="s">
        <v>547</v>
      </c>
      <c r="AW265" s="106" t="s">
        <v>69</v>
      </c>
      <c r="AX265" s="102" t="s">
        <v>74</v>
      </c>
      <c r="AY265" s="9" t="s">
        <v>75</v>
      </c>
      <c r="AZ265" s="9" t="s">
        <v>93</v>
      </c>
      <c r="BA265" s="9" t="s">
        <v>108</v>
      </c>
      <c r="BB265" s="9" t="s">
        <v>183</v>
      </c>
      <c r="BC265" s="9" t="s">
        <v>76</v>
      </c>
      <c r="BD265" s="9" t="s">
        <v>77</v>
      </c>
      <c r="BE265" s="106"/>
      <c r="BF265" s="34" t="s">
        <v>6542</v>
      </c>
      <c r="BG265" s="34"/>
      <c r="BH265" s="49"/>
    </row>
    <row r="266" spans="1:60" ht="46.95" customHeight="1">
      <c r="A266" s="9">
        <v>1</v>
      </c>
      <c r="B266" s="9">
        <v>262</v>
      </c>
      <c r="C266" s="9" t="s">
        <v>2039</v>
      </c>
      <c r="D266" s="9" t="s">
        <v>2040</v>
      </c>
      <c r="E266" s="9" t="s">
        <v>100</v>
      </c>
      <c r="F266" s="8" t="s">
        <v>6191</v>
      </c>
      <c r="G266" s="9" t="s">
        <v>6</v>
      </c>
      <c r="H266" s="9"/>
      <c r="I266" s="9"/>
      <c r="J266" s="9"/>
      <c r="K266" s="9"/>
      <c r="L266" s="9" t="s">
        <v>150</v>
      </c>
      <c r="M266" s="9" t="s">
        <v>2041</v>
      </c>
      <c r="N266" s="9"/>
      <c r="O266" s="9"/>
      <c r="P266" s="9"/>
      <c r="Q266" s="9"/>
      <c r="R266" s="106"/>
      <c r="S266" s="102" t="s">
        <v>183</v>
      </c>
      <c r="T266" s="9" t="s">
        <v>2042</v>
      </c>
      <c r="U266" s="9" t="s">
        <v>2043</v>
      </c>
      <c r="V266" s="9" t="s">
        <v>61</v>
      </c>
      <c r="W266" s="10" t="s">
        <v>5721</v>
      </c>
      <c r="X266" s="106" t="s">
        <v>536</v>
      </c>
      <c r="Y266" s="102" t="s">
        <v>119</v>
      </c>
      <c r="Z266" s="9" t="s">
        <v>211</v>
      </c>
      <c r="AA266" s="9"/>
      <c r="AB266" s="9"/>
      <c r="AC266" s="9"/>
      <c r="AD266" s="9" t="s">
        <v>66</v>
      </c>
      <c r="AE266" s="9" t="s">
        <v>2044</v>
      </c>
      <c r="AF266" s="10" t="s">
        <v>5887</v>
      </c>
      <c r="AG266" s="106"/>
      <c r="AH266" s="115">
        <v>46</v>
      </c>
      <c r="AI266" s="11">
        <v>46</v>
      </c>
      <c r="AJ266" s="106" t="s">
        <v>68</v>
      </c>
      <c r="AK266" s="102"/>
      <c r="AL266" s="9"/>
      <c r="AM266" s="106"/>
      <c r="AN266" s="102"/>
      <c r="AO266" s="9"/>
      <c r="AP266" s="106"/>
      <c r="AQ266" s="102">
        <v>46</v>
      </c>
      <c r="AR266" s="9" t="s">
        <v>90</v>
      </c>
      <c r="AS266" s="9" t="s">
        <v>329</v>
      </c>
      <c r="AT266" s="9" t="s">
        <v>2045</v>
      </c>
      <c r="AU266" s="9" t="s">
        <v>72</v>
      </c>
      <c r="AV266" s="12" t="s">
        <v>283</v>
      </c>
      <c r="AW266" s="106" t="s">
        <v>260</v>
      </c>
      <c r="AX266" s="102" t="s">
        <v>92</v>
      </c>
      <c r="AY266" s="9" t="s">
        <v>75</v>
      </c>
      <c r="AZ266" s="9" t="s">
        <v>165</v>
      </c>
      <c r="BA266" s="9" t="s">
        <v>94</v>
      </c>
      <c r="BB266" s="9" t="s">
        <v>183</v>
      </c>
      <c r="BC266" s="9" t="s">
        <v>76</v>
      </c>
      <c r="BD266" s="9" t="s">
        <v>77</v>
      </c>
      <c r="BE266" s="106"/>
      <c r="BF266" s="34" t="s">
        <v>6542</v>
      </c>
      <c r="BG266" s="34"/>
      <c r="BH266" s="49"/>
    </row>
    <row r="267" spans="1:60" ht="46.95" customHeight="1">
      <c r="A267" s="9">
        <v>1</v>
      </c>
      <c r="B267" s="9">
        <v>263</v>
      </c>
      <c r="C267" s="9" t="s">
        <v>2046</v>
      </c>
      <c r="D267" s="9" t="s">
        <v>2047</v>
      </c>
      <c r="E267" s="9" t="s">
        <v>711</v>
      </c>
      <c r="F267" s="8" t="s">
        <v>6192</v>
      </c>
      <c r="G267" s="9" t="s">
        <v>6</v>
      </c>
      <c r="H267" s="9"/>
      <c r="I267" s="9"/>
      <c r="J267" s="9"/>
      <c r="K267" s="9"/>
      <c r="L267" s="9" t="s">
        <v>150</v>
      </c>
      <c r="M267" s="9" t="s">
        <v>1175</v>
      </c>
      <c r="N267" s="9"/>
      <c r="O267" s="9"/>
      <c r="P267" s="9"/>
      <c r="Q267" s="9"/>
      <c r="R267" s="106"/>
      <c r="S267" s="102" t="s">
        <v>86</v>
      </c>
      <c r="T267" s="9" t="s">
        <v>2048</v>
      </c>
      <c r="U267" s="9" t="s">
        <v>2049</v>
      </c>
      <c r="V267" s="9"/>
      <c r="W267" s="10" t="s">
        <v>5349</v>
      </c>
      <c r="X267" s="106"/>
      <c r="Y267" s="102" t="s">
        <v>88</v>
      </c>
      <c r="Z267" s="9" t="s">
        <v>1587</v>
      </c>
      <c r="AA267" s="9"/>
      <c r="AB267" s="9"/>
      <c r="AC267" s="9"/>
      <c r="AD267" s="9" t="s">
        <v>66</v>
      </c>
      <c r="AE267" s="9" t="s">
        <v>162</v>
      </c>
      <c r="AF267" s="10" t="s">
        <v>5841</v>
      </c>
      <c r="AG267" s="106"/>
      <c r="AH267" s="115">
        <v>5</v>
      </c>
      <c r="AI267" s="11">
        <v>5</v>
      </c>
      <c r="AJ267" s="106" t="s">
        <v>242</v>
      </c>
      <c r="AK267" s="102"/>
      <c r="AL267" s="9"/>
      <c r="AM267" s="106"/>
      <c r="AN267" s="102"/>
      <c r="AO267" s="9"/>
      <c r="AP267" s="106"/>
      <c r="AQ267" s="102"/>
      <c r="AR267" s="9"/>
      <c r="AS267" s="9"/>
      <c r="AT267" s="9" t="s">
        <v>2050</v>
      </c>
      <c r="AU267" s="9"/>
      <c r="AV267" s="12"/>
      <c r="AW267" s="106" t="s">
        <v>2051</v>
      </c>
      <c r="AX267" s="102" t="s">
        <v>180</v>
      </c>
      <c r="AY267" s="9" t="s">
        <v>145</v>
      </c>
      <c r="AZ267" s="9" t="s">
        <v>1178</v>
      </c>
      <c r="BA267" s="9" t="s">
        <v>1178</v>
      </c>
      <c r="BB267" s="9" t="s">
        <v>86</v>
      </c>
      <c r="BC267" s="9" t="s">
        <v>76</v>
      </c>
      <c r="BD267" s="9" t="s">
        <v>146</v>
      </c>
      <c r="BE267" s="106" t="s">
        <v>2052</v>
      </c>
      <c r="BF267" s="34" t="s">
        <v>6542</v>
      </c>
      <c r="BG267" s="34"/>
      <c r="BH267" s="49"/>
    </row>
    <row r="268" spans="1:60" ht="46.95" customHeight="1">
      <c r="A268" s="9">
        <v>1</v>
      </c>
      <c r="B268" s="9">
        <v>264</v>
      </c>
      <c r="C268" s="9" t="s">
        <v>2053</v>
      </c>
      <c r="D268" s="9" t="s">
        <v>2054</v>
      </c>
      <c r="E268" s="9" t="s">
        <v>136</v>
      </c>
      <c r="F268" s="8" t="s">
        <v>6193</v>
      </c>
      <c r="G268" s="9" t="s">
        <v>6</v>
      </c>
      <c r="H268" s="9"/>
      <c r="I268" s="9"/>
      <c r="J268" s="9"/>
      <c r="K268" s="9"/>
      <c r="L268" s="9" t="s">
        <v>150</v>
      </c>
      <c r="M268" s="9" t="s">
        <v>2055</v>
      </c>
      <c r="N268" s="9"/>
      <c r="O268" s="9"/>
      <c r="P268" s="9"/>
      <c r="Q268" s="9"/>
      <c r="R268" s="106"/>
      <c r="S268" s="102" t="s">
        <v>86</v>
      </c>
      <c r="T268" s="9" t="s">
        <v>2056</v>
      </c>
      <c r="U268" s="9" t="s">
        <v>2057</v>
      </c>
      <c r="V268" s="9" t="s">
        <v>61</v>
      </c>
      <c r="W268" s="10" t="s">
        <v>5350</v>
      </c>
      <c r="X268" s="106"/>
      <c r="Y268" s="102" t="s">
        <v>88</v>
      </c>
      <c r="Z268" s="9" t="s">
        <v>64</v>
      </c>
      <c r="AA268" s="9" t="s">
        <v>131</v>
      </c>
      <c r="AB268" s="9"/>
      <c r="AC268" s="9"/>
      <c r="AD268" s="9" t="s">
        <v>66</v>
      </c>
      <c r="AE268" s="9" t="s">
        <v>230</v>
      </c>
      <c r="AF268" s="10" t="s">
        <v>2058</v>
      </c>
      <c r="AG268" s="106"/>
      <c r="AH268" s="115">
        <v>3</v>
      </c>
      <c r="AI268" s="11">
        <v>3</v>
      </c>
      <c r="AJ268" s="106" t="s">
        <v>905</v>
      </c>
      <c r="AK268" s="102"/>
      <c r="AL268" s="9"/>
      <c r="AM268" s="106"/>
      <c r="AN268" s="102">
        <v>3</v>
      </c>
      <c r="AO268" s="9" t="s">
        <v>328</v>
      </c>
      <c r="AP268" s="106" t="s">
        <v>179</v>
      </c>
      <c r="AQ268" s="102"/>
      <c r="AR268" s="9"/>
      <c r="AS268" s="9"/>
      <c r="AT268" s="9"/>
      <c r="AU268" s="9"/>
      <c r="AV268" s="12"/>
      <c r="AW268" s="106" t="s">
        <v>260</v>
      </c>
      <c r="AX268" s="102" t="s">
        <v>232</v>
      </c>
      <c r="AY268" s="9" t="s">
        <v>75</v>
      </c>
      <c r="AZ268" s="9" t="s">
        <v>1001</v>
      </c>
      <c r="BA268" s="9" t="s">
        <v>332</v>
      </c>
      <c r="BB268" s="9" t="s">
        <v>86</v>
      </c>
      <c r="BC268" s="9" t="s">
        <v>76</v>
      </c>
      <c r="BD268" s="9" t="s">
        <v>96</v>
      </c>
      <c r="BE268" s="106" t="s">
        <v>69</v>
      </c>
      <c r="BF268" s="34" t="s">
        <v>6542</v>
      </c>
      <c r="BG268" s="34"/>
      <c r="BH268" s="49"/>
    </row>
    <row r="269" spans="1:60" ht="46.95" customHeight="1">
      <c r="A269" s="9">
        <v>1</v>
      </c>
      <c r="B269" s="9">
        <v>265</v>
      </c>
      <c r="C269" s="9" t="s">
        <v>2059</v>
      </c>
      <c r="D269" s="9" t="s">
        <v>2060</v>
      </c>
      <c r="E269" s="9" t="s">
        <v>496</v>
      </c>
      <c r="F269" s="8" t="s">
        <v>2061</v>
      </c>
      <c r="G269" s="9" t="s">
        <v>55</v>
      </c>
      <c r="H269" s="9" t="s">
        <v>2031</v>
      </c>
      <c r="I269" s="9">
        <v>25</v>
      </c>
      <c r="J269" s="9">
        <v>3</v>
      </c>
      <c r="K269" s="9" t="s">
        <v>2062</v>
      </c>
      <c r="L269" s="9"/>
      <c r="M269" s="9"/>
      <c r="N269" s="9"/>
      <c r="O269" s="9"/>
      <c r="P269" s="9"/>
      <c r="Q269" s="9"/>
      <c r="R269" s="106"/>
      <c r="S269" s="102" t="s">
        <v>197</v>
      </c>
      <c r="T269" s="9" t="s">
        <v>2063</v>
      </c>
      <c r="U269" s="9" t="s">
        <v>2064</v>
      </c>
      <c r="V269" s="9" t="s">
        <v>61</v>
      </c>
      <c r="W269" s="10" t="s">
        <v>5351</v>
      </c>
      <c r="X269" s="106"/>
      <c r="Y269" s="102" t="s">
        <v>88</v>
      </c>
      <c r="Z269" s="9" t="s">
        <v>64</v>
      </c>
      <c r="AA269" s="9" t="s">
        <v>131</v>
      </c>
      <c r="AB269" s="9"/>
      <c r="AC269" s="9"/>
      <c r="AD269" s="9" t="s">
        <v>66</v>
      </c>
      <c r="AE269" s="9" t="s">
        <v>2065</v>
      </c>
      <c r="AF269" s="10" t="s">
        <v>5863</v>
      </c>
      <c r="AG269" s="106"/>
      <c r="AH269" s="115">
        <v>27</v>
      </c>
      <c r="AI269" s="11">
        <v>27</v>
      </c>
      <c r="AJ269" s="106" t="s">
        <v>327</v>
      </c>
      <c r="AK269" s="102"/>
      <c r="AL269" s="9"/>
      <c r="AM269" s="106"/>
      <c r="AN269" s="102">
        <v>3</v>
      </c>
      <c r="AO269" s="9" t="s">
        <v>71</v>
      </c>
      <c r="AP269" s="106" t="s">
        <v>2066</v>
      </c>
      <c r="AQ269" s="102">
        <v>24</v>
      </c>
      <c r="AR269" s="9" t="s">
        <v>2067</v>
      </c>
      <c r="AS269" s="9" t="s">
        <v>69</v>
      </c>
      <c r="AT269" s="9" t="s">
        <v>2066</v>
      </c>
      <c r="AU269" s="9" t="s">
        <v>69</v>
      </c>
      <c r="AV269" s="21" t="s">
        <v>69</v>
      </c>
      <c r="AW269" s="106" t="s">
        <v>2068</v>
      </c>
      <c r="AX269" s="102" t="s">
        <v>478</v>
      </c>
      <c r="AY269" s="9" t="s">
        <v>75</v>
      </c>
      <c r="AZ269" s="9" t="s">
        <v>2069</v>
      </c>
      <c r="BA269" s="9" t="s">
        <v>1098</v>
      </c>
      <c r="BB269" s="9" t="s">
        <v>197</v>
      </c>
      <c r="BC269" s="9" t="s">
        <v>76</v>
      </c>
      <c r="BD269" s="9" t="s">
        <v>146</v>
      </c>
      <c r="BE269" s="106" t="s">
        <v>493</v>
      </c>
      <c r="BF269" s="34" t="s">
        <v>6542</v>
      </c>
      <c r="BG269" s="34"/>
      <c r="BH269" s="49"/>
    </row>
    <row r="270" spans="1:60" ht="46.95" customHeight="1">
      <c r="A270" s="9">
        <v>1</v>
      </c>
      <c r="B270" s="9">
        <v>266</v>
      </c>
      <c r="C270" s="9" t="s">
        <v>2070</v>
      </c>
      <c r="D270" s="9" t="s">
        <v>2071</v>
      </c>
      <c r="E270" s="9" t="s">
        <v>136</v>
      </c>
      <c r="F270" s="8" t="s">
        <v>6194</v>
      </c>
      <c r="G270" s="9" t="s">
        <v>6</v>
      </c>
      <c r="H270" s="9"/>
      <c r="I270" s="9"/>
      <c r="J270" s="9"/>
      <c r="K270" s="9"/>
      <c r="L270" s="9" t="s">
        <v>150</v>
      </c>
      <c r="M270" s="9" t="s">
        <v>151</v>
      </c>
      <c r="N270" s="9"/>
      <c r="O270" s="9"/>
      <c r="P270" s="9"/>
      <c r="Q270" s="9"/>
      <c r="R270" s="106"/>
      <c r="S270" s="102" t="s">
        <v>86</v>
      </c>
      <c r="T270" s="9" t="s">
        <v>2072</v>
      </c>
      <c r="U270" s="9" t="s">
        <v>2073</v>
      </c>
      <c r="V270" s="9" t="s">
        <v>61</v>
      </c>
      <c r="W270" s="10" t="s">
        <v>5352</v>
      </c>
      <c r="X270" s="106" t="s">
        <v>2074</v>
      </c>
      <c r="Y270" s="102" t="s">
        <v>63</v>
      </c>
      <c r="Z270" s="9" t="s">
        <v>2075</v>
      </c>
      <c r="AA270" s="9" t="s">
        <v>65</v>
      </c>
      <c r="AB270" s="9" t="s">
        <v>131</v>
      </c>
      <c r="AC270" s="9"/>
      <c r="AD270" s="9" t="s">
        <v>89</v>
      </c>
      <c r="AE270" s="9"/>
      <c r="AF270" s="10" t="s">
        <v>5888</v>
      </c>
      <c r="AG270" s="106"/>
      <c r="AH270" s="115">
        <v>51</v>
      </c>
      <c r="AI270" s="11">
        <v>51</v>
      </c>
      <c r="AJ270" s="106" t="s">
        <v>68</v>
      </c>
      <c r="AK270" s="102"/>
      <c r="AL270" s="9"/>
      <c r="AM270" s="106"/>
      <c r="AN270" s="102"/>
      <c r="AO270" s="9"/>
      <c r="AP270" s="106"/>
      <c r="AQ270" s="102">
        <v>51</v>
      </c>
      <c r="AR270" s="9" t="s">
        <v>90</v>
      </c>
      <c r="AS270" s="9" t="s">
        <v>71</v>
      </c>
      <c r="AT270" s="9" t="s">
        <v>81</v>
      </c>
      <c r="AU270" s="9" t="s">
        <v>72</v>
      </c>
      <c r="AV270" s="12" t="s">
        <v>1561</v>
      </c>
      <c r="AW270" s="106" t="s">
        <v>69</v>
      </c>
      <c r="AX270" s="102" t="s">
        <v>749</v>
      </c>
      <c r="AY270" s="9" t="s">
        <v>75</v>
      </c>
      <c r="AZ270" s="9" t="s">
        <v>93</v>
      </c>
      <c r="BA270" s="9" t="s">
        <v>94</v>
      </c>
      <c r="BB270" s="9" t="s">
        <v>2076</v>
      </c>
      <c r="BC270" s="9" t="s">
        <v>76</v>
      </c>
      <c r="BD270" s="9" t="s">
        <v>96</v>
      </c>
      <c r="BE270" s="106" t="s">
        <v>2077</v>
      </c>
      <c r="BF270" s="34" t="s">
        <v>6542</v>
      </c>
      <c r="BG270" s="34"/>
      <c r="BH270" s="49"/>
    </row>
    <row r="271" spans="1:60" ht="46.95" customHeight="1">
      <c r="A271" s="9">
        <v>1</v>
      </c>
      <c r="B271" s="9">
        <v>267</v>
      </c>
      <c r="C271" s="9" t="s">
        <v>2078</v>
      </c>
      <c r="D271" s="9" t="s">
        <v>2079</v>
      </c>
      <c r="E271" s="9" t="s">
        <v>53</v>
      </c>
      <c r="F271" s="8" t="s">
        <v>2080</v>
      </c>
      <c r="G271" s="9" t="s">
        <v>55</v>
      </c>
      <c r="H271" s="9" t="s">
        <v>2081</v>
      </c>
      <c r="I271" s="9">
        <v>8</v>
      </c>
      <c r="J271" s="9">
        <v>2</v>
      </c>
      <c r="K271" s="9" t="s">
        <v>2082</v>
      </c>
      <c r="L271" s="9"/>
      <c r="M271" s="9"/>
      <c r="N271" s="9"/>
      <c r="O271" s="9"/>
      <c r="P271" s="9"/>
      <c r="Q271" s="9"/>
      <c r="R271" s="106"/>
      <c r="S271" s="102" t="s">
        <v>183</v>
      </c>
      <c r="T271" s="9" t="s">
        <v>2083</v>
      </c>
      <c r="U271" s="9" t="s">
        <v>2084</v>
      </c>
      <c r="V271" s="9" t="s">
        <v>61</v>
      </c>
      <c r="W271" s="10" t="s">
        <v>5353</v>
      </c>
      <c r="X271" s="106" t="s">
        <v>2085</v>
      </c>
      <c r="Y271" s="102" t="s">
        <v>88</v>
      </c>
      <c r="Z271" s="9" t="s">
        <v>2075</v>
      </c>
      <c r="AA271" s="9" t="s">
        <v>131</v>
      </c>
      <c r="AB271" s="9"/>
      <c r="AC271" s="9"/>
      <c r="AD271" s="9"/>
      <c r="AE271" s="9"/>
      <c r="AF271" s="10" t="s">
        <v>5889</v>
      </c>
      <c r="AG271" s="106"/>
      <c r="AH271" s="115"/>
      <c r="AI271" s="22" t="s">
        <v>1178</v>
      </c>
      <c r="AJ271" s="106" t="s">
        <v>1178</v>
      </c>
      <c r="AK271" s="102"/>
      <c r="AL271" s="9"/>
      <c r="AM271" s="106"/>
      <c r="AN271" s="102"/>
      <c r="AO271" s="9"/>
      <c r="AP271" s="106"/>
      <c r="AQ271" s="102"/>
      <c r="AR271" s="9"/>
      <c r="AS271" s="9"/>
      <c r="AT271" s="9"/>
      <c r="AU271" s="9"/>
      <c r="AV271" s="12"/>
      <c r="AW271" s="106"/>
      <c r="AX271" s="102" t="s">
        <v>1178</v>
      </c>
      <c r="AY271" s="9" t="s">
        <v>75</v>
      </c>
      <c r="AZ271" s="9" t="s">
        <v>1178</v>
      </c>
      <c r="BA271" s="9" t="s">
        <v>1178</v>
      </c>
      <c r="BB271" s="9" t="s">
        <v>183</v>
      </c>
      <c r="BC271" s="9" t="s">
        <v>76</v>
      </c>
      <c r="BD271" s="9" t="s">
        <v>96</v>
      </c>
      <c r="BE271" s="106" t="s">
        <v>2077</v>
      </c>
      <c r="BF271" s="34" t="s">
        <v>6542</v>
      </c>
      <c r="BG271" s="34"/>
      <c r="BH271" s="49"/>
    </row>
    <row r="272" spans="1:60" ht="46.95" customHeight="1">
      <c r="A272" s="9">
        <v>1</v>
      </c>
      <c r="B272" s="9">
        <v>268</v>
      </c>
      <c r="C272" s="9" t="s">
        <v>2086</v>
      </c>
      <c r="D272" s="9" t="s">
        <v>2087</v>
      </c>
      <c r="E272" s="9" t="s">
        <v>100</v>
      </c>
      <c r="F272" s="8" t="s">
        <v>2088</v>
      </c>
      <c r="G272" s="9" t="s">
        <v>8</v>
      </c>
      <c r="H272" s="9"/>
      <c r="I272" s="9"/>
      <c r="J272" s="9"/>
      <c r="K272" s="9"/>
      <c r="L272" s="9"/>
      <c r="M272" s="9"/>
      <c r="N272" s="9"/>
      <c r="O272" s="9"/>
      <c r="P272" s="9" t="s">
        <v>102</v>
      </c>
      <c r="Q272" s="9" t="s">
        <v>2089</v>
      </c>
      <c r="R272" s="106"/>
      <c r="S272" s="102" t="s">
        <v>2091</v>
      </c>
      <c r="T272" s="9" t="s">
        <v>2090</v>
      </c>
      <c r="U272" s="9" t="s">
        <v>105</v>
      </c>
      <c r="V272" s="9" t="s">
        <v>61</v>
      </c>
      <c r="W272" s="10" t="s">
        <v>5354</v>
      </c>
      <c r="X272" s="106" t="s">
        <v>536</v>
      </c>
      <c r="Y272" s="102" t="s">
        <v>119</v>
      </c>
      <c r="Z272" s="9" t="s">
        <v>120</v>
      </c>
      <c r="AA272" s="9"/>
      <c r="AB272" s="9"/>
      <c r="AC272" s="9"/>
      <c r="AD272" s="9" t="s">
        <v>89</v>
      </c>
      <c r="AE272" s="9"/>
      <c r="AF272" s="10" t="s">
        <v>5832</v>
      </c>
      <c r="AG272" s="106" t="s">
        <v>2092</v>
      </c>
      <c r="AH272" s="115">
        <v>48</v>
      </c>
      <c r="AI272" s="11">
        <v>48</v>
      </c>
      <c r="AJ272" s="106" t="s">
        <v>68</v>
      </c>
      <c r="AK272" s="102"/>
      <c r="AL272" s="9"/>
      <c r="AM272" s="106"/>
      <c r="AN272" s="102"/>
      <c r="AO272" s="9"/>
      <c r="AP272" s="106"/>
      <c r="AQ272" s="102">
        <v>45</v>
      </c>
      <c r="AR272" s="9" t="s">
        <v>90</v>
      </c>
      <c r="AS272" s="9" t="s">
        <v>71</v>
      </c>
      <c r="AT272" s="9" t="s">
        <v>81</v>
      </c>
      <c r="AU272" s="9" t="s">
        <v>72</v>
      </c>
      <c r="AV272" s="12" t="s">
        <v>283</v>
      </c>
      <c r="AW272" s="132" t="s">
        <v>69</v>
      </c>
      <c r="AX272" s="102" t="s">
        <v>74</v>
      </c>
      <c r="AY272" s="9" t="s">
        <v>75</v>
      </c>
      <c r="AZ272" s="9" t="s">
        <v>93</v>
      </c>
      <c r="BA272" s="9" t="s">
        <v>108</v>
      </c>
      <c r="BB272" s="9" t="s">
        <v>86</v>
      </c>
      <c r="BC272" s="9" t="s">
        <v>76</v>
      </c>
      <c r="BD272" s="9" t="s">
        <v>77</v>
      </c>
      <c r="BE272" s="106"/>
      <c r="BF272" s="34" t="s">
        <v>6542</v>
      </c>
      <c r="BG272" s="34"/>
      <c r="BH272" s="49"/>
    </row>
    <row r="273" spans="1:60" ht="46.95" customHeight="1">
      <c r="A273" s="9">
        <v>1</v>
      </c>
      <c r="B273" s="9">
        <v>269</v>
      </c>
      <c r="C273" s="9" t="s">
        <v>2093</v>
      </c>
      <c r="D273" s="9" t="s">
        <v>2094</v>
      </c>
      <c r="E273" s="9" t="s">
        <v>100</v>
      </c>
      <c r="F273" s="8" t="s">
        <v>6195</v>
      </c>
      <c r="G273" s="9" t="s">
        <v>6</v>
      </c>
      <c r="H273" s="9"/>
      <c r="I273" s="9"/>
      <c r="J273" s="9"/>
      <c r="K273" s="9"/>
      <c r="L273" s="9" t="s">
        <v>150</v>
      </c>
      <c r="M273" s="9" t="s">
        <v>412</v>
      </c>
      <c r="N273" s="9"/>
      <c r="O273" s="9"/>
      <c r="P273" s="9"/>
      <c r="Q273" s="9"/>
      <c r="R273" s="106"/>
      <c r="S273" s="102" t="s">
        <v>86</v>
      </c>
      <c r="T273" s="9" t="s">
        <v>2095</v>
      </c>
      <c r="U273" s="9" t="s">
        <v>2096</v>
      </c>
      <c r="V273" s="9" t="s">
        <v>61</v>
      </c>
      <c r="W273" s="10" t="s">
        <v>5355</v>
      </c>
      <c r="X273" s="106" t="s">
        <v>536</v>
      </c>
      <c r="Y273" s="102" t="s">
        <v>119</v>
      </c>
      <c r="Z273" s="9" t="s">
        <v>211</v>
      </c>
      <c r="AA273" s="9"/>
      <c r="AB273" s="9"/>
      <c r="AC273" s="9"/>
      <c r="AD273" s="9" t="s">
        <v>66</v>
      </c>
      <c r="AE273" s="9" t="s">
        <v>2097</v>
      </c>
      <c r="AF273" s="10" t="s">
        <v>5805</v>
      </c>
      <c r="AG273" s="106"/>
      <c r="AH273" s="115">
        <v>19</v>
      </c>
      <c r="AI273" s="11">
        <v>19</v>
      </c>
      <c r="AJ273" s="106" t="s">
        <v>68</v>
      </c>
      <c r="AK273" s="102"/>
      <c r="AL273" s="9"/>
      <c r="AM273" s="106"/>
      <c r="AN273" s="102"/>
      <c r="AO273" s="9"/>
      <c r="AP273" s="106"/>
      <c r="AQ273" s="102">
        <v>19</v>
      </c>
      <c r="AR273" s="9" t="s">
        <v>90</v>
      </c>
      <c r="AS273" s="9" t="s">
        <v>69</v>
      </c>
      <c r="AT273" s="9" t="s">
        <v>81</v>
      </c>
      <c r="AU273" s="9" t="s">
        <v>270</v>
      </c>
      <c r="AV273" s="12" t="s">
        <v>2098</v>
      </c>
      <c r="AW273" s="106" t="s">
        <v>69</v>
      </c>
      <c r="AX273" s="102" t="s">
        <v>74</v>
      </c>
      <c r="AY273" s="9" t="s">
        <v>75</v>
      </c>
      <c r="AZ273" s="9" t="s">
        <v>93</v>
      </c>
      <c r="BA273" s="9" t="s">
        <v>108</v>
      </c>
      <c r="BB273" s="9" t="s">
        <v>86</v>
      </c>
      <c r="BC273" s="9" t="s">
        <v>76</v>
      </c>
      <c r="BD273" s="9" t="s">
        <v>77</v>
      </c>
      <c r="BE273" s="106"/>
      <c r="BF273" s="34" t="s">
        <v>6542</v>
      </c>
      <c r="BG273" s="34"/>
      <c r="BH273" s="49"/>
    </row>
    <row r="274" spans="1:60" ht="46.95" customHeight="1">
      <c r="A274" s="9">
        <v>1</v>
      </c>
      <c r="B274" s="9">
        <v>270</v>
      </c>
      <c r="C274" s="9" t="s">
        <v>2099</v>
      </c>
      <c r="D274" s="9" t="s">
        <v>2100</v>
      </c>
      <c r="E274" s="9" t="s">
        <v>496</v>
      </c>
      <c r="F274" s="8" t="s">
        <v>6196</v>
      </c>
      <c r="G274" s="9" t="s">
        <v>55</v>
      </c>
      <c r="H274" s="9" t="s">
        <v>1714</v>
      </c>
      <c r="I274" s="9">
        <v>43</v>
      </c>
      <c r="J274" s="9">
        <v>1</v>
      </c>
      <c r="K274" s="9" t="s">
        <v>2101</v>
      </c>
      <c r="L274" s="9"/>
      <c r="M274" s="9"/>
      <c r="N274" s="9"/>
      <c r="O274" s="9"/>
      <c r="P274" s="9"/>
      <c r="Q274" s="9"/>
      <c r="R274" s="106"/>
      <c r="S274" s="102" t="s">
        <v>86</v>
      </c>
      <c r="T274" s="9" t="s">
        <v>2102</v>
      </c>
      <c r="U274" s="9" t="s">
        <v>2103</v>
      </c>
      <c r="V274" s="9" t="s">
        <v>61</v>
      </c>
      <c r="W274" s="10" t="s">
        <v>5356</v>
      </c>
      <c r="X274" s="106" t="s">
        <v>87</v>
      </c>
      <c r="Y274" s="102" t="s">
        <v>63</v>
      </c>
      <c r="Z274" s="9" t="s">
        <v>64</v>
      </c>
      <c r="AA274" s="9" t="s">
        <v>120</v>
      </c>
      <c r="AB274" s="9"/>
      <c r="AC274" s="9"/>
      <c r="AD274" s="9" t="s">
        <v>66</v>
      </c>
      <c r="AE274" s="9" t="s">
        <v>1129</v>
      </c>
      <c r="AF274" s="10" t="s">
        <v>5832</v>
      </c>
      <c r="AG274" s="106"/>
      <c r="AH274" s="115">
        <v>36</v>
      </c>
      <c r="AI274" s="11">
        <v>36</v>
      </c>
      <c r="AJ274" s="106" t="s">
        <v>68</v>
      </c>
      <c r="AK274" s="102"/>
      <c r="AL274" s="9"/>
      <c r="AM274" s="106"/>
      <c r="AN274" s="102"/>
      <c r="AO274" s="9"/>
      <c r="AP274" s="106"/>
      <c r="AQ274" s="102">
        <v>21</v>
      </c>
      <c r="AR274" s="9" t="s">
        <v>90</v>
      </c>
      <c r="AS274" s="9" t="s">
        <v>71</v>
      </c>
      <c r="AT274" s="9" t="s">
        <v>81</v>
      </c>
      <c r="AU274" s="9" t="s">
        <v>270</v>
      </c>
      <c r="AV274" s="12" t="s">
        <v>2104</v>
      </c>
      <c r="AW274" s="106" t="s">
        <v>69</v>
      </c>
      <c r="AX274" s="102" t="s">
        <v>74</v>
      </c>
      <c r="AY274" s="9" t="s">
        <v>75</v>
      </c>
      <c r="AZ274" s="9" t="s">
        <v>93</v>
      </c>
      <c r="BA274" s="9" t="s">
        <v>94</v>
      </c>
      <c r="BB274" s="9" t="s">
        <v>268</v>
      </c>
      <c r="BC274" s="9" t="s">
        <v>76</v>
      </c>
      <c r="BD274" s="9" t="s">
        <v>96</v>
      </c>
      <c r="BE274" s="106" t="s">
        <v>1765</v>
      </c>
      <c r="BF274" s="34" t="s">
        <v>6537</v>
      </c>
      <c r="BG274" s="46" t="s">
        <v>6540</v>
      </c>
      <c r="BH274" s="49" t="s">
        <v>6541</v>
      </c>
    </row>
    <row r="275" spans="1:60" ht="46.95" customHeight="1">
      <c r="A275" s="9">
        <v>1</v>
      </c>
      <c r="B275" s="9">
        <v>271</v>
      </c>
      <c r="C275" s="9" t="s">
        <v>2105</v>
      </c>
      <c r="D275" s="9" t="s">
        <v>2106</v>
      </c>
      <c r="E275" s="9" t="s">
        <v>1871</v>
      </c>
      <c r="F275" s="8" t="s">
        <v>2107</v>
      </c>
      <c r="G275" s="9" t="s">
        <v>8</v>
      </c>
      <c r="H275" s="9"/>
      <c r="I275" s="9"/>
      <c r="J275" s="9"/>
      <c r="K275" s="9"/>
      <c r="L275" s="9"/>
      <c r="M275" s="9"/>
      <c r="N275" s="9"/>
      <c r="O275" s="9"/>
      <c r="P275" s="9" t="s">
        <v>2108</v>
      </c>
      <c r="Q275" s="9" t="s">
        <v>6197</v>
      </c>
      <c r="R275" s="106"/>
      <c r="S275" s="102" t="s">
        <v>86</v>
      </c>
      <c r="T275" s="9" t="s">
        <v>2109</v>
      </c>
      <c r="U275" s="9" t="s">
        <v>2110</v>
      </c>
      <c r="V275" s="9" t="s">
        <v>61</v>
      </c>
      <c r="W275" s="10" t="s">
        <v>5357</v>
      </c>
      <c r="X275" s="106" t="s">
        <v>87</v>
      </c>
      <c r="Y275" s="102" t="s">
        <v>63</v>
      </c>
      <c r="Z275" s="9" t="s">
        <v>64</v>
      </c>
      <c r="AA275" s="9" t="s">
        <v>65</v>
      </c>
      <c r="AB275" s="9"/>
      <c r="AC275" s="9"/>
      <c r="AD275" s="9" t="s">
        <v>89</v>
      </c>
      <c r="AE275" s="9"/>
      <c r="AF275" s="10" t="s">
        <v>5831</v>
      </c>
      <c r="AG275" s="106"/>
      <c r="AH275" s="115">
        <v>2</v>
      </c>
      <c r="AI275" s="11">
        <v>2</v>
      </c>
      <c r="AJ275" s="106" t="s">
        <v>68</v>
      </c>
      <c r="AK275" s="102"/>
      <c r="AL275" s="9"/>
      <c r="AM275" s="106"/>
      <c r="AN275" s="102"/>
      <c r="AO275" s="9"/>
      <c r="AP275" s="106"/>
      <c r="AQ275" s="102">
        <v>2</v>
      </c>
      <c r="AR275" s="9" t="s">
        <v>90</v>
      </c>
      <c r="AS275" s="9" t="s">
        <v>329</v>
      </c>
      <c r="AT275" s="9" t="s">
        <v>81</v>
      </c>
      <c r="AU275" s="9" t="s">
        <v>270</v>
      </c>
      <c r="AV275" s="12" t="s">
        <v>2111</v>
      </c>
      <c r="AW275" s="106" t="s">
        <v>69</v>
      </c>
      <c r="AX275" s="102" t="s">
        <v>856</v>
      </c>
      <c r="AY275" s="9" t="s">
        <v>71</v>
      </c>
      <c r="AZ275" s="9" t="s">
        <v>93</v>
      </c>
      <c r="BA275" s="9" t="s">
        <v>108</v>
      </c>
      <c r="BB275" s="9" t="s">
        <v>1089</v>
      </c>
      <c r="BC275" s="9" t="s">
        <v>76</v>
      </c>
      <c r="BD275" s="9" t="s">
        <v>96</v>
      </c>
      <c r="BE275" s="106" t="s">
        <v>147</v>
      </c>
      <c r="BF275" s="34" t="s">
        <v>6542</v>
      </c>
      <c r="BG275" s="34"/>
      <c r="BH275" s="49"/>
    </row>
    <row r="276" spans="1:60" ht="46.95" customHeight="1">
      <c r="A276" s="9">
        <v>1</v>
      </c>
      <c r="B276" s="9">
        <v>272</v>
      </c>
      <c r="C276" s="9" t="s">
        <v>2112</v>
      </c>
      <c r="D276" s="9" t="s">
        <v>2113</v>
      </c>
      <c r="E276" s="9" t="s">
        <v>136</v>
      </c>
      <c r="F276" s="8" t="s">
        <v>6198</v>
      </c>
      <c r="G276" s="9" t="s">
        <v>6</v>
      </c>
      <c r="H276" s="9"/>
      <c r="I276" s="9"/>
      <c r="J276" s="9"/>
      <c r="K276" s="9"/>
      <c r="L276" s="9" t="s">
        <v>150</v>
      </c>
      <c r="M276" s="9" t="s">
        <v>2114</v>
      </c>
      <c r="N276" s="9"/>
      <c r="O276" s="9"/>
      <c r="P276" s="9"/>
      <c r="Q276" s="9"/>
      <c r="R276" s="106"/>
      <c r="S276" s="102" t="s">
        <v>183</v>
      </c>
      <c r="T276" s="9" t="s">
        <v>2115</v>
      </c>
      <c r="U276" s="9" t="s">
        <v>2116</v>
      </c>
      <c r="V276" s="9" t="s">
        <v>61</v>
      </c>
      <c r="W276" s="10" t="s">
        <v>6016</v>
      </c>
      <c r="X276" s="106"/>
      <c r="Y276" s="102" t="s">
        <v>88</v>
      </c>
      <c r="Z276" s="9" t="s">
        <v>131</v>
      </c>
      <c r="AA276" s="9"/>
      <c r="AB276" s="9"/>
      <c r="AC276" s="9"/>
      <c r="AD276" s="9" t="s">
        <v>66</v>
      </c>
      <c r="AE276" s="9" t="s">
        <v>1129</v>
      </c>
      <c r="AF276" s="10" t="s">
        <v>5890</v>
      </c>
      <c r="AG276" s="106"/>
      <c r="AH276" s="115">
        <v>11</v>
      </c>
      <c r="AI276" s="11">
        <v>11</v>
      </c>
      <c r="AJ276" s="106" t="s">
        <v>68</v>
      </c>
      <c r="AK276" s="102"/>
      <c r="AL276" s="9"/>
      <c r="AM276" s="106"/>
      <c r="AN276" s="102">
        <v>11</v>
      </c>
      <c r="AO276" s="9"/>
      <c r="AP276" s="106" t="s">
        <v>179</v>
      </c>
      <c r="AQ276" s="102"/>
      <c r="AR276" s="9"/>
      <c r="AS276" s="9"/>
      <c r="AT276" s="9"/>
      <c r="AU276" s="9"/>
      <c r="AV276" s="12"/>
      <c r="AW276" s="106"/>
      <c r="AX276" s="102" t="s">
        <v>92</v>
      </c>
      <c r="AY276" s="9" t="s">
        <v>75</v>
      </c>
      <c r="AZ276" s="9" t="s">
        <v>384</v>
      </c>
      <c r="BA276" s="9" t="s">
        <v>94</v>
      </c>
      <c r="BB276" s="9" t="s">
        <v>1089</v>
      </c>
      <c r="BC276" s="9" t="s">
        <v>76</v>
      </c>
      <c r="BD276" s="9" t="s">
        <v>96</v>
      </c>
      <c r="BE276" s="106" t="s">
        <v>147</v>
      </c>
      <c r="BF276" s="34" t="s">
        <v>6542</v>
      </c>
      <c r="BG276" s="34"/>
      <c r="BH276" s="49"/>
    </row>
    <row r="277" spans="1:60" ht="46.95" customHeight="1">
      <c r="A277" s="9">
        <v>1</v>
      </c>
      <c r="B277" s="9">
        <v>273</v>
      </c>
      <c r="C277" s="9" t="s">
        <v>2117</v>
      </c>
      <c r="D277" s="9" t="s">
        <v>2118</v>
      </c>
      <c r="E277" s="9" t="s">
        <v>80</v>
      </c>
      <c r="F277" s="8" t="s">
        <v>2119</v>
      </c>
      <c r="G277" s="9" t="s">
        <v>55</v>
      </c>
      <c r="H277" s="9" t="s">
        <v>2120</v>
      </c>
      <c r="I277" s="9">
        <v>15</v>
      </c>
      <c r="J277" s="9">
        <v>1</v>
      </c>
      <c r="K277" s="9" t="s">
        <v>2121</v>
      </c>
      <c r="L277" s="9"/>
      <c r="M277" s="9"/>
      <c r="N277" s="9"/>
      <c r="O277" s="9"/>
      <c r="P277" s="9"/>
      <c r="Q277" s="9"/>
      <c r="R277" s="106"/>
      <c r="S277" s="102" t="s">
        <v>2124</v>
      </c>
      <c r="T277" s="9" t="s">
        <v>2122</v>
      </c>
      <c r="U277" s="9" t="s">
        <v>2123</v>
      </c>
      <c r="V277" s="9" t="s">
        <v>175</v>
      </c>
      <c r="W277" s="10" t="s">
        <v>5358</v>
      </c>
      <c r="X277" s="106" t="s">
        <v>87</v>
      </c>
      <c r="Y277" s="102" t="s">
        <v>88</v>
      </c>
      <c r="Z277" s="9" t="s">
        <v>131</v>
      </c>
      <c r="AA277" s="9"/>
      <c r="AB277" s="9"/>
      <c r="AC277" s="9"/>
      <c r="AD277" s="9" t="s">
        <v>66</v>
      </c>
      <c r="AE277" s="9" t="s">
        <v>788</v>
      </c>
      <c r="AF277" s="10" t="s">
        <v>2058</v>
      </c>
      <c r="AG277" s="106"/>
      <c r="AH277" s="115">
        <v>20</v>
      </c>
      <c r="AI277" s="11">
        <v>20</v>
      </c>
      <c r="AJ277" s="106" t="s">
        <v>68</v>
      </c>
      <c r="AK277" s="102"/>
      <c r="AL277" s="9"/>
      <c r="AM277" s="106"/>
      <c r="AN277" s="102"/>
      <c r="AO277" s="9"/>
      <c r="AP277" s="106"/>
      <c r="AQ277" s="102">
        <v>20</v>
      </c>
      <c r="AR277" s="9" t="s">
        <v>178</v>
      </c>
      <c r="AS277" s="9" t="s">
        <v>71</v>
      </c>
      <c r="AT277" s="9" t="s">
        <v>2125</v>
      </c>
      <c r="AU277" s="9" t="s">
        <v>69</v>
      </c>
      <c r="AV277" s="21" t="s">
        <v>69</v>
      </c>
      <c r="AW277" s="106" t="s">
        <v>69</v>
      </c>
      <c r="AX277" s="102" t="s">
        <v>180</v>
      </c>
      <c r="AY277" s="9" t="s">
        <v>75</v>
      </c>
      <c r="AZ277" s="9" t="s">
        <v>492</v>
      </c>
      <c r="BA277" s="9" t="s">
        <v>1098</v>
      </c>
      <c r="BB277" s="9" t="s">
        <v>2124</v>
      </c>
      <c r="BC277" s="9" t="s">
        <v>76</v>
      </c>
      <c r="BD277" s="9" t="s">
        <v>69</v>
      </c>
      <c r="BE277" s="106"/>
      <c r="BF277" s="34" t="s">
        <v>6542</v>
      </c>
      <c r="BG277" s="34"/>
      <c r="BH277" s="49"/>
    </row>
    <row r="278" spans="1:60" ht="46.95" customHeight="1">
      <c r="A278" s="9">
        <v>1</v>
      </c>
      <c r="B278" s="9">
        <v>274</v>
      </c>
      <c r="C278" s="9" t="s">
        <v>2126</v>
      </c>
      <c r="D278" s="9" t="s">
        <v>2127</v>
      </c>
      <c r="E278" s="9" t="s">
        <v>53</v>
      </c>
      <c r="F278" s="8" t="s">
        <v>2128</v>
      </c>
      <c r="G278" s="9" t="s">
        <v>55</v>
      </c>
      <c r="H278" s="9" t="s">
        <v>1604</v>
      </c>
      <c r="I278" s="9">
        <v>42</v>
      </c>
      <c r="J278" s="9">
        <v>8</v>
      </c>
      <c r="K278" s="9" t="s">
        <v>2129</v>
      </c>
      <c r="L278" s="9"/>
      <c r="M278" s="9"/>
      <c r="N278" s="9"/>
      <c r="O278" s="9"/>
      <c r="P278" s="9"/>
      <c r="Q278" s="9"/>
      <c r="R278" s="106"/>
      <c r="S278" s="102" t="s">
        <v>60</v>
      </c>
      <c r="T278" s="9" t="s">
        <v>2130</v>
      </c>
      <c r="U278" s="9" t="s">
        <v>2131</v>
      </c>
      <c r="V278" s="9" t="s">
        <v>61</v>
      </c>
      <c r="W278" s="10" t="s">
        <v>5722</v>
      </c>
      <c r="X278" s="106"/>
      <c r="Y278" s="102" t="s">
        <v>88</v>
      </c>
      <c r="Z278" s="9" t="s">
        <v>142</v>
      </c>
      <c r="AA278" s="9"/>
      <c r="AB278" s="9"/>
      <c r="AC278" s="9"/>
      <c r="AD278" s="9" t="s">
        <v>66</v>
      </c>
      <c r="AE278" s="9" t="s">
        <v>2132</v>
      </c>
      <c r="AF278" s="10" t="s">
        <v>5891</v>
      </c>
      <c r="AG278" s="106"/>
      <c r="AH278" s="115">
        <v>4</v>
      </c>
      <c r="AI278" s="11">
        <v>4</v>
      </c>
      <c r="AJ278" s="106" t="s">
        <v>242</v>
      </c>
      <c r="AK278" s="102"/>
      <c r="AL278" s="9"/>
      <c r="AM278" s="106"/>
      <c r="AN278" s="102"/>
      <c r="AO278" s="9"/>
      <c r="AP278" s="106"/>
      <c r="AQ278" s="102"/>
      <c r="AR278" s="9" t="s">
        <v>787</v>
      </c>
      <c r="AS278" s="9" t="s">
        <v>71</v>
      </c>
      <c r="AT278" s="9" t="s">
        <v>2133</v>
      </c>
      <c r="AU278" s="9" t="s">
        <v>69</v>
      </c>
      <c r="AV278" s="21" t="s">
        <v>69</v>
      </c>
      <c r="AW278" s="106" t="s">
        <v>69</v>
      </c>
      <c r="AX278" s="102" t="s">
        <v>180</v>
      </c>
      <c r="AY278" s="9" t="s">
        <v>145</v>
      </c>
      <c r="AZ278" s="9" t="s">
        <v>1001</v>
      </c>
      <c r="BA278" s="9" t="s">
        <v>182</v>
      </c>
      <c r="BB278" s="9" t="s">
        <v>183</v>
      </c>
      <c r="BC278" s="9" t="s">
        <v>76</v>
      </c>
      <c r="BD278" s="9" t="s">
        <v>96</v>
      </c>
      <c r="BE278" s="106" t="s">
        <v>2134</v>
      </c>
      <c r="BF278" s="34" t="s">
        <v>6542</v>
      </c>
      <c r="BG278" s="34"/>
      <c r="BH278" s="49"/>
    </row>
    <row r="279" spans="1:60" ht="46.95" customHeight="1">
      <c r="A279" s="9">
        <v>1</v>
      </c>
      <c r="B279" s="9">
        <v>275</v>
      </c>
      <c r="C279" s="9" t="s">
        <v>6199</v>
      </c>
      <c r="D279" s="9" t="s">
        <v>2135</v>
      </c>
      <c r="E279" s="9" t="s">
        <v>245</v>
      </c>
      <c r="F279" s="8" t="s">
        <v>6200</v>
      </c>
      <c r="G279" s="9" t="s">
        <v>6</v>
      </c>
      <c r="H279" s="9"/>
      <c r="I279" s="9"/>
      <c r="J279" s="9"/>
      <c r="K279" s="9"/>
      <c r="L279" s="9" t="s">
        <v>324</v>
      </c>
      <c r="M279" s="9" t="s">
        <v>1762</v>
      </c>
      <c r="N279" s="9"/>
      <c r="O279" s="9"/>
      <c r="P279" s="9"/>
      <c r="Q279" s="9"/>
      <c r="R279" s="106"/>
      <c r="S279" s="102" t="s">
        <v>86</v>
      </c>
      <c r="T279" s="9" t="s">
        <v>2136</v>
      </c>
      <c r="U279" s="9" t="s">
        <v>2137</v>
      </c>
      <c r="V279" s="9" t="s">
        <v>61</v>
      </c>
      <c r="W279" s="10" t="s">
        <v>5359</v>
      </c>
      <c r="X279" s="106"/>
      <c r="Y279" s="102" t="s">
        <v>63</v>
      </c>
      <c r="Z279" s="9" t="s">
        <v>131</v>
      </c>
      <c r="AA279" s="9" t="s">
        <v>120</v>
      </c>
      <c r="AB279" s="9"/>
      <c r="AC279" s="9"/>
      <c r="AD279" s="9" t="s">
        <v>66</v>
      </c>
      <c r="AE279" s="9" t="s">
        <v>1788</v>
      </c>
      <c r="AF279" s="10" t="s">
        <v>5892</v>
      </c>
      <c r="AG279" s="106" t="s">
        <v>2138</v>
      </c>
      <c r="AH279" s="115">
        <v>32</v>
      </c>
      <c r="AI279" s="11">
        <v>32</v>
      </c>
      <c r="AJ279" s="106" t="s">
        <v>68</v>
      </c>
      <c r="AK279" s="102"/>
      <c r="AL279" s="9"/>
      <c r="AM279" s="106"/>
      <c r="AN279" s="102"/>
      <c r="AO279" s="9"/>
      <c r="AP279" s="106"/>
      <c r="AQ279" s="102">
        <v>32</v>
      </c>
      <c r="AR279" s="9" t="s">
        <v>90</v>
      </c>
      <c r="AS279" s="9" t="s">
        <v>71</v>
      </c>
      <c r="AT279" s="9" t="s">
        <v>69</v>
      </c>
      <c r="AU279" s="9" t="s">
        <v>72</v>
      </c>
      <c r="AV279" s="12" t="s">
        <v>2139</v>
      </c>
      <c r="AW279" s="106" t="s">
        <v>69</v>
      </c>
      <c r="AX279" s="102" t="s">
        <v>92</v>
      </c>
      <c r="AY279" s="9" t="s">
        <v>75</v>
      </c>
      <c r="AZ279" s="9" t="s">
        <v>93</v>
      </c>
      <c r="BA279" s="9" t="s">
        <v>94</v>
      </c>
      <c r="BB279" s="9" t="s">
        <v>268</v>
      </c>
      <c r="BC279" s="9" t="s">
        <v>76</v>
      </c>
      <c r="BD279" s="9" t="s">
        <v>96</v>
      </c>
      <c r="BE279" s="106" t="s">
        <v>1765</v>
      </c>
      <c r="BF279" s="34" t="s">
        <v>6542</v>
      </c>
      <c r="BG279" s="34"/>
      <c r="BH279" s="49"/>
    </row>
    <row r="280" spans="1:60" ht="46.95" customHeight="1">
      <c r="A280" s="9">
        <v>1</v>
      </c>
      <c r="B280" s="9">
        <v>276</v>
      </c>
      <c r="C280" s="9" t="s">
        <v>2140</v>
      </c>
      <c r="D280" s="9" t="s">
        <v>2141</v>
      </c>
      <c r="E280" s="9" t="s">
        <v>496</v>
      </c>
      <c r="F280" s="8" t="s">
        <v>2142</v>
      </c>
      <c r="G280" s="9" t="s">
        <v>55</v>
      </c>
      <c r="H280" s="9" t="s">
        <v>126</v>
      </c>
      <c r="I280" s="9">
        <v>55</v>
      </c>
      <c r="J280" s="9">
        <v>2</v>
      </c>
      <c r="K280" s="9" t="s">
        <v>2143</v>
      </c>
      <c r="L280" s="9"/>
      <c r="M280" s="9"/>
      <c r="N280" s="9"/>
      <c r="O280" s="9"/>
      <c r="P280" s="9"/>
      <c r="Q280" s="9"/>
      <c r="R280" s="106"/>
      <c r="S280" s="102" t="s">
        <v>161</v>
      </c>
      <c r="T280" s="9" t="s">
        <v>2144</v>
      </c>
      <c r="U280" s="9" t="s">
        <v>2145</v>
      </c>
      <c r="V280" s="9" t="s">
        <v>61</v>
      </c>
      <c r="W280" s="10" t="s">
        <v>5203</v>
      </c>
      <c r="X280" s="106" t="s">
        <v>87</v>
      </c>
      <c r="Y280" s="102" t="s">
        <v>88</v>
      </c>
      <c r="Z280" s="9" t="s">
        <v>64</v>
      </c>
      <c r="AA280" s="9"/>
      <c r="AB280" s="9"/>
      <c r="AC280" s="9"/>
      <c r="AD280" s="9" t="s">
        <v>66</v>
      </c>
      <c r="AE280" s="9" t="s">
        <v>1891</v>
      </c>
      <c r="AF280" s="10" t="s">
        <v>5831</v>
      </c>
      <c r="AG280" s="106"/>
      <c r="AH280" s="115">
        <v>50</v>
      </c>
      <c r="AI280" s="11">
        <v>50</v>
      </c>
      <c r="AJ280" s="106" t="s">
        <v>68</v>
      </c>
      <c r="AK280" s="102"/>
      <c r="AL280" s="9"/>
      <c r="AM280" s="106"/>
      <c r="AN280" s="102"/>
      <c r="AO280" s="9"/>
      <c r="AP280" s="106"/>
      <c r="AQ280" s="102">
        <v>40</v>
      </c>
      <c r="AR280" s="9" t="s">
        <v>90</v>
      </c>
      <c r="AS280" s="9" t="s">
        <v>163</v>
      </c>
      <c r="AT280" s="9" t="s">
        <v>69</v>
      </c>
      <c r="AU280" s="9" t="s">
        <v>72</v>
      </c>
      <c r="AV280" s="20" t="s">
        <v>2146</v>
      </c>
      <c r="AW280" s="106" t="s">
        <v>69</v>
      </c>
      <c r="AX280" s="102" t="s">
        <v>194</v>
      </c>
      <c r="AY280" s="9" t="s">
        <v>75</v>
      </c>
      <c r="AZ280" s="9" t="s">
        <v>93</v>
      </c>
      <c r="BA280" s="9" t="s">
        <v>108</v>
      </c>
      <c r="BB280" s="9" t="s">
        <v>161</v>
      </c>
      <c r="BC280" s="9" t="s">
        <v>76</v>
      </c>
      <c r="BD280" s="9" t="s">
        <v>77</v>
      </c>
      <c r="BE280" s="106"/>
      <c r="BF280" s="34" t="s">
        <v>6542</v>
      </c>
      <c r="BG280" s="34"/>
      <c r="BH280" s="49"/>
    </row>
    <row r="281" spans="1:60" ht="46.95" customHeight="1">
      <c r="A281" s="9">
        <v>1</v>
      </c>
      <c r="B281" s="9">
        <v>277</v>
      </c>
      <c r="C281" s="9" t="s">
        <v>2147</v>
      </c>
      <c r="D281" s="9" t="s">
        <v>2148</v>
      </c>
      <c r="E281" s="9" t="s">
        <v>80</v>
      </c>
      <c r="F281" s="8" t="s">
        <v>6201</v>
      </c>
      <c r="G281" s="9" t="s">
        <v>55</v>
      </c>
      <c r="H281" s="9" t="s">
        <v>2149</v>
      </c>
      <c r="I281" s="9">
        <v>20</v>
      </c>
      <c r="J281" s="9">
        <v>10</v>
      </c>
      <c r="K281" s="9" t="s">
        <v>2150</v>
      </c>
      <c r="L281" s="9"/>
      <c r="M281" s="9"/>
      <c r="N281" s="9"/>
      <c r="O281" s="9"/>
      <c r="P281" s="9"/>
      <c r="Q281" s="9"/>
      <c r="R281" s="106"/>
      <c r="S281" s="102" t="s">
        <v>2124</v>
      </c>
      <c r="T281" s="9" t="s">
        <v>2151</v>
      </c>
      <c r="U281" s="9" t="s">
        <v>2152</v>
      </c>
      <c r="V281" s="9" t="s">
        <v>61</v>
      </c>
      <c r="W281" s="10" t="s">
        <v>5360</v>
      </c>
      <c r="X281" s="106" t="s">
        <v>884</v>
      </c>
      <c r="Y281" s="102" t="s">
        <v>119</v>
      </c>
      <c r="Z281" s="9" t="s">
        <v>65</v>
      </c>
      <c r="AA281" s="9"/>
      <c r="AB281" s="9"/>
      <c r="AC281" s="9"/>
      <c r="AD281" s="9" t="s">
        <v>66</v>
      </c>
      <c r="AE281" s="9" t="s">
        <v>2153</v>
      </c>
      <c r="AF281" s="10" t="s">
        <v>5831</v>
      </c>
      <c r="AG281" s="106"/>
      <c r="AH281" s="115">
        <v>47</v>
      </c>
      <c r="AI281" s="11">
        <v>47</v>
      </c>
      <c r="AJ281" s="106" t="s">
        <v>68</v>
      </c>
      <c r="AK281" s="102"/>
      <c r="AL281" s="9"/>
      <c r="AM281" s="106"/>
      <c r="AN281" s="102"/>
      <c r="AO281" s="9"/>
      <c r="AP281" s="106"/>
      <c r="AQ281" s="102">
        <v>47</v>
      </c>
      <c r="AR281" s="9" t="s">
        <v>90</v>
      </c>
      <c r="AS281" s="9" t="s">
        <v>69</v>
      </c>
      <c r="AT281" s="9" t="s">
        <v>69</v>
      </c>
      <c r="AU281" s="9" t="s">
        <v>270</v>
      </c>
      <c r="AV281" s="12" t="s">
        <v>212</v>
      </c>
      <c r="AW281" s="106" t="s">
        <v>69</v>
      </c>
      <c r="AX281" s="102" t="s">
        <v>74</v>
      </c>
      <c r="AY281" s="9" t="s">
        <v>75</v>
      </c>
      <c r="AZ281" s="9" t="s">
        <v>93</v>
      </c>
      <c r="BA281" s="9" t="s">
        <v>108</v>
      </c>
      <c r="BB281" s="9" t="s">
        <v>2124</v>
      </c>
      <c r="BC281" s="9" t="s">
        <v>1002</v>
      </c>
      <c r="BD281" s="9" t="s">
        <v>77</v>
      </c>
      <c r="BE281" s="106"/>
      <c r="BF281" s="34" t="s">
        <v>6542</v>
      </c>
      <c r="BG281" s="34"/>
      <c r="BH281" s="49"/>
    </row>
    <row r="282" spans="1:60" ht="46.95" customHeight="1">
      <c r="A282" s="9">
        <v>1</v>
      </c>
      <c r="B282" s="9">
        <v>278</v>
      </c>
      <c r="C282" s="9" t="s">
        <v>2154</v>
      </c>
      <c r="D282" s="9" t="s">
        <v>2155</v>
      </c>
      <c r="E282" s="9" t="s">
        <v>100</v>
      </c>
      <c r="F282" s="8" t="s">
        <v>2156</v>
      </c>
      <c r="G282" s="9" t="s">
        <v>8</v>
      </c>
      <c r="H282" s="9"/>
      <c r="I282" s="9"/>
      <c r="J282" s="9"/>
      <c r="K282" s="9"/>
      <c r="L282" s="9"/>
      <c r="M282" s="9"/>
      <c r="N282" s="9"/>
      <c r="O282" s="9"/>
      <c r="P282" s="9" t="s">
        <v>102</v>
      </c>
      <c r="Q282" s="9" t="s">
        <v>2157</v>
      </c>
      <c r="R282" s="106"/>
      <c r="S282" s="102" t="s">
        <v>86</v>
      </c>
      <c r="T282" s="9" t="s">
        <v>2158</v>
      </c>
      <c r="U282" s="9" t="s">
        <v>105</v>
      </c>
      <c r="V282" s="9" t="s">
        <v>61</v>
      </c>
      <c r="W282" s="10" t="s">
        <v>5361</v>
      </c>
      <c r="X282" s="106" t="s">
        <v>87</v>
      </c>
      <c r="Y282" s="102" t="s">
        <v>88</v>
      </c>
      <c r="Z282" s="9" t="s">
        <v>64</v>
      </c>
      <c r="AA282" s="9"/>
      <c r="AB282" s="9"/>
      <c r="AC282" s="9"/>
      <c r="AD282" s="9" t="s">
        <v>66</v>
      </c>
      <c r="AE282" s="9" t="s">
        <v>1129</v>
      </c>
      <c r="AF282" s="10" t="s">
        <v>5831</v>
      </c>
      <c r="AG282" s="106"/>
      <c r="AH282" s="115">
        <v>26</v>
      </c>
      <c r="AI282" s="11">
        <v>26</v>
      </c>
      <c r="AJ282" s="106" t="s">
        <v>68</v>
      </c>
      <c r="AK282" s="102"/>
      <c r="AL282" s="9"/>
      <c r="AM282" s="106"/>
      <c r="AN282" s="102"/>
      <c r="AO282" s="9"/>
      <c r="AP282" s="106"/>
      <c r="AQ282" s="102">
        <v>17</v>
      </c>
      <c r="AR282" s="9" t="s">
        <v>90</v>
      </c>
      <c r="AS282" s="9" t="s">
        <v>71</v>
      </c>
      <c r="AT282" s="9" t="s">
        <v>81</v>
      </c>
      <c r="AU282" s="9" t="s">
        <v>72</v>
      </c>
      <c r="AV282" s="12" t="s">
        <v>2159</v>
      </c>
      <c r="AW282" s="106" t="s">
        <v>69</v>
      </c>
      <c r="AX282" s="102" t="s">
        <v>92</v>
      </c>
      <c r="AY282" s="9" t="s">
        <v>75</v>
      </c>
      <c r="AZ282" s="9" t="s">
        <v>93</v>
      </c>
      <c r="BA282" s="9" t="s">
        <v>94</v>
      </c>
      <c r="BB282" s="9" t="s">
        <v>1927</v>
      </c>
      <c r="BC282" s="9" t="s">
        <v>76</v>
      </c>
      <c r="BD282" s="9" t="s">
        <v>77</v>
      </c>
      <c r="BE282" s="106"/>
      <c r="BF282" s="34" t="s">
        <v>6542</v>
      </c>
      <c r="BG282" s="34"/>
      <c r="BH282" s="49"/>
    </row>
    <row r="283" spans="1:60" ht="46.95" customHeight="1">
      <c r="A283" s="9">
        <v>1</v>
      </c>
      <c r="B283" s="9">
        <v>279</v>
      </c>
      <c r="C283" s="9" t="s">
        <v>2160</v>
      </c>
      <c r="D283" s="9" t="s">
        <v>2161</v>
      </c>
      <c r="E283" s="9" t="s">
        <v>762</v>
      </c>
      <c r="F283" s="8" t="s">
        <v>6202</v>
      </c>
      <c r="G283" s="9" t="s">
        <v>55</v>
      </c>
      <c r="H283" s="9" t="s">
        <v>264</v>
      </c>
      <c r="I283" s="9">
        <v>29</v>
      </c>
      <c r="J283" s="9"/>
      <c r="K283" s="9" t="s">
        <v>2162</v>
      </c>
      <c r="L283" s="9"/>
      <c r="M283" s="9"/>
      <c r="N283" s="9"/>
      <c r="O283" s="9"/>
      <c r="P283" s="9"/>
      <c r="Q283" s="9"/>
      <c r="R283" s="106"/>
      <c r="S283" s="102" t="s">
        <v>86</v>
      </c>
      <c r="T283" s="9" t="s">
        <v>2163</v>
      </c>
      <c r="U283" s="9" t="s">
        <v>2164</v>
      </c>
      <c r="V283" s="9" t="s">
        <v>61</v>
      </c>
      <c r="W283" s="10" t="s">
        <v>5362</v>
      </c>
      <c r="X283" s="106" t="s">
        <v>2074</v>
      </c>
      <c r="Y283" s="102" t="s">
        <v>119</v>
      </c>
      <c r="Z283" s="9" t="s">
        <v>120</v>
      </c>
      <c r="AA283" s="9"/>
      <c r="AB283" s="9"/>
      <c r="AC283" s="9"/>
      <c r="AD283" s="9" t="s">
        <v>89</v>
      </c>
      <c r="AE283" s="9"/>
      <c r="AF283" s="10" t="s">
        <v>5831</v>
      </c>
      <c r="AG283" s="106"/>
      <c r="AH283" s="115">
        <v>36</v>
      </c>
      <c r="AI283" s="11">
        <v>36</v>
      </c>
      <c r="AJ283" s="106" t="s">
        <v>68</v>
      </c>
      <c r="AK283" s="102"/>
      <c r="AL283" s="9"/>
      <c r="AM283" s="106"/>
      <c r="AN283" s="102"/>
      <c r="AO283" s="9"/>
      <c r="AP283" s="106"/>
      <c r="AQ283" s="102">
        <v>27</v>
      </c>
      <c r="AR283" s="9" t="s">
        <v>90</v>
      </c>
      <c r="AS283" s="9" t="s">
        <v>69</v>
      </c>
      <c r="AT283" s="9" t="s">
        <v>81</v>
      </c>
      <c r="AU283" s="9" t="s">
        <v>72</v>
      </c>
      <c r="AV283" s="12" t="s">
        <v>283</v>
      </c>
      <c r="AW283" s="106" t="s">
        <v>69</v>
      </c>
      <c r="AX283" s="102" t="s">
        <v>74</v>
      </c>
      <c r="AY283" s="9" t="s">
        <v>75</v>
      </c>
      <c r="AZ283" s="9" t="s">
        <v>93</v>
      </c>
      <c r="BA283" s="9" t="s">
        <v>108</v>
      </c>
      <c r="BB283" s="9" t="s">
        <v>86</v>
      </c>
      <c r="BC283" s="9" t="s">
        <v>76</v>
      </c>
      <c r="BD283" s="9" t="s">
        <v>77</v>
      </c>
      <c r="BE283" s="106"/>
      <c r="BF283" s="34" t="s">
        <v>6542</v>
      </c>
      <c r="BG283" s="34"/>
      <c r="BH283" s="49"/>
    </row>
    <row r="284" spans="1:60" ht="46.95" customHeight="1">
      <c r="A284" s="9">
        <v>1</v>
      </c>
      <c r="B284" s="9">
        <v>280</v>
      </c>
      <c r="C284" s="9" t="s">
        <v>2165</v>
      </c>
      <c r="D284" s="9" t="s">
        <v>2166</v>
      </c>
      <c r="E284" s="9" t="s">
        <v>53</v>
      </c>
      <c r="F284" s="8" t="s">
        <v>6203</v>
      </c>
      <c r="G284" s="9" t="s">
        <v>55</v>
      </c>
      <c r="H284" s="9" t="s">
        <v>2167</v>
      </c>
      <c r="I284" s="9">
        <v>5</v>
      </c>
      <c r="J284" s="9">
        <v>3</v>
      </c>
      <c r="K284" s="9" t="s">
        <v>2168</v>
      </c>
      <c r="L284" s="9"/>
      <c r="M284" s="9"/>
      <c r="N284" s="9"/>
      <c r="O284" s="9"/>
      <c r="P284" s="9"/>
      <c r="Q284" s="9"/>
      <c r="R284" s="106"/>
      <c r="S284" s="102" t="s">
        <v>86</v>
      </c>
      <c r="T284" s="9" t="s">
        <v>2169</v>
      </c>
      <c r="U284" s="9" t="s">
        <v>2170</v>
      </c>
      <c r="V284" s="9" t="s">
        <v>61</v>
      </c>
      <c r="W284" s="10" t="s">
        <v>5723</v>
      </c>
      <c r="X284" s="106" t="s">
        <v>536</v>
      </c>
      <c r="Y284" s="102" t="s">
        <v>63</v>
      </c>
      <c r="Z284" s="9" t="s">
        <v>65</v>
      </c>
      <c r="AA284" s="9" t="s">
        <v>131</v>
      </c>
      <c r="AB284" s="9"/>
      <c r="AC284" s="9"/>
      <c r="AD284" s="9" t="s">
        <v>89</v>
      </c>
      <c r="AE284" s="9"/>
      <c r="AF284" s="10" t="s">
        <v>192</v>
      </c>
      <c r="AG284" s="106"/>
      <c r="AH284" s="115">
        <v>30</v>
      </c>
      <c r="AI284" s="11">
        <v>30</v>
      </c>
      <c r="AJ284" s="106" t="s">
        <v>68</v>
      </c>
      <c r="AK284" s="102"/>
      <c r="AL284" s="9"/>
      <c r="AM284" s="106"/>
      <c r="AN284" s="102"/>
      <c r="AO284" s="9"/>
      <c r="AP284" s="106"/>
      <c r="AQ284" s="102">
        <v>30</v>
      </c>
      <c r="AR284" s="9" t="s">
        <v>90</v>
      </c>
      <c r="AS284" s="9" t="s">
        <v>69</v>
      </c>
      <c r="AT284" s="9" t="s">
        <v>69</v>
      </c>
      <c r="AU284" s="9" t="s">
        <v>69</v>
      </c>
      <c r="AV284" s="21" t="s">
        <v>69</v>
      </c>
      <c r="AW284" s="106" t="s">
        <v>69</v>
      </c>
      <c r="AX284" s="102" t="s">
        <v>74</v>
      </c>
      <c r="AY284" s="9" t="s">
        <v>75</v>
      </c>
      <c r="AZ284" s="9" t="s">
        <v>93</v>
      </c>
      <c r="BA284" s="9" t="s">
        <v>108</v>
      </c>
      <c r="BB284" s="9" t="s">
        <v>86</v>
      </c>
      <c r="BC284" s="9" t="s">
        <v>2171</v>
      </c>
      <c r="BD284" s="9" t="s">
        <v>69</v>
      </c>
      <c r="BE284" s="106"/>
      <c r="BF284" s="34" t="s">
        <v>6542</v>
      </c>
      <c r="BG284" s="34"/>
      <c r="BH284" s="49"/>
    </row>
    <row r="285" spans="1:60" ht="46.95" customHeight="1">
      <c r="A285" s="9">
        <v>1</v>
      </c>
      <c r="B285" s="9">
        <v>281</v>
      </c>
      <c r="C285" s="9" t="s">
        <v>2172</v>
      </c>
      <c r="D285" s="9" t="s">
        <v>2173</v>
      </c>
      <c r="E285" s="9" t="s">
        <v>343</v>
      </c>
      <c r="F285" s="8" t="s">
        <v>2174</v>
      </c>
      <c r="G285" s="9" t="s">
        <v>55</v>
      </c>
      <c r="H285" s="9" t="s">
        <v>2175</v>
      </c>
      <c r="I285" s="9">
        <v>16</v>
      </c>
      <c r="J285" s="9">
        <v>6</v>
      </c>
      <c r="K285" s="9" t="s">
        <v>2176</v>
      </c>
      <c r="L285" s="9"/>
      <c r="M285" s="9"/>
      <c r="N285" s="9"/>
      <c r="O285" s="9"/>
      <c r="P285" s="9"/>
      <c r="Q285" s="9"/>
      <c r="R285" s="106"/>
      <c r="S285" s="102" t="s">
        <v>86</v>
      </c>
      <c r="T285" s="9" t="s">
        <v>2177</v>
      </c>
      <c r="U285" s="9" t="s">
        <v>2178</v>
      </c>
      <c r="V285" s="9" t="s">
        <v>175</v>
      </c>
      <c r="W285" s="10" t="s">
        <v>5363</v>
      </c>
      <c r="X285" s="106"/>
      <c r="Y285" s="102" t="s">
        <v>88</v>
      </c>
      <c r="Z285" s="9" t="s">
        <v>131</v>
      </c>
      <c r="AA285" s="9"/>
      <c r="AB285" s="9"/>
      <c r="AC285" s="9"/>
      <c r="AD285" s="9" t="s">
        <v>66</v>
      </c>
      <c r="AE285" s="9" t="s">
        <v>2179</v>
      </c>
      <c r="AF285" s="10" t="s">
        <v>5841</v>
      </c>
      <c r="AG285" s="106"/>
      <c r="AH285" s="115">
        <v>12</v>
      </c>
      <c r="AI285" s="11">
        <v>7</v>
      </c>
      <c r="AJ285" s="106" t="s">
        <v>905</v>
      </c>
      <c r="AK285" s="102"/>
      <c r="AL285" s="9"/>
      <c r="AM285" s="106"/>
      <c r="AN285" s="102">
        <v>3</v>
      </c>
      <c r="AO285" s="9" t="s">
        <v>71</v>
      </c>
      <c r="AP285" s="106" t="s">
        <v>179</v>
      </c>
      <c r="AQ285" s="102">
        <v>4</v>
      </c>
      <c r="AR285" s="9" t="s">
        <v>787</v>
      </c>
      <c r="AS285" s="9" t="s">
        <v>71</v>
      </c>
      <c r="AT285" s="9" t="s">
        <v>179</v>
      </c>
      <c r="AU285" s="9" t="s">
        <v>69</v>
      </c>
      <c r="AV285" s="21" t="s">
        <v>69</v>
      </c>
      <c r="AW285" s="106" t="s">
        <v>69</v>
      </c>
      <c r="AX285" s="102" t="s">
        <v>180</v>
      </c>
      <c r="AY285" s="9" t="s">
        <v>71</v>
      </c>
      <c r="AZ285" s="9" t="s">
        <v>1001</v>
      </c>
      <c r="BA285" s="9" t="s">
        <v>196</v>
      </c>
      <c r="BB285" s="9" t="s">
        <v>2124</v>
      </c>
      <c r="BC285" s="9" t="s">
        <v>76</v>
      </c>
      <c r="BD285" s="9" t="s">
        <v>96</v>
      </c>
      <c r="BE285" s="106" t="s">
        <v>2180</v>
      </c>
      <c r="BF285" s="34" t="s">
        <v>6542</v>
      </c>
      <c r="BG285" s="34"/>
      <c r="BH285" s="49"/>
    </row>
    <row r="286" spans="1:60" ht="46.95" customHeight="1">
      <c r="A286" s="9">
        <v>1</v>
      </c>
      <c r="B286" s="9">
        <v>282</v>
      </c>
      <c r="C286" s="9" t="s">
        <v>2181</v>
      </c>
      <c r="D286" s="9" t="s">
        <v>2182</v>
      </c>
      <c r="E286" s="9" t="s">
        <v>343</v>
      </c>
      <c r="F286" s="8" t="s">
        <v>6204</v>
      </c>
      <c r="G286" s="9" t="s">
        <v>6</v>
      </c>
      <c r="H286" s="9"/>
      <c r="I286" s="9"/>
      <c r="J286" s="9"/>
      <c r="K286" s="9"/>
      <c r="L286" s="9" t="s">
        <v>150</v>
      </c>
      <c r="M286" s="9" t="s">
        <v>2183</v>
      </c>
      <c r="N286" s="9"/>
      <c r="O286" s="9"/>
      <c r="P286" s="9"/>
      <c r="Q286" s="9"/>
      <c r="R286" s="106"/>
      <c r="S286" s="102" t="s">
        <v>86</v>
      </c>
      <c r="T286" s="9" t="s">
        <v>2184</v>
      </c>
      <c r="U286" s="9" t="s">
        <v>2185</v>
      </c>
      <c r="V286" s="9" t="s">
        <v>175</v>
      </c>
      <c r="W286" s="10" t="s">
        <v>5364</v>
      </c>
      <c r="X286" s="106" t="s">
        <v>2186</v>
      </c>
      <c r="Y286" s="102" t="s">
        <v>119</v>
      </c>
      <c r="Z286" s="9" t="s">
        <v>120</v>
      </c>
      <c r="AA286" s="9"/>
      <c r="AB286" s="9"/>
      <c r="AC286" s="9"/>
      <c r="AD286" s="9"/>
      <c r="AE286" s="9"/>
      <c r="AF286" s="10" t="s">
        <v>5831</v>
      </c>
      <c r="AG286" s="106" t="s">
        <v>2187</v>
      </c>
      <c r="AH286" s="115">
        <v>452</v>
      </c>
      <c r="AI286" s="11">
        <v>47</v>
      </c>
      <c r="AJ286" s="106" t="s">
        <v>68</v>
      </c>
      <c r="AK286" s="102"/>
      <c r="AL286" s="9"/>
      <c r="AM286" s="106"/>
      <c r="AN286" s="102"/>
      <c r="AO286" s="9"/>
      <c r="AP286" s="106"/>
      <c r="AQ286" s="102">
        <v>47</v>
      </c>
      <c r="AR286" s="9" t="s">
        <v>193</v>
      </c>
      <c r="AS286" s="9" t="s">
        <v>71</v>
      </c>
      <c r="AT286" s="9" t="s">
        <v>69</v>
      </c>
      <c r="AU286" s="9" t="s">
        <v>72</v>
      </c>
      <c r="AV286" s="12" t="s">
        <v>1365</v>
      </c>
      <c r="AW286" s="132" t="s">
        <v>69</v>
      </c>
      <c r="AX286" s="102" t="s">
        <v>92</v>
      </c>
      <c r="AY286" s="9" t="s">
        <v>75</v>
      </c>
      <c r="AZ286" s="9" t="s">
        <v>195</v>
      </c>
      <c r="BA286" s="9" t="s">
        <v>94</v>
      </c>
      <c r="BB286" s="9" t="s">
        <v>69</v>
      </c>
      <c r="BC286" s="9" t="s">
        <v>76</v>
      </c>
      <c r="BD286" s="9" t="s">
        <v>69</v>
      </c>
      <c r="BE286" s="106"/>
      <c r="BF286" s="34" t="s">
        <v>6542</v>
      </c>
      <c r="BG286" s="34"/>
      <c r="BH286" s="49"/>
    </row>
    <row r="287" spans="1:60" ht="46.95" customHeight="1">
      <c r="A287" s="9">
        <v>1</v>
      </c>
      <c r="B287" s="9">
        <v>283</v>
      </c>
      <c r="C287" s="9" t="s">
        <v>2188</v>
      </c>
      <c r="D287" s="9" t="s">
        <v>2189</v>
      </c>
      <c r="E287" s="9" t="s">
        <v>80</v>
      </c>
      <c r="F287" s="8" t="s">
        <v>6205</v>
      </c>
      <c r="G287" s="9" t="s">
        <v>55</v>
      </c>
      <c r="H287" s="9" t="s">
        <v>1721</v>
      </c>
      <c r="I287" s="9">
        <v>17</v>
      </c>
      <c r="J287" s="9">
        <v>2</v>
      </c>
      <c r="K287" s="9" t="s">
        <v>2190</v>
      </c>
      <c r="L287" s="9"/>
      <c r="M287" s="9"/>
      <c r="N287" s="9"/>
      <c r="O287" s="9"/>
      <c r="P287" s="9"/>
      <c r="Q287" s="9"/>
      <c r="R287" s="106"/>
      <c r="S287" s="102" t="s">
        <v>86</v>
      </c>
      <c r="T287" s="9" t="s">
        <v>2191</v>
      </c>
      <c r="U287" s="9" t="s">
        <v>2192</v>
      </c>
      <c r="V287" s="9" t="s">
        <v>61</v>
      </c>
      <c r="W287" s="10" t="s">
        <v>5365</v>
      </c>
      <c r="X287" s="106" t="s">
        <v>229</v>
      </c>
      <c r="Y287" s="102" t="s">
        <v>63</v>
      </c>
      <c r="Z287" s="9" t="s">
        <v>64</v>
      </c>
      <c r="AA287" s="9" t="s">
        <v>120</v>
      </c>
      <c r="AB287" s="9"/>
      <c r="AC287" s="9"/>
      <c r="AD287" s="9" t="s">
        <v>89</v>
      </c>
      <c r="AE287" s="9"/>
      <c r="AF287" s="10" t="s">
        <v>5832</v>
      </c>
      <c r="AG287" s="106"/>
      <c r="AH287" s="115">
        <v>47</v>
      </c>
      <c r="AI287" s="11">
        <v>47</v>
      </c>
      <c r="AJ287" s="106" t="s">
        <v>68</v>
      </c>
      <c r="AK287" s="102"/>
      <c r="AL287" s="9"/>
      <c r="AM287" s="106"/>
      <c r="AN287" s="102"/>
      <c r="AO287" s="9"/>
      <c r="AP287" s="106"/>
      <c r="AQ287" s="102">
        <v>34</v>
      </c>
      <c r="AR287" s="9" t="s">
        <v>2193</v>
      </c>
      <c r="AS287" s="9" t="s">
        <v>71</v>
      </c>
      <c r="AT287" s="9" t="s">
        <v>1044</v>
      </c>
      <c r="AU287" s="9" t="s">
        <v>72</v>
      </c>
      <c r="AV287" s="12" t="s">
        <v>2194</v>
      </c>
      <c r="AW287" s="106" t="s">
        <v>69</v>
      </c>
      <c r="AX287" s="102" t="s">
        <v>232</v>
      </c>
      <c r="AY287" s="9" t="s">
        <v>75</v>
      </c>
      <c r="AZ287" s="9" t="s">
        <v>832</v>
      </c>
      <c r="BA287" s="9" t="s">
        <v>2195</v>
      </c>
      <c r="BB287" s="9" t="s">
        <v>86</v>
      </c>
      <c r="BC287" s="9" t="s">
        <v>76</v>
      </c>
      <c r="BD287" s="9" t="s">
        <v>96</v>
      </c>
      <c r="BE287" s="106" t="s">
        <v>2196</v>
      </c>
      <c r="BF287" s="34" t="s">
        <v>6542</v>
      </c>
      <c r="BG287" s="34"/>
      <c r="BH287" s="49"/>
    </row>
    <row r="288" spans="1:60" ht="46.95" customHeight="1">
      <c r="A288" s="9">
        <v>1</v>
      </c>
      <c r="B288" s="9">
        <v>284</v>
      </c>
      <c r="C288" s="9" t="s">
        <v>2197</v>
      </c>
      <c r="D288" s="9" t="s">
        <v>2198</v>
      </c>
      <c r="E288" s="9" t="s">
        <v>1674</v>
      </c>
      <c r="F288" s="8" t="s">
        <v>6206</v>
      </c>
      <c r="G288" s="9" t="s">
        <v>6</v>
      </c>
      <c r="H288" s="9"/>
      <c r="I288" s="9"/>
      <c r="J288" s="9"/>
      <c r="K288" s="9"/>
      <c r="L288" s="9" t="s">
        <v>150</v>
      </c>
      <c r="M288" s="9" t="s">
        <v>2199</v>
      </c>
      <c r="N288" s="9"/>
      <c r="O288" s="9"/>
      <c r="P288" s="9"/>
      <c r="Q288" s="9"/>
      <c r="R288" s="106"/>
      <c r="S288" s="102" t="s">
        <v>2091</v>
      </c>
      <c r="T288" s="9" t="s">
        <v>2200</v>
      </c>
      <c r="U288" s="9" t="s">
        <v>2201</v>
      </c>
      <c r="V288" s="9" t="s">
        <v>61</v>
      </c>
      <c r="W288" s="10" t="s">
        <v>5366</v>
      </c>
      <c r="X288" s="106" t="s">
        <v>2202</v>
      </c>
      <c r="Y288" s="102" t="s">
        <v>63</v>
      </c>
      <c r="Z288" s="9" t="s">
        <v>64</v>
      </c>
      <c r="AA288" s="9" t="s">
        <v>120</v>
      </c>
      <c r="AB288" s="9"/>
      <c r="AC288" s="9"/>
      <c r="AD288" s="9" t="s">
        <v>89</v>
      </c>
      <c r="AE288" s="9"/>
      <c r="AF288" s="10" t="s">
        <v>5832</v>
      </c>
      <c r="AG288" s="106"/>
      <c r="AH288" s="115">
        <v>84</v>
      </c>
      <c r="AI288" s="11">
        <v>84</v>
      </c>
      <c r="AJ288" s="106" t="s">
        <v>68</v>
      </c>
      <c r="AK288" s="102"/>
      <c r="AL288" s="9"/>
      <c r="AM288" s="106"/>
      <c r="AN288" s="102"/>
      <c r="AO288" s="9"/>
      <c r="AP288" s="106"/>
      <c r="AQ288" s="102">
        <v>44</v>
      </c>
      <c r="AR288" s="9" t="s">
        <v>90</v>
      </c>
      <c r="AS288" s="9" t="s">
        <v>71</v>
      </c>
      <c r="AT288" s="9" t="s">
        <v>2203</v>
      </c>
      <c r="AU288" s="9" t="s">
        <v>72</v>
      </c>
      <c r="AV288" s="20" t="s">
        <v>2204</v>
      </c>
      <c r="AW288" s="132" t="s">
        <v>69</v>
      </c>
      <c r="AX288" s="102" t="s">
        <v>74</v>
      </c>
      <c r="AY288" s="9" t="s">
        <v>75</v>
      </c>
      <c r="AZ288" s="9" t="s">
        <v>93</v>
      </c>
      <c r="BA288" s="9" t="s">
        <v>108</v>
      </c>
      <c r="BB288" s="9" t="s">
        <v>2205</v>
      </c>
      <c r="BC288" s="9" t="s">
        <v>76</v>
      </c>
      <c r="BD288" s="9" t="s">
        <v>77</v>
      </c>
      <c r="BE288" s="106"/>
      <c r="BF288" s="34" t="s">
        <v>6542</v>
      </c>
      <c r="BG288" s="34"/>
      <c r="BH288" s="49"/>
    </row>
    <row r="289" spans="1:60" ht="46.95" customHeight="1">
      <c r="A289" s="9">
        <v>1</v>
      </c>
      <c r="B289" s="9">
        <v>285</v>
      </c>
      <c r="C289" s="9" t="s">
        <v>2206</v>
      </c>
      <c r="D289" s="9" t="s">
        <v>2207</v>
      </c>
      <c r="E289" s="9" t="s">
        <v>1143</v>
      </c>
      <c r="F289" s="8" t="s">
        <v>6110</v>
      </c>
      <c r="G289" s="9" t="s">
        <v>6</v>
      </c>
      <c r="H289" s="9"/>
      <c r="I289" s="9"/>
      <c r="J289" s="9"/>
      <c r="K289" s="9"/>
      <c r="L289" s="9" t="s">
        <v>150</v>
      </c>
      <c r="M289" s="9" t="s">
        <v>523</v>
      </c>
      <c r="N289" s="9"/>
      <c r="O289" s="9"/>
      <c r="P289" s="9"/>
      <c r="Q289" s="9"/>
      <c r="R289" s="106"/>
      <c r="S289" s="102" t="s">
        <v>86</v>
      </c>
      <c r="T289" s="9" t="s">
        <v>2208</v>
      </c>
      <c r="U289" s="9" t="s">
        <v>2209</v>
      </c>
      <c r="V289" s="9" t="s">
        <v>61</v>
      </c>
      <c r="W289" s="10" t="s">
        <v>5362</v>
      </c>
      <c r="X289" s="106" t="s">
        <v>2074</v>
      </c>
      <c r="Y289" s="102" t="s">
        <v>119</v>
      </c>
      <c r="Z289" s="9" t="s">
        <v>120</v>
      </c>
      <c r="AA289" s="9"/>
      <c r="AB289" s="9"/>
      <c r="AC289" s="9"/>
      <c r="AD289" s="9" t="s">
        <v>89</v>
      </c>
      <c r="AE289" s="9"/>
      <c r="AF289" s="10" t="s">
        <v>5831</v>
      </c>
      <c r="AG289" s="106"/>
      <c r="AH289" s="115">
        <v>36</v>
      </c>
      <c r="AI289" s="11">
        <v>36</v>
      </c>
      <c r="AJ289" s="106" t="s">
        <v>68</v>
      </c>
      <c r="AK289" s="102"/>
      <c r="AL289" s="9"/>
      <c r="AM289" s="106"/>
      <c r="AN289" s="102"/>
      <c r="AO289" s="9"/>
      <c r="AP289" s="106"/>
      <c r="AQ289" s="102">
        <v>27</v>
      </c>
      <c r="AR289" s="9" t="s">
        <v>90</v>
      </c>
      <c r="AS289" s="9" t="s">
        <v>69</v>
      </c>
      <c r="AT289" s="9" t="s">
        <v>81</v>
      </c>
      <c r="AU289" s="9" t="s">
        <v>72</v>
      </c>
      <c r="AV289" s="12" t="s">
        <v>283</v>
      </c>
      <c r="AW289" s="106" t="s">
        <v>69</v>
      </c>
      <c r="AX289" s="102" t="s">
        <v>74</v>
      </c>
      <c r="AY289" s="9" t="s">
        <v>75</v>
      </c>
      <c r="AZ289" s="9" t="s">
        <v>93</v>
      </c>
      <c r="BA289" s="9" t="s">
        <v>108</v>
      </c>
      <c r="BB289" s="9" t="s">
        <v>86</v>
      </c>
      <c r="BC289" s="9" t="s">
        <v>76</v>
      </c>
      <c r="BD289" s="9" t="s">
        <v>77</v>
      </c>
      <c r="BE289" s="106"/>
      <c r="BF289" s="34" t="s">
        <v>6542</v>
      </c>
      <c r="BG289" s="34"/>
      <c r="BH289" s="49"/>
    </row>
    <row r="290" spans="1:60" ht="46.95" customHeight="1">
      <c r="A290" s="9">
        <v>1</v>
      </c>
      <c r="B290" s="9">
        <v>286</v>
      </c>
      <c r="C290" s="9" t="s">
        <v>2210</v>
      </c>
      <c r="D290" s="9" t="s">
        <v>2211</v>
      </c>
      <c r="E290" s="9" t="s">
        <v>496</v>
      </c>
      <c r="F290" s="8" t="s">
        <v>2212</v>
      </c>
      <c r="G290" s="9" t="s">
        <v>55</v>
      </c>
      <c r="H290" s="9" t="s">
        <v>2213</v>
      </c>
      <c r="I290" s="9">
        <v>23</v>
      </c>
      <c r="J290" s="9">
        <v>4</v>
      </c>
      <c r="K290" s="9" t="s">
        <v>2214</v>
      </c>
      <c r="L290" s="9"/>
      <c r="M290" s="9"/>
      <c r="N290" s="9"/>
      <c r="O290" s="9"/>
      <c r="P290" s="9"/>
      <c r="Q290" s="9"/>
      <c r="R290" s="106"/>
      <c r="S290" s="102" t="s">
        <v>2217</v>
      </c>
      <c r="T290" s="9" t="s">
        <v>2215</v>
      </c>
      <c r="U290" s="9" t="s">
        <v>2216</v>
      </c>
      <c r="V290" s="9" t="s">
        <v>61</v>
      </c>
      <c r="W290" s="10" t="s">
        <v>5367</v>
      </c>
      <c r="X290" s="106"/>
      <c r="Y290" s="102" t="s">
        <v>88</v>
      </c>
      <c r="Z290" s="9" t="s">
        <v>142</v>
      </c>
      <c r="AA290" s="9"/>
      <c r="AB290" s="9"/>
      <c r="AC290" s="9"/>
      <c r="AD290" s="9" t="s">
        <v>89</v>
      </c>
      <c r="AE290" s="9"/>
      <c r="AF290" s="10" t="s">
        <v>5893</v>
      </c>
      <c r="AG290" s="106"/>
      <c r="AH290" s="115">
        <v>24</v>
      </c>
      <c r="AI290" s="11">
        <v>22</v>
      </c>
      <c r="AJ290" s="106" t="s">
        <v>2218</v>
      </c>
      <c r="AK290" s="102"/>
      <c r="AL290" s="9"/>
      <c r="AM290" s="106"/>
      <c r="AN290" s="102">
        <v>1</v>
      </c>
      <c r="AO290" s="9" t="s">
        <v>328</v>
      </c>
      <c r="AP290" s="106" t="s">
        <v>69</v>
      </c>
      <c r="AQ290" s="102">
        <v>21</v>
      </c>
      <c r="AR290" s="9" t="s">
        <v>90</v>
      </c>
      <c r="AS290" s="9" t="s">
        <v>71</v>
      </c>
      <c r="AT290" s="9" t="s">
        <v>69</v>
      </c>
      <c r="AU290" s="9" t="s">
        <v>69</v>
      </c>
      <c r="AV290" s="21" t="s">
        <v>69</v>
      </c>
      <c r="AW290" s="106" t="s">
        <v>69</v>
      </c>
      <c r="AX290" s="102" t="s">
        <v>74</v>
      </c>
      <c r="AY290" s="9" t="s">
        <v>75</v>
      </c>
      <c r="AZ290" s="9" t="s">
        <v>93</v>
      </c>
      <c r="BA290" s="9" t="s">
        <v>108</v>
      </c>
      <c r="BB290" s="9" t="s">
        <v>2217</v>
      </c>
      <c r="BC290" s="9" t="s">
        <v>76</v>
      </c>
      <c r="BD290" s="9" t="s">
        <v>69</v>
      </c>
      <c r="BE290" s="106"/>
      <c r="BF290" s="34" t="s">
        <v>6542</v>
      </c>
      <c r="BG290" s="34"/>
      <c r="BH290" s="49"/>
    </row>
    <row r="291" spans="1:60" ht="46.95" customHeight="1">
      <c r="A291" s="9">
        <v>1</v>
      </c>
      <c r="B291" s="9">
        <v>287</v>
      </c>
      <c r="C291" s="9" t="s">
        <v>6207</v>
      </c>
      <c r="D291" s="9" t="s">
        <v>2219</v>
      </c>
      <c r="E291" s="9" t="s">
        <v>754</v>
      </c>
      <c r="F291" s="8" t="s">
        <v>6208</v>
      </c>
      <c r="G291" s="9" t="s">
        <v>6</v>
      </c>
      <c r="H291" s="9"/>
      <c r="I291" s="9"/>
      <c r="J291" s="9"/>
      <c r="K291" s="9"/>
      <c r="L291" s="9" t="s">
        <v>150</v>
      </c>
      <c r="M291" s="9" t="s">
        <v>2220</v>
      </c>
      <c r="N291" s="9"/>
      <c r="O291" s="9"/>
      <c r="P291" s="9"/>
      <c r="Q291" s="9"/>
      <c r="R291" s="106"/>
      <c r="S291" s="102" t="s">
        <v>86</v>
      </c>
      <c r="T291" s="9" t="s">
        <v>2221</v>
      </c>
      <c r="U291" s="9" t="s">
        <v>2222</v>
      </c>
      <c r="V291" s="9" t="s">
        <v>61</v>
      </c>
      <c r="W291" s="10" t="s">
        <v>5368</v>
      </c>
      <c r="X291" s="106" t="s">
        <v>536</v>
      </c>
      <c r="Y291" s="102" t="s">
        <v>119</v>
      </c>
      <c r="Z291" s="9" t="s">
        <v>211</v>
      </c>
      <c r="AA291" s="9"/>
      <c r="AB291" s="9"/>
      <c r="AC291" s="9"/>
      <c r="AD291" s="9" t="s">
        <v>66</v>
      </c>
      <c r="AE291" s="9" t="s">
        <v>2223</v>
      </c>
      <c r="AF291" s="10" t="s">
        <v>5894</v>
      </c>
      <c r="AG291" s="106"/>
      <c r="AH291" s="115">
        <v>16</v>
      </c>
      <c r="AI291" s="11">
        <v>16</v>
      </c>
      <c r="AJ291" s="106" t="s">
        <v>68</v>
      </c>
      <c r="AK291" s="102"/>
      <c r="AL291" s="9"/>
      <c r="AM291" s="106"/>
      <c r="AN291" s="102"/>
      <c r="AO291" s="9"/>
      <c r="AP291" s="106"/>
      <c r="AQ291" s="102">
        <v>16</v>
      </c>
      <c r="AR291" s="9" t="s">
        <v>90</v>
      </c>
      <c r="AS291" s="9" t="s">
        <v>71</v>
      </c>
      <c r="AT291" s="9" t="s">
        <v>81</v>
      </c>
      <c r="AU291" s="9" t="s">
        <v>270</v>
      </c>
      <c r="AV291" s="12" t="s">
        <v>212</v>
      </c>
      <c r="AW291" s="106" t="s">
        <v>1799</v>
      </c>
      <c r="AX291" s="102" t="s">
        <v>74</v>
      </c>
      <c r="AY291" s="9" t="s">
        <v>75</v>
      </c>
      <c r="AZ291" s="9" t="s">
        <v>165</v>
      </c>
      <c r="BA291" s="9" t="s">
        <v>2224</v>
      </c>
      <c r="BB291" s="9" t="s">
        <v>86</v>
      </c>
      <c r="BC291" s="9" t="s">
        <v>76</v>
      </c>
      <c r="BD291" s="9" t="s">
        <v>77</v>
      </c>
      <c r="BE291" s="106"/>
      <c r="BF291" s="34" t="s">
        <v>6542</v>
      </c>
      <c r="BG291" s="34"/>
      <c r="BH291" s="49"/>
    </row>
    <row r="292" spans="1:60" ht="46.95" customHeight="1">
      <c r="A292" s="9">
        <v>1</v>
      </c>
      <c r="B292" s="9">
        <v>288</v>
      </c>
      <c r="C292" s="9" t="s">
        <v>2225</v>
      </c>
      <c r="D292" s="9" t="s">
        <v>2226</v>
      </c>
      <c r="E292" s="9" t="s">
        <v>343</v>
      </c>
      <c r="F292" s="8" t="s">
        <v>2227</v>
      </c>
      <c r="G292" s="9" t="s">
        <v>55</v>
      </c>
      <c r="H292" s="9" t="s">
        <v>224</v>
      </c>
      <c r="I292" s="9">
        <v>67</v>
      </c>
      <c r="J292" s="9"/>
      <c r="K292" s="9" t="s">
        <v>2228</v>
      </c>
      <c r="L292" s="9"/>
      <c r="M292" s="9"/>
      <c r="N292" s="9"/>
      <c r="O292" s="9"/>
      <c r="P292" s="9"/>
      <c r="Q292" s="9"/>
      <c r="R292" s="106"/>
      <c r="S292" s="102" t="s">
        <v>86</v>
      </c>
      <c r="T292" s="9" t="s">
        <v>2229</v>
      </c>
      <c r="U292" s="9" t="s">
        <v>2230</v>
      </c>
      <c r="V292" s="9" t="s">
        <v>175</v>
      </c>
      <c r="W292" s="10" t="s">
        <v>376</v>
      </c>
      <c r="X292" s="106"/>
      <c r="Y292" s="102" t="s">
        <v>88</v>
      </c>
      <c r="Z292" s="9" t="s">
        <v>142</v>
      </c>
      <c r="AA292" s="9"/>
      <c r="AB292" s="9"/>
      <c r="AC292" s="9"/>
      <c r="AD292" s="9" t="s">
        <v>89</v>
      </c>
      <c r="AE292" s="9"/>
      <c r="AF292" s="10" t="s">
        <v>618</v>
      </c>
      <c r="AG292" s="106"/>
      <c r="AH292" s="115">
        <v>2</v>
      </c>
      <c r="AI292" s="11">
        <v>1</v>
      </c>
      <c r="AJ292" s="106" t="s">
        <v>68</v>
      </c>
      <c r="AK292" s="102"/>
      <c r="AL292" s="9"/>
      <c r="AM292" s="106"/>
      <c r="AN292" s="102"/>
      <c r="AO292" s="9"/>
      <c r="AP292" s="106"/>
      <c r="AQ292" s="102">
        <v>1</v>
      </c>
      <c r="AR292" s="9" t="s">
        <v>90</v>
      </c>
      <c r="AS292" s="9" t="s">
        <v>329</v>
      </c>
      <c r="AT292" s="9" t="s">
        <v>81</v>
      </c>
      <c r="AU292" s="9" t="s">
        <v>270</v>
      </c>
      <c r="AV292" s="12" t="s">
        <v>107</v>
      </c>
      <c r="AW292" s="106" t="s">
        <v>69</v>
      </c>
      <c r="AX292" s="102" t="s">
        <v>74</v>
      </c>
      <c r="AY292" s="9" t="s">
        <v>75</v>
      </c>
      <c r="AZ292" s="9" t="s">
        <v>93</v>
      </c>
      <c r="BA292" s="9" t="s">
        <v>750</v>
      </c>
      <c r="BB292" s="9" t="s">
        <v>86</v>
      </c>
      <c r="BC292" s="9" t="s">
        <v>76</v>
      </c>
      <c r="BD292" s="9" t="s">
        <v>69</v>
      </c>
      <c r="BE292" s="106"/>
      <c r="BF292" s="34" t="s">
        <v>6542</v>
      </c>
      <c r="BG292" s="34"/>
      <c r="BH292" s="49"/>
    </row>
    <row r="293" spans="1:60" ht="46.95" customHeight="1">
      <c r="A293" s="9">
        <v>1</v>
      </c>
      <c r="B293" s="9">
        <v>289</v>
      </c>
      <c r="C293" s="9" t="s">
        <v>2231</v>
      </c>
      <c r="D293" s="9" t="s">
        <v>2232</v>
      </c>
      <c r="E293" s="9" t="s">
        <v>286</v>
      </c>
      <c r="F293" s="8" t="s">
        <v>6209</v>
      </c>
      <c r="G293" s="9" t="s">
        <v>6</v>
      </c>
      <c r="H293" s="9"/>
      <c r="I293" s="9"/>
      <c r="J293" s="9"/>
      <c r="K293" s="9"/>
      <c r="L293" s="9" t="s">
        <v>150</v>
      </c>
      <c r="M293" s="9" t="s">
        <v>998</v>
      </c>
      <c r="N293" s="9"/>
      <c r="O293" s="9"/>
      <c r="P293" s="9"/>
      <c r="Q293" s="9"/>
      <c r="R293" s="106"/>
      <c r="S293" s="102" t="s">
        <v>86</v>
      </c>
      <c r="T293" s="9" t="s">
        <v>2233</v>
      </c>
      <c r="U293" s="9" t="s">
        <v>2234</v>
      </c>
      <c r="V293" s="9" t="s">
        <v>61</v>
      </c>
      <c r="W293" s="10" t="s">
        <v>5369</v>
      </c>
      <c r="X293" s="106" t="s">
        <v>87</v>
      </c>
      <c r="Y293" s="102" t="s">
        <v>119</v>
      </c>
      <c r="Z293" s="9" t="s">
        <v>120</v>
      </c>
      <c r="AA293" s="9"/>
      <c r="AB293" s="9"/>
      <c r="AC293" s="9"/>
      <c r="AD293" s="9" t="s">
        <v>89</v>
      </c>
      <c r="AE293" s="9"/>
      <c r="AF293" s="10" t="s">
        <v>5831</v>
      </c>
      <c r="AG293" s="106"/>
      <c r="AH293" s="115">
        <v>33</v>
      </c>
      <c r="AI293" s="11">
        <v>33</v>
      </c>
      <c r="AJ293" s="106" t="s">
        <v>68</v>
      </c>
      <c r="AK293" s="102"/>
      <c r="AL293" s="9"/>
      <c r="AM293" s="106"/>
      <c r="AN293" s="102"/>
      <c r="AO293" s="9"/>
      <c r="AP293" s="106"/>
      <c r="AQ293" s="102">
        <v>27</v>
      </c>
      <c r="AR293" s="9" t="s">
        <v>90</v>
      </c>
      <c r="AS293" s="9" t="s">
        <v>71</v>
      </c>
      <c r="AT293" s="9" t="s">
        <v>1402</v>
      </c>
      <c r="AU293" s="9" t="s">
        <v>72</v>
      </c>
      <c r="AV293" s="12" t="s">
        <v>2235</v>
      </c>
      <c r="AW293" s="106" t="s">
        <v>69</v>
      </c>
      <c r="AX293" s="102" t="s">
        <v>232</v>
      </c>
      <c r="AY293" s="9" t="s">
        <v>75</v>
      </c>
      <c r="AZ293" s="9" t="s">
        <v>93</v>
      </c>
      <c r="BA293" s="9" t="s">
        <v>108</v>
      </c>
      <c r="BB293" s="9" t="s">
        <v>86</v>
      </c>
      <c r="BC293" s="9" t="s">
        <v>76</v>
      </c>
      <c r="BD293" s="9" t="s">
        <v>96</v>
      </c>
      <c r="BE293" s="106" t="s">
        <v>493</v>
      </c>
      <c r="BF293" s="34" t="s">
        <v>6542</v>
      </c>
      <c r="BG293" s="34"/>
      <c r="BH293" s="49"/>
    </row>
    <row r="294" spans="1:60" ht="46.95" customHeight="1">
      <c r="A294" s="9">
        <v>1</v>
      </c>
      <c r="B294" s="9">
        <v>290</v>
      </c>
      <c r="C294" s="9" t="s">
        <v>2236</v>
      </c>
      <c r="D294" s="9" t="s">
        <v>2237</v>
      </c>
      <c r="E294" s="9" t="s">
        <v>1032</v>
      </c>
      <c r="F294" s="8" t="s">
        <v>6210</v>
      </c>
      <c r="G294" s="9" t="s">
        <v>6</v>
      </c>
      <c r="H294" s="9"/>
      <c r="I294" s="9"/>
      <c r="J294" s="9"/>
      <c r="K294" s="9"/>
      <c r="L294" s="9" t="s">
        <v>150</v>
      </c>
      <c r="M294" s="9" t="s">
        <v>2238</v>
      </c>
      <c r="N294" s="9"/>
      <c r="O294" s="9"/>
      <c r="P294" s="9"/>
      <c r="Q294" s="9"/>
      <c r="R294" s="106"/>
      <c r="S294" s="102" t="s">
        <v>86</v>
      </c>
      <c r="T294" s="9" t="s">
        <v>2239</v>
      </c>
      <c r="U294" s="9" t="s">
        <v>2240</v>
      </c>
      <c r="V294" s="9" t="s">
        <v>179</v>
      </c>
      <c r="W294" s="10" t="s">
        <v>5370</v>
      </c>
      <c r="X294" s="106" t="s">
        <v>536</v>
      </c>
      <c r="Y294" s="102" t="s">
        <v>63</v>
      </c>
      <c r="Z294" s="9" t="s">
        <v>211</v>
      </c>
      <c r="AA294" s="9" t="s">
        <v>131</v>
      </c>
      <c r="AB294" s="9"/>
      <c r="AC294" s="9"/>
      <c r="AD294" s="9" t="s">
        <v>66</v>
      </c>
      <c r="AE294" s="9" t="s">
        <v>2223</v>
      </c>
      <c r="AF294" s="10" t="s">
        <v>5875</v>
      </c>
      <c r="AG294" s="106"/>
      <c r="AH294" s="115">
        <v>46</v>
      </c>
      <c r="AI294" s="11">
        <v>46</v>
      </c>
      <c r="AJ294" s="106" t="s">
        <v>68</v>
      </c>
      <c r="AK294" s="102"/>
      <c r="AL294" s="9"/>
      <c r="AM294" s="106"/>
      <c r="AN294" s="102"/>
      <c r="AO294" s="9"/>
      <c r="AP294" s="106"/>
      <c r="AQ294" s="102">
        <v>46</v>
      </c>
      <c r="AR294" s="9" t="s">
        <v>90</v>
      </c>
      <c r="AS294" s="9" t="s">
        <v>71</v>
      </c>
      <c r="AT294" s="9" t="s">
        <v>81</v>
      </c>
      <c r="AU294" s="9" t="s">
        <v>270</v>
      </c>
      <c r="AV294" s="12" t="s">
        <v>212</v>
      </c>
      <c r="AW294" s="106" t="s">
        <v>69</v>
      </c>
      <c r="AX294" s="102" t="s">
        <v>74</v>
      </c>
      <c r="AY294" s="9" t="s">
        <v>75</v>
      </c>
      <c r="AZ294" s="9" t="s">
        <v>93</v>
      </c>
      <c r="BA294" s="9" t="s">
        <v>108</v>
      </c>
      <c r="BB294" s="9" t="s">
        <v>86</v>
      </c>
      <c r="BC294" s="9" t="s">
        <v>76</v>
      </c>
      <c r="BD294" s="9" t="s">
        <v>77</v>
      </c>
      <c r="BE294" s="106"/>
      <c r="BF294" s="34" t="s">
        <v>6542</v>
      </c>
      <c r="BG294" s="34"/>
      <c r="BH294" s="49"/>
    </row>
    <row r="295" spans="1:60" ht="46.95" customHeight="1">
      <c r="A295" s="9">
        <v>1</v>
      </c>
      <c r="B295" s="9">
        <v>291</v>
      </c>
      <c r="C295" s="9" t="s">
        <v>2241</v>
      </c>
      <c r="D295" s="9" t="s">
        <v>2242</v>
      </c>
      <c r="E295" s="9" t="s">
        <v>111</v>
      </c>
      <c r="F295" s="8" t="s">
        <v>6211</v>
      </c>
      <c r="G295" s="9" t="s">
        <v>6</v>
      </c>
      <c r="H295" s="9"/>
      <c r="I295" s="9"/>
      <c r="J295" s="9"/>
      <c r="K295" s="9"/>
      <c r="L295" s="9" t="s">
        <v>150</v>
      </c>
      <c r="M295" s="9" t="s">
        <v>2243</v>
      </c>
      <c r="N295" s="9"/>
      <c r="O295" s="9"/>
      <c r="P295" s="9"/>
      <c r="Q295" s="9"/>
      <c r="R295" s="106"/>
      <c r="S295" s="102" t="s">
        <v>86</v>
      </c>
      <c r="T295" s="9" t="s">
        <v>2244</v>
      </c>
      <c r="U295" s="9" t="s">
        <v>2245</v>
      </c>
      <c r="V295" s="9" t="s">
        <v>241</v>
      </c>
      <c r="W295" s="10" t="s">
        <v>5371</v>
      </c>
      <c r="X295" s="106" t="s">
        <v>2246</v>
      </c>
      <c r="Y295" s="102" t="s">
        <v>119</v>
      </c>
      <c r="Z295" s="9" t="s">
        <v>211</v>
      </c>
      <c r="AA295" s="9"/>
      <c r="AB295" s="9"/>
      <c r="AC295" s="9"/>
      <c r="AD295" s="9" t="s">
        <v>66</v>
      </c>
      <c r="AE295" s="9" t="s">
        <v>143</v>
      </c>
      <c r="AF295" s="10" t="s">
        <v>5831</v>
      </c>
      <c r="AG295" s="106" t="s">
        <v>2247</v>
      </c>
      <c r="AH295" s="115">
        <v>83</v>
      </c>
      <c r="AI295" s="11">
        <v>83</v>
      </c>
      <c r="AJ295" s="106" t="s">
        <v>68</v>
      </c>
      <c r="AK295" s="102"/>
      <c r="AL295" s="9"/>
      <c r="AM295" s="106"/>
      <c r="AN295" s="102"/>
      <c r="AO295" s="9"/>
      <c r="AP295" s="106"/>
      <c r="AQ295" s="102">
        <v>83</v>
      </c>
      <c r="AR295" s="9" t="s">
        <v>178</v>
      </c>
      <c r="AS295" s="9" t="s">
        <v>71</v>
      </c>
      <c r="AT295" s="9" t="s">
        <v>503</v>
      </c>
      <c r="AU295" s="9" t="s">
        <v>72</v>
      </c>
      <c r="AV295" s="12" t="s">
        <v>2248</v>
      </c>
      <c r="AW295" s="106" t="s">
        <v>69</v>
      </c>
      <c r="AX295" s="102" t="s">
        <v>74</v>
      </c>
      <c r="AY295" s="9" t="s">
        <v>75</v>
      </c>
      <c r="AZ295" s="9" t="s">
        <v>492</v>
      </c>
      <c r="BA295" s="9" t="s">
        <v>196</v>
      </c>
      <c r="BB295" s="9" t="s">
        <v>86</v>
      </c>
      <c r="BC295" s="9" t="s">
        <v>76</v>
      </c>
      <c r="BD295" s="9" t="s">
        <v>96</v>
      </c>
      <c r="BE295" s="106" t="s">
        <v>69</v>
      </c>
      <c r="BF295" s="34" t="s">
        <v>6542</v>
      </c>
      <c r="BG295" s="34"/>
      <c r="BH295" s="49"/>
    </row>
    <row r="296" spans="1:60" ht="46.95" customHeight="1">
      <c r="A296" s="9">
        <v>1</v>
      </c>
      <c r="B296" s="9">
        <v>292</v>
      </c>
      <c r="C296" s="9" t="s">
        <v>2249</v>
      </c>
      <c r="D296" s="9" t="s">
        <v>2250</v>
      </c>
      <c r="E296" s="9" t="s">
        <v>136</v>
      </c>
      <c r="F296" s="8" t="s">
        <v>6212</v>
      </c>
      <c r="G296" s="9" t="s">
        <v>55</v>
      </c>
      <c r="H296" s="9" t="s">
        <v>1312</v>
      </c>
      <c r="I296" s="9">
        <v>9</v>
      </c>
      <c r="J296" s="9">
        <v>1</v>
      </c>
      <c r="K296" s="9" t="s">
        <v>2251</v>
      </c>
      <c r="L296" s="9"/>
      <c r="M296" s="9"/>
      <c r="N296" s="9"/>
      <c r="O296" s="9"/>
      <c r="P296" s="9"/>
      <c r="Q296" s="9"/>
      <c r="R296" s="106"/>
      <c r="S296" s="102" t="s">
        <v>86</v>
      </c>
      <c r="T296" s="9" t="s">
        <v>2252</v>
      </c>
      <c r="U296" s="9" t="s">
        <v>2253</v>
      </c>
      <c r="V296" s="9" t="s">
        <v>175</v>
      </c>
      <c r="W296" s="10" t="s">
        <v>5372</v>
      </c>
      <c r="X296" s="106"/>
      <c r="Y296" s="102" t="s">
        <v>88</v>
      </c>
      <c r="Z296" s="9" t="s">
        <v>142</v>
      </c>
      <c r="AA296" s="9"/>
      <c r="AB296" s="9"/>
      <c r="AC296" s="9"/>
      <c r="AD296" s="9" t="s">
        <v>89</v>
      </c>
      <c r="AE296" s="9"/>
      <c r="AF296" s="10" t="s">
        <v>618</v>
      </c>
      <c r="AG296" s="106" t="s">
        <v>2254</v>
      </c>
      <c r="AH296" s="115">
        <v>8</v>
      </c>
      <c r="AI296" s="11">
        <v>2</v>
      </c>
      <c r="AJ296" s="106" t="s">
        <v>68</v>
      </c>
      <c r="AK296" s="102"/>
      <c r="AL296" s="9"/>
      <c r="AM296" s="106"/>
      <c r="AN296" s="102"/>
      <c r="AO296" s="9"/>
      <c r="AP296" s="106"/>
      <c r="AQ296" s="102">
        <v>2</v>
      </c>
      <c r="AR296" s="9" t="s">
        <v>90</v>
      </c>
      <c r="AS296" s="9" t="s">
        <v>71</v>
      </c>
      <c r="AT296" s="9" t="s">
        <v>81</v>
      </c>
      <c r="AU296" s="9" t="s">
        <v>72</v>
      </c>
      <c r="AV296" s="12" t="s">
        <v>458</v>
      </c>
      <c r="AW296" s="106" t="s">
        <v>69</v>
      </c>
      <c r="AX296" s="102" t="s">
        <v>74</v>
      </c>
      <c r="AY296" s="9" t="s">
        <v>75</v>
      </c>
      <c r="AZ296" s="9" t="s">
        <v>93</v>
      </c>
      <c r="BA296" s="9" t="s">
        <v>108</v>
      </c>
      <c r="BB296" s="9" t="s">
        <v>86</v>
      </c>
      <c r="BC296" s="9" t="s">
        <v>76</v>
      </c>
      <c r="BD296" s="9" t="s">
        <v>69</v>
      </c>
      <c r="BE296" s="106"/>
      <c r="BF296" s="34" t="s">
        <v>6542</v>
      </c>
      <c r="BG296" s="34"/>
      <c r="BH296" s="49"/>
    </row>
    <row r="297" spans="1:60" ht="46.95" customHeight="1">
      <c r="A297" s="9">
        <v>1</v>
      </c>
      <c r="B297" s="9">
        <v>293</v>
      </c>
      <c r="C297" s="9" t="s">
        <v>2255</v>
      </c>
      <c r="D297" s="9" t="s">
        <v>2256</v>
      </c>
      <c r="E297" s="9" t="s">
        <v>1032</v>
      </c>
      <c r="F297" s="8" t="s">
        <v>2257</v>
      </c>
      <c r="G297" s="9" t="s">
        <v>6</v>
      </c>
      <c r="H297" s="9"/>
      <c r="I297" s="9"/>
      <c r="J297" s="9"/>
      <c r="K297" s="9"/>
      <c r="L297" s="9" t="s">
        <v>150</v>
      </c>
      <c r="M297" s="9" t="s">
        <v>2258</v>
      </c>
      <c r="N297" s="9"/>
      <c r="O297" s="9"/>
      <c r="P297" s="9"/>
      <c r="Q297" s="9"/>
      <c r="R297" s="106"/>
      <c r="S297" s="102" t="s">
        <v>86</v>
      </c>
      <c r="T297" s="9" t="s">
        <v>2259</v>
      </c>
      <c r="U297" s="9" t="s">
        <v>2260</v>
      </c>
      <c r="V297" s="9" t="s">
        <v>61</v>
      </c>
      <c r="W297" s="10" t="s">
        <v>5373</v>
      </c>
      <c r="X297" s="106" t="s">
        <v>2202</v>
      </c>
      <c r="Y297" s="102" t="s">
        <v>119</v>
      </c>
      <c r="Z297" s="9" t="s">
        <v>211</v>
      </c>
      <c r="AA297" s="9"/>
      <c r="AB297" s="9"/>
      <c r="AC297" s="9"/>
      <c r="AD297" s="9" t="s">
        <v>66</v>
      </c>
      <c r="AE297" s="9" t="s">
        <v>230</v>
      </c>
      <c r="AF297" s="10" t="s">
        <v>5846</v>
      </c>
      <c r="AG297" s="106"/>
      <c r="AH297" s="115">
        <v>53</v>
      </c>
      <c r="AI297" s="11">
        <v>53</v>
      </c>
      <c r="AJ297" s="106" t="s">
        <v>68</v>
      </c>
      <c r="AK297" s="102"/>
      <c r="AL297" s="9"/>
      <c r="AM297" s="106"/>
      <c r="AN297" s="102"/>
      <c r="AO297" s="9"/>
      <c r="AP297" s="106"/>
      <c r="AQ297" s="102">
        <v>53</v>
      </c>
      <c r="AR297" s="9" t="s">
        <v>90</v>
      </c>
      <c r="AS297" s="9" t="s">
        <v>71</v>
      </c>
      <c r="AT297" s="9" t="s">
        <v>81</v>
      </c>
      <c r="AU297" s="9" t="s">
        <v>270</v>
      </c>
      <c r="AV297" s="12" t="s">
        <v>2261</v>
      </c>
      <c r="AW297" s="106" t="s">
        <v>69</v>
      </c>
      <c r="AX297" s="102" t="s">
        <v>74</v>
      </c>
      <c r="AY297" s="9" t="s">
        <v>75</v>
      </c>
      <c r="AZ297" s="9" t="s">
        <v>93</v>
      </c>
      <c r="BA297" s="9" t="s">
        <v>108</v>
      </c>
      <c r="BB297" s="9" t="s">
        <v>86</v>
      </c>
      <c r="BC297" s="9" t="s">
        <v>76</v>
      </c>
      <c r="BD297" s="9" t="s">
        <v>77</v>
      </c>
      <c r="BE297" s="106"/>
      <c r="BF297" s="34" t="s">
        <v>6542</v>
      </c>
      <c r="BG297" s="34"/>
      <c r="BH297" s="49"/>
    </row>
    <row r="298" spans="1:60" ht="46.95" customHeight="1">
      <c r="A298" s="9">
        <v>1</v>
      </c>
      <c r="B298" s="9">
        <v>294</v>
      </c>
      <c r="C298" s="9" t="s">
        <v>2262</v>
      </c>
      <c r="D298" s="9" t="s">
        <v>2263</v>
      </c>
      <c r="E298" s="9" t="s">
        <v>136</v>
      </c>
      <c r="F298" s="8" t="s">
        <v>2264</v>
      </c>
      <c r="G298" s="9" t="s">
        <v>55</v>
      </c>
      <c r="H298" s="9" t="s">
        <v>224</v>
      </c>
      <c r="I298" s="9">
        <v>81</v>
      </c>
      <c r="J298" s="9"/>
      <c r="K298" s="9" t="s">
        <v>2265</v>
      </c>
      <c r="L298" s="9"/>
      <c r="M298" s="9"/>
      <c r="N298" s="9"/>
      <c r="O298" s="9"/>
      <c r="P298" s="9"/>
      <c r="Q298" s="9"/>
      <c r="R298" s="106"/>
      <c r="S298" s="102" t="s">
        <v>86</v>
      </c>
      <c r="T298" s="9" t="s">
        <v>2266</v>
      </c>
      <c r="U298" s="9" t="s">
        <v>2267</v>
      </c>
      <c r="V298" s="9" t="s">
        <v>61</v>
      </c>
      <c r="W298" s="10" t="s">
        <v>5374</v>
      </c>
      <c r="X298" s="106"/>
      <c r="Y298" s="102" t="s">
        <v>119</v>
      </c>
      <c r="Z298" s="9" t="s">
        <v>120</v>
      </c>
      <c r="AA298" s="9"/>
      <c r="AB298" s="9"/>
      <c r="AC298" s="9"/>
      <c r="AD298" s="9" t="s">
        <v>89</v>
      </c>
      <c r="AE298" s="9"/>
      <c r="AF298" s="10" t="s">
        <v>192</v>
      </c>
      <c r="AG298" s="106" t="s">
        <v>5999</v>
      </c>
      <c r="AH298" s="115">
        <v>54</v>
      </c>
      <c r="AI298" s="11">
        <v>54</v>
      </c>
      <c r="AJ298" s="106" t="s">
        <v>68</v>
      </c>
      <c r="AK298" s="102"/>
      <c r="AL298" s="9"/>
      <c r="AM298" s="106"/>
      <c r="AN298" s="102"/>
      <c r="AO298" s="9"/>
      <c r="AP298" s="106"/>
      <c r="AQ298" s="102">
        <v>54</v>
      </c>
      <c r="AR298" s="9" t="s">
        <v>90</v>
      </c>
      <c r="AS298" s="9" t="s">
        <v>71</v>
      </c>
      <c r="AT298" s="9" t="s">
        <v>69</v>
      </c>
      <c r="AU298" s="9" t="s">
        <v>72</v>
      </c>
      <c r="AV298" s="12" t="s">
        <v>2268</v>
      </c>
      <c r="AW298" s="106" t="s">
        <v>69</v>
      </c>
      <c r="AX298" s="102" t="s">
        <v>74</v>
      </c>
      <c r="AY298" s="9" t="s">
        <v>75</v>
      </c>
      <c r="AZ298" s="9" t="s">
        <v>93</v>
      </c>
      <c r="BA298" s="9" t="s">
        <v>108</v>
      </c>
      <c r="BB298" s="9" t="s">
        <v>86</v>
      </c>
      <c r="BC298" s="9" t="s">
        <v>76</v>
      </c>
      <c r="BD298" s="9" t="s">
        <v>77</v>
      </c>
      <c r="BE298" s="106"/>
      <c r="BF298" s="34" t="s">
        <v>6542</v>
      </c>
      <c r="BG298" s="34"/>
      <c r="BH298" s="49"/>
    </row>
    <row r="299" spans="1:60" ht="46.95" customHeight="1">
      <c r="A299" s="9">
        <v>1</v>
      </c>
      <c r="B299" s="9">
        <v>295</v>
      </c>
      <c r="C299" s="9" t="s">
        <v>2269</v>
      </c>
      <c r="D299" s="9" t="s">
        <v>2270</v>
      </c>
      <c r="E299" s="9" t="s">
        <v>399</v>
      </c>
      <c r="F299" s="8" t="s">
        <v>2271</v>
      </c>
      <c r="G299" s="9" t="s">
        <v>55</v>
      </c>
      <c r="H299" s="9" t="s">
        <v>126</v>
      </c>
      <c r="I299" s="9">
        <v>47</v>
      </c>
      <c r="J299" s="9">
        <v>4</v>
      </c>
      <c r="K299" s="9" t="s">
        <v>2272</v>
      </c>
      <c r="L299" s="9"/>
      <c r="M299" s="9"/>
      <c r="N299" s="9"/>
      <c r="O299" s="9"/>
      <c r="P299" s="9"/>
      <c r="Q299" s="9"/>
      <c r="R299" s="106"/>
      <c r="S299" s="102" t="s">
        <v>86</v>
      </c>
      <c r="T299" s="9" t="s">
        <v>2273</v>
      </c>
      <c r="U299" s="9" t="s">
        <v>2274</v>
      </c>
      <c r="V299" s="9" t="s">
        <v>175</v>
      </c>
      <c r="W299" s="10" t="s">
        <v>5375</v>
      </c>
      <c r="X299" s="106" t="s">
        <v>87</v>
      </c>
      <c r="Y299" s="102" t="s">
        <v>119</v>
      </c>
      <c r="Z299" s="9" t="s">
        <v>120</v>
      </c>
      <c r="AA299" s="9"/>
      <c r="AB299" s="9"/>
      <c r="AC299" s="9"/>
      <c r="AD299" s="9" t="s">
        <v>993</v>
      </c>
      <c r="AE299" s="9" t="s">
        <v>69</v>
      </c>
      <c r="AF299" s="10" t="s">
        <v>5895</v>
      </c>
      <c r="AG299" s="106"/>
      <c r="AH299" s="115">
        <v>86</v>
      </c>
      <c r="AI299" s="11">
        <v>36</v>
      </c>
      <c r="AJ299" s="106" t="s">
        <v>68</v>
      </c>
      <c r="AK299" s="102"/>
      <c r="AL299" s="9"/>
      <c r="AM299" s="106"/>
      <c r="AN299" s="102"/>
      <c r="AO299" s="9"/>
      <c r="AP299" s="106"/>
      <c r="AQ299" s="102">
        <v>36</v>
      </c>
      <c r="AR299" s="9" t="s">
        <v>90</v>
      </c>
      <c r="AS299" s="9" t="s">
        <v>69</v>
      </c>
      <c r="AT299" s="9" t="s">
        <v>81</v>
      </c>
      <c r="AU299" s="9" t="s">
        <v>72</v>
      </c>
      <c r="AV299" s="12" t="s">
        <v>2275</v>
      </c>
      <c r="AW299" s="106" t="s">
        <v>69</v>
      </c>
      <c r="AX299" s="102" t="s">
        <v>749</v>
      </c>
      <c r="AY299" s="9" t="s">
        <v>71</v>
      </c>
      <c r="AZ299" s="9" t="s">
        <v>93</v>
      </c>
      <c r="BA299" s="9" t="s">
        <v>750</v>
      </c>
      <c r="BB299" s="9" t="s">
        <v>86</v>
      </c>
      <c r="BC299" s="9" t="s">
        <v>76</v>
      </c>
      <c r="BD299" s="9" t="s">
        <v>69</v>
      </c>
      <c r="BE299" s="106"/>
      <c r="BF299" s="34" t="s">
        <v>6542</v>
      </c>
      <c r="BG299" s="34"/>
      <c r="BH299" s="49"/>
    </row>
    <row r="300" spans="1:60" ht="46.95" customHeight="1">
      <c r="A300" s="9">
        <v>1</v>
      </c>
      <c r="B300" s="9">
        <v>296</v>
      </c>
      <c r="C300" s="9" t="s">
        <v>2276</v>
      </c>
      <c r="D300" s="9" t="s">
        <v>2277</v>
      </c>
      <c r="E300" s="9" t="s">
        <v>496</v>
      </c>
      <c r="F300" s="8" t="s">
        <v>6213</v>
      </c>
      <c r="G300" s="9" t="s">
        <v>55</v>
      </c>
      <c r="H300" s="9" t="s">
        <v>2278</v>
      </c>
      <c r="I300" s="9">
        <v>14</v>
      </c>
      <c r="J300" s="9">
        <v>1</v>
      </c>
      <c r="K300" s="9"/>
      <c r="L300" s="9"/>
      <c r="M300" s="9"/>
      <c r="N300" s="9"/>
      <c r="O300" s="9"/>
      <c r="P300" s="9"/>
      <c r="Q300" s="9"/>
      <c r="R300" s="106"/>
      <c r="S300" s="102" t="s">
        <v>340</v>
      </c>
      <c r="T300" s="9" t="s">
        <v>2279</v>
      </c>
      <c r="U300" s="9" t="s">
        <v>2280</v>
      </c>
      <c r="V300" s="9" t="s">
        <v>61</v>
      </c>
      <c r="W300" s="10" t="s">
        <v>5376</v>
      </c>
      <c r="X300" s="106"/>
      <c r="Y300" s="102" t="s">
        <v>88</v>
      </c>
      <c r="Z300" s="9" t="s">
        <v>131</v>
      </c>
      <c r="AA300" s="9"/>
      <c r="AB300" s="9"/>
      <c r="AC300" s="9"/>
      <c r="AD300" s="9" t="s">
        <v>89</v>
      </c>
      <c r="AE300" s="9"/>
      <c r="AF300" s="10" t="s">
        <v>618</v>
      </c>
      <c r="AG300" s="106"/>
      <c r="AH300" s="115">
        <v>16</v>
      </c>
      <c r="AI300" s="11">
        <v>16</v>
      </c>
      <c r="AJ300" s="106" t="s">
        <v>68</v>
      </c>
      <c r="AK300" s="102"/>
      <c r="AL300" s="9"/>
      <c r="AM300" s="106"/>
      <c r="AN300" s="102"/>
      <c r="AO300" s="9"/>
      <c r="AP300" s="106"/>
      <c r="AQ300" s="102">
        <v>16</v>
      </c>
      <c r="AR300" s="9" t="s">
        <v>90</v>
      </c>
      <c r="AS300" s="9" t="s">
        <v>71</v>
      </c>
      <c r="AT300" s="9" t="s">
        <v>1402</v>
      </c>
      <c r="AU300" s="9" t="s">
        <v>270</v>
      </c>
      <c r="AV300" s="12" t="s">
        <v>2281</v>
      </c>
      <c r="AW300" s="106" t="s">
        <v>69</v>
      </c>
      <c r="AX300" s="102" t="s">
        <v>232</v>
      </c>
      <c r="AY300" s="9" t="s">
        <v>145</v>
      </c>
      <c r="AZ300" s="9" t="s">
        <v>93</v>
      </c>
      <c r="BA300" s="9" t="s">
        <v>108</v>
      </c>
      <c r="BB300" s="9" t="s">
        <v>340</v>
      </c>
      <c r="BC300" s="9" t="s">
        <v>1002</v>
      </c>
      <c r="BD300" s="9" t="s">
        <v>69</v>
      </c>
      <c r="BE300" s="106"/>
      <c r="BF300" s="34" t="s">
        <v>6542</v>
      </c>
      <c r="BG300" s="34"/>
      <c r="BH300" s="49"/>
    </row>
    <row r="301" spans="1:60" ht="46.95" customHeight="1">
      <c r="A301" s="9">
        <v>1</v>
      </c>
      <c r="B301" s="9">
        <v>297</v>
      </c>
      <c r="C301" s="9" t="s">
        <v>2282</v>
      </c>
      <c r="D301" s="9" t="s">
        <v>2283</v>
      </c>
      <c r="E301" s="9" t="s">
        <v>125</v>
      </c>
      <c r="F301" s="8" t="s">
        <v>6214</v>
      </c>
      <c r="G301" s="9" t="s">
        <v>55</v>
      </c>
      <c r="H301" s="9" t="s">
        <v>126</v>
      </c>
      <c r="I301" s="9">
        <v>48</v>
      </c>
      <c r="J301" s="9">
        <v>2</v>
      </c>
      <c r="K301" s="9" t="s">
        <v>2284</v>
      </c>
      <c r="L301" s="9"/>
      <c r="M301" s="9"/>
      <c r="N301" s="9"/>
      <c r="O301" s="9"/>
      <c r="P301" s="9"/>
      <c r="Q301" s="9"/>
      <c r="R301" s="106"/>
      <c r="S301" s="102" t="s">
        <v>86</v>
      </c>
      <c r="T301" s="9" t="s">
        <v>2285</v>
      </c>
      <c r="U301" s="9" t="s">
        <v>2286</v>
      </c>
      <c r="V301" s="9" t="s">
        <v>61</v>
      </c>
      <c r="W301" s="10" t="s">
        <v>5377</v>
      </c>
      <c r="X301" s="106" t="s">
        <v>2287</v>
      </c>
      <c r="Y301" s="102" t="s">
        <v>88</v>
      </c>
      <c r="Z301" s="9" t="s">
        <v>131</v>
      </c>
      <c r="AA301" s="9"/>
      <c r="AB301" s="9"/>
      <c r="AC301" s="9"/>
      <c r="AD301" s="9" t="s">
        <v>89</v>
      </c>
      <c r="AE301" s="9"/>
      <c r="AF301" s="10" t="s">
        <v>618</v>
      </c>
      <c r="AG301" s="106"/>
      <c r="AH301" s="115">
        <v>18</v>
      </c>
      <c r="AI301" s="11">
        <v>18</v>
      </c>
      <c r="AJ301" s="106" t="s">
        <v>68</v>
      </c>
      <c r="AK301" s="102"/>
      <c r="AL301" s="9"/>
      <c r="AM301" s="106"/>
      <c r="AN301" s="102"/>
      <c r="AO301" s="9"/>
      <c r="AP301" s="106"/>
      <c r="AQ301" s="102">
        <v>18</v>
      </c>
      <c r="AR301" s="9" t="s">
        <v>90</v>
      </c>
      <c r="AS301" s="9" t="s">
        <v>71</v>
      </c>
      <c r="AT301" s="9" t="s">
        <v>69</v>
      </c>
      <c r="AU301" s="9" t="s">
        <v>72</v>
      </c>
      <c r="AV301" s="12" t="s">
        <v>2288</v>
      </c>
      <c r="AW301" s="106" t="s">
        <v>69</v>
      </c>
      <c r="AX301" s="102" t="s">
        <v>92</v>
      </c>
      <c r="AY301" s="9" t="s">
        <v>71</v>
      </c>
      <c r="AZ301" s="9" t="s">
        <v>93</v>
      </c>
      <c r="BA301" s="9" t="s">
        <v>2289</v>
      </c>
      <c r="BB301" s="9" t="s">
        <v>86</v>
      </c>
      <c r="BC301" s="9" t="s">
        <v>76</v>
      </c>
      <c r="BD301" s="9" t="s">
        <v>69</v>
      </c>
      <c r="BE301" s="106"/>
      <c r="BF301" s="34" t="s">
        <v>6542</v>
      </c>
      <c r="BG301" s="34"/>
      <c r="BH301" s="49"/>
    </row>
    <row r="302" spans="1:60" ht="46.95" customHeight="1">
      <c r="A302" s="9">
        <v>1</v>
      </c>
      <c r="B302" s="9">
        <v>298</v>
      </c>
      <c r="C302" s="9" t="s">
        <v>2290</v>
      </c>
      <c r="D302" s="9" t="s">
        <v>2291</v>
      </c>
      <c r="E302" s="9" t="s">
        <v>53</v>
      </c>
      <c r="F302" s="8" t="s">
        <v>2292</v>
      </c>
      <c r="G302" s="9" t="s">
        <v>55</v>
      </c>
      <c r="H302" s="9" t="s">
        <v>2031</v>
      </c>
      <c r="I302" s="9">
        <v>24</v>
      </c>
      <c r="J302" s="9">
        <v>4</v>
      </c>
      <c r="K302" s="9" t="s">
        <v>2293</v>
      </c>
      <c r="L302" s="9"/>
      <c r="M302" s="9"/>
      <c r="N302" s="9"/>
      <c r="O302" s="9"/>
      <c r="P302" s="9"/>
      <c r="Q302" s="9"/>
      <c r="R302" s="106"/>
      <c r="S302" s="102" t="s">
        <v>197</v>
      </c>
      <c r="T302" s="9" t="s">
        <v>2294</v>
      </c>
      <c r="U302" s="9" t="s">
        <v>2295</v>
      </c>
      <c r="V302" s="9" t="s">
        <v>175</v>
      </c>
      <c r="W302" s="10" t="s">
        <v>5378</v>
      </c>
      <c r="X302" s="106"/>
      <c r="Y302" s="102" t="s">
        <v>63</v>
      </c>
      <c r="Z302" s="9" t="s">
        <v>1587</v>
      </c>
      <c r="AA302" s="9" t="s">
        <v>64</v>
      </c>
      <c r="AB302" s="9" t="s">
        <v>65</v>
      </c>
      <c r="AC302" s="9"/>
      <c r="AD302" s="9" t="s">
        <v>66</v>
      </c>
      <c r="AE302" s="9" t="s">
        <v>319</v>
      </c>
      <c r="AF302" s="10" t="s">
        <v>5896</v>
      </c>
      <c r="AG302" s="106"/>
      <c r="AH302" s="115">
        <v>8</v>
      </c>
      <c r="AI302" s="11">
        <v>4</v>
      </c>
      <c r="AJ302" s="106" t="s">
        <v>327</v>
      </c>
      <c r="AK302" s="102"/>
      <c r="AL302" s="9"/>
      <c r="AM302" s="106"/>
      <c r="AN302" s="102">
        <v>1</v>
      </c>
      <c r="AO302" s="9" t="s">
        <v>328</v>
      </c>
      <c r="AP302" s="106" t="s">
        <v>179</v>
      </c>
      <c r="AQ302" s="102">
        <v>3</v>
      </c>
      <c r="AR302" s="9" t="s">
        <v>2067</v>
      </c>
      <c r="AS302" s="9" t="s">
        <v>71</v>
      </c>
      <c r="AT302" s="9" t="s">
        <v>1704</v>
      </c>
      <c r="AU302" s="9" t="s">
        <v>72</v>
      </c>
      <c r="AV302" s="12" t="s">
        <v>2296</v>
      </c>
      <c r="AW302" s="106" t="s">
        <v>2068</v>
      </c>
      <c r="AX302" s="102" t="s">
        <v>194</v>
      </c>
      <c r="AY302" s="9" t="s">
        <v>75</v>
      </c>
      <c r="AZ302" s="9" t="s">
        <v>2069</v>
      </c>
      <c r="BA302" s="9" t="s">
        <v>1098</v>
      </c>
      <c r="BB302" s="9" t="s">
        <v>197</v>
      </c>
      <c r="BC302" s="9" t="s">
        <v>76</v>
      </c>
      <c r="BD302" s="9" t="s">
        <v>69</v>
      </c>
      <c r="BE302" s="106"/>
      <c r="BF302" s="34" t="s">
        <v>6542</v>
      </c>
      <c r="BG302" s="34"/>
      <c r="BH302" s="49"/>
    </row>
    <row r="303" spans="1:60" ht="46.95" customHeight="1">
      <c r="A303" s="9">
        <v>1</v>
      </c>
      <c r="B303" s="9">
        <v>299</v>
      </c>
      <c r="C303" s="9" t="s">
        <v>2297</v>
      </c>
      <c r="D303" s="9" t="s">
        <v>2298</v>
      </c>
      <c r="E303" s="9" t="s">
        <v>80</v>
      </c>
      <c r="F303" s="8" t="s">
        <v>6215</v>
      </c>
      <c r="G303" s="9" t="s">
        <v>6</v>
      </c>
      <c r="H303" s="9"/>
      <c r="I303" s="9"/>
      <c r="J303" s="9"/>
      <c r="K303" s="9"/>
      <c r="L303" s="9" t="s">
        <v>150</v>
      </c>
      <c r="M303" s="9" t="s">
        <v>2299</v>
      </c>
      <c r="N303" s="9"/>
      <c r="O303" s="9"/>
      <c r="P303" s="9"/>
      <c r="Q303" s="9"/>
      <c r="R303" s="106"/>
      <c r="S303" s="102" t="s">
        <v>86</v>
      </c>
      <c r="T303" s="9" t="s">
        <v>2300</v>
      </c>
      <c r="U303" s="9" t="s">
        <v>2301</v>
      </c>
      <c r="V303" s="9" t="s">
        <v>61</v>
      </c>
      <c r="W303" s="10" t="s">
        <v>5379</v>
      </c>
      <c r="X303" s="106"/>
      <c r="Y303" s="102" t="s">
        <v>88</v>
      </c>
      <c r="Z303" s="9" t="s">
        <v>142</v>
      </c>
      <c r="AA303" s="9"/>
      <c r="AB303" s="9"/>
      <c r="AC303" s="9"/>
      <c r="AD303" s="9" t="s">
        <v>66</v>
      </c>
      <c r="AE303" s="9"/>
      <c r="AF303" s="10" t="s">
        <v>5897</v>
      </c>
      <c r="AG303" s="106"/>
      <c r="AH303" s="115">
        <v>4</v>
      </c>
      <c r="AI303" s="11">
        <v>4</v>
      </c>
      <c r="AJ303" s="106" t="s">
        <v>242</v>
      </c>
      <c r="AK303" s="102"/>
      <c r="AL303" s="9"/>
      <c r="AM303" s="106"/>
      <c r="AN303" s="102"/>
      <c r="AO303" s="9"/>
      <c r="AP303" s="106"/>
      <c r="AQ303" s="102"/>
      <c r="AR303" s="9" t="s">
        <v>2302</v>
      </c>
      <c r="AS303" s="9" t="s">
        <v>71</v>
      </c>
      <c r="AT303" s="9" t="s">
        <v>179</v>
      </c>
      <c r="AU303" s="9" t="s">
        <v>69</v>
      </c>
      <c r="AV303" s="9" t="s">
        <v>69</v>
      </c>
      <c r="AW303" s="106" t="s">
        <v>260</v>
      </c>
      <c r="AX303" s="102" t="s">
        <v>180</v>
      </c>
      <c r="AY303" s="9" t="s">
        <v>71</v>
      </c>
      <c r="AZ303" s="9" t="s">
        <v>2303</v>
      </c>
      <c r="BA303" s="9" t="s">
        <v>182</v>
      </c>
      <c r="BB303" s="9" t="s">
        <v>86</v>
      </c>
      <c r="BC303" s="9" t="s">
        <v>76</v>
      </c>
      <c r="BD303" s="9" t="s">
        <v>96</v>
      </c>
      <c r="BE303" s="106" t="s">
        <v>2304</v>
      </c>
      <c r="BF303" s="34" t="s">
        <v>6542</v>
      </c>
      <c r="BG303" s="34"/>
      <c r="BH303" s="49"/>
    </row>
    <row r="304" spans="1:60" ht="46.95" customHeight="1">
      <c r="A304" s="9">
        <v>1</v>
      </c>
      <c r="B304" s="9">
        <v>300</v>
      </c>
      <c r="C304" s="9" t="s">
        <v>2305</v>
      </c>
      <c r="D304" s="9" t="s">
        <v>2306</v>
      </c>
      <c r="E304" s="9" t="s">
        <v>136</v>
      </c>
      <c r="F304" s="8" t="s">
        <v>2307</v>
      </c>
      <c r="G304" s="9" t="s">
        <v>55</v>
      </c>
      <c r="H304" s="9" t="s">
        <v>1700</v>
      </c>
      <c r="I304" s="9">
        <v>32</v>
      </c>
      <c r="J304" s="9">
        <v>2</v>
      </c>
      <c r="K304" s="9" t="s">
        <v>2308</v>
      </c>
      <c r="L304" s="9"/>
      <c r="M304" s="9"/>
      <c r="N304" s="9"/>
      <c r="O304" s="9"/>
      <c r="P304" s="9"/>
      <c r="Q304" s="9"/>
      <c r="R304" s="106"/>
      <c r="S304" s="102" t="s">
        <v>250</v>
      </c>
      <c r="T304" s="9" t="s">
        <v>2309</v>
      </c>
      <c r="U304" s="9" t="s">
        <v>2310</v>
      </c>
      <c r="V304" s="9" t="s">
        <v>61</v>
      </c>
      <c r="W304" s="10" t="s">
        <v>5199</v>
      </c>
      <c r="X304" s="106" t="s">
        <v>62</v>
      </c>
      <c r="Y304" s="102" t="s">
        <v>63</v>
      </c>
      <c r="Z304" s="9" t="s">
        <v>142</v>
      </c>
      <c r="AA304" s="9" t="s">
        <v>211</v>
      </c>
      <c r="AB304" s="9"/>
      <c r="AC304" s="9"/>
      <c r="AD304" s="9" t="s">
        <v>66</v>
      </c>
      <c r="AE304" s="9"/>
      <c r="AF304" s="10" t="s">
        <v>5898</v>
      </c>
      <c r="AG304" s="106"/>
      <c r="AH304" s="115">
        <v>64</v>
      </c>
      <c r="AI304" s="11">
        <v>64</v>
      </c>
      <c r="AJ304" s="106" t="s">
        <v>68</v>
      </c>
      <c r="AK304" s="102"/>
      <c r="AL304" s="9"/>
      <c r="AM304" s="106"/>
      <c r="AN304" s="102"/>
      <c r="AO304" s="9"/>
      <c r="AP304" s="106"/>
      <c r="AQ304" s="102">
        <v>64</v>
      </c>
      <c r="AR304" s="9" t="s">
        <v>90</v>
      </c>
      <c r="AS304" s="9" t="s">
        <v>163</v>
      </c>
      <c r="AT304" s="9" t="s">
        <v>2311</v>
      </c>
      <c r="AU304" s="9" t="s">
        <v>270</v>
      </c>
      <c r="AV304" s="12" t="s">
        <v>2312</v>
      </c>
      <c r="AW304" s="106" t="s">
        <v>260</v>
      </c>
      <c r="AX304" s="102" t="s">
        <v>1410</v>
      </c>
      <c r="AY304" s="9" t="s">
        <v>75</v>
      </c>
      <c r="AZ304" s="9" t="s">
        <v>93</v>
      </c>
      <c r="BA304" s="9" t="s">
        <v>108</v>
      </c>
      <c r="BB304" s="9" t="s">
        <v>161</v>
      </c>
      <c r="BC304" s="9" t="s">
        <v>76</v>
      </c>
      <c r="BD304" s="9" t="s">
        <v>69</v>
      </c>
      <c r="BE304" s="106"/>
      <c r="BF304" s="34" t="s">
        <v>6542</v>
      </c>
      <c r="BG304" s="34"/>
      <c r="BH304" s="49"/>
    </row>
    <row r="305" spans="1:60" ht="46.95" customHeight="1">
      <c r="A305" s="9">
        <v>1</v>
      </c>
      <c r="B305" s="9">
        <v>301</v>
      </c>
      <c r="C305" s="9" t="s">
        <v>2126</v>
      </c>
      <c r="D305" s="9" t="s">
        <v>2313</v>
      </c>
      <c r="E305" s="9" t="s">
        <v>53</v>
      </c>
      <c r="F305" s="8" t="s">
        <v>2314</v>
      </c>
      <c r="G305" s="9" t="s">
        <v>55</v>
      </c>
      <c r="H305" s="9" t="s">
        <v>2315</v>
      </c>
      <c r="I305" s="9">
        <v>29</v>
      </c>
      <c r="J305" s="9">
        <v>3</v>
      </c>
      <c r="K305" s="9" t="s">
        <v>2316</v>
      </c>
      <c r="L305" s="9"/>
      <c r="M305" s="9"/>
      <c r="N305" s="9"/>
      <c r="O305" s="9"/>
      <c r="P305" s="9"/>
      <c r="Q305" s="9"/>
      <c r="R305" s="106"/>
      <c r="S305" s="102" t="s">
        <v>60</v>
      </c>
      <c r="T305" s="9" t="s">
        <v>2317</v>
      </c>
      <c r="U305" s="9" t="s">
        <v>2318</v>
      </c>
      <c r="V305" s="9" t="s">
        <v>241</v>
      </c>
      <c r="W305" s="10" t="s">
        <v>5380</v>
      </c>
      <c r="X305" s="106"/>
      <c r="Y305" s="102" t="s">
        <v>88</v>
      </c>
      <c r="Z305" s="9" t="s">
        <v>131</v>
      </c>
      <c r="AA305" s="9"/>
      <c r="AB305" s="9"/>
      <c r="AC305" s="9"/>
      <c r="AD305" s="9" t="s">
        <v>66</v>
      </c>
      <c r="AE305" s="9" t="s">
        <v>2132</v>
      </c>
      <c r="AF305" s="10" t="s">
        <v>5822</v>
      </c>
      <c r="AG305" s="106"/>
      <c r="AH305" s="115">
        <v>6</v>
      </c>
      <c r="AI305" s="11">
        <v>6</v>
      </c>
      <c r="AJ305" s="106" t="s">
        <v>242</v>
      </c>
      <c r="AK305" s="102"/>
      <c r="AL305" s="9"/>
      <c r="AM305" s="106"/>
      <c r="AN305" s="102"/>
      <c r="AO305" s="9"/>
      <c r="AP305" s="106"/>
      <c r="AQ305" s="102"/>
      <c r="AR305" s="9"/>
      <c r="AS305" s="9"/>
      <c r="AT305" s="9"/>
      <c r="AU305" s="9"/>
      <c r="AV305" s="12"/>
      <c r="AW305" s="106"/>
      <c r="AX305" s="102" t="s">
        <v>180</v>
      </c>
      <c r="AY305" s="9" t="s">
        <v>71</v>
      </c>
      <c r="AZ305" s="9" t="s">
        <v>492</v>
      </c>
      <c r="BA305" s="9" t="s">
        <v>182</v>
      </c>
      <c r="BB305" s="9" t="s">
        <v>183</v>
      </c>
      <c r="BC305" s="9" t="s">
        <v>76</v>
      </c>
      <c r="BD305" s="9" t="s">
        <v>96</v>
      </c>
      <c r="BE305" s="106" t="s">
        <v>2319</v>
      </c>
      <c r="BF305" s="34" t="s">
        <v>6542</v>
      </c>
      <c r="BG305" s="34"/>
      <c r="BH305" s="49"/>
    </row>
    <row r="306" spans="1:60" ht="46.95" customHeight="1">
      <c r="A306" s="9">
        <v>1</v>
      </c>
      <c r="B306" s="9">
        <v>302</v>
      </c>
      <c r="C306" s="9" t="s">
        <v>2320</v>
      </c>
      <c r="D306" s="9" t="s">
        <v>2321</v>
      </c>
      <c r="E306" s="9" t="s">
        <v>136</v>
      </c>
      <c r="F306" s="8" t="s">
        <v>6216</v>
      </c>
      <c r="G306" s="9" t="s">
        <v>55</v>
      </c>
      <c r="H306" s="9" t="s">
        <v>2322</v>
      </c>
      <c r="I306" s="9">
        <v>7</v>
      </c>
      <c r="J306" s="9">
        <v>4</v>
      </c>
      <c r="K306" s="9" t="s">
        <v>2323</v>
      </c>
      <c r="L306" s="9"/>
      <c r="M306" s="9"/>
      <c r="N306" s="9"/>
      <c r="O306" s="9"/>
      <c r="P306" s="9"/>
      <c r="Q306" s="9"/>
      <c r="R306" s="106"/>
      <c r="S306" s="102" t="s">
        <v>340</v>
      </c>
      <c r="T306" s="9" t="s">
        <v>2324</v>
      </c>
      <c r="U306" s="9" t="s">
        <v>2325</v>
      </c>
      <c r="V306" s="9" t="s">
        <v>61</v>
      </c>
      <c r="W306" s="10" t="s">
        <v>5381</v>
      </c>
      <c r="X306" s="106" t="s">
        <v>87</v>
      </c>
      <c r="Y306" s="102" t="s">
        <v>119</v>
      </c>
      <c r="Z306" s="9" t="s">
        <v>120</v>
      </c>
      <c r="AA306" s="9"/>
      <c r="AB306" s="9"/>
      <c r="AC306" s="9"/>
      <c r="AD306" s="9" t="s">
        <v>89</v>
      </c>
      <c r="AE306" s="9"/>
      <c r="AF306" s="10" t="s">
        <v>192</v>
      </c>
      <c r="AG306" s="106"/>
      <c r="AH306" s="115">
        <v>331</v>
      </c>
      <c r="AI306" s="11">
        <v>331</v>
      </c>
      <c r="AJ306" s="106" t="s">
        <v>68</v>
      </c>
      <c r="AK306" s="102"/>
      <c r="AL306" s="9"/>
      <c r="AM306" s="106"/>
      <c r="AN306" s="102"/>
      <c r="AO306" s="9"/>
      <c r="AP306" s="106"/>
      <c r="AQ306" s="102">
        <v>331</v>
      </c>
      <c r="AR306" s="9" t="s">
        <v>90</v>
      </c>
      <c r="AS306" s="9" t="s">
        <v>71</v>
      </c>
      <c r="AT306" s="9" t="s">
        <v>69</v>
      </c>
      <c r="AU306" s="9" t="s">
        <v>72</v>
      </c>
      <c r="AV306" s="12" t="s">
        <v>2326</v>
      </c>
      <c r="AW306" s="106" t="s">
        <v>69</v>
      </c>
      <c r="AX306" s="102" t="s">
        <v>74</v>
      </c>
      <c r="AY306" s="9" t="s">
        <v>75</v>
      </c>
      <c r="AZ306" s="9" t="s">
        <v>93</v>
      </c>
      <c r="BA306" s="9" t="s">
        <v>108</v>
      </c>
      <c r="BB306" s="9" t="s">
        <v>340</v>
      </c>
      <c r="BC306" s="9" t="s">
        <v>76</v>
      </c>
      <c r="BD306" s="9" t="s">
        <v>69</v>
      </c>
      <c r="BE306" s="106"/>
      <c r="BF306" s="34" t="s">
        <v>6542</v>
      </c>
      <c r="BG306" s="34"/>
      <c r="BH306" s="49"/>
    </row>
    <row r="307" spans="1:60" ht="46.95" customHeight="1">
      <c r="A307" s="9">
        <v>1</v>
      </c>
      <c r="B307" s="9">
        <v>303</v>
      </c>
      <c r="C307" s="9" t="s">
        <v>2327</v>
      </c>
      <c r="D307" s="9" t="s">
        <v>2328</v>
      </c>
      <c r="E307" s="9" t="s">
        <v>399</v>
      </c>
      <c r="F307" s="8" t="s">
        <v>2329</v>
      </c>
      <c r="G307" s="9" t="s">
        <v>55</v>
      </c>
      <c r="H307" s="9" t="s">
        <v>2330</v>
      </c>
      <c r="I307" s="9">
        <v>33</v>
      </c>
      <c r="J307" s="9">
        <v>2</v>
      </c>
      <c r="K307" s="9" t="s">
        <v>2331</v>
      </c>
      <c r="L307" s="9"/>
      <c r="M307" s="9"/>
      <c r="N307" s="9"/>
      <c r="O307" s="9"/>
      <c r="P307" s="9"/>
      <c r="Q307" s="9"/>
      <c r="R307" s="106"/>
      <c r="S307" s="102" t="s">
        <v>86</v>
      </c>
      <c r="T307" s="9" t="s">
        <v>2332</v>
      </c>
      <c r="U307" s="9" t="s">
        <v>2333</v>
      </c>
      <c r="V307" s="9" t="s">
        <v>241</v>
      </c>
      <c r="W307" s="10" t="s">
        <v>5223</v>
      </c>
      <c r="X307" s="106"/>
      <c r="Y307" s="102" t="s">
        <v>88</v>
      </c>
      <c r="Z307" s="9" t="s">
        <v>131</v>
      </c>
      <c r="AA307" s="9"/>
      <c r="AB307" s="9"/>
      <c r="AC307" s="9"/>
      <c r="AD307" s="9" t="s">
        <v>89</v>
      </c>
      <c r="AE307" s="9"/>
      <c r="AF307" s="10" t="s">
        <v>5899</v>
      </c>
      <c r="AG307" s="106"/>
      <c r="AH307" s="115">
        <v>16</v>
      </c>
      <c r="AI307" s="11">
        <v>8</v>
      </c>
      <c r="AJ307" s="106" t="s">
        <v>68</v>
      </c>
      <c r="AK307" s="102"/>
      <c r="AL307" s="9"/>
      <c r="AM307" s="106"/>
      <c r="AN307" s="102"/>
      <c r="AO307" s="9"/>
      <c r="AP307" s="106"/>
      <c r="AQ307" s="102">
        <v>8</v>
      </c>
      <c r="AR307" s="9" t="s">
        <v>90</v>
      </c>
      <c r="AS307" s="9" t="s">
        <v>71</v>
      </c>
      <c r="AT307" s="9" t="s">
        <v>81</v>
      </c>
      <c r="AU307" s="9" t="s">
        <v>270</v>
      </c>
      <c r="AV307" s="12" t="s">
        <v>2334</v>
      </c>
      <c r="AW307" s="106" t="s">
        <v>69</v>
      </c>
      <c r="AX307" s="102" t="s">
        <v>74</v>
      </c>
      <c r="AY307" s="9" t="s">
        <v>75</v>
      </c>
      <c r="AZ307" s="9" t="s">
        <v>93</v>
      </c>
      <c r="BA307" s="9" t="s">
        <v>108</v>
      </c>
      <c r="BB307" s="9" t="s">
        <v>86</v>
      </c>
      <c r="BC307" s="9" t="s">
        <v>76</v>
      </c>
      <c r="BD307" s="9" t="s">
        <v>77</v>
      </c>
      <c r="BE307" s="106"/>
      <c r="BF307" s="34" t="s">
        <v>6542</v>
      </c>
      <c r="BG307" s="34"/>
      <c r="BH307" s="49"/>
    </row>
    <row r="308" spans="1:60" ht="46.95" customHeight="1">
      <c r="A308" s="9">
        <v>1</v>
      </c>
      <c r="B308" s="9">
        <v>304</v>
      </c>
      <c r="C308" s="9" t="s">
        <v>2335</v>
      </c>
      <c r="D308" s="9" t="s">
        <v>2336</v>
      </c>
      <c r="E308" s="9" t="s">
        <v>80</v>
      </c>
      <c r="F308" s="8" t="s">
        <v>6217</v>
      </c>
      <c r="G308" s="9" t="s">
        <v>55</v>
      </c>
      <c r="H308" s="9" t="s">
        <v>2337</v>
      </c>
      <c r="I308" s="9"/>
      <c r="J308" s="9">
        <v>43</v>
      </c>
      <c r="K308" s="9" t="s">
        <v>2338</v>
      </c>
      <c r="L308" s="9"/>
      <c r="M308" s="9"/>
      <c r="N308" s="9"/>
      <c r="O308" s="9"/>
      <c r="P308" s="9"/>
      <c r="Q308" s="9"/>
      <c r="R308" s="106"/>
      <c r="S308" s="102" t="s">
        <v>86</v>
      </c>
      <c r="T308" s="9" t="s">
        <v>2339</v>
      </c>
      <c r="U308" s="9" t="s">
        <v>2340</v>
      </c>
      <c r="V308" s="9" t="s">
        <v>61</v>
      </c>
      <c r="W308" s="10" t="s">
        <v>5382</v>
      </c>
      <c r="X308" s="106" t="s">
        <v>229</v>
      </c>
      <c r="Y308" s="102" t="s">
        <v>63</v>
      </c>
      <c r="Z308" s="9" t="s">
        <v>64</v>
      </c>
      <c r="AA308" s="9" t="s">
        <v>65</v>
      </c>
      <c r="AB308" s="9"/>
      <c r="AC308" s="9"/>
      <c r="AD308" s="9" t="s">
        <v>89</v>
      </c>
      <c r="AE308" s="9"/>
      <c r="AF308" s="10" t="s">
        <v>5900</v>
      </c>
      <c r="AG308" s="106"/>
      <c r="AH308" s="115">
        <v>10</v>
      </c>
      <c r="AI308" s="11">
        <v>10</v>
      </c>
      <c r="AJ308" s="106" t="s">
        <v>68</v>
      </c>
      <c r="AK308" s="102"/>
      <c r="AL308" s="9"/>
      <c r="AM308" s="106"/>
      <c r="AN308" s="102"/>
      <c r="AO308" s="9"/>
      <c r="AP308" s="106"/>
      <c r="AQ308" s="102">
        <v>10</v>
      </c>
      <c r="AR308" s="9" t="s">
        <v>787</v>
      </c>
      <c r="AS308" s="9" t="s">
        <v>71</v>
      </c>
      <c r="AT308" s="9" t="s">
        <v>1669</v>
      </c>
      <c r="AU308" s="9" t="s">
        <v>72</v>
      </c>
      <c r="AV308" s="12" t="s">
        <v>2341</v>
      </c>
      <c r="AW308" s="106" t="s">
        <v>69</v>
      </c>
      <c r="AX308" s="102" t="s">
        <v>180</v>
      </c>
      <c r="AY308" s="9" t="s">
        <v>71</v>
      </c>
      <c r="AZ308" s="9" t="s">
        <v>1001</v>
      </c>
      <c r="BA308" s="9" t="s">
        <v>182</v>
      </c>
      <c r="BB308" s="9" t="s">
        <v>86</v>
      </c>
      <c r="BC308" s="9" t="s">
        <v>76</v>
      </c>
      <c r="BD308" s="9" t="s">
        <v>96</v>
      </c>
      <c r="BE308" s="106" t="s">
        <v>2342</v>
      </c>
      <c r="BF308" s="34" t="s">
        <v>6542</v>
      </c>
      <c r="BG308" s="34"/>
      <c r="BH308" s="49"/>
    </row>
    <row r="309" spans="1:60" ht="46.95" customHeight="1">
      <c r="A309" s="9">
        <v>1</v>
      </c>
      <c r="B309" s="9">
        <v>305</v>
      </c>
      <c r="C309" s="9" t="s">
        <v>2343</v>
      </c>
      <c r="D309" s="9" t="s">
        <v>2344</v>
      </c>
      <c r="E309" s="9" t="s">
        <v>53</v>
      </c>
      <c r="F309" s="8" t="s">
        <v>2345</v>
      </c>
      <c r="G309" s="9" t="s">
        <v>55</v>
      </c>
      <c r="H309" s="9" t="s">
        <v>2315</v>
      </c>
      <c r="I309" s="9">
        <v>29</v>
      </c>
      <c r="J309" s="9">
        <v>3</v>
      </c>
      <c r="K309" s="9" t="s">
        <v>2346</v>
      </c>
      <c r="L309" s="9"/>
      <c r="M309" s="9"/>
      <c r="N309" s="9"/>
      <c r="O309" s="9"/>
      <c r="P309" s="9"/>
      <c r="Q309" s="9"/>
      <c r="R309" s="106"/>
      <c r="S309" s="102" t="s">
        <v>197</v>
      </c>
      <c r="T309" s="9" t="s">
        <v>2347</v>
      </c>
      <c r="U309" s="9" t="s">
        <v>2348</v>
      </c>
      <c r="V309" s="9" t="s">
        <v>175</v>
      </c>
      <c r="W309" s="10" t="s">
        <v>5383</v>
      </c>
      <c r="X309" s="106"/>
      <c r="Y309" s="102" t="s">
        <v>88</v>
      </c>
      <c r="Z309" s="9" t="s">
        <v>1587</v>
      </c>
      <c r="AA309" s="9"/>
      <c r="AB309" s="9"/>
      <c r="AC309" s="9"/>
      <c r="AD309" s="9" t="s">
        <v>66</v>
      </c>
      <c r="AE309" s="9" t="s">
        <v>2349</v>
      </c>
      <c r="AF309" s="10" t="s">
        <v>5896</v>
      </c>
      <c r="AG309" s="106"/>
      <c r="AH309" s="115">
        <v>8</v>
      </c>
      <c r="AI309" s="11">
        <v>4</v>
      </c>
      <c r="AJ309" s="106" t="s">
        <v>327</v>
      </c>
      <c r="AK309" s="102"/>
      <c r="AL309" s="9"/>
      <c r="AM309" s="106"/>
      <c r="AN309" s="102">
        <v>1</v>
      </c>
      <c r="AO309" s="9" t="s">
        <v>328</v>
      </c>
      <c r="AP309" s="106" t="s">
        <v>179</v>
      </c>
      <c r="AQ309" s="102">
        <v>3</v>
      </c>
      <c r="AR309" s="9" t="s">
        <v>2067</v>
      </c>
      <c r="AS309" s="9" t="s">
        <v>71</v>
      </c>
      <c r="AT309" s="9" t="s">
        <v>1704</v>
      </c>
      <c r="AU309" s="9" t="s">
        <v>72</v>
      </c>
      <c r="AV309" s="12" t="s">
        <v>2296</v>
      </c>
      <c r="AW309" s="106" t="s">
        <v>2068</v>
      </c>
      <c r="AX309" s="102" t="s">
        <v>194</v>
      </c>
      <c r="AY309" s="9" t="s">
        <v>75</v>
      </c>
      <c r="AZ309" s="9" t="s">
        <v>2069</v>
      </c>
      <c r="BA309" s="9" t="s">
        <v>1098</v>
      </c>
      <c r="BB309" s="9" t="s">
        <v>197</v>
      </c>
      <c r="BC309" s="9" t="s">
        <v>76</v>
      </c>
      <c r="BD309" s="9" t="s">
        <v>69</v>
      </c>
      <c r="BE309" s="106"/>
      <c r="BF309" s="34" t="s">
        <v>6542</v>
      </c>
      <c r="BG309" s="34"/>
      <c r="BH309" s="49"/>
    </row>
    <row r="310" spans="1:60" ht="46.95" customHeight="1">
      <c r="A310" s="9">
        <v>1</v>
      </c>
      <c r="B310" s="9">
        <v>306</v>
      </c>
      <c r="C310" s="9" t="s">
        <v>2350</v>
      </c>
      <c r="D310" s="9" t="s">
        <v>2351</v>
      </c>
      <c r="E310" s="9" t="s">
        <v>136</v>
      </c>
      <c r="F310" s="8" t="s">
        <v>6218</v>
      </c>
      <c r="G310" s="9" t="s">
        <v>55</v>
      </c>
      <c r="H310" s="9" t="s">
        <v>2352</v>
      </c>
      <c r="I310" s="9">
        <v>4</v>
      </c>
      <c r="J310" s="9">
        <v>2</v>
      </c>
      <c r="K310" s="9" t="s">
        <v>2353</v>
      </c>
      <c r="L310" s="9"/>
      <c r="M310" s="9"/>
      <c r="N310" s="9"/>
      <c r="O310" s="9"/>
      <c r="P310" s="9"/>
      <c r="Q310" s="9"/>
      <c r="R310" s="106"/>
      <c r="S310" s="102" t="s">
        <v>183</v>
      </c>
      <c r="T310" s="9" t="s">
        <v>2354</v>
      </c>
      <c r="U310" s="9" t="s">
        <v>2355</v>
      </c>
      <c r="V310" s="9" t="s">
        <v>61</v>
      </c>
      <c r="W310" s="10" t="s">
        <v>986</v>
      </c>
      <c r="X310" s="106" t="s">
        <v>87</v>
      </c>
      <c r="Y310" s="102" t="s">
        <v>88</v>
      </c>
      <c r="Z310" s="9" t="s">
        <v>131</v>
      </c>
      <c r="AA310" s="9"/>
      <c r="AB310" s="9"/>
      <c r="AC310" s="9"/>
      <c r="AD310" s="9" t="s">
        <v>89</v>
      </c>
      <c r="AE310" s="9"/>
      <c r="AF310" s="10" t="s">
        <v>618</v>
      </c>
      <c r="AG310" s="106"/>
      <c r="AH310" s="115">
        <v>12</v>
      </c>
      <c r="AI310" s="11">
        <v>12</v>
      </c>
      <c r="AJ310" s="106" t="s">
        <v>327</v>
      </c>
      <c r="AK310" s="102"/>
      <c r="AL310" s="9"/>
      <c r="AM310" s="106"/>
      <c r="AN310" s="102">
        <v>7</v>
      </c>
      <c r="AO310" s="9"/>
      <c r="AP310" s="106"/>
      <c r="AQ310" s="102">
        <v>5</v>
      </c>
      <c r="AR310" s="9" t="s">
        <v>90</v>
      </c>
      <c r="AS310" s="9" t="s">
        <v>71</v>
      </c>
      <c r="AT310" s="9" t="s">
        <v>1402</v>
      </c>
      <c r="AU310" s="9" t="s">
        <v>72</v>
      </c>
      <c r="AV310" s="12" t="s">
        <v>458</v>
      </c>
      <c r="AW310" s="106" t="s">
        <v>69</v>
      </c>
      <c r="AX310" s="102" t="s">
        <v>232</v>
      </c>
      <c r="AY310" s="9" t="s">
        <v>75</v>
      </c>
      <c r="AZ310" s="9" t="s">
        <v>93</v>
      </c>
      <c r="BA310" s="9" t="s">
        <v>108</v>
      </c>
      <c r="BB310" s="9" t="s">
        <v>183</v>
      </c>
      <c r="BC310" s="9" t="s">
        <v>76</v>
      </c>
      <c r="BD310" s="9" t="s">
        <v>96</v>
      </c>
      <c r="BE310" s="106" t="s">
        <v>2356</v>
      </c>
      <c r="BF310" s="34" t="s">
        <v>6542</v>
      </c>
      <c r="BG310" s="34"/>
      <c r="BH310" s="49"/>
    </row>
    <row r="311" spans="1:60" ht="46.95" customHeight="1">
      <c r="A311" s="9">
        <v>1</v>
      </c>
      <c r="B311" s="9">
        <v>307</v>
      </c>
      <c r="C311" s="9" t="s">
        <v>2357</v>
      </c>
      <c r="D311" s="9" t="s">
        <v>2358</v>
      </c>
      <c r="E311" s="9" t="s">
        <v>711</v>
      </c>
      <c r="F311" s="8" t="s">
        <v>2359</v>
      </c>
      <c r="G311" s="9" t="s">
        <v>55</v>
      </c>
      <c r="H311" s="9" t="s">
        <v>2360</v>
      </c>
      <c r="I311" s="9">
        <v>43</v>
      </c>
      <c r="J311" s="9">
        <v>2</v>
      </c>
      <c r="K311" s="9" t="s">
        <v>2361</v>
      </c>
      <c r="L311" s="9"/>
      <c r="M311" s="9"/>
      <c r="N311" s="9"/>
      <c r="O311" s="9"/>
      <c r="P311" s="9"/>
      <c r="Q311" s="9"/>
      <c r="R311" s="106"/>
      <c r="S311" s="102" t="s">
        <v>268</v>
      </c>
      <c r="T311" s="9" t="s">
        <v>2362</v>
      </c>
      <c r="U311" s="9" t="s">
        <v>2363</v>
      </c>
      <c r="V311" s="9" t="s">
        <v>61</v>
      </c>
      <c r="W311" s="10" t="s">
        <v>5384</v>
      </c>
      <c r="X311" s="106" t="s">
        <v>87</v>
      </c>
      <c r="Y311" s="102" t="s">
        <v>88</v>
      </c>
      <c r="Z311" s="9" t="s">
        <v>64</v>
      </c>
      <c r="AA311" s="9"/>
      <c r="AB311" s="9"/>
      <c r="AC311" s="9"/>
      <c r="AD311" s="9" t="s">
        <v>89</v>
      </c>
      <c r="AE311" s="9"/>
      <c r="AF311" s="10" t="s">
        <v>5831</v>
      </c>
      <c r="AG311" s="106"/>
      <c r="AH311" s="115">
        <v>24</v>
      </c>
      <c r="AI311" s="11">
        <v>24</v>
      </c>
      <c r="AJ311" s="106" t="s">
        <v>68</v>
      </c>
      <c r="AK311" s="102"/>
      <c r="AL311" s="9"/>
      <c r="AM311" s="106"/>
      <c r="AN311" s="102"/>
      <c r="AO311" s="9"/>
      <c r="AP311" s="106"/>
      <c r="AQ311" s="102">
        <v>24</v>
      </c>
      <c r="AR311" s="9" t="s">
        <v>90</v>
      </c>
      <c r="AS311" s="9" t="s">
        <v>163</v>
      </c>
      <c r="AT311" s="9" t="s">
        <v>2364</v>
      </c>
      <c r="AU311" s="9" t="s">
        <v>270</v>
      </c>
      <c r="AV311" s="12" t="s">
        <v>313</v>
      </c>
      <c r="AW311" s="106" t="s">
        <v>69</v>
      </c>
      <c r="AX311" s="102" t="s">
        <v>194</v>
      </c>
      <c r="AY311" s="9" t="s">
        <v>75</v>
      </c>
      <c r="AZ311" s="9" t="s">
        <v>93</v>
      </c>
      <c r="BA311" s="9" t="s">
        <v>108</v>
      </c>
      <c r="BB311" s="9" t="s">
        <v>161</v>
      </c>
      <c r="BC311" s="9" t="s">
        <v>76</v>
      </c>
      <c r="BD311" s="9" t="s">
        <v>77</v>
      </c>
      <c r="BE311" s="106"/>
      <c r="BF311" s="34" t="s">
        <v>6542</v>
      </c>
      <c r="BG311" s="34"/>
      <c r="BH311" s="49"/>
    </row>
    <row r="312" spans="1:60" ht="46.95" customHeight="1">
      <c r="A312" s="9">
        <v>1</v>
      </c>
      <c r="B312" s="9">
        <v>308</v>
      </c>
      <c r="C312" s="9" t="s">
        <v>2365</v>
      </c>
      <c r="D312" s="9" t="s">
        <v>2366</v>
      </c>
      <c r="E312" s="9" t="s">
        <v>125</v>
      </c>
      <c r="F312" s="8" t="s">
        <v>6219</v>
      </c>
      <c r="G312" s="9" t="s">
        <v>6</v>
      </c>
      <c r="H312" s="9"/>
      <c r="I312" s="9"/>
      <c r="J312" s="9"/>
      <c r="K312" s="9"/>
      <c r="L312" s="9" t="s">
        <v>150</v>
      </c>
      <c r="M312" s="9" t="s">
        <v>614</v>
      </c>
      <c r="N312" s="9"/>
      <c r="O312" s="9"/>
      <c r="P312" s="9"/>
      <c r="Q312" s="9"/>
      <c r="R312" s="106"/>
      <c r="S312" s="102" t="s">
        <v>86</v>
      </c>
      <c r="T312" s="9" t="s">
        <v>2367</v>
      </c>
      <c r="U312" s="9" t="s">
        <v>2368</v>
      </c>
      <c r="V312" s="9" t="s">
        <v>61</v>
      </c>
      <c r="W312" s="10" t="s">
        <v>5385</v>
      </c>
      <c r="X312" s="106"/>
      <c r="Y312" s="102" t="s">
        <v>88</v>
      </c>
      <c r="Z312" s="9" t="s">
        <v>1587</v>
      </c>
      <c r="AA312" s="9"/>
      <c r="AB312" s="9"/>
      <c r="AC312" s="9"/>
      <c r="AD312" s="9" t="s">
        <v>66</v>
      </c>
      <c r="AE312" s="9" t="s">
        <v>1129</v>
      </c>
      <c r="AF312" s="10" t="s">
        <v>5901</v>
      </c>
      <c r="AG312" s="106"/>
      <c r="AH312" s="115">
        <v>25</v>
      </c>
      <c r="AI312" s="11">
        <v>25</v>
      </c>
      <c r="AJ312" s="106" t="s">
        <v>327</v>
      </c>
      <c r="AK312" s="102"/>
      <c r="AL312" s="9"/>
      <c r="AM312" s="106"/>
      <c r="AN312" s="102">
        <v>6</v>
      </c>
      <c r="AO312" s="9" t="s">
        <v>71</v>
      </c>
      <c r="AP312" s="106" t="s">
        <v>179</v>
      </c>
      <c r="AQ312" s="102">
        <v>19</v>
      </c>
      <c r="AR312" s="9" t="s">
        <v>90</v>
      </c>
      <c r="AS312" s="9" t="s">
        <v>71</v>
      </c>
      <c r="AT312" s="9" t="s">
        <v>2369</v>
      </c>
      <c r="AU312" s="9" t="s">
        <v>72</v>
      </c>
      <c r="AV312" s="12" t="s">
        <v>2370</v>
      </c>
      <c r="AW312" s="106" t="s">
        <v>69</v>
      </c>
      <c r="AX312" s="102" t="s">
        <v>1563</v>
      </c>
      <c r="AY312" s="9" t="s">
        <v>75</v>
      </c>
      <c r="AZ312" s="9" t="s">
        <v>93</v>
      </c>
      <c r="BA312" s="9" t="s">
        <v>2289</v>
      </c>
      <c r="BB312" s="9" t="s">
        <v>86</v>
      </c>
      <c r="BC312" s="9" t="s">
        <v>76</v>
      </c>
      <c r="BD312" s="9" t="s">
        <v>96</v>
      </c>
      <c r="BE312" s="106" t="s">
        <v>69</v>
      </c>
      <c r="BF312" s="34" t="s">
        <v>6542</v>
      </c>
      <c r="BG312" s="34"/>
      <c r="BH312" s="49"/>
    </row>
    <row r="313" spans="1:60" ht="46.95" customHeight="1">
      <c r="A313" s="9">
        <v>1</v>
      </c>
      <c r="B313" s="9">
        <v>309</v>
      </c>
      <c r="C313" s="9" t="s">
        <v>2371</v>
      </c>
      <c r="D313" s="9" t="s">
        <v>2372</v>
      </c>
      <c r="E313" s="9" t="s">
        <v>53</v>
      </c>
      <c r="F313" s="8" t="s">
        <v>6220</v>
      </c>
      <c r="G313" s="9" t="s">
        <v>6</v>
      </c>
      <c r="H313" s="9"/>
      <c r="I313" s="9"/>
      <c r="J313" s="9"/>
      <c r="K313" s="9"/>
      <c r="L313" s="9" t="s">
        <v>150</v>
      </c>
      <c r="M313" s="9" t="s">
        <v>2373</v>
      </c>
      <c r="N313" s="9"/>
      <c r="O313" s="9"/>
      <c r="P313" s="9"/>
      <c r="Q313" s="9"/>
      <c r="R313" s="106"/>
      <c r="S313" s="102" t="s">
        <v>86</v>
      </c>
      <c r="T313" s="9" t="s">
        <v>2374</v>
      </c>
      <c r="U313" s="9" t="s">
        <v>2375</v>
      </c>
      <c r="V313" s="9" t="s">
        <v>61</v>
      </c>
      <c r="W313" s="10" t="s">
        <v>5386</v>
      </c>
      <c r="X313" s="106" t="s">
        <v>2376</v>
      </c>
      <c r="Y313" s="102" t="s">
        <v>119</v>
      </c>
      <c r="Z313" s="9" t="s">
        <v>211</v>
      </c>
      <c r="AA313" s="9"/>
      <c r="AB313" s="9"/>
      <c r="AC313" s="9"/>
      <c r="AD313" s="9" t="s">
        <v>66</v>
      </c>
      <c r="AE313" s="9" t="s">
        <v>578</v>
      </c>
      <c r="AF313" s="10" t="s">
        <v>5805</v>
      </c>
      <c r="AG313" s="106"/>
      <c r="AH313" s="115">
        <v>39</v>
      </c>
      <c r="AI313" s="11">
        <v>39</v>
      </c>
      <c r="AJ313" s="106" t="s">
        <v>68</v>
      </c>
      <c r="AK313" s="102"/>
      <c r="AL313" s="9"/>
      <c r="AM313" s="106"/>
      <c r="AN313" s="102"/>
      <c r="AO313" s="9"/>
      <c r="AP313" s="106"/>
      <c r="AQ313" s="102">
        <v>39</v>
      </c>
      <c r="AR313" s="9" t="s">
        <v>90</v>
      </c>
      <c r="AS313" s="9" t="s">
        <v>71</v>
      </c>
      <c r="AT313" s="9" t="s">
        <v>69</v>
      </c>
      <c r="AU313" s="9" t="s">
        <v>270</v>
      </c>
      <c r="AV313" s="12" t="s">
        <v>2377</v>
      </c>
      <c r="AW313" s="106" t="s">
        <v>69</v>
      </c>
      <c r="AX313" s="102" t="s">
        <v>74</v>
      </c>
      <c r="AY313" s="9" t="s">
        <v>75</v>
      </c>
      <c r="AZ313" s="9" t="s">
        <v>165</v>
      </c>
      <c r="BA313" s="9" t="s">
        <v>133</v>
      </c>
      <c r="BB313" s="9" t="s">
        <v>86</v>
      </c>
      <c r="BC313" s="9" t="s">
        <v>1002</v>
      </c>
      <c r="BD313" s="9" t="s">
        <v>69</v>
      </c>
      <c r="BE313" s="106"/>
      <c r="BF313" s="34" t="s">
        <v>6542</v>
      </c>
      <c r="BG313" s="34"/>
      <c r="BH313" s="49"/>
    </row>
    <row r="314" spans="1:60" ht="46.95" customHeight="1">
      <c r="A314" s="9">
        <v>1</v>
      </c>
      <c r="B314" s="9">
        <v>310</v>
      </c>
      <c r="C314" s="9" t="s">
        <v>2378</v>
      </c>
      <c r="D314" s="9" t="s">
        <v>2379</v>
      </c>
      <c r="E314" s="9" t="s">
        <v>307</v>
      </c>
      <c r="F314" s="8" t="s">
        <v>2380</v>
      </c>
      <c r="G314" s="9" t="s">
        <v>55</v>
      </c>
      <c r="H314" s="9" t="s">
        <v>2381</v>
      </c>
      <c r="I314" s="9">
        <v>8</v>
      </c>
      <c r="J314" s="9">
        <v>4</v>
      </c>
      <c r="K314" s="9" t="s">
        <v>2382</v>
      </c>
      <c r="L314" s="9"/>
      <c r="M314" s="9"/>
      <c r="N314" s="9"/>
      <c r="O314" s="9"/>
      <c r="P314" s="9"/>
      <c r="Q314" s="9"/>
      <c r="R314" s="106"/>
      <c r="S314" s="102" t="s">
        <v>340</v>
      </c>
      <c r="T314" s="9" t="s">
        <v>2383</v>
      </c>
      <c r="U314" s="9" t="s">
        <v>2384</v>
      </c>
      <c r="V314" s="9" t="s">
        <v>61</v>
      </c>
      <c r="W314" s="10" t="s">
        <v>5387</v>
      </c>
      <c r="X314" s="106" t="s">
        <v>1254</v>
      </c>
      <c r="Y314" s="102" t="s">
        <v>119</v>
      </c>
      <c r="Z314" s="9" t="s">
        <v>65</v>
      </c>
      <c r="AA314" s="9"/>
      <c r="AB314" s="9"/>
      <c r="AC314" s="9"/>
      <c r="AD314" s="9" t="s">
        <v>89</v>
      </c>
      <c r="AE314" s="9"/>
      <c r="AF314" s="10" t="s">
        <v>192</v>
      </c>
      <c r="AG314" s="106"/>
      <c r="AH314" s="115">
        <v>100</v>
      </c>
      <c r="AI314" s="11">
        <v>100</v>
      </c>
      <c r="AJ314" s="106" t="s">
        <v>905</v>
      </c>
      <c r="AK314" s="102"/>
      <c r="AL314" s="9"/>
      <c r="AM314" s="106"/>
      <c r="AN314" s="102">
        <v>100</v>
      </c>
      <c r="AO314" s="9" t="s">
        <v>69</v>
      </c>
      <c r="AP314" s="106" t="s">
        <v>69</v>
      </c>
      <c r="AQ314" s="102"/>
      <c r="AR314" s="9"/>
      <c r="AS314" s="9"/>
      <c r="AT314" s="9"/>
      <c r="AU314" s="9"/>
      <c r="AV314" s="12"/>
      <c r="AW314" s="106"/>
      <c r="AX314" s="102" t="s">
        <v>74</v>
      </c>
      <c r="AY314" s="9" t="s">
        <v>75</v>
      </c>
      <c r="AZ314" s="9" t="s">
        <v>195</v>
      </c>
      <c r="BA314" s="9" t="s">
        <v>332</v>
      </c>
      <c r="BB314" s="9" t="s">
        <v>340</v>
      </c>
      <c r="BC314" s="9" t="s">
        <v>76</v>
      </c>
      <c r="BD314" s="9" t="s">
        <v>69</v>
      </c>
      <c r="BE314" s="106"/>
      <c r="BF314" s="34" t="s">
        <v>6542</v>
      </c>
      <c r="BG314" s="34"/>
      <c r="BH314" s="49"/>
    </row>
    <row r="315" spans="1:60" ht="46.95" customHeight="1">
      <c r="A315" s="9">
        <v>1</v>
      </c>
      <c r="B315" s="9">
        <v>311</v>
      </c>
      <c r="C315" s="9" t="s">
        <v>2385</v>
      </c>
      <c r="D315" s="9" t="s">
        <v>2386</v>
      </c>
      <c r="E315" s="9" t="s">
        <v>343</v>
      </c>
      <c r="F315" s="8" t="s">
        <v>2387</v>
      </c>
      <c r="G315" s="9" t="s">
        <v>55</v>
      </c>
      <c r="H315" s="9" t="s">
        <v>2388</v>
      </c>
      <c r="I315" s="9">
        <v>2017</v>
      </c>
      <c r="J315" s="9">
        <v>98</v>
      </c>
      <c r="K315" s="9" t="s">
        <v>2389</v>
      </c>
      <c r="L315" s="9"/>
      <c r="M315" s="9"/>
      <c r="N315" s="9"/>
      <c r="O315" s="9"/>
      <c r="P315" s="9"/>
      <c r="Q315" s="9"/>
      <c r="R315" s="106"/>
      <c r="S315" s="102" t="s">
        <v>396</v>
      </c>
      <c r="T315" s="9" t="s">
        <v>2390</v>
      </c>
      <c r="U315" s="9" t="s">
        <v>2391</v>
      </c>
      <c r="V315" s="9" t="s">
        <v>241</v>
      </c>
      <c r="W315" s="10" t="s">
        <v>5388</v>
      </c>
      <c r="X315" s="106"/>
      <c r="Y315" s="102" t="s">
        <v>88</v>
      </c>
      <c r="Z315" s="9" t="s">
        <v>131</v>
      </c>
      <c r="AA315" s="9"/>
      <c r="AB315" s="9"/>
      <c r="AC315" s="9"/>
      <c r="AD315" s="9" t="s">
        <v>66</v>
      </c>
      <c r="AE315" s="9" t="s">
        <v>1394</v>
      </c>
      <c r="AF315" s="10" t="s">
        <v>5865</v>
      </c>
      <c r="AG315" s="106"/>
      <c r="AH315" s="115">
        <v>15</v>
      </c>
      <c r="AI315" s="11">
        <v>9</v>
      </c>
      <c r="AJ315" s="106" t="s">
        <v>905</v>
      </c>
      <c r="AK315" s="102"/>
      <c r="AL315" s="9"/>
      <c r="AM315" s="106"/>
      <c r="AN315" s="102">
        <v>9</v>
      </c>
      <c r="AO315" s="9" t="s">
        <v>69</v>
      </c>
      <c r="AP315" s="106" t="s">
        <v>69</v>
      </c>
      <c r="AQ315" s="102"/>
      <c r="AR315" s="9"/>
      <c r="AS315" s="9"/>
      <c r="AT315" s="9"/>
      <c r="AU315" s="9"/>
      <c r="AV315" s="12"/>
      <c r="AW315" s="106"/>
      <c r="AX315" s="102" t="s">
        <v>74</v>
      </c>
      <c r="AY315" s="9" t="s">
        <v>75</v>
      </c>
      <c r="AZ315" s="9" t="s">
        <v>195</v>
      </c>
      <c r="BA315" s="9" t="s">
        <v>332</v>
      </c>
      <c r="BB315" s="9" t="s">
        <v>396</v>
      </c>
      <c r="BC315" s="9" t="s">
        <v>76</v>
      </c>
      <c r="BD315" s="9" t="s">
        <v>69</v>
      </c>
      <c r="BE315" s="106"/>
      <c r="BF315" s="34" t="s">
        <v>6542</v>
      </c>
      <c r="BG315" s="34"/>
      <c r="BH315" s="49"/>
    </row>
    <row r="316" spans="1:60" ht="46.95" customHeight="1">
      <c r="A316" s="9">
        <v>1</v>
      </c>
      <c r="B316" s="9">
        <v>312</v>
      </c>
      <c r="C316" s="9" t="s">
        <v>2392</v>
      </c>
      <c r="D316" s="9" t="s">
        <v>2393</v>
      </c>
      <c r="E316" s="9" t="s">
        <v>245</v>
      </c>
      <c r="F316" s="8" t="s">
        <v>6221</v>
      </c>
      <c r="G316" s="9" t="s">
        <v>6</v>
      </c>
      <c r="H316" s="9"/>
      <c r="I316" s="9"/>
      <c r="J316" s="9"/>
      <c r="K316" s="9"/>
      <c r="L316" s="9" t="s">
        <v>150</v>
      </c>
      <c r="M316" s="9" t="s">
        <v>1555</v>
      </c>
      <c r="N316" s="9"/>
      <c r="O316" s="9"/>
      <c r="P316" s="9"/>
      <c r="Q316" s="9"/>
      <c r="R316" s="106"/>
      <c r="S316" s="102" t="s">
        <v>86</v>
      </c>
      <c r="T316" s="9" t="s">
        <v>2394</v>
      </c>
      <c r="U316" s="9" t="s">
        <v>2395</v>
      </c>
      <c r="V316" s="9" t="s">
        <v>61</v>
      </c>
      <c r="W316" s="10" t="s">
        <v>5389</v>
      </c>
      <c r="X316" s="106"/>
      <c r="Y316" s="102" t="s">
        <v>88</v>
      </c>
      <c r="Z316" s="9" t="s">
        <v>1587</v>
      </c>
      <c r="AA316" s="9" t="s">
        <v>64</v>
      </c>
      <c r="AB316" s="9"/>
      <c r="AC316" s="9"/>
      <c r="AD316" s="9" t="s">
        <v>66</v>
      </c>
      <c r="AE316" s="9" t="s">
        <v>2349</v>
      </c>
      <c r="AF316" s="10" t="s">
        <v>5902</v>
      </c>
      <c r="AG316" s="106"/>
      <c r="AH316" s="115">
        <v>11</v>
      </c>
      <c r="AI316" s="11">
        <v>11</v>
      </c>
      <c r="AJ316" s="106" t="s">
        <v>327</v>
      </c>
      <c r="AK316" s="102"/>
      <c r="AL316" s="9"/>
      <c r="AM316" s="106"/>
      <c r="AN316" s="102">
        <v>1</v>
      </c>
      <c r="AO316" s="9" t="s">
        <v>329</v>
      </c>
      <c r="AP316" s="106" t="s">
        <v>179</v>
      </c>
      <c r="AQ316" s="102">
        <v>10</v>
      </c>
      <c r="AR316" s="9" t="s">
        <v>90</v>
      </c>
      <c r="AS316" s="9" t="s">
        <v>71</v>
      </c>
      <c r="AT316" s="9" t="s">
        <v>1732</v>
      </c>
      <c r="AU316" s="9" t="s">
        <v>72</v>
      </c>
      <c r="AV316" s="12" t="s">
        <v>2396</v>
      </c>
      <c r="AW316" s="106" t="s">
        <v>1104</v>
      </c>
      <c r="AX316" s="102" t="s">
        <v>232</v>
      </c>
      <c r="AY316" s="9" t="s">
        <v>75</v>
      </c>
      <c r="AZ316" s="9" t="s">
        <v>93</v>
      </c>
      <c r="BA316" s="9" t="s">
        <v>108</v>
      </c>
      <c r="BB316" s="9" t="s">
        <v>2397</v>
      </c>
      <c r="BC316" s="9" t="s">
        <v>76</v>
      </c>
      <c r="BD316" s="9" t="s">
        <v>96</v>
      </c>
      <c r="BE316" s="106" t="s">
        <v>2398</v>
      </c>
      <c r="BF316" s="34" t="s">
        <v>6542</v>
      </c>
      <c r="BG316" s="34"/>
      <c r="BH316" s="49"/>
    </row>
    <row r="317" spans="1:60" ht="46.95" customHeight="1">
      <c r="A317" s="9">
        <v>1</v>
      </c>
      <c r="B317" s="9">
        <v>313</v>
      </c>
      <c r="C317" s="9" t="s">
        <v>2399</v>
      </c>
      <c r="D317" s="9" t="s">
        <v>2400</v>
      </c>
      <c r="E317" s="9" t="s">
        <v>136</v>
      </c>
      <c r="F317" s="8" t="s">
        <v>2401</v>
      </c>
      <c r="G317" s="9" t="s">
        <v>55</v>
      </c>
      <c r="H317" s="9" t="s">
        <v>2402</v>
      </c>
      <c r="I317" s="9">
        <v>23</v>
      </c>
      <c r="J317" s="9">
        <v>3</v>
      </c>
      <c r="K317" s="9" t="s">
        <v>2403</v>
      </c>
      <c r="L317" s="9"/>
      <c r="M317" s="9"/>
      <c r="N317" s="9"/>
      <c r="O317" s="9"/>
      <c r="P317" s="9"/>
      <c r="Q317" s="9"/>
      <c r="R317" s="106"/>
      <c r="S317" s="102" t="s">
        <v>183</v>
      </c>
      <c r="T317" s="9" t="s">
        <v>2404</v>
      </c>
      <c r="U317" s="9" t="s">
        <v>2405</v>
      </c>
      <c r="V317" s="9" t="s">
        <v>61</v>
      </c>
      <c r="W317" s="10" t="s">
        <v>5390</v>
      </c>
      <c r="X317" s="106" t="s">
        <v>87</v>
      </c>
      <c r="Y317" s="102" t="s">
        <v>88</v>
      </c>
      <c r="Z317" s="9" t="s">
        <v>64</v>
      </c>
      <c r="AA317" s="9" t="s">
        <v>142</v>
      </c>
      <c r="AB317" s="9"/>
      <c r="AC317" s="9"/>
      <c r="AD317" s="9" t="s">
        <v>66</v>
      </c>
      <c r="AE317" s="9" t="s">
        <v>617</v>
      </c>
      <c r="AF317" s="10" t="s">
        <v>4694</v>
      </c>
      <c r="AG317" s="106"/>
      <c r="AH317" s="115">
        <v>4</v>
      </c>
      <c r="AI317" s="11">
        <v>4</v>
      </c>
      <c r="AJ317" s="106" t="s">
        <v>1639</v>
      </c>
      <c r="AK317" s="102"/>
      <c r="AL317" s="9"/>
      <c r="AM317" s="106"/>
      <c r="AN317" s="102"/>
      <c r="AO317" s="9"/>
      <c r="AP317" s="106"/>
      <c r="AQ317" s="102">
        <v>2</v>
      </c>
      <c r="AR317" s="9" t="s">
        <v>178</v>
      </c>
      <c r="AS317" s="9" t="s">
        <v>163</v>
      </c>
      <c r="AT317" s="9" t="s">
        <v>1732</v>
      </c>
      <c r="AU317" s="9" t="s">
        <v>72</v>
      </c>
      <c r="AV317" s="12" t="s">
        <v>2296</v>
      </c>
      <c r="AW317" s="106" t="s">
        <v>69</v>
      </c>
      <c r="AX317" s="102" t="s">
        <v>180</v>
      </c>
      <c r="AY317" s="9" t="s">
        <v>71</v>
      </c>
      <c r="AZ317" s="9" t="s">
        <v>492</v>
      </c>
      <c r="BA317" s="9" t="s">
        <v>69</v>
      </c>
      <c r="BB317" s="9" t="s">
        <v>183</v>
      </c>
      <c r="BC317" s="9" t="s">
        <v>76</v>
      </c>
      <c r="BD317" s="9" t="s">
        <v>146</v>
      </c>
      <c r="BE317" s="106" t="s">
        <v>2406</v>
      </c>
      <c r="BF317" s="34" t="s">
        <v>6537</v>
      </c>
      <c r="BG317" s="46" t="s">
        <v>6557</v>
      </c>
      <c r="BH317" s="49" t="s">
        <v>6558</v>
      </c>
    </row>
    <row r="318" spans="1:60" ht="46.95" customHeight="1">
      <c r="A318" s="9">
        <v>1</v>
      </c>
      <c r="B318" s="9">
        <v>314</v>
      </c>
      <c r="C318" s="9" t="s">
        <v>2407</v>
      </c>
      <c r="D318" s="9" t="s">
        <v>2408</v>
      </c>
      <c r="E318" s="9" t="s">
        <v>286</v>
      </c>
      <c r="F318" s="8" t="s">
        <v>6222</v>
      </c>
      <c r="G318" s="9" t="s">
        <v>6</v>
      </c>
      <c r="H318" s="9"/>
      <c r="I318" s="9"/>
      <c r="J318" s="9"/>
      <c r="K318" s="9"/>
      <c r="L318" s="9" t="s">
        <v>150</v>
      </c>
      <c r="M318" s="9" t="s">
        <v>2243</v>
      </c>
      <c r="N318" s="9"/>
      <c r="O318" s="9"/>
      <c r="P318" s="9"/>
      <c r="Q318" s="9"/>
      <c r="R318" s="106"/>
      <c r="S318" s="102" t="s">
        <v>86</v>
      </c>
      <c r="T318" s="9" t="s">
        <v>2409</v>
      </c>
      <c r="U318" s="9" t="s">
        <v>2410</v>
      </c>
      <c r="V318" s="9" t="s">
        <v>61</v>
      </c>
      <c r="W318" s="10" t="s">
        <v>5391</v>
      </c>
      <c r="X318" s="106"/>
      <c r="Y318" s="102" t="s">
        <v>88</v>
      </c>
      <c r="Z318" s="9" t="s">
        <v>142</v>
      </c>
      <c r="AA318" s="9"/>
      <c r="AB318" s="9"/>
      <c r="AC318" s="9"/>
      <c r="AD318" s="9" t="s">
        <v>66</v>
      </c>
      <c r="AE318" s="9" t="s">
        <v>1394</v>
      </c>
      <c r="AF318" s="10" t="s">
        <v>5903</v>
      </c>
      <c r="AG318" s="106"/>
      <c r="AH318" s="115">
        <v>4</v>
      </c>
      <c r="AI318" s="11">
        <v>4</v>
      </c>
      <c r="AJ318" s="106" t="s">
        <v>1639</v>
      </c>
      <c r="AK318" s="102"/>
      <c r="AL318" s="9"/>
      <c r="AM318" s="106"/>
      <c r="AN318" s="102"/>
      <c r="AO318" s="9"/>
      <c r="AP318" s="106"/>
      <c r="AQ318" s="102">
        <v>2</v>
      </c>
      <c r="AR318" s="9" t="s">
        <v>2067</v>
      </c>
      <c r="AS318" s="9" t="s">
        <v>71</v>
      </c>
      <c r="AT318" s="9" t="s">
        <v>1669</v>
      </c>
      <c r="AU318" s="9" t="s">
        <v>72</v>
      </c>
      <c r="AV318" s="12" t="s">
        <v>2411</v>
      </c>
      <c r="AW318" s="106" t="s">
        <v>260</v>
      </c>
      <c r="AX318" s="102" t="s">
        <v>180</v>
      </c>
      <c r="AY318" s="9" t="s">
        <v>145</v>
      </c>
      <c r="AZ318" s="9" t="s">
        <v>1178</v>
      </c>
      <c r="BA318" s="9" t="s">
        <v>1178</v>
      </c>
      <c r="BB318" s="9" t="s">
        <v>86</v>
      </c>
      <c r="BC318" s="9" t="s">
        <v>76</v>
      </c>
      <c r="BD318" s="9" t="s">
        <v>69</v>
      </c>
      <c r="BE318" s="106"/>
      <c r="BF318" s="34" t="s">
        <v>6542</v>
      </c>
      <c r="BG318" s="34"/>
      <c r="BH318" s="49"/>
    </row>
    <row r="319" spans="1:60" ht="46.95" customHeight="1">
      <c r="A319" s="9">
        <v>1</v>
      </c>
      <c r="B319" s="9">
        <v>315</v>
      </c>
      <c r="C319" s="9" t="s">
        <v>2412</v>
      </c>
      <c r="D319" s="9" t="s">
        <v>2413</v>
      </c>
      <c r="E319" s="9" t="s">
        <v>245</v>
      </c>
      <c r="F319" s="8" t="s">
        <v>6223</v>
      </c>
      <c r="G319" s="9" t="s">
        <v>6</v>
      </c>
      <c r="H319" s="9"/>
      <c r="I319" s="9"/>
      <c r="J319" s="9"/>
      <c r="K319" s="9"/>
      <c r="L319" s="9" t="s">
        <v>150</v>
      </c>
      <c r="M319" s="9" t="s">
        <v>2414</v>
      </c>
      <c r="N319" s="9"/>
      <c r="O319" s="9"/>
      <c r="P319" s="9"/>
      <c r="Q319" s="9"/>
      <c r="R319" s="106"/>
      <c r="S319" s="102" t="s">
        <v>86</v>
      </c>
      <c r="T319" s="9" t="s">
        <v>2415</v>
      </c>
      <c r="U319" s="9" t="s">
        <v>2416</v>
      </c>
      <c r="V319" s="9" t="s">
        <v>61</v>
      </c>
      <c r="W319" s="10" t="s">
        <v>5392</v>
      </c>
      <c r="X319" s="106"/>
      <c r="Y319" s="102" t="s">
        <v>119</v>
      </c>
      <c r="Z319" s="9" t="s">
        <v>120</v>
      </c>
      <c r="AA319" s="9"/>
      <c r="AB319" s="9"/>
      <c r="AC319" s="9"/>
      <c r="AD319" s="9" t="s">
        <v>66</v>
      </c>
      <c r="AE319" s="9" t="s">
        <v>788</v>
      </c>
      <c r="AF319" s="10" t="s">
        <v>5904</v>
      </c>
      <c r="AG319" s="106"/>
      <c r="AH319" s="115">
        <v>263</v>
      </c>
      <c r="AI319" s="11">
        <v>263</v>
      </c>
      <c r="AJ319" s="106" t="s">
        <v>68</v>
      </c>
      <c r="AK319" s="102"/>
      <c r="AL319" s="9"/>
      <c r="AM319" s="106"/>
      <c r="AN319" s="102"/>
      <c r="AO319" s="9"/>
      <c r="AP319" s="106"/>
      <c r="AQ319" s="102">
        <v>263</v>
      </c>
      <c r="AR319" s="9" t="s">
        <v>193</v>
      </c>
      <c r="AS319" s="9" t="s">
        <v>71</v>
      </c>
      <c r="AT319" s="9" t="s">
        <v>1608</v>
      </c>
      <c r="AU319" s="9" t="s">
        <v>72</v>
      </c>
      <c r="AV319" s="12" t="s">
        <v>458</v>
      </c>
      <c r="AW319" s="106" t="s">
        <v>69</v>
      </c>
      <c r="AX319" s="102" t="s">
        <v>232</v>
      </c>
      <c r="AY319" s="9" t="s">
        <v>75</v>
      </c>
      <c r="AZ319" s="9" t="s">
        <v>195</v>
      </c>
      <c r="BA319" s="9" t="s">
        <v>2417</v>
      </c>
      <c r="BB319" s="9" t="s">
        <v>86</v>
      </c>
      <c r="BC319" s="9" t="s">
        <v>76</v>
      </c>
      <c r="BD319" s="9" t="s">
        <v>69</v>
      </c>
      <c r="BE319" s="106"/>
      <c r="BF319" s="34" t="s">
        <v>6542</v>
      </c>
      <c r="BG319" s="34"/>
      <c r="BH319" s="49"/>
    </row>
    <row r="320" spans="1:60" ht="46.95" customHeight="1">
      <c r="A320" s="9">
        <v>1</v>
      </c>
      <c r="B320" s="9">
        <v>316</v>
      </c>
      <c r="C320" s="9" t="s">
        <v>2418</v>
      </c>
      <c r="D320" s="9" t="s">
        <v>2419</v>
      </c>
      <c r="E320" s="9" t="s">
        <v>136</v>
      </c>
      <c r="F320" s="8" t="s">
        <v>2420</v>
      </c>
      <c r="G320" s="9" t="s">
        <v>55</v>
      </c>
      <c r="H320" s="9" t="s">
        <v>2421</v>
      </c>
      <c r="I320" s="9">
        <v>7</v>
      </c>
      <c r="J320" s="9">
        <v>3</v>
      </c>
      <c r="K320" s="9" t="s">
        <v>2422</v>
      </c>
      <c r="L320" s="9"/>
      <c r="M320" s="9"/>
      <c r="N320" s="9"/>
      <c r="O320" s="9"/>
      <c r="P320" s="9"/>
      <c r="Q320" s="9"/>
      <c r="R320" s="106"/>
      <c r="S320" s="102" t="s">
        <v>396</v>
      </c>
      <c r="T320" s="9" t="s">
        <v>2423</v>
      </c>
      <c r="U320" s="9" t="s">
        <v>2424</v>
      </c>
      <c r="V320" s="9" t="s">
        <v>61</v>
      </c>
      <c r="W320" s="10" t="s">
        <v>5393</v>
      </c>
      <c r="X320" s="106" t="s">
        <v>87</v>
      </c>
      <c r="Y320" s="102" t="s">
        <v>88</v>
      </c>
      <c r="Z320" s="9" t="s">
        <v>131</v>
      </c>
      <c r="AA320" s="9"/>
      <c r="AB320" s="9"/>
      <c r="AC320" s="9"/>
      <c r="AD320" s="9" t="s">
        <v>69</v>
      </c>
      <c r="AE320" s="9"/>
      <c r="AF320" s="10" t="s">
        <v>5855</v>
      </c>
      <c r="AG320" s="106"/>
      <c r="AH320" s="115">
        <v>12</v>
      </c>
      <c r="AI320" s="11">
        <v>12</v>
      </c>
      <c r="AJ320" s="106" t="s">
        <v>327</v>
      </c>
      <c r="AK320" s="102"/>
      <c r="AL320" s="9"/>
      <c r="AM320" s="106"/>
      <c r="AN320" s="102">
        <v>6</v>
      </c>
      <c r="AO320" s="9" t="s">
        <v>69</v>
      </c>
      <c r="AP320" s="106" t="s">
        <v>69</v>
      </c>
      <c r="AQ320" s="102">
        <v>6</v>
      </c>
      <c r="AR320" s="9" t="s">
        <v>193</v>
      </c>
      <c r="AS320" s="9" t="s">
        <v>69</v>
      </c>
      <c r="AT320" s="9" t="s">
        <v>69</v>
      </c>
      <c r="AU320" s="9" t="s">
        <v>69</v>
      </c>
      <c r="AV320" s="9" t="s">
        <v>69</v>
      </c>
      <c r="AW320" s="106" t="s">
        <v>69</v>
      </c>
      <c r="AX320" s="102" t="s">
        <v>74</v>
      </c>
      <c r="AY320" s="9" t="s">
        <v>75</v>
      </c>
      <c r="AZ320" s="9" t="s">
        <v>195</v>
      </c>
      <c r="BA320" s="9" t="s">
        <v>332</v>
      </c>
      <c r="BB320" s="9" t="s">
        <v>396</v>
      </c>
      <c r="BC320" s="9" t="s">
        <v>76</v>
      </c>
      <c r="BD320" s="9" t="s">
        <v>69</v>
      </c>
      <c r="BE320" s="106"/>
      <c r="BF320" s="34" t="s">
        <v>6542</v>
      </c>
      <c r="BG320" s="34"/>
      <c r="BH320" s="49"/>
    </row>
    <row r="321" spans="1:60" ht="46.95" customHeight="1">
      <c r="A321" s="9">
        <v>1</v>
      </c>
      <c r="B321" s="9">
        <v>317</v>
      </c>
      <c r="C321" s="9" t="s">
        <v>2425</v>
      </c>
      <c r="D321" s="9" t="s">
        <v>2426</v>
      </c>
      <c r="E321" s="9" t="s">
        <v>53</v>
      </c>
      <c r="F321" s="8" t="s">
        <v>6224</v>
      </c>
      <c r="G321" s="9" t="s">
        <v>6</v>
      </c>
      <c r="H321" s="9"/>
      <c r="I321" s="9"/>
      <c r="J321" s="9"/>
      <c r="K321" s="9"/>
      <c r="L321" s="9" t="s">
        <v>324</v>
      </c>
      <c r="M321" s="9" t="s">
        <v>1762</v>
      </c>
      <c r="N321" s="9"/>
      <c r="O321" s="9"/>
      <c r="P321" s="9"/>
      <c r="Q321" s="9"/>
      <c r="R321" s="106"/>
      <c r="S321" s="102" t="s">
        <v>86</v>
      </c>
      <c r="T321" s="9" t="s">
        <v>2427</v>
      </c>
      <c r="U321" s="9" t="s">
        <v>2428</v>
      </c>
      <c r="V321" s="9" t="s">
        <v>61</v>
      </c>
      <c r="W321" s="10" t="s">
        <v>5394</v>
      </c>
      <c r="X321" s="106" t="s">
        <v>884</v>
      </c>
      <c r="Y321" s="102" t="s">
        <v>119</v>
      </c>
      <c r="Z321" s="9" t="s">
        <v>211</v>
      </c>
      <c r="AA321" s="9"/>
      <c r="AB321" s="9"/>
      <c r="AC321" s="9"/>
      <c r="AD321" s="9" t="s">
        <v>66</v>
      </c>
      <c r="AE321" s="9" t="s">
        <v>67</v>
      </c>
      <c r="AF321" s="10" t="s">
        <v>5905</v>
      </c>
      <c r="AG321" s="106"/>
      <c r="AH321" s="115">
        <v>23</v>
      </c>
      <c r="AI321" s="11">
        <v>23</v>
      </c>
      <c r="AJ321" s="106" t="s">
        <v>68</v>
      </c>
      <c r="AK321" s="102"/>
      <c r="AL321" s="9"/>
      <c r="AM321" s="106"/>
      <c r="AN321" s="102"/>
      <c r="AO321" s="9"/>
      <c r="AP321" s="106"/>
      <c r="AQ321" s="102">
        <v>23</v>
      </c>
      <c r="AR321" s="9" t="s">
        <v>90</v>
      </c>
      <c r="AS321" s="9" t="s">
        <v>71</v>
      </c>
      <c r="AT321" s="9" t="s">
        <v>69</v>
      </c>
      <c r="AU321" s="9" t="s">
        <v>270</v>
      </c>
      <c r="AV321" s="12" t="s">
        <v>2429</v>
      </c>
      <c r="AW321" s="106" t="s">
        <v>69</v>
      </c>
      <c r="AX321" s="102" t="s">
        <v>74</v>
      </c>
      <c r="AY321" s="9" t="s">
        <v>75</v>
      </c>
      <c r="AZ321" s="9" t="s">
        <v>93</v>
      </c>
      <c r="BA321" s="9" t="s">
        <v>108</v>
      </c>
      <c r="BB321" s="9" t="s">
        <v>86</v>
      </c>
      <c r="BC321" s="9" t="s">
        <v>76</v>
      </c>
      <c r="BD321" s="9" t="s">
        <v>69</v>
      </c>
      <c r="BE321" s="106"/>
      <c r="BF321" s="34" t="s">
        <v>6542</v>
      </c>
      <c r="BG321" s="34"/>
      <c r="BH321" s="49"/>
    </row>
    <row r="322" spans="1:60" ht="46.95" customHeight="1">
      <c r="A322" s="9">
        <v>1</v>
      </c>
      <c r="B322" s="9">
        <v>318</v>
      </c>
      <c r="C322" s="9" t="s">
        <v>1916</v>
      </c>
      <c r="D322" s="9" t="s">
        <v>2430</v>
      </c>
      <c r="E322" s="9" t="s">
        <v>245</v>
      </c>
      <c r="F322" s="8" t="s">
        <v>6225</v>
      </c>
      <c r="G322" s="9" t="s">
        <v>55</v>
      </c>
      <c r="H322" s="9" t="s">
        <v>287</v>
      </c>
      <c r="I322" s="9">
        <v>3</v>
      </c>
      <c r="J322" s="9">
        <v>1</v>
      </c>
      <c r="K322" s="9" t="s">
        <v>2431</v>
      </c>
      <c r="L322" s="9"/>
      <c r="M322" s="9"/>
      <c r="N322" s="9"/>
      <c r="O322" s="9"/>
      <c r="P322" s="9"/>
      <c r="Q322" s="9"/>
      <c r="R322" s="106"/>
      <c r="S322" s="102" t="s">
        <v>86</v>
      </c>
      <c r="T322" s="9" t="s">
        <v>2432</v>
      </c>
      <c r="U322" s="9" t="s">
        <v>2433</v>
      </c>
      <c r="V322" s="9" t="s">
        <v>61</v>
      </c>
      <c r="W322" s="10" t="s">
        <v>5263</v>
      </c>
      <c r="X322" s="106" t="s">
        <v>1254</v>
      </c>
      <c r="Y322" s="102" t="s">
        <v>119</v>
      </c>
      <c r="Z322" s="9" t="s">
        <v>120</v>
      </c>
      <c r="AA322" s="9"/>
      <c r="AB322" s="9"/>
      <c r="AC322" s="9"/>
      <c r="AD322" s="9" t="s">
        <v>89</v>
      </c>
      <c r="AE322" s="9"/>
      <c r="AF322" s="10" t="s">
        <v>5796</v>
      </c>
      <c r="AG322" s="106"/>
      <c r="AH322" s="115">
        <v>58</v>
      </c>
      <c r="AI322" s="11">
        <v>58</v>
      </c>
      <c r="AJ322" s="106" t="s">
        <v>68</v>
      </c>
      <c r="AK322" s="102"/>
      <c r="AL322" s="9"/>
      <c r="AM322" s="106"/>
      <c r="AN322" s="102"/>
      <c r="AO322" s="9"/>
      <c r="AP322" s="106"/>
      <c r="AQ322" s="102">
        <v>58</v>
      </c>
      <c r="AR322" s="9" t="s">
        <v>90</v>
      </c>
      <c r="AS322" s="9" t="s">
        <v>69</v>
      </c>
      <c r="AT322" s="9" t="s">
        <v>1402</v>
      </c>
      <c r="AU322" s="9" t="s">
        <v>72</v>
      </c>
      <c r="AV322" s="12" t="s">
        <v>2434</v>
      </c>
      <c r="AW322" s="106" t="s">
        <v>69</v>
      </c>
      <c r="AX322" s="102" t="s">
        <v>232</v>
      </c>
      <c r="AY322" s="9" t="s">
        <v>69</v>
      </c>
      <c r="AZ322" s="9" t="s">
        <v>69</v>
      </c>
      <c r="BA322" s="9" t="s">
        <v>69</v>
      </c>
      <c r="BB322" s="9" t="s">
        <v>86</v>
      </c>
      <c r="BC322" s="9" t="s">
        <v>76</v>
      </c>
      <c r="BD322" s="9" t="s">
        <v>96</v>
      </c>
      <c r="BE322" s="106" t="s">
        <v>2435</v>
      </c>
      <c r="BF322" s="34" t="s">
        <v>6542</v>
      </c>
      <c r="BG322" s="34"/>
      <c r="BH322" s="49"/>
    </row>
    <row r="323" spans="1:60" ht="46.95" customHeight="1">
      <c r="A323" s="9">
        <v>1</v>
      </c>
      <c r="B323" s="9">
        <v>319</v>
      </c>
      <c r="C323" s="9" t="s">
        <v>2436</v>
      </c>
      <c r="D323" s="9" t="s">
        <v>2437</v>
      </c>
      <c r="E323" s="9" t="s">
        <v>149</v>
      </c>
      <c r="F323" s="8" t="s">
        <v>6226</v>
      </c>
      <c r="G323" s="9" t="s">
        <v>55</v>
      </c>
      <c r="H323" s="9" t="s">
        <v>1239</v>
      </c>
      <c r="I323" s="9">
        <v>4</v>
      </c>
      <c r="J323" s="9">
        <v>5</v>
      </c>
      <c r="K323" s="9" t="s">
        <v>2438</v>
      </c>
      <c r="L323" s="9"/>
      <c r="M323" s="9"/>
      <c r="N323" s="9"/>
      <c r="O323" s="9"/>
      <c r="P323" s="9"/>
      <c r="Q323" s="9"/>
      <c r="R323" s="106"/>
      <c r="S323" s="102" t="s">
        <v>340</v>
      </c>
      <c r="T323" s="9" t="s">
        <v>2439</v>
      </c>
      <c r="U323" s="9" t="s">
        <v>2440</v>
      </c>
      <c r="V323" s="9" t="s">
        <v>61</v>
      </c>
      <c r="W323" s="10" t="s">
        <v>5724</v>
      </c>
      <c r="X323" s="106" t="s">
        <v>884</v>
      </c>
      <c r="Y323" s="102" t="s">
        <v>88</v>
      </c>
      <c r="Z323" s="9" t="s">
        <v>131</v>
      </c>
      <c r="AA323" s="9"/>
      <c r="AB323" s="9"/>
      <c r="AC323" s="9"/>
      <c r="AD323" s="9" t="s">
        <v>89</v>
      </c>
      <c r="AE323" s="9"/>
      <c r="AF323" s="10" t="s">
        <v>618</v>
      </c>
      <c r="AG323" s="106"/>
      <c r="AH323" s="115">
        <v>4</v>
      </c>
      <c r="AI323" s="11">
        <v>4</v>
      </c>
      <c r="AJ323" s="106" t="s">
        <v>905</v>
      </c>
      <c r="AK323" s="102"/>
      <c r="AL323" s="9"/>
      <c r="AM323" s="106"/>
      <c r="AN323" s="102">
        <v>4</v>
      </c>
      <c r="AO323" s="9" t="s">
        <v>69</v>
      </c>
      <c r="AP323" s="106" t="s">
        <v>69</v>
      </c>
      <c r="AQ323" s="102"/>
      <c r="AR323" s="9"/>
      <c r="AS323" s="9"/>
      <c r="AT323" s="9"/>
      <c r="AU323" s="9"/>
      <c r="AV323" s="12"/>
      <c r="AW323" s="106"/>
      <c r="AX323" s="102" t="s">
        <v>74</v>
      </c>
      <c r="AY323" s="9" t="s">
        <v>75</v>
      </c>
      <c r="AZ323" s="9" t="s">
        <v>93</v>
      </c>
      <c r="BA323" s="9" t="s">
        <v>108</v>
      </c>
      <c r="BB323" s="9" t="s">
        <v>340</v>
      </c>
      <c r="BC323" s="9" t="s">
        <v>76</v>
      </c>
      <c r="BD323" s="9" t="s">
        <v>69</v>
      </c>
      <c r="BE323" s="106"/>
      <c r="BF323" s="34" t="s">
        <v>6542</v>
      </c>
      <c r="BG323" s="34"/>
      <c r="BH323" s="49"/>
    </row>
    <row r="324" spans="1:60" ht="46.95" customHeight="1">
      <c r="A324" s="9">
        <v>1</v>
      </c>
      <c r="B324" s="9">
        <v>320</v>
      </c>
      <c r="C324" s="9" t="s">
        <v>2441</v>
      </c>
      <c r="D324" s="9" t="s">
        <v>2442</v>
      </c>
      <c r="E324" s="9" t="s">
        <v>149</v>
      </c>
      <c r="F324" s="8" t="s">
        <v>2443</v>
      </c>
      <c r="G324" s="9" t="s">
        <v>55</v>
      </c>
      <c r="H324" s="9" t="s">
        <v>2444</v>
      </c>
      <c r="I324" s="9">
        <v>19</v>
      </c>
      <c r="J324" s="9">
        <v>3</v>
      </c>
      <c r="K324" s="9" t="s">
        <v>2445</v>
      </c>
      <c r="L324" s="9"/>
      <c r="M324" s="9"/>
      <c r="N324" s="9"/>
      <c r="O324" s="9"/>
      <c r="P324" s="9"/>
      <c r="Q324" s="9"/>
      <c r="R324" s="106"/>
      <c r="S324" s="102" t="s">
        <v>250</v>
      </c>
      <c r="T324" s="9" t="s">
        <v>2446</v>
      </c>
      <c r="U324" s="9" t="s">
        <v>2447</v>
      </c>
      <c r="V324" s="9" t="s">
        <v>175</v>
      </c>
      <c r="W324" s="10" t="s">
        <v>5395</v>
      </c>
      <c r="X324" s="106"/>
      <c r="Y324" s="102" t="s">
        <v>88</v>
      </c>
      <c r="Z324" s="9" t="s">
        <v>142</v>
      </c>
      <c r="AA324" s="9"/>
      <c r="AB324" s="9"/>
      <c r="AC324" s="9"/>
      <c r="AD324" s="9" t="s">
        <v>66</v>
      </c>
      <c r="AE324" s="9" t="s">
        <v>2448</v>
      </c>
      <c r="AF324" s="10" t="s">
        <v>5865</v>
      </c>
      <c r="AG324" s="106"/>
      <c r="AH324" s="115">
        <v>9</v>
      </c>
      <c r="AI324" s="11">
        <v>4</v>
      </c>
      <c r="AJ324" s="106" t="s">
        <v>488</v>
      </c>
      <c r="AK324" s="102"/>
      <c r="AL324" s="9"/>
      <c r="AM324" s="106"/>
      <c r="AN324" s="102"/>
      <c r="AO324" s="9"/>
      <c r="AP324" s="106"/>
      <c r="AQ324" s="102">
        <v>2</v>
      </c>
      <c r="AR324" s="9" t="s">
        <v>178</v>
      </c>
      <c r="AS324" s="9" t="s">
        <v>71</v>
      </c>
      <c r="AT324" s="9" t="s">
        <v>1669</v>
      </c>
      <c r="AU324" s="9" t="s">
        <v>69</v>
      </c>
      <c r="AV324" s="9" t="s">
        <v>69</v>
      </c>
      <c r="AW324" s="106" t="s">
        <v>260</v>
      </c>
      <c r="AX324" s="102" t="s">
        <v>180</v>
      </c>
      <c r="AY324" s="9" t="s">
        <v>145</v>
      </c>
      <c r="AZ324" s="9" t="s">
        <v>1178</v>
      </c>
      <c r="BA324" s="9" t="s">
        <v>1178</v>
      </c>
      <c r="BB324" s="9" t="s">
        <v>250</v>
      </c>
      <c r="BC324" s="9" t="s">
        <v>76</v>
      </c>
      <c r="BD324" s="9" t="s">
        <v>69</v>
      </c>
      <c r="BE324" s="106"/>
      <c r="BF324" s="34" t="s">
        <v>6542</v>
      </c>
      <c r="BG324" s="34"/>
      <c r="BH324" s="49"/>
    </row>
    <row r="325" spans="1:60" ht="46.95" customHeight="1">
      <c r="A325" s="9">
        <v>1</v>
      </c>
      <c r="B325" s="9">
        <v>321</v>
      </c>
      <c r="C325" s="9" t="s">
        <v>2449</v>
      </c>
      <c r="D325" s="9" t="s">
        <v>2450</v>
      </c>
      <c r="E325" s="23">
        <v>2004</v>
      </c>
      <c r="F325" s="8" t="s">
        <v>6227</v>
      </c>
      <c r="G325" s="9" t="s">
        <v>6</v>
      </c>
      <c r="H325" s="9"/>
      <c r="I325" s="9"/>
      <c r="J325" s="9"/>
      <c r="K325" s="9"/>
      <c r="L325" s="9" t="s">
        <v>150</v>
      </c>
      <c r="M325" s="9" t="s">
        <v>2055</v>
      </c>
      <c r="N325" s="9"/>
      <c r="O325" s="9"/>
      <c r="P325" s="9"/>
      <c r="Q325" s="9"/>
      <c r="R325" s="106"/>
      <c r="S325" s="102" t="s">
        <v>86</v>
      </c>
      <c r="T325" s="9" t="s">
        <v>2451</v>
      </c>
      <c r="U325" s="9" t="s">
        <v>2452</v>
      </c>
      <c r="V325" s="9" t="s">
        <v>175</v>
      </c>
      <c r="W325" s="10" t="s">
        <v>5725</v>
      </c>
      <c r="X325" s="106" t="s">
        <v>87</v>
      </c>
      <c r="Y325" s="102" t="s">
        <v>119</v>
      </c>
      <c r="Z325" s="9" t="s">
        <v>120</v>
      </c>
      <c r="AA325" s="9"/>
      <c r="AB325" s="9"/>
      <c r="AC325" s="9"/>
      <c r="AD325" s="9" t="s">
        <v>89</v>
      </c>
      <c r="AE325" s="9"/>
      <c r="AF325" s="10" t="s">
        <v>5831</v>
      </c>
      <c r="AG325" s="106"/>
      <c r="AH325" s="115">
        <v>109</v>
      </c>
      <c r="AI325" s="11">
        <v>42</v>
      </c>
      <c r="AJ325" s="106" t="s">
        <v>68</v>
      </c>
      <c r="AK325" s="102"/>
      <c r="AL325" s="9"/>
      <c r="AM325" s="106"/>
      <c r="AN325" s="102"/>
      <c r="AO325" s="9"/>
      <c r="AP325" s="106"/>
      <c r="AQ325" s="102">
        <v>42</v>
      </c>
      <c r="AR325" s="9" t="s">
        <v>90</v>
      </c>
      <c r="AS325" s="9" t="s">
        <v>69</v>
      </c>
      <c r="AT325" s="9" t="s">
        <v>69</v>
      </c>
      <c r="AU325" s="9" t="s">
        <v>270</v>
      </c>
      <c r="AV325" s="12" t="s">
        <v>2453</v>
      </c>
      <c r="AW325" s="106" t="s">
        <v>69</v>
      </c>
      <c r="AX325" s="102" t="s">
        <v>74</v>
      </c>
      <c r="AY325" s="9" t="s">
        <v>75</v>
      </c>
      <c r="AZ325" s="9" t="s">
        <v>165</v>
      </c>
      <c r="BA325" s="9" t="s">
        <v>133</v>
      </c>
      <c r="BB325" s="9" t="s">
        <v>86</v>
      </c>
      <c r="BC325" s="9" t="s">
        <v>76</v>
      </c>
      <c r="BD325" s="9" t="s">
        <v>69</v>
      </c>
      <c r="BE325" s="106"/>
      <c r="BF325" s="34" t="s">
        <v>6542</v>
      </c>
      <c r="BG325" s="34"/>
      <c r="BH325" s="49"/>
    </row>
    <row r="326" spans="1:60" ht="46.95" customHeight="1">
      <c r="A326" s="9">
        <v>1</v>
      </c>
      <c r="B326" s="9">
        <v>322</v>
      </c>
      <c r="C326" s="9" t="s">
        <v>2454</v>
      </c>
      <c r="D326" s="9" t="s">
        <v>2455</v>
      </c>
      <c r="E326" s="9" t="s">
        <v>80</v>
      </c>
      <c r="F326" s="8" t="s">
        <v>6228</v>
      </c>
      <c r="G326" s="9" t="s">
        <v>55</v>
      </c>
      <c r="H326" s="9" t="s">
        <v>335</v>
      </c>
      <c r="I326" s="9">
        <v>16</v>
      </c>
      <c r="J326" s="9">
        <v>3</v>
      </c>
      <c r="K326" s="9" t="s">
        <v>2456</v>
      </c>
      <c r="L326" s="9"/>
      <c r="M326" s="9"/>
      <c r="N326" s="9"/>
      <c r="O326" s="9"/>
      <c r="P326" s="9"/>
      <c r="Q326" s="9"/>
      <c r="R326" s="106"/>
      <c r="S326" s="102" t="s">
        <v>340</v>
      </c>
      <c r="T326" s="9" t="s">
        <v>2457</v>
      </c>
      <c r="U326" s="9" t="s">
        <v>2458</v>
      </c>
      <c r="V326" s="9" t="s">
        <v>61</v>
      </c>
      <c r="W326" s="10" t="s">
        <v>5726</v>
      </c>
      <c r="X326" s="106" t="s">
        <v>229</v>
      </c>
      <c r="Y326" s="102" t="s">
        <v>119</v>
      </c>
      <c r="Z326" s="9" t="s">
        <v>65</v>
      </c>
      <c r="AA326" s="9"/>
      <c r="AB326" s="9"/>
      <c r="AC326" s="9"/>
      <c r="AD326" s="9" t="s">
        <v>89</v>
      </c>
      <c r="AE326" s="9"/>
      <c r="AF326" s="10" t="s">
        <v>192</v>
      </c>
      <c r="AG326" s="106" t="s">
        <v>2459</v>
      </c>
      <c r="AH326" s="115">
        <v>248</v>
      </c>
      <c r="AI326" s="11">
        <v>248</v>
      </c>
      <c r="AJ326" s="106" t="s">
        <v>68</v>
      </c>
      <c r="AK326" s="102"/>
      <c r="AL326" s="9"/>
      <c r="AM326" s="106"/>
      <c r="AN326" s="102"/>
      <c r="AO326" s="9"/>
      <c r="AP326" s="106"/>
      <c r="AQ326" s="102">
        <v>248</v>
      </c>
      <c r="AR326" s="9" t="s">
        <v>90</v>
      </c>
      <c r="AS326" s="9" t="s">
        <v>69</v>
      </c>
      <c r="AT326" s="9" t="s">
        <v>69</v>
      </c>
      <c r="AU326" s="9" t="s">
        <v>69</v>
      </c>
      <c r="AV326" s="9" t="s">
        <v>69</v>
      </c>
      <c r="AW326" s="106" t="s">
        <v>69</v>
      </c>
      <c r="AX326" s="102" t="s">
        <v>74</v>
      </c>
      <c r="AY326" s="9" t="s">
        <v>75</v>
      </c>
      <c r="AZ326" s="9" t="s">
        <v>93</v>
      </c>
      <c r="BA326" s="9" t="s">
        <v>108</v>
      </c>
      <c r="BB326" s="9" t="s">
        <v>340</v>
      </c>
      <c r="BC326" s="9" t="s">
        <v>76</v>
      </c>
      <c r="BD326" s="9" t="s">
        <v>69</v>
      </c>
      <c r="BE326" s="106"/>
      <c r="BF326" s="34" t="s">
        <v>6542</v>
      </c>
      <c r="BG326" s="34"/>
      <c r="BH326" s="49"/>
    </row>
    <row r="327" spans="1:60" ht="46.95" customHeight="1">
      <c r="A327" s="9">
        <v>1</v>
      </c>
      <c r="B327" s="9">
        <v>323</v>
      </c>
      <c r="C327" s="9" t="s">
        <v>2460</v>
      </c>
      <c r="D327" s="9" t="s">
        <v>2461</v>
      </c>
      <c r="E327" s="9" t="s">
        <v>53</v>
      </c>
      <c r="F327" s="8" t="s">
        <v>2462</v>
      </c>
      <c r="G327" s="9" t="s">
        <v>55</v>
      </c>
      <c r="H327" s="9" t="s">
        <v>2463</v>
      </c>
      <c r="I327" s="9">
        <v>2021</v>
      </c>
      <c r="J327" s="9">
        <v>269</v>
      </c>
      <c r="K327" s="9" t="s">
        <v>2464</v>
      </c>
      <c r="L327" s="9"/>
      <c r="M327" s="9"/>
      <c r="N327" s="9"/>
      <c r="O327" s="9"/>
      <c r="P327" s="9"/>
      <c r="Q327" s="9"/>
      <c r="R327" s="106"/>
      <c r="S327" s="102" t="s">
        <v>183</v>
      </c>
      <c r="T327" s="9" t="s">
        <v>2465</v>
      </c>
      <c r="U327" s="9" t="s">
        <v>2466</v>
      </c>
      <c r="V327" s="9" t="s">
        <v>61</v>
      </c>
      <c r="W327" s="10" t="s">
        <v>5396</v>
      </c>
      <c r="X327" s="106"/>
      <c r="Y327" s="102" t="s">
        <v>88</v>
      </c>
      <c r="Z327" s="9" t="s">
        <v>131</v>
      </c>
      <c r="AA327" s="9"/>
      <c r="AB327" s="9"/>
      <c r="AC327" s="9"/>
      <c r="AD327" s="9" t="s">
        <v>66</v>
      </c>
      <c r="AE327" s="9" t="s">
        <v>1668</v>
      </c>
      <c r="AF327" s="10" t="s">
        <v>5906</v>
      </c>
      <c r="AG327" s="106"/>
      <c r="AH327" s="115">
        <v>39</v>
      </c>
      <c r="AI327" s="11">
        <v>39</v>
      </c>
      <c r="AJ327" s="106" t="s">
        <v>488</v>
      </c>
      <c r="AK327" s="102"/>
      <c r="AL327" s="9"/>
      <c r="AM327" s="106"/>
      <c r="AN327" s="102"/>
      <c r="AO327" s="9"/>
      <c r="AP327" s="106"/>
      <c r="AQ327" s="102">
        <v>15</v>
      </c>
      <c r="AR327" s="9" t="s">
        <v>787</v>
      </c>
      <c r="AS327" s="9" t="s">
        <v>71</v>
      </c>
      <c r="AT327" s="9" t="s">
        <v>2467</v>
      </c>
      <c r="AU327" s="9" t="s">
        <v>72</v>
      </c>
      <c r="AV327" s="12" t="s">
        <v>46</v>
      </c>
      <c r="AW327" s="106" t="s">
        <v>1670</v>
      </c>
      <c r="AX327" s="102" t="s">
        <v>180</v>
      </c>
      <c r="AY327" s="9" t="s">
        <v>71</v>
      </c>
      <c r="AZ327" s="9" t="s">
        <v>1001</v>
      </c>
      <c r="BA327" s="9" t="s">
        <v>182</v>
      </c>
      <c r="BB327" s="9" t="s">
        <v>183</v>
      </c>
      <c r="BC327" s="9" t="s">
        <v>76</v>
      </c>
      <c r="BD327" s="9" t="s">
        <v>96</v>
      </c>
      <c r="BE327" s="106" t="s">
        <v>1671</v>
      </c>
      <c r="BF327" s="34" t="s">
        <v>6542</v>
      </c>
      <c r="BG327" s="34"/>
      <c r="BH327" s="49"/>
    </row>
    <row r="328" spans="1:60" ht="46.95" customHeight="1">
      <c r="A328" s="9">
        <v>1</v>
      </c>
      <c r="B328" s="9">
        <v>324</v>
      </c>
      <c r="C328" s="9" t="s">
        <v>2468</v>
      </c>
      <c r="D328" s="9" t="s">
        <v>2469</v>
      </c>
      <c r="E328" s="9" t="s">
        <v>80</v>
      </c>
      <c r="F328" s="8" t="s">
        <v>2470</v>
      </c>
      <c r="G328" s="9" t="s">
        <v>55</v>
      </c>
      <c r="H328" s="9" t="s">
        <v>2471</v>
      </c>
      <c r="I328" s="9">
        <v>41</v>
      </c>
      <c r="J328" s="9"/>
      <c r="K328" s="9" t="s">
        <v>2472</v>
      </c>
      <c r="L328" s="9"/>
      <c r="M328" s="9"/>
      <c r="N328" s="9"/>
      <c r="O328" s="9"/>
      <c r="P328" s="9"/>
      <c r="Q328" s="9"/>
      <c r="R328" s="106"/>
      <c r="S328" s="102" t="s">
        <v>2091</v>
      </c>
      <c r="T328" s="9" t="s">
        <v>2473</v>
      </c>
      <c r="U328" s="9" t="s">
        <v>2474</v>
      </c>
      <c r="V328" s="9" t="s">
        <v>241</v>
      </c>
      <c r="W328" s="10" t="s">
        <v>5397</v>
      </c>
      <c r="X328" s="106"/>
      <c r="Y328" s="102" t="s">
        <v>119</v>
      </c>
      <c r="Z328" s="9" t="s">
        <v>120</v>
      </c>
      <c r="AA328" s="9"/>
      <c r="AB328" s="9"/>
      <c r="AC328" s="9"/>
      <c r="AD328" s="9" t="s">
        <v>89</v>
      </c>
      <c r="AE328" s="9"/>
      <c r="AF328" s="10" t="s">
        <v>5845</v>
      </c>
      <c r="AG328" s="106" t="s">
        <v>2475</v>
      </c>
      <c r="AH328" s="115">
        <v>133</v>
      </c>
      <c r="AI328" s="11">
        <v>133</v>
      </c>
      <c r="AJ328" s="106" t="s">
        <v>68</v>
      </c>
      <c r="AK328" s="102"/>
      <c r="AL328" s="9"/>
      <c r="AM328" s="106"/>
      <c r="AN328" s="102"/>
      <c r="AO328" s="9"/>
      <c r="AP328" s="106"/>
      <c r="AQ328" s="102">
        <v>133</v>
      </c>
      <c r="AR328" s="9" t="s">
        <v>787</v>
      </c>
      <c r="AS328" s="9" t="s">
        <v>71</v>
      </c>
      <c r="AT328" s="9" t="s">
        <v>179</v>
      </c>
      <c r="AU328" s="9" t="s">
        <v>72</v>
      </c>
      <c r="AV328" s="12" t="s">
        <v>46</v>
      </c>
      <c r="AW328" s="106" t="s">
        <v>69</v>
      </c>
      <c r="AX328" s="102" t="s">
        <v>180</v>
      </c>
      <c r="AY328" s="9" t="s">
        <v>145</v>
      </c>
      <c r="AZ328" s="9" t="s">
        <v>1001</v>
      </c>
      <c r="BA328" s="9" t="s">
        <v>69</v>
      </c>
      <c r="BB328" s="9" t="s">
        <v>2091</v>
      </c>
      <c r="BC328" s="9" t="s">
        <v>76</v>
      </c>
      <c r="BD328" s="9" t="s">
        <v>146</v>
      </c>
      <c r="BE328" s="106" t="s">
        <v>889</v>
      </c>
      <c r="BF328" s="34" t="s">
        <v>6542</v>
      </c>
      <c r="BG328" s="34"/>
      <c r="BH328" s="49"/>
    </row>
    <row r="329" spans="1:60" ht="46.95" customHeight="1">
      <c r="A329" s="9">
        <v>1</v>
      </c>
      <c r="B329" s="9">
        <v>325</v>
      </c>
      <c r="C329" s="9" t="s">
        <v>2476</v>
      </c>
      <c r="D329" s="9" t="s">
        <v>2477</v>
      </c>
      <c r="E329" s="9" t="s">
        <v>100</v>
      </c>
      <c r="F329" s="8" t="s">
        <v>2478</v>
      </c>
      <c r="G329" s="9" t="s">
        <v>8</v>
      </c>
      <c r="H329" s="9"/>
      <c r="I329" s="9"/>
      <c r="J329" s="9"/>
      <c r="K329" s="9" t="s">
        <v>2479</v>
      </c>
      <c r="L329" s="9"/>
      <c r="M329" s="9"/>
      <c r="N329" s="9"/>
      <c r="O329" s="9"/>
      <c r="P329" s="9" t="s">
        <v>102</v>
      </c>
      <c r="Q329" s="9" t="s">
        <v>2479</v>
      </c>
      <c r="R329" s="106"/>
      <c r="S329" s="102" t="s">
        <v>86</v>
      </c>
      <c r="T329" s="9" t="s">
        <v>2480</v>
      </c>
      <c r="U329" s="9" t="s">
        <v>2481</v>
      </c>
      <c r="V329" s="9" t="s">
        <v>61</v>
      </c>
      <c r="W329" s="10" t="s">
        <v>5398</v>
      </c>
      <c r="X329" s="106" t="s">
        <v>87</v>
      </c>
      <c r="Y329" s="102" t="s">
        <v>119</v>
      </c>
      <c r="Z329" s="9" t="s">
        <v>64</v>
      </c>
      <c r="AA329" s="9" t="s">
        <v>120</v>
      </c>
      <c r="AB329" s="9"/>
      <c r="AC329" s="9"/>
      <c r="AD329" s="9" t="s">
        <v>89</v>
      </c>
      <c r="AE329" s="9"/>
      <c r="AF329" s="10" t="s">
        <v>5831</v>
      </c>
      <c r="AG329" s="106"/>
      <c r="AH329" s="115">
        <v>12</v>
      </c>
      <c r="AI329" s="11">
        <v>12</v>
      </c>
      <c r="AJ329" s="106" t="s">
        <v>68</v>
      </c>
      <c r="AK329" s="102"/>
      <c r="AL329" s="9"/>
      <c r="AM329" s="106"/>
      <c r="AN329" s="102"/>
      <c r="AO329" s="9"/>
      <c r="AP329" s="106"/>
      <c r="AQ329" s="102">
        <v>8</v>
      </c>
      <c r="AR329" s="9" t="s">
        <v>90</v>
      </c>
      <c r="AS329" s="9" t="s">
        <v>71</v>
      </c>
      <c r="AT329" s="9" t="s">
        <v>81</v>
      </c>
      <c r="AU329" s="9" t="s">
        <v>270</v>
      </c>
      <c r="AV329" s="12" t="s">
        <v>313</v>
      </c>
      <c r="AW329" s="106" t="s">
        <v>69</v>
      </c>
      <c r="AX329" s="102" t="s">
        <v>74</v>
      </c>
      <c r="AY329" s="9" t="s">
        <v>75</v>
      </c>
      <c r="AZ329" s="9" t="s">
        <v>93</v>
      </c>
      <c r="BA329" s="9" t="s">
        <v>108</v>
      </c>
      <c r="BB329" s="9" t="s">
        <v>86</v>
      </c>
      <c r="BC329" s="9" t="s">
        <v>76</v>
      </c>
      <c r="BD329" s="9" t="s">
        <v>77</v>
      </c>
      <c r="BE329" s="106"/>
      <c r="BF329" s="34" t="s">
        <v>6542</v>
      </c>
      <c r="BG329" s="34"/>
      <c r="BH329" s="49"/>
    </row>
    <row r="330" spans="1:60" ht="46.95" customHeight="1">
      <c r="A330" s="9">
        <v>1</v>
      </c>
      <c r="B330" s="9">
        <v>326</v>
      </c>
      <c r="C330" s="9" t="s">
        <v>2482</v>
      </c>
      <c r="D330" s="9" t="s">
        <v>2483</v>
      </c>
      <c r="E330" s="9" t="s">
        <v>496</v>
      </c>
      <c r="F330" s="8" t="s">
        <v>2484</v>
      </c>
      <c r="G330" s="9" t="s">
        <v>55</v>
      </c>
      <c r="H330" s="9" t="s">
        <v>2485</v>
      </c>
      <c r="I330" s="9">
        <v>49</v>
      </c>
      <c r="J330" s="9">
        <v>4</v>
      </c>
      <c r="K330" s="9" t="s">
        <v>2486</v>
      </c>
      <c r="L330" s="9"/>
      <c r="M330" s="9"/>
      <c r="N330" s="9"/>
      <c r="O330" s="9"/>
      <c r="P330" s="9"/>
      <c r="Q330" s="9"/>
      <c r="R330" s="106"/>
      <c r="S330" s="102" t="s">
        <v>980</v>
      </c>
      <c r="T330" s="9" t="s">
        <v>2487</v>
      </c>
      <c r="U330" s="9" t="s">
        <v>105</v>
      </c>
      <c r="V330" s="9" t="s">
        <v>241</v>
      </c>
      <c r="W330" s="10" t="s">
        <v>5399</v>
      </c>
      <c r="X330" s="106" t="s">
        <v>229</v>
      </c>
      <c r="Y330" s="102" t="s">
        <v>119</v>
      </c>
      <c r="Z330" s="9" t="s">
        <v>120</v>
      </c>
      <c r="AA330" s="9"/>
      <c r="AB330" s="9"/>
      <c r="AC330" s="9"/>
      <c r="AD330" s="9" t="s">
        <v>89</v>
      </c>
      <c r="AE330" s="9"/>
      <c r="AF330" s="10" t="s">
        <v>5832</v>
      </c>
      <c r="AG330" s="106" t="s">
        <v>2488</v>
      </c>
      <c r="AH330" s="115">
        <v>119</v>
      </c>
      <c r="AI330" s="11">
        <v>119</v>
      </c>
      <c r="AJ330" s="106" t="s">
        <v>68</v>
      </c>
      <c r="AK330" s="102"/>
      <c r="AL330" s="9"/>
      <c r="AM330" s="106"/>
      <c r="AN330" s="102"/>
      <c r="AO330" s="9"/>
      <c r="AP330" s="106"/>
      <c r="AQ330" s="102">
        <v>119</v>
      </c>
      <c r="AR330" s="9" t="s">
        <v>787</v>
      </c>
      <c r="AS330" s="9" t="s">
        <v>71</v>
      </c>
      <c r="AT330" s="9" t="s">
        <v>179</v>
      </c>
      <c r="AU330" s="9" t="s">
        <v>72</v>
      </c>
      <c r="AV330" s="12" t="s">
        <v>2489</v>
      </c>
      <c r="AW330" s="106" t="s">
        <v>69</v>
      </c>
      <c r="AX330" s="102" t="s">
        <v>180</v>
      </c>
      <c r="AY330" s="9" t="s">
        <v>145</v>
      </c>
      <c r="AZ330" s="9" t="s">
        <v>1001</v>
      </c>
      <c r="BA330" s="9" t="s">
        <v>69</v>
      </c>
      <c r="BB330" s="9" t="s">
        <v>86</v>
      </c>
      <c r="BC330" s="9" t="s">
        <v>76</v>
      </c>
      <c r="BD330" s="9" t="s">
        <v>146</v>
      </c>
      <c r="BE330" s="106" t="s">
        <v>2196</v>
      </c>
      <c r="BF330" s="34" t="s">
        <v>6542</v>
      </c>
      <c r="BG330" s="34"/>
      <c r="BH330" s="49"/>
    </row>
    <row r="331" spans="1:60" ht="46.95" customHeight="1">
      <c r="A331" s="9">
        <v>1</v>
      </c>
      <c r="B331" s="9">
        <v>327</v>
      </c>
      <c r="C331" s="9" t="s">
        <v>2490</v>
      </c>
      <c r="D331" s="9" t="s">
        <v>2491</v>
      </c>
      <c r="E331" s="9" t="s">
        <v>80</v>
      </c>
      <c r="F331" s="8" t="s">
        <v>6229</v>
      </c>
      <c r="G331" s="9" t="s">
        <v>6</v>
      </c>
      <c r="H331" s="9"/>
      <c r="I331" s="9"/>
      <c r="J331" s="9"/>
      <c r="K331" s="9"/>
      <c r="L331" s="9" t="s">
        <v>324</v>
      </c>
      <c r="M331" s="9" t="s">
        <v>2199</v>
      </c>
      <c r="N331" s="9"/>
      <c r="O331" s="9"/>
      <c r="P331" s="9"/>
      <c r="Q331" s="9"/>
      <c r="R331" s="106"/>
      <c r="S331" s="102" t="s">
        <v>2091</v>
      </c>
      <c r="T331" s="9" t="s">
        <v>2492</v>
      </c>
      <c r="U331" s="9" t="s">
        <v>2493</v>
      </c>
      <c r="V331" s="9" t="s">
        <v>241</v>
      </c>
      <c r="W331" s="10" t="s">
        <v>5400</v>
      </c>
      <c r="X331" s="106"/>
      <c r="Y331" s="102" t="s">
        <v>119</v>
      </c>
      <c r="Z331" s="9" t="s">
        <v>120</v>
      </c>
      <c r="AA331" s="9"/>
      <c r="AB331" s="9"/>
      <c r="AC331" s="9"/>
      <c r="AD331" s="9" t="s">
        <v>66</v>
      </c>
      <c r="AE331" s="9" t="s">
        <v>177</v>
      </c>
      <c r="AF331" s="10" t="s">
        <v>5832</v>
      </c>
      <c r="AG331" s="106" t="s">
        <v>2494</v>
      </c>
      <c r="AH331" s="115">
        <v>133</v>
      </c>
      <c r="AI331" s="11">
        <v>133</v>
      </c>
      <c r="AJ331" s="106" t="s">
        <v>68</v>
      </c>
      <c r="AK331" s="102"/>
      <c r="AL331" s="9"/>
      <c r="AM331" s="106"/>
      <c r="AN331" s="102"/>
      <c r="AO331" s="9"/>
      <c r="AP331" s="106"/>
      <c r="AQ331" s="102">
        <v>133</v>
      </c>
      <c r="AR331" s="9" t="s">
        <v>787</v>
      </c>
      <c r="AS331" s="9" t="s">
        <v>71</v>
      </c>
      <c r="AT331" s="9" t="s">
        <v>179</v>
      </c>
      <c r="AU331" s="9" t="s">
        <v>72</v>
      </c>
      <c r="AV331" s="12" t="s">
        <v>2489</v>
      </c>
      <c r="AW331" s="106" t="s">
        <v>69</v>
      </c>
      <c r="AX331" s="102" t="s">
        <v>180</v>
      </c>
      <c r="AY331" s="9" t="s">
        <v>145</v>
      </c>
      <c r="AZ331" s="9" t="s">
        <v>1001</v>
      </c>
      <c r="BA331" s="9" t="s">
        <v>69</v>
      </c>
      <c r="BB331" s="9" t="s">
        <v>2091</v>
      </c>
      <c r="BC331" s="9" t="s">
        <v>76</v>
      </c>
      <c r="BD331" s="9" t="s">
        <v>69</v>
      </c>
      <c r="BE331" s="106"/>
      <c r="BF331" s="34" t="s">
        <v>6542</v>
      </c>
      <c r="BG331" s="34"/>
      <c r="BH331" s="49"/>
    </row>
    <row r="332" spans="1:60" ht="46.95" customHeight="1">
      <c r="A332" s="9">
        <v>1</v>
      </c>
      <c r="B332" s="9">
        <v>328</v>
      </c>
      <c r="C332" s="9" t="s">
        <v>2495</v>
      </c>
      <c r="D332" s="9" t="s">
        <v>2496</v>
      </c>
      <c r="E332" s="9" t="s">
        <v>100</v>
      </c>
      <c r="F332" s="8" t="s">
        <v>6230</v>
      </c>
      <c r="G332" s="9" t="s">
        <v>6</v>
      </c>
      <c r="H332" s="9"/>
      <c r="I332" s="9"/>
      <c r="J332" s="9"/>
      <c r="K332" s="9"/>
      <c r="L332" s="9" t="s">
        <v>150</v>
      </c>
      <c r="M332" s="9" t="s">
        <v>357</v>
      </c>
      <c r="N332" s="9"/>
      <c r="O332" s="9"/>
      <c r="P332" s="9"/>
      <c r="Q332" s="9"/>
      <c r="R332" s="106"/>
      <c r="S332" s="102" t="s">
        <v>86</v>
      </c>
      <c r="T332" s="9" t="s">
        <v>2497</v>
      </c>
      <c r="U332" s="9" t="s">
        <v>2498</v>
      </c>
      <c r="V332" s="9" t="s">
        <v>61</v>
      </c>
      <c r="W332" s="10" t="s">
        <v>5401</v>
      </c>
      <c r="X332" s="106" t="s">
        <v>2499</v>
      </c>
      <c r="Y332" s="102" t="s">
        <v>119</v>
      </c>
      <c r="Z332" s="9" t="s">
        <v>211</v>
      </c>
      <c r="AA332" s="9" t="s">
        <v>2500</v>
      </c>
      <c r="AB332" s="9"/>
      <c r="AC332" s="9"/>
      <c r="AD332" s="9" t="s">
        <v>89</v>
      </c>
      <c r="AE332" s="9"/>
      <c r="AF332" s="10" t="s">
        <v>5831</v>
      </c>
      <c r="AG332" s="106"/>
      <c r="AH332" s="115">
        <v>76</v>
      </c>
      <c r="AI332" s="11">
        <v>76</v>
      </c>
      <c r="AJ332" s="106" t="s">
        <v>68</v>
      </c>
      <c r="AK332" s="102"/>
      <c r="AL332" s="9"/>
      <c r="AM332" s="106"/>
      <c r="AN332" s="102"/>
      <c r="AO332" s="9"/>
      <c r="AP332" s="106"/>
      <c r="AQ332" s="102">
        <v>67</v>
      </c>
      <c r="AR332" s="9" t="s">
        <v>90</v>
      </c>
      <c r="AS332" s="9" t="s">
        <v>71</v>
      </c>
      <c r="AT332" s="9" t="s">
        <v>2501</v>
      </c>
      <c r="AU332" s="9" t="s">
        <v>72</v>
      </c>
      <c r="AV332" s="12" t="s">
        <v>547</v>
      </c>
      <c r="AW332" s="106" t="s">
        <v>69</v>
      </c>
      <c r="AX332" s="102" t="s">
        <v>74</v>
      </c>
      <c r="AY332" s="9" t="s">
        <v>75</v>
      </c>
      <c r="AZ332" s="9" t="s">
        <v>93</v>
      </c>
      <c r="BA332" s="9" t="s">
        <v>108</v>
      </c>
      <c r="BB332" s="9" t="s">
        <v>2502</v>
      </c>
      <c r="BC332" s="9" t="s">
        <v>76</v>
      </c>
      <c r="BD332" s="9" t="s">
        <v>77</v>
      </c>
      <c r="BE332" s="106"/>
      <c r="BF332" s="34" t="s">
        <v>6542</v>
      </c>
      <c r="BG332" s="34"/>
      <c r="BH332" s="49"/>
    </row>
    <row r="333" spans="1:60" ht="46.95" customHeight="1">
      <c r="A333" s="9">
        <v>1</v>
      </c>
      <c r="B333" s="9">
        <v>329</v>
      </c>
      <c r="C333" s="9" t="s">
        <v>2503</v>
      </c>
      <c r="D333" s="9" t="s">
        <v>2504</v>
      </c>
      <c r="E333" s="9" t="s">
        <v>343</v>
      </c>
      <c r="F333" s="8" t="s">
        <v>6231</v>
      </c>
      <c r="G333" s="9" t="s">
        <v>55</v>
      </c>
      <c r="H333" s="9" t="s">
        <v>82</v>
      </c>
      <c r="I333" s="9">
        <v>101</v>
      </c>
      <c r="J333" s="9">
        <v>1</v>
      </c>
      <c r="K333" s="9" t="s">
        <v>2505</v>
      </c>
      <c r="L333" s="9"/>
      <c r="M333" s="9"/>
      <c r="N333" s="9"/>
      <c r="O333" s="9"/>
      <c r="P333" s="9"/>
      <c r="Q333" s="9"/>
      <c r="R333" s="106"/>
      <c r="S333" s="102" t="s">
        <v>197</v>
      </c>
      <c r="T333" s="9" t="s">
        <v>2506</v>
      </c>
      <c r="U333" s="9" t="s">
        <v>2507</v>
      </c>
      <c r="V333" s="9" t="s">
        <v>175</v>
      </c>
      <c r="W333" s="10" t="s">
        <v>5402</v>
      </c>
      <c r="X333" s="106" t="s">
        <v>2499</v>
      </c>
      <c r="Y333" s="102" t="s">
        <v>63</v>
      </c>
      <c r="Z333" s="9" t="s">
        <v>1587</v>
      </c>
      <c r="AA333" s="9" t="s">
        <v>65</v>
      </c>
      <c r="AB333" s="9" t="s">
        <v>64</v>
      </c>
      <c r="AC333" s="9"/>
      <c r="AD333" s="9" t="s">
        <v>66</v>
      </c>
      <c r="AE333" s="9" t="s">
        <v>177</v>
      </c>
      <c r="AF333" s="10" t="s">
        <v>2058</v>
      </c>
      <c r="AG333" s="106"/>
      <c r="AH333" s="115">
        <v>2</v>
      </c>
      <c r="AI333" s="11">
        <v>2</v>
      </c>
      <c r="AJ333" s="106" t="s">
        <v>905</v>
      </c>
      <c r="AK333" s="102"/>
      <c r="AL333" s="9"/>
      <c r="AM333" s="106"/>
      <c r="AN333" s="102">
        <v>2</v>
      </c>
      <c r="AO333" s="9" t="s">
        <v>328</v>
      </c>
      <c r="AP333" s="106" t="s">
        <v>1704</v>
      </c>
      <c r="AQ333" s="102"/>
      <c r="AR333" s="9"/>
      <c r="AS333" s="9"/>
      <c r="AT333" s="9"/>
      <c r="AU333" s="9"/>
      <c r="AV333" s="12"/>
      <c r="AW333" s="106"/>
      <c r="AX333" s="102" t="s">
        <v>194</v>
      </c>
      <c r="AY333" s="9" t="s">
        <v>75</v>
      </c>
      <c r="AZ333" s="9" t="s">
        <v>2069</v>
      </c>
      <c r="BA333" s="9" t="s">
        <v>1098</v>
      </c>
      <c r="BB333" s="9" t="s">
        <v>197</v>
      </c>
      <c r="BC333" s="9" t="s">
        <v>76</v>
      </c>
      <c r="BD333" s="9" t="s">
        <v>146</v>
      </c>
      <c r="BE333" s="106" t="s">
        <v>493</v>
      </c>
      <c r="BF333" s="34" t="s">
        <v>6542</v>
      </c>
      <c r="BG333" s="34"/>
      <c r="BH333" s="49"/>
    </row>
    <row r="334" spans="1:60" ht="46.95" customHeight="1">
      <c r="A334" s="9">
        <v>1</v>
      </c>
      <c r="B334" s="9">
        <v>330</v>
      </c>
      <c r="C334" s="9" t="s">
        <v>2508</v>
      </c>
      <c r="D334" s="9" t="s">
        <v>2509</v>
      </c>
      <c r="E334" s="9" t="s">
        <v>136</v>
      </c>
      <c r="F334" s="8" t="s">
        <v>2510</v>
      </c>
      <c r="G334" s="9" t="s">
        <v>55</v>
      </c>
      <c r="H334" s="9" t="s">
        <v>2511</v>
      </c>
      <c r="I334" s="9">
        <v>52</v>
      </c>
      <c r="J334" s="9"/>
      <c r="K334" s="9" t="s">
        <v>2512</v>
      </c>
      <c r="L334" s="9"/>
      <c r="M334" s="9"/>
      <c r="N334" s="9"/>
      <c r="O334" s="9"/>
      <c r="P334" s="9"/>
      <c r="Q334" s="9"/>
      <c r="R334" s="106"/>
      <c r="S334" s="102" t="s">
        <v>197</v>
      </c>
      <c r="T334" s="9" t="s">
        <v>2513</v>
      </c>
      <c r="U334" s="9" t="s">
        <v>2514</v>
      </c>
      <c r="V334" s="9" t="s">
        <v>175</v>
      </c>
      <c r="W334" s="10" t="s">
        <v>5403</v>
      </c>
      <c r="X334" s="106" t="s">
        <v>87</v>
      </c>
      <c r="Y334" s="102" t="s">
        <v>88</v>
      </c>
      <c r="Z334" s="9" t="s">
        <v>1587</v>
      </c>
      <c r="AA334" s="9"/>
      <c r="AB334" s="9"/>
      <c r="AC334" s="9"/>
      <c r="AD334" s="9" t="s">
        <v>66</v>
      </c>
      <c r="AE334" s="9" t="s">
        <v>2349</v>
      </c>
      <c r="AF334" s="10" t="s">
        <v>5896</v>
      </c>
      <c r="AG334" s="106"/>
      <c r="AH334" s="115">
        <v>8</v>
      </c>
      <c r="AI334" s="11">
        <v>4</v>
      </c>
      <c r="AJ334" s="106" t="s">
        <v>327</v>
      </c>
      <c r="AK334" s="102"/>
      <c r="AL334" s="9"/>
      <c r="AM334" s="106"/>
      <c r="AN334" s="102">
        <v>1</v>
      </c>
      <c r="AO334" s="9" t="s">
        <v>328</v>
      </c>
      <c r="AP334" s="106" t="s">
        <v>179</v>
      </c>
      <c r="AQ334" s="102">
        <v>3</v>
      </c>
      <c r="AR334" s="9" t="s">
        <v>2067</v>
      </c>
      <c r="AS334" s="9" t="s">
        <v>71</v>
      </c>
      <c r="AT334" s="9" t="s">
        <v>1704</v>
      </c>
      <c r="AU334" s="9" t="s">
        <v>72</v>
      </c>
      <c r="AV334" s="12" t="s">
        <v>2296</v>
      </c>
      <c r="AW334" s="106" t="s">
        <v>2068</v>
      </c>
      <c r="AX334" s="102" t="s">
        <v>194</v>
      </c>
      <c r="AY334" s="9" t="s">
        <v>75</v>
      </c>
      <c r="AZ334" s="9" t="s">
        <v>2069</v>
      </c>
      <c r="BA334" s="9" t="s">
        <v>1098</v>
      </c>
      <c r="BB334" s="9" t="s">
        <v>197</v>
      </c>
      <c r="BC334" s="9" t="s">
        <v>76</v>
      </c>
      <c r="BD334" s="9" t="s">
        <v>69</v>
      </c>
      <c r="BE334" s="106"/>
      <c r="BF334" s="34" t="s">
        <v>6542</v>
      </c>
      <c r="BG334" s="34"/>
      <c r="BH334" s="49"/>
    </row>
    <row r="335" spans="1:60" ht="46.95" customHeight="1">
      <c r="A335" s="9">
        <v>1</v>
      </c>
      <c r="B335" s="9">
        <v>331</v>
      </c>
      <c r="C335" s="9" t="s">
        <v>2508</v>
      </c>
      <c r="D335" s="9" t="s">
        <v>2515</v>
      </c>
      <c r="E335" s="9" t="s">
        <v>53</v>
      </c>
      <c r="F335" s="8" t="s">
        <v>2516</v>
      </c>
      <c r="G335" s="9" t="s">
        <v>55</v>
      </c>
      <c r="H335" s="9" t="s">
        <v>1604</v>
      </c>
      <c r="I335" s="9">
        <v>42</v>
      </c>
      <c r="J335" s="9">
        <v>7</v>
      </c>
      <c r="K335" s="9" t="s">
        <v>2517</v>
      </c>
      <c r="L335" s="9"/>
      <c r="M335" s="9"/>
      <c r="N335" s="9"/>
      <c r="O335" s="9"/>
      <c r="P335" s="9"/>
      <c r="Q335" s="9"/>
      <c r="R335" s="106"/>
      <c r="S335" s="102" t="s">
        <v>197</v>
      </c>
      <c r="T335" s="9" t="s">
        <v>2518</v>
      </c>
      <c r="U335" s="9" t="s">
        <v>2519</v>
      </c>
      <c r="V335" s="9" t="s">
        <v>175</v>
      </c>
      <c r="W335" s="10" t="s">
        <v>5404</v>
      </c>
      <c r="X335" s="106"/>
      <c r="Y335" s="113" t="s">
        <v>88</v>
      </c>
      <c r="Z335" s="24" t="s">
        <v>1587</v>
      </c>
      <c r="AA335" s="24"/>
      <c r="AB335" s="24"/>
      <c r="AC335" s="24"/>
      <c r="AD335" s="24" t="s">
        <v>66</v>
      </c>
      <c r="AE335" s="24" t="s">
        <v>2349</v>
      </c>
      <c r="AF335" s="25" t="s">
        <v>5896</v>
      </c>
      <c r="AG335" s="122"/>
      <c r="AH335" s="116">
        <v>8</v>
      </c>
      <c r="AI335" s="26">
        <v>4</v>
      </c>
      <c r="AJ335" s="122" t="s">
        <v>327</v>
      </c>
      <c r="AK335" s="113"/>
      <c r="AL335" s="24"/>
      <c r="AM335" s="122"/>
      <c r="AN335" s="113">
        <v>1</v>
      </c>
      <c r="AO335" s="24" t="s">
        <v>328</v>
      </c>
      <c r="AP335" s="122" t="s">
        <v>179</v>
      </c>
      <c r="AQ335" s="113">
        <v>3</v>
      </c>
      <c r="AR335" s="24" t="s">
        <v>2067</v>
      </c>
      <c r="AS335" s="24" t="s">
        <v>71</v>
      </c>
      <c r="AT335" s="24" t="s">
        <v>1704</v>
      </c>
      <c r="AU335" s="24" t="s">
        <v>72</v>
      </c>
      <c r="AV335" s="27" t="s">
        <v>2296</v>
      </c>
      <c r="AW335" s="122" t="s">
        <v>2068</v>
      </c>
      <c r="AX335" s="113" t="s">
        <v>194</v>
      </c>
      <c r="AY335" s="24" t="s">
        <v>75</v>
      </c>
      <c r="AZ335" s="24" t="s">
        <v>2069</v>
      </c>
      <c r="BA335" s="24" t="s">
        <v>1098</v>
      </c>
      <c r="BB335" s="24" t="s">
        <v>197</v>
      </c>
      <c r="BC335" s="24" t="s">
        <v>76</v>
      </c>
      <c r="BD335" s="24" t="s">
        <v>69</v>
      </c>
      <c r="BE335" s="122"/>
      <c r="BF335" s="34" t="s">
        <v>6542</v>
      </c>
      <c r="BG335" s="34"/>
      <c r="BH335" s="49"/>
    </row>
    <row r="336" spans="1:60" ht="46.95" customHeight="1">
      <c r="A336" s="9">
        <v>1</v>
      </c>
      <c r="B336" s="9">
        <v>332</v>
      </c>
      <c r="C336" s="9" t="s">
        <v>134</v>
      </c>
      <c r="D336" s="9" t="s">
        <v>2520</v>
      </c>
      <c r="E336" s="9" t="s">
        <v>343</v>
      </c>
      <c r="F336" s="8" t="s">
        <v>2521</v>
      </c>
      <c r="G336" s="9" t="s">
        <v>55</v>
      </c>
      <c r="H336" s="9" t="s">
        <v>126</v>
      </c>
      <c r="I336" s="9">
        <v>50</v>
      </c>
      <c r="J336" s="9">
        <v>3</v>
      </c>
      <c r="K336" s="9" t="s">
        <v>2522</v>
      </c>
      <c r="L336" s="9"/>
      <c r="M336" s="9"/>
      <c r="N336" s="9"/>
      <c r="O336" s="9"/>
      <c r="P336" s="9"/>
      <c r="Q336" s="9"/>
      <c r="R336" s="106"/>
      <c r="S336" s="102" t="s">
        <v>86</v>
      </c>
      <c r="T336" s="9" t="s">
        <v>2523</v>
      </c>
      <c r="U336" s="9" t="s">
        <v>2524</v>
      </c>
      <c r="V336" s="9" t="s">
        <v>61</v>
      </c>
      <c r="W336" s="10" t="s">
        <v>5727</v>
      </c>
      <c r="X336" s="106"/>
      <c r="Y336" s="113" t="s">
        <v>88</v>
      </c>
      <c r="Z336" s="24" t="s">
        <v>131</v>
      </c>
      <c r="AA336" s="24"/>
      <c r="AB336" s="24"/>
      <c r="AC336" s="24"/>
      <c r="AD336" s="24" t="s">
        <v>66</v>
      </c>
      <c r="AE336" s="24" t="s">
        <v>143</v>
      </c>
      <c r="AF336" s="25" t="s">
        <v>5907</v>
      </c>
      <c r="AG336" s="122" t="s">
        <v>2525</v>
      </c>
      <c r="AH336" s="116">
        <v>6</v>
      </c>
      <c r="AI336" s="26">
        <v>6</v>
      </c>
      <c r="AJ336" s="122" t="s">
        <v>68</v>
      </c>
      <c r="AK336" s="113"/>
      <c r="AL336" s="24"/>
      <c r="AM336" s="122"/>
      <c r="AN336" s="113"/>
      <c r="AO336" s="24"/>
      <c r="AP336" s="122"/>
      <c r="AQ336" s="113">
        <v>6</v>
      </c>
      <c r="AR336" s="24" t="s">
        <v>90</v>
      </c>
      <c r="AS336" s="24" t="s">
        <v>71</v>
      </c>
      <c r="AT336" s="24" t="s">
        <v>81</v>
      </c>
      <c r="AU336" s="24" t="s">
        <v>270</v>
      </c>
      <c r="AV336" s="27" t="s">
        <v>107</v>
      </c>
      <c r="AW336" s="122" t="s">
        <v>69</v>
      </c>
      <c r="AX336" s="113" t="s">
        <v>74</v>
      </c>
      <c r="AY336" s="24" t="s">
        <v>145</v>
      </c>
      <c r="AZ336" s="24" t="s">
        <v>93</v>
      </c>
      <c r="BA336" s="24" t="s">
        <v>108</v>
      </c>
      <c r="BB336" s="24" t="s">
        <v>86</v>
      </c>
      <c r="BC336" s="24" t="s">
        <v>1002</v>
      </c>
      <c r="BD336" s="24" t="s">
        <v>146</v>
      </c>
      <c r="BE336" s="122" t="s">
        <v>147</v>
      </c>
      <c r="BF336" s="34" t="s">
        <v>6542</v>
      </c>
      <c r="BG336" s="34"/>
      <c r="BH336" s="49"/>
    </row>
    <row r="337" spans="1:60" ht="46.95" customHeight="1">
      <c r="A337" s="9">
        <v>1</v>
      </c>
      <c r="B337" s="9">
        <v>333</v>
      </c>
      <c r="C337" s="9" t="s">
        <v>2526</v>
      </c>
      <c r="D337" s="9" t="s">
        <v>2527</v>
      </c>
      <c r="E337" s="9" t="s">
        <v>100</v>
      </c>
      <c r="F337" s="8" t="s">
        <v>6235</v>
      </c>
      <c r="G337" s="9" t="s">
        <v>6</v>
      </c>
      <c r="H337" s="9"/>
      <c r="I337" s="9"/>
      <c r="J337" s="9"/>
      <c r="K337" s="9"/>
      <c r="L337" s="9" t="s">
        <v>324</v>
      </c>
      <c r="M337" s="9" t="s">
        <v>2199</v>
      </c>
      <c r="N337" s="9"/>
      <c r="O337" s="9"/>
      <c r="P337" s="9"/>
      <c r="Q337" s="9"/>
      <c r="R337" s="106"/>
      <c r="S337" s="102" t="s">
        <v>2091</v>
      </c>
      <c r="T337" s="9" t="s">
        <v>2528</v>
      </c>
      <c r="U337" s="9" t="s">
        <v>2529</v>
      </c>
      <c r="V337" s="9" t="s">
        <v>61</v>
      </c>
      <c r="W337" s="10" t="s">
        <v>5405</v>
      </c>
      <c r="X337" s="106"/>
      <c r="Y337" s="102" t="s">
        <v>63</v>
      </c>
      <c r="Z337" s="9" t="s">
        <v>131</v>
      </c>
      <c r="AA337" s="9" t="s">
        <v>65</v>
      </c>
      <c r="AB337" s="9"/>
      <c r="AC337" s="9"/>
      <c r="AD337" s="9" t="s">
        <v>89</v>
      </c>
      <c r="AE337" s="9"/>
      <c r="AF337" s="10" t="s">
        <v>5826</v>
      </c>
      <c r="AG337" s="106" t="s">
        <v>2530</v>
      </c>
      <c r="AH337" s="115">
        <v>16</v>
      </c>
      <c r="AI337" s="11">
        <v>16</v>
      </c>
      <c r="AJ337" s="106" t="s">
        <v>2531</v>
      </c>
      <c r="AK337" s="102"/>
      <c r="AL337" s="9"/>
      <c r="AM337" s="106"/>
      <c r="AN337" s="102"/>
      <c r="AO337" s="9"/>
      <c r="AP337" s="106"/>
      <c r="AQ337" s="102">
        <v>9</v>
      </c>
      <c r="AR337" s="9" t="s">
        <v>787</v>
      </c>
      <c r="AS337" s="9" t="s">
        <v>329</v>
      </c>
      <c r="AT337" s="9" t="s">
        <v>2532</v>
      </c>
      <c r="AU337" s="9" t="s">
        <v>72</v>
      </c>
      <c r="AV337" s="12" t="s">
        <v>1365</v>
      </c>
      <c r="AW337" s="106" t="s">
        <v>1670</v>
      </c>
      <c r="AX337" s="102" t="s">
        <v>180</v>
      </c>
      <c r="AY337" s="9" t="s">
        <v>145</v>
      </c>
      <c r="AZ337" s="9" t="s">
        <v>1178</v>
      </c>
      <c r="BA337" s="9" t="s">
        <v>1178</v>
      </c>
      <c r="BB337" s="9" t="s">
        <v>2533</v>
      </c>
      <c r="BC337" s="9" t="s">
        <v>76</v>
      </c>
      <c r="BD337" s="9" t="s">
        <v>69</v>
      </c>
      <c r="BE337" s="106"/>
      <c r="BF337" s="34" t="s">
        <v>6542</v>
      </c>
      <c r="BG337" s="34"/>
      <c r="BH337" s="49"/>
    </row>
    <row r="338" spans="1:60" ht="46.95" customHeight="1">
      <c r="A338" s="9">
        <v>1</v>
      </c>
      <c r="B338" s="9">
        <v>334</v>
      </c>
      <c r="C338" s="9" t="s">
        <v>2534</v>
      </c>
      <c r="D338" s="9" t="s">
        <v>2535</v>
      </c>
      <c r="E338" s="9" t="s">
        <v>80</v>
      </c>
      <c r="F338" s="8" t="s">
        <v>2536</v>
      </c>
      <c r="G338" s="9" t="s">
        <v>55</v>
      </c>
      <c r="H338" s="9" t="s">
        <v>1700</v>
      </c>
      <c r="I338" s="9">
        <v>33</v>
      </c>
      <c r="J338" s="9">
        <v>1</v>
      </c>
      <c r="K338" s="9" t="s">
        <v>2537</v>
      </c>
      <c r="L338" s="9"/>
      <c r="M338" s="9"/>
      <c r="N338" s="9"/>
      <c r="O338" s="9"/>
      <c r="P338" s="9"/>
      <c r="Q338" s="9"/>
      <c r="R338" s="106"/>
      <c r="S338" s="102" t="s">
        <v>183</v>
      </c>
      <c r="T338" s="9" t="s">
        <v>2538</v>
      </c>
      <c r="U338" s="9" t="s">
        <v>2539</v>
      </c>
      <c r="V338" s="9" t="s">
        <v>61</v>
      </c>
      <c r="W338" s="10" t="s">
        <v>5406</v>
      </c>
      <c r="X338" s="106"/>
      <c r="Y338" s="102" t="s">
        <v>88</v>
      </c>
      <c r="Z338" s="9" t="s">
        <v>131</v>
      </c>
      <c r="AA338" s="9"/>
      <c r="AB338" s="9"/>
      <c r="AC338" s="9"/>
      <c r="AD338" s="9" t="s">
        <v>89</v>
      </c>
      <c r="AE338" s="9"/>
      <c r="AF338" s="10" t="s">
        <v>5908</v>
      </c>
      <c r="AG338" s="106"/>
      <c r="AH338" s="115" t="s">
        <v>2540</v>
      </c>
      <c r="AI338" s="11" t="s">
        <v>2540</v>
      </c>
      <c r="AJ338" s="106" t="s">
        <v>2541</v>
      </c>
      <c r="AK338" s="102"/>
      <c r="AL338" s="9"/>
      <c r="AM338" s="106"/>
      <c r="AN338" s="102">
        <v>6</v>
      </c>
      <c r="AO338" s="9" t="s">
        <v>328</v>
      </c>
      <c r="AP338" s="106" t="s">
        <v>179</v>
      </c>
      <c r="AQ338" s="116" t="s">
        <v>2540</v>
      </c>
      <c r="AR338" s="9" t="s">
        <v>787</v>
      </c>
      <c r="AS338" s="9" t="s">
        <v>69</v>
      </c>
      <c r="AT338" s="9" t="s">
        <v>1402</v>
      </c>
      <c r="AU338" s="9"/>
      <c r="AV338" s="12"/>
      <c r="AW338" s="106"/>
      <c r="AX338" s="102" t="s">
        <v>232</v>
      </c>
      <c r="AY338" s="9" t="s">
        <v>75</v>
      </c>
      <c r="AZ338" s="9" t="s">
        <v>1001</v>
      </c>
      <c r="BA338" s="9" t="s">
        <v>182</v>
      </c>
      <c r="BB338" s="9" t="s">
        <v>183</v>
      </c>
      <c r="BC338" s="9" t="s">
        <v>76</v>
      </c>
      <c r="BD338" s="9" t="s">
        <v>69</v>
      </c>
      <c r="BE338" s="106"/>
      <c r="BF338" s="34" t="s">
        <v>6542</v>
      </c>
      <c r="BG338" s="34"/>
      <c r="BH338" s="49"/>
    </row>
    <row r="339" spans="1:60" ht="46.95" customHeight="1">
      <c r="A339" s="9">
        <v>1</v>
      </c>
      <c r="B339" s="9">
        <v>335</v>
      </c>
      <c r="C339" s="9" t="s">
        <v>2542</v>
      </c>
      <c r="D339" s="9" t="s">
        <v>2543</v>
      </c>
      <c r="E339" s="9" t="s">
        <v>149</v>
      </c>
      <c r="F339" s="8" t="s">
        <v>6236</v>
      </c>
      <c r="G339" s="9" t="s">
        <v>55</v>
      </c>
      <c r="H339" s="9" t="s">
        <v>2031</v>
      </c>
      <c r="I339" s="9">
        <v>19</v>
      </c>
      <c r="J339" s="9">
        <v>6</v>
      </c>
      <c r="K339" s="9" t="s">
        <v>2544</v>
      </c>
      <c r="L339" s="9"/>
      <c r="M339" s="9"/>
      <c r="N339" s="9"/>
      <c r="O339" s="9"/>
      <c r="P339" s="9"/>
      <c r="Q339" s="9"/>
      <c r="R339" s="106"/>
      <c r="S339" s="102" t="s">
        <v>197</v>
      </c>
      <c r="T339" s="9" t="s">
        <v>2545</v>
      </c>
      <c r="U339" s="9" t="s">
        <v>2546</v>
      </c>
      <c r="V339" s="9" t="s">
        <v>175</v>
      </c>
      <c r="W339" s="10" t="s">
        <v>5407</v>
      </c>
      <c r="X339" s="106"/>
      <c r="Y339" s="113" t="s">
        <v>88</v>
      </c>
      <c r="Z339" s="24" t="s">
        <v>1587</v>
      </c>
      <c r="AA339" s="24"/>
      <c r="AB339" s="24"/>
      <c r="AC339" s="24"/>
      <c r="AD339" s="24" t="s">
        <v>66</v>
      </c>
      <c r="AE339" s="24" t="s">
        <v>177</v>
      </c>
      <c r="AF339" s="25" t="s">
        <v>5896</v>
      </c>
      <c r="AG339" s="122"/>
      <c r="AH339" s="116">
        <v>15</v>
      </c>
      <c r="AI339" s="26">
        <v>11</v>
      </c>
      <c r="AJ339" s="122" t="s">
        <v>327</v>
      </c>
      <c r="AK339" s="113"/>
      <c r="AL339" s="24"/>
      <c r="AM339" s="122"/>
      <c r="AN339" s="113">
        <v>1</v>
      </c>
      <c r="AO339" s="24" t="s">
        <v>328</v>
      </c>
      <c r="AP339" s="122" t="s">
        <v>179</v>
      </c>
      <c r="AQ339" s="113">
        <v>4</v>
      </c>
      <c r="AR339" s="24" t="s">
        <v>2067</v>
      </c>
      <c r="AS339" s="24" t="s">
        <v>71</v>
      </c>
      <c r="AT339" s="24" t="s">
        <v>489</v>
      </c>
      <c r="AU339" s="24" t="s">
        <v>72</v>
      </c>
      <c r="AV339" s="27" t="s">
        <v>2296</v>
      </c>
      <c r="AW339" s="122" t="s">
        <v>1705</v>
      </c>
      <c r="AX339" s="113" t="s">
        <v>194</v>
      </c>
      <c r="AY339" s="24" t="s">
        <v>75</v>
      </c>
      <c r="AZ339" s="24" t="s">
        <v>2069</v>
      </c>
      <c r="BA339" s="24" t="s">
        <v>1098</v>
      </c>
      <c r="BB339" s="24" t="s">
        <v>197</v>
      </c>
      <c r="BC339" s="24" t="s">
        <v>76</v>
      </c>
      <c r="BD339" s="24" t="s">
        <v>69</v>
      </c>
      <c r="BE339" s="122"/>
      <c r="BF339" s="34" t="s">
        <v>6542</v>
      </c>
      <c r="BG339" s="34"/>
      <c r="BH339" s="49"/>
    </row>
    <row r="340" spans="1:60" ht="46.95" customHeight="1">
      <c r="A340" s="9">
        <v>1</v>
      </c>
      <c r="B340" s="9">
        <v>336</v>
      </c>
      <c r="C340" s="9" t="s">
        <v>2547</v>
      </c>
      <c r="D340" s="9" t="s">
        <v>2548</v>
      </c>
      <c r="E340" s="9" t="s">
        <v>149</v>
      </c>
      <c r="F340" s="8" t="s">
        <v>2549</v>
      </c>
      <c r="G340" s="9" t="s">
        <v>55</v>
      </c>
      <c r="H340" s="9" t="s">
        <v>2550</v>
      </c>
      <c r="I340" s="9">
        <v>59</v>
      </c>
      <c r="J340" s="9">
        <v>4</v>
      </c>
      <c r="K340" s="9" t="s">
        <v>2551</v>
      </c>
      <c r="L340" s="9"/>
      <c r="M340" s="9"/>
      <c r="N340" s="9"/>
      <c r="O340" s="9"/>
      <c r="P340" s="9"/>
      <c r="Q340" s="9"/>
      <c r="R340" s="106"/>
      <c r="S340" s="102" t="s">
        <v>197</v>
      </c>
      <c r="T340" s="9" t="s">
        <v>2552</v>
      </c>
      <c r="U340" s="9" t="s">
        <v>2553</v>
      </c>
      <c r="V340" s="9" t="s">
        <v>175</v>
      </c>
      <c r="W340" s="10" t="s">
        <v>5408</v>
      </c>
      <c r="X340" s="106" t="s">
        <v>229</v>
      </c>
      <c r="Y340" s="102" t="s">
        <v>119</v>
      </c>
      <c r="Z340" s="9" t="s">
        <v>120</v>
      </c>
      <c r="AA340" s="9"/>
      <c r="AB340" s="9"/>
      <c r="AC340" s="9"/>
      <c r="AD340" s="9" t="s">
        <v>89</v>
      </c>
      <c r="AE340" s="9"/>
      <c r="AF340" s="10" t="s">
        <v>5831</v>
      </c>
      <c r="AG340" s="106"/>
      <c r="AH340" s="115">
        <v>93</v>
      </c>
      <c r="AI340" s="11">
        <v>18</v>
      </c>
      <c r="AJ340" s="106" t="s">
        <v>68</v>
      </c>
      <c r="AK340" s="102"/>
      <c r="AL340" s="9"/>
      <c r="AM340" s="106"/>
      <c r="AN340" s="102"/>
      <c r="AO340" s="9"/>
      <c r="AP340" s="106"/>
      <c r="AQ340" s="102">
        <v>18</v>
      </c>
      <c r="AR340" s="9" t="s">
        <v>178</v>
      </c>
      <c r="AS340" s="9" t="s">
        <v>71</v>
      </c>
      <c r="AT340" s="9" t="s">
        <v>489</v>
      </c>
      <c r="AU340" s="9" t="s">
        <v>69</v>
      </c>
      <c r="AV340" s="9" t="s">
        <v>69</v>
      </c>
      <c r="AW340" s="106" t="s">
        <v>1705</v>
      </c>
      <c r="AX340" s="113" t="s">
        <v>194</v>
      </c>
      <c r="AY340" s="24" t="s">
        <v>75</v>
      </c>
      <c r="AZ340" s="24" t="s">
        <v>492</v>
      </c>
      <c r="BA340" s="24" t="s">
        <v>1098</v>
      </c>
      <c r="BB340" s="24" t="s">
        <v>197</v>
      </c>
      <c r="BC340" s="24" t="s">
        <v>76</v>
      </c>
      <c r="BD340" s="9" t="s">
        <v>146</v>
      </c>
      <c r="BE340" s="106" t="s">
        <v>493</v>
      </c>
      <c r="BF340" s="34" t="s">
        <v>6542</v>
      </c>
      <c r="BG340" s="34"/>
      <c r="BH340" s="49"/>
    </row>
    <row r="341" spans="1:60" ht="46.95" customHeight="1">
      <c r="A341" s="9">
        <v>1</v>
      </c>
      <c r="B341" s="9">
        <v>337</v>
      </c>
      <c r="C341" s="9" t="s">
        <v>6237</v>
      </c>
      <c r="D341" s="9" t="s">
        <v>2554</v>
      </c>
      <c r="E341" s="9">
        <v>2020</v>
      </c>
      <c r="F341" s="8" t="s">
        <v>6238</v>
      </c>
      <c r="G341" s="9" t="s">
        <v>55</v>
      </c>
      <c r="H341" s="9" t="s">
        <v>2471</v>
      </c>
      <c r="I341" s="9">
        <v>41</v>
      </c>
      <c r="J341" s="9">
        <v>6</v>
      </c>
      <c r="K341" s="9" t="s">
        <v>2555</v>
      </c>
      <c r="L341" s="9"/>
      <c r="M341" s="9"/>
      <c r="N341" s="9"/>
      <c r="O341" s="9"/>
      <c r="P341" s="9"/>
      <c r="Q341" s="9"/>
      <c r="R341" s="106"/>
      <c r="S341" s="102" t="s">
        <v>2091</v>
      </c>
      <c r="T341" s="9" t="s">
        <v>2556</v>
      </c>
      <c r="U341" s="9" t="s">
        <v>2557</v>
      </c>
      <c r="V341" s="9" t="s">
        <v>241</v>
      </c>
      <c r="W341" s="10" t="s">
        <v>5409</v>
      </c>
      <c r="X341" s="106" t="s">
        <v>2558</v>
      </c>
      <c r="Y341" s="102" t="s">
        <v>119</v>
      </c>
      <c r="Z341" s="9" t="s">
        <v>120</v>
      </c>
      <c r="AA341" s="9"/>
      <c r="AB341" s="9"/>
      <c r="AC341" s="9"/>
      <c r="AD341" s="9" t="s">
        <v>89</v>
      </c>
      <c r="AE341" s="9"/>
      <c r="AF341" s="10" t="s">
        <v>5832</v>
      </c>
      <c r="AG341" s="106" t="s">
        <v>2559</v>
      </c>
      <c r="AH341" s="115">
        <v>115</v>
      </c>
      <c r="AI341" s="11">
        <v>115</v>
      </c>
      <c r="AJ341" s="106" t="s">
        <v>68</v>
      </c>
      <c r="AK341" s="102"/>
      <c r="AL341" s="9"/>
      <c r="AM341" s="106"/>
      <c r="AN341" s="102"/>
      <c r="AO341" s="9"/>
      <c r="AP341" s="106"/>
      <c r="AQ341" s="102">
        <v>57</v>
      </c>
      <c r="AR341" s="9" t="s">
        <v>787</v>
      </c>
      <c r="AS341" s="9" t="s">
        <v>71</v>
      </c>
      <c r="AT341" s="9" t="s">
        <v>179</v>
      </c>
      <c r="AU341" s="9" t="s">
        <v>72</v>
      </c>
      <c r="AV341" s="12" t="s">
        <v>1365</v>
      </c>
      <c r="AW341" s="106" t="s">
        <v>69</v>
      </c>
      <c r="AX341" s="102" t="s">
        <v>180</v>
      </c>
      <c r="AY341" s="9" t="s">
        <v>69</v>
      </c>
      <c r="AZ341" s="9" t="s">
        <v>1001</v>
      </c>
      <c r="BA341" s="9" t="s">
        <v>69</v>
      </c>
      <c r="BB341" s="9" t="s">
        <v>2091</v>
      </c>
      <c r="BC341" s="9" t="s">
        <v>76</v>
      </c>
      <c r="BD341" s="9" t="s">
        <v>69</v>
      </c>
      <c r="BE341" s="106"/>
      <c r="BF341" s="34" t="s">
        <v>6542</v>
      </c>
      <c r="BG341" s="34"/>
      <c r="BH341" s="49"/>
    </row>
    <row r="342" spans="1:60" ht="46.95" customHeight="1">
      <c r="A342" s="9">
        <v>1</v>
      </c>
      <c r="B342" s="9">
        <v>338</v>
      </c>
      <c r="C342" s="9" t="s">
        <v>2560</v>
      </c>
      <c r="D342" s="9" t="s">
        <v>2561</v>
      </c>
      <c r="E342" s="9" t="s">
        <v>2562</v>
      </c>
      <c r="F342" s="8" t="s">
        <v>2563</v>
      </c>
      <c r="G342" s="9" t="s">
        <v>55</v>
      </c>
      <c r="H342" s="9" t="s">
        <v>2471</v>
      </c>
      <c r="I342" s="9">
        <v>10</v>
      </c>
      <c r="J342" s="9">
        <v>1</v>
      </c>
      <c r="K342" s="9" t="s">
        <v>2564</v>
      </c>
      <c r="L342" s="9"/>
      <c r="M342" s="9"/>
      <c r="N342" s="9"/>
      <c r="O342" s="9"/>
      <c r="P342" s="9"/>
      <c r="Q342" s="9"/>
      <c r="R342" s="106"/>
      <c r="S342" s="102" t="s">
        <v>86</v>
      </c>
      <c r="T342" s="9" t="s">
        <v>2565</v>
      </c>
      <c r="U342" s="9" t="s">
        <v>2566</v>
      </c>
      <c r="V342" s="9" t="s">
        <v>175</v>
      </c>
      <c r="W342" s="10" t="s">
        <v>5410</v>
      </c>
      <c r="X342" s="106" t="s">
        <v>673</v>
      </c>
      <c r="Y342" s="102" t="s">
        <v>119</v>
      </c>
      <c r="Z342" s="9" t="s">
        <v>211</v>
      </c>
      <c r="AA342" s="9"/>
      <c r="AB342" s="9"/>
      <c r="AC342" s="9"/>
      <c r="AD342" s="9" t="s">
        <v>66</v>
      </c>
      <c r="AE342" s="9" t="s">
        <v>2567</v>
      </c>
      <c r="AF342" s="10" t="s">
        <v>5854</v>
      </c>
      <c r="AG342" s="106" t="s">
        <v>2568</v>
      </c>
      <c r="AH342" s="115">
        <v>166</v>
      </c>
      <c r="AI342" s="11">
        <v>166</v>
      </c>
      <c r="AJ342" s="106" t="s">
        <v>68</v>
      </c>
      <c r="AK342" s="102"/>
      <c r="AL342" s="9"/>
      <c r="AM342" s="106"/>
      <c r="AN342" s="102"/>
      <c r="AO342" s="9"/>
      <c r="AP342" s="106"/>
      <c r="AQ342" s="102">
        <v>83</v>
      </c>
      <c r="AR342" s="9" t="s">
        <v>178</v>
      </c>
      <c r="AS342" s="9" t="s">
        <v>71</v>
      </c>
      <c r="AT342" s="9" t="s">
        <v>2569</v>
      </c>
      <c r="AU342" s="9" t="s">
        <v>72</v>
      </c>
      <c r="AV342" s="12" t="s">
        <v>2570</v>
      </c>
      <c r="AW342" s="106" t="s">
        <v>260</v>
      </c>
      <c r="AX342" s="102" t="s">
        <v>194</v>
      </c>
      <c r="AY342" s="9" t="s">
        <v>75</v>
      </c>
      <c r="AZ342" s="9" t="s">
        <v>492</v>
      </c>
      <c r="BA342" s="9" t="s">
        <v>196</v>
      </c>
      <c r="BB342" s="9" t="s">
        <v>1927</v>
      </c>
      <c r="BC342" s="9" t="s">
        <v>76</v>
      </c>
      <c r="BD342" s="9" t="s">
        <v>77</v>
      </c>
      <c r="BE342" s="106"/>
      <c r="BF342" s="34" t="s">
        <v>6542</v>
      </c>
      <c r="BG342" s="34"/>
      <c r="BH342" s="49"/>
    </row>
    <row r="343" spans="1:60" ht="46.95" customHeight="1">
      <c r="A343" s="9">
        <v>1</v>
      </c>
      <c r="B343" s="9">
        <v>339</v>
      </c>
      <c r="C343" s="9" t="s">
        <v>2571</v>
      </c>
      <c r="D343" s="9" t="s">
        <v>2572</v>
      </c>
      <c r="E343" s="9" t="s">
        <v>125</v>
      </c>
      <c r="F343" s="8" t="s">
        <v>2573</v>
      </c>
      <c r="G343" s="9" t="s">
        <v>55</v>
      </c>
      <c r="H343" s="9" t="s">
        <v>2175</v>
      </c>
      <c r="I343" s="9">
        <v>14</v>
      </c>
      <c r="J343" s="9">
        <v>3</v>
      </c>
      <c r="K343" s="9" t="s">
        <v>2574</v>
      </c>
      <c r="L343" s="9"/>
      <c r="M343" s="9"/>
      <c r="N343" s="9"/>
      <c r="O343" s="9"/>
      <c r="P343" s="9"/>
      <c r="Q343" s="9"/>
      <c r="R343" s="106"/>
      <c r="S343" s="102" t="s">
        <v>197</v>
      </c>
      <c r="T343" s="9" t="s">
        <v>2575</v>
      </c>
      <c r="U343" s="9" t="s">
        <v>2576</v>
      </c>
      <c r="V343" s="9" t="s">
        <v>175</v>
      </c>
      <c r="W343" s="10" t="s">
        <v>5411</v>
      </c>
      <c r="X343" s="106"/>
      <c r="Y343" s="102" t="s">
        <v>88</v>
      </c>
      <c r="Z343" s="9" t="s">
        <v>131</v>
      </c>
      <c r="AA343" s="9"/>
      <c r="AB343" s="9"/>
      <c r="AC343" s="9"/>
      <c r="AD343" s="9" t="s">
        <v>89</v>
      </c>
      <c r="AE343" s="9"/>
      <c r="AF343" s="10" t="s">
        <v>618</v>
      </c>
      <c r="AG343" s="106"/>
      <c r="AH343" s="115">
        <v>20</v>
      </c>
      <c r="AI343" s="11">
        <v>20</v>
      </c>
      <c r="AJ343" s="106" t="s">
        <v>242</v>
      </c>
      <c r="AK343" s="102"/>
      <c r="AL343" s="9"/>
      <c r="AM343" s="106"/>
      <c r="AN343" s="102"/>
      <c r="AO343" s="9"/>
      <c r="AP343" s="106"/>
      <c r="AQ343" s="102"/>
      <c r="AR343" s="9"/>
      <c r="AS343" s="9"/>
      <c r="AT343" s="9" t="s">
        <v>489</v>
      </c>
      <c r="AU343" s="9"/>
      <c r="AV343" s="12"/>
      <c r="AW343" s="106" t="s">
        <v>1705</v>
      </c>
      <c r="AX343" s="102" t="s">
        <v>194</v>
      </c>
      <c r="AY343" s="9" t="s">
        <v>75</v>
      </c>
      <c r="AZ343" s="9" t="s">
        <v>195</v>
      </c>
      <c r="BA343" s="9" t="s">
        <v>196</v>
      </c>
      <c r="BB343" s="9" t="s">
        <v>197</v>
      </c>
      <c r="BC343" s="9" t="s">
        <v>76</v>
      </c>
      <c r="BD343" s="9" t="s">
        <v>77</v>
      </c>
      <c r="BE343" s="106"/>
      <c r="BF343" s="34" t="s">
        <v>6542</v>
      </c>
      <c r="BG343" s="34"/>
      <c r="BH343" s="49"/>
    </row>
    <row r="344" spans="1:60" ht="46.95" customHeight="1">
      <c r="A344" s="9">
        <v>1</v>
      </c>
      <c r="B344" s="9">
        <v>340</v>
      </c>
      <c r="C344" s="9" t="s">
        <v>2577</v>
      </c>
      <c r="D344" s="9" t="s">
        <v>2578</v>
      </c>
      <c r="E344" s="9" t="s">
        <v>53</v>
      </c>
      <c r="F344" s="8" t="s">
        <v>6239</v>
      </c>
      <c r="G344" s="9" t="s">
        <v>6</v>
      </c>
      <c r="H344" s="9"/>
      <c r="I344" s="9"/>
      <c r="J344" s="9"/>
      <c r="K344" s="9"/>
      <c r="L344" s="9" t="s">
        <v>150</v>
      </c>
      <c r="M344" s="9" t="s">
        <v>2199</v>
      </c>
      <c r="N344" s="9"/>
      <c r="O344" s="9"/>
      <c r="P344" s="9"/>
      <c r="Q344" s="9"/>
      <c r="R344" s="106"/>
      <c r="S344" s="102" t="s">
        <v>2091</v>
      </c>
      <c r="T344" s="9" t="s">
        <v>2579</v>
      </c>
      <c r="U344" s="9" t="s">
        <v>2580</v>
      </c>
      <c r="V344" s="9" t="s">
        <v>241</v>
      </c>
      <c r="W344" s="10" t="s">
        <v>5412</v>
      </c>
      <c r="X344" s="106" t="s">
        <v>2581</v>
      </c>
      <c r="Y344" s="102" t="s">
        <v>119</v>
      </c>
      <c r="Z344" s="9" t="s">
        <v>120</v>
      </c>
      <c r="AA344" s="9"/>
      <c r="AB344" s="9"/>
      <c r="AC344" s="9"/>
      <c r="AD344" s="9" t="s">
        <v>66</v>
      </c>
      <c r="AE344" s="9" t="s">
        <v>177</v>
      </c>
      <c r="AF344" s="10" t="s">
        <v>5845</v>
      </c>
      <c r="AG344" s="106" t="s">
        <v>2582</v>
      </c>
      <c r="AH344" s="115">
        <v>75</v>
      </c>
      <c r="AI344" s="11">
        <v>75</v>
      </c>
      <c r="AJ344" s="106" t="s">
        <v>68</v>
      </c>
      <c r="AK344" s="102"/>
      <c r="AL344" s="9"/>
      <c r="AM344" s="106"/>
      <c r="AN344" s="102"/>
      <c r="AO344" s="9"/>
      <c r="AP344" s="106"/>
      <c r="AQ344" s="102">
        <v>75</v>
      </c>
      <c r="AR344" s="9" t="s">
        <v>787</v>
      </c>
      <c r="AS344" s="9" t="s">
        <v>71</v>
      </c>
      <c r="AT344" s="9" t="s">
        <v>179</v>
      </c>
      <c r="AU344" s="9" t="s">
        <v>72</v>
      </c>
      <c r="AV344" s="12" t="s">
        <v>46</v>
      </c>
      <c r="AW344" s="106" t="s">
        <v>69</v>
      </c>
      <c r="AX344" s="102" t="s">
        <v>180</v>
      </c>
      <c r="AY344" s="9" t="s">
        <v>69</v>
      </c>
      <c r="AZ344" s="9" t="s">
        <v>1001</v>
      </c>
      <c r="BA344" s="9" t="s">
        <v>69</v>
      </c>
      <c r="BB344" s="9" t="s">
        <v>2091</v>
      </c>
      <c r="BC344" s="9" t="s">
        <v>76</v>
      </c>
      <c r="BD344" s="9" t="s">
        <v>69</v>
      </c>
      <c r="BE344" s="106"/>
      <c r="BF344" s="34" t="s">
        <v>6542</v>
      </c>
      <c r="BG344" s="34"/>
      <c r="BH344" s="49"/>
    </row>
    <row r="345" spans="1:60" ht="46.95" customHeight="1">
      <c r="A345" s="9">
        <v>1</v>
      </c>
      <c r="B345" s="9">
        <v>341</v>
      </c>
      <c r="C345" s="9" t="s">
        <v>2583</v>
      </c>
      <c r="D345" s="9" t="s">
        <v>2584</v>
      </c>
      <c r="E345" s="9" t="s">
        <v>80</v>
      </c>
      <c r="F345" s="8" t="s">
        <v>2585</v>
      </c>
      <c r="G345" s="9" t="s">
        <v>55</v>
      </c>
      <c r="H345" s="9" t="s">
        <v>2471</v>
      </c>
      <c r="I345" s="9">
        <v>41</v>
      </c>
      <c r="J345" s="9">
        <v>6</v>
      </c>
      <c r="K345" s="9" t="s">
        <v>2586</v>
      </c>
      <c r="L345" s="9"/>
      <c r="M345" s="9"/>
      <c r="N345" s="9"/>
      <c r="O345" s="9"/>
      <c r="P345" s="9"/>
      <c r="Q345" s="9"/>
      <c r="R345" s="106"/>
      <c r="S345" s="102" t="s">
        <v>2091</v>
      </c>
      <c r="T345" s="9" t="s">
        <v>2587</v>
      </c>
      <c r="U345" s="9" t="s">
        <v>2588</v>
      </c>
      <c r="V345" s="9" t="s">
        <v>241</v>
      </c>
      <c r="W345" s="10" t="s">
        <v>5413</v>
      </c>
      <c r="X345" s="106" t="s">
        <v>536</v>
      </c>
      <c r="Y345" s="102" t="s">
        <v>88</v>
      </c>
      <c r="Z345" s="9" t="s">
        <v>142</v>
      </c>
      <c r="AA345" s="9"/>
      <c r="AB345" s="9"/>
      <c r="AC345" s="9"/>
      <c r="AD345" s="9" t="s">
        <v>66</v>
      </c>
      <c r="AE345" s="9" t="s">
        <v>1120</v>
      </c>
      <c r="AF345" s="10" t="s">
        <v>5880</v>
      </c>
      <c r="AG345" s="106" t="s">
        <v>2589</v>
      </c>
      <c r="AH345" s="115">
        <v>3</v>
      </c>
      <c r="AI345" s="11">
        <v>3</v>
      </c>
      <c r="AJ345" s="106" t="s">
        <v>68</v>
      </c>
      <c r="AK345" s="102"/>
      <c r="AL345" s="9"/>
      <c r="AM345" s="106"/>
      <c r="AN345" s="102"/>
      <c r="AO345" s="9"/>
      <c r="AP345" s="106"/>
      <c r="AQ345" s="102">
        <v>3</v>
      </c>
      <c r="AR345" s="9" t="s">
        <v>178</v>
      </c>
      <c r="AS345" s="9" t="s">
        <v>163</v>
      </c>
      <c r="AT345" s="9" t="s">
        <v>179</v>
      </c>
      <c r="AU345" s="9" t="s">
        <v>72</v>
      </c>
      <c r="AV345" s="12" t="s">
        <v>1365</v>
      </c>
      <c r="AW345" s="106" t="s">
        <v>69</v>
      </c>
      <c r="AX345" s="102" t="s">
        <v>180</v>
      </c>
      <c r="AY345" s="9" t="s">
        <v>69</v>
      </c>
      <c r="AZ345" s="9" t="s">
        <v>492</v>
      </c>
      <c r="BA345" s="9" t="s">
        <v>69</v>
      </c>
      <c r="BB345" s="9" t="s">
        <v>2091</v>
      </c>
      <c r="BC345" s="9" t="s">
        <v>76</v>
      </c>
      <c r="BD345" s="9" t="s">
        <v>69</v>
      </c>
      <c r="BE345" s="106"/>
      <c r="BF345" s="34" t="s">
        <v>6542</v>
      </c>
      <c r="BG345" s="34"/>
      <c r="BH345" s="49"/>
    </row>
    <row r="346" spans="1:60" ht="46.95" customHeight="1">
      <c r="A346" s="9">
        <v>1</v>
      </c>
      <c r="B346" s="9">
        <v>342</v>
      </c>
      <c r="C346" s="9" t="s">
        <v>2590</v>
      </c>
      <c r="D346" s="9" t="s">
        <v>2591</v>
      </c>
      <c r="E346" s="9" t="s">
        <v>343</v>
      </c>
      <c r="F346" s="8" t="s">
        <v>2592</v>
      </c>
      <c r="G346" s="9" t="s">
        <v>55</v>
      </c>
      <c r="H346" s="9" t="s">
        <v>2593</v>
      </c>
      <c r="I346" s="9">
        <v>30</v>
      </c>
      <c r="J346" s="9">
        <v>1</v>
      </c>
      <c r="K346" s="9" t="s">
        <v>2594</v>
      </c>
      <c r="L346" s="9"/>
      <c r="M346" s="9"/>
      <c r="N346" s="9"/>
      <c r="O346" s="9"/>
      <c r="P346" s="9"/>
      <c r="Q346" s="9"/>
      <c r="R346" s="106"/>
      <c r="S346" s="102" t="s">
        <v>2091</v>
      </c>
      <c r="T346" s="9" t="s">
        <v>2595</v>
      </c>
      <c r="U346" s="9" t="s">
        <v>2596</v>
      </c>
      <c r="V346" s="9" t="s">
        <v>175</v>
      </c>
      <c r="W346" s="10" t="s">
        <v>5414</v>
      </c>
      <c r="X346" s="106" t="s">
        <v>673</v>
      </c>
      <c r="Y346" s="102" t="s">
        <v>119</v>
      </c>
      <c r="Z346" s="9" t="s">
        <v>120</v>
      </c>
      <c r="AA346" s="9"/>
      <c r="AB346" s="9"/>
      <c r="AC346" s="9"/>
      <c r="AD346" s="9" t="s">
        <v>89</v>
      </c>
      <c r="AE346" s="9"/>
      <c r="AF346" s="10" t="s">
        <v>5831</v>
      </c>
      <c r="AG346" s="106"/>
      <c r="AH346" s="115">
        <v>50</v>
      </c>
      <c r="AI346" s="11">
        <v>50</v>
      </c>
      <c r="AJ346" s="106" t="s">
        <v>68</v>
      </c>
      <c r="AK346" s="102"/>
      <c r="AL346" s="9"/>
      <c r="AM346" s="106"/>
      <c r="AN346" s="102"/>
      <c r="AO346" s="9"/>
      <c r="AP346" s="106"/>
      <c r="AQ346" s="102">
        <v>50</v>
      </c>
      <c r="AR346" s="9" t="s">
        <v>178</v>
      </c>
      <c r="AS346" s="9" t="s">
        <v>71</v>
      </c>
      <c r="AT346" s="9" t="s">
        <v>2597</v>
      </c>
      <c r="AU346" s="9" t="s">
        <v>72</v>
      </c>
      <c r="AV346" s="12" t="s">
        <v>2598</v>
      </c>
      <c r="AW346" s="106" t="s">
        <v>260</v>
      </c>
      <c r="AX346" s="102" t="s">
        <v>74</v>
      </c>
      <c r="AY346" s="9" t="s">
        <v>75</v>
      </c>
      <c r="AZ346" s="9" t="s">
        <v>492</v>
      </c>
      <c r="BA346" s="9" t="s">
        <v>182</v>
      </c>
      <c r="BB346" s="9" t="s">
        <v>2091</v>
      </c>
      <c r="BC346" s="9" t="s">
        <v>76</v>
      </c>
      <c r="BD346" s="9" t="s">
        <v>760</v>
      </c>
      <c r="BE346" s="106"/>
      <c r="BF346" s="34" t="s">
        <v>6542</v>
      </c>
      <c r="BG346" s="34"/>
      <c r="BH346" s="49"/>
    </row>
    <row r="347" spans="1:60" ht="46.95" customHeight="1">
      <c r="A347" s="9">
        <v>1</v>
      </c>
      <c r="B347" s="9">
        <v>343</v>
      </c>
      <c r="C347" s="9" t="s">
        <v>134</v>
      </c>
      <c r="D347" s="9" t="s">
        <v>2599</v>
      </c>
      <c r="E347" s="9" t="s">
        <v>100</v>
      </c>
      <c r="F347" s="8" t="s">
        <v>2600</v>
      </c>
      <c r="G347" s="9" t="s">
        <v>55</v>
      </c>
      <c r="H347" s="9" t="s">
        <v>2601</v>
      </c>
      <c r="I347" s="9">
        <v>8</v>
      </c>
      <c r="J347" s="9">
        <v>1</v>
      </c>
      <c r="K347" s="9" t="s">
        <v>2602</v>
      </c>
      <c r="L347" s="9"/>
      <c r="M347" s="9"/>
      <c r="N347" s="9"/>
      <c r="O347" s="9"/>
      <c r="P347" s="9"/>
      <c r="Q347" s="9"/>
      <c r="R347" s="106"/>
      <c r="S347" s="102" t="s">
        <v>86</v>
      </c>
      <c r="T347" s="9" t="s">
        <v>2603</v>
      </c>
      <c r="U347" s="9" t="s">
        <v>2604</v>
      </c>
      <c r="V347" s="9" t="s">
        <v>61</v>
      </c>
      <c r="W347" s="10" t="s">
        <v>5728</v>
      </c>
      <c r="X347" s="106"/>
      <c r="Y347" s="102" t="s">
        <v>88</v>
      </c>
      <c r="Z347" s="9" t="s">
        <v>142</v>
      </c>
      <c r="AA347" s="9"/>
      <c r="AB347" s="9"/>
      <c r="AC347" s="9"/>
      <c r="AD347" s="9" t="s">
        <v>66</v>
      </c>
      <c r="AE347" s="9" t="s">
        <v>143</v>
      </c>
      <c r="AF347" s="10" t="s">
        <v>5909</v>
      </c>
      <c r="AG347" s="106" t="s">
        <v>2525</v>
      </c>
      <c r="AH347" s="115">
        <v>2</v>
      </c>
      <c r="AI347" s="11">
        <v>2</v>
      </c>
      <c r="AJ347" s="106" t="s">
        <v>68</v>
      </c>
      <c r="AK347" s="102"/>
      <c r="AL347" s="9"/>
      <c r="AM347" s="106"/>
      <c r="AN347" s="102"/>
      <c r="AO347" s="9"/>
      <c r="AP347" s="106"/>
      <c r="AQ347" s="102">
        <v>2</v>
      </c>
      <c r="AR347" s="9" t="s">
        <v>90</v>
      </c>
      <c r="AS347" s="9" t="s">
        <v>71</v>
      </c>
      <c r="AT347" s="9" t="s">
        <v>81</v>
      </c>
      <c r="AU347" s="9" t="s">
        <v>72</v>
      </c>
      <c r="AV347" s="12" t="s">
        <v>2605</v>
      </c>
      <c r="AW347" s="106" t="s">
        <v>69</v>
      </c>
      <c r="AX347" s="102" t="s">
        <v>74</v>
      </c>
      <c r="AY347" s="9" t="s">
        <v>145</v>
      </c>
      <c r="AZ347" s="9" t="s">
        <v>93</v>
      </c>
      <c r="BA347" s="9" t="s">
        <v>108</v>
      </c>
      <c r="BB347" s="9" t="s">
        <v>86</v>
      </c>
      <c r="BC347" s="9" t="s">
        <v>1002</v>
      </c>
      <c r="BD347" s="9" t="s">
        <v>146</v>
      </c>
      <c r="BE347" s="106" t="s">
        <v>147</v>
      </c>
      <c r="BF347" s="34" t="s">
        <v>6542</v>
      </c>
      <c r="BG347" s="34"/>
      <c r="BH347" s="49"/>
    </row>
    <row r="348" spans="1:60" ht="46.95" customHeight="1">
      <c r="A348" s="9">
        <v>1</v>
      </c>
      <c r="B348" s="9">
        <v>344</v>
      </c>
      <c r="C348" s="9" t="s">
        <v>2606</v>
      </c>
      <c r="D348" s="9" t="s">
        <v>2607</v>
      </c>
      <c r="E348" s="9" t="s">
        <v>80</v>
      </c>
      <c r="F348" s="8" t="s">
        <v>2608</v>
      </c>
      <c r="G348" s="9" t="s">
        <v>55</v>
      </c>
      <c r="H348" s="9" t="s">
        <v>2471</v>
      </c>
      <c r="I348" s="9">
        <v>41</v>
      </c>
      <c r="J348" s="9">
        <v>6</v>
      </c>
      <c r="K348" s="9" t="s">
        <v>2609</v>
      </c>
      <c r="L348" s="9"/>
      <c r="M348" s="9"/>
      <c r="N348" s="9"/>
      <c r="O348" s="9"/>
      <c r="P348" s="9"/>
      <c r="Q348" s="9"/>
      <c r="R348" s="106"/>
      <c r="S348" s="102" t="s">
        <v>2612</v>
      </c>
      <c r="T348" s="9" t="s">
        <v>2610</v>
      </c>
      <c r="U348" s="9" t="s">
        <v>2611</v>
      </c>
      <c r="V348" s="9" t="s">
        <v>175</v>
      </c>
      <c r="W348" s="10" t="s">
        <v>5415</v>
      </c>
      <c r="X348" s="106" t="s">
        <v>2613</v>
      </c>
      <c r="Y348" s="102" t="s">
        <v>119</v>
      </c>
      <c r="Z348" s="9" t="s">
        <v>120</v>
      </c>
      <c r="AA348" s="9"/>
      <c r="AB348" s="9"/>
      <c r="AC348" s="9"/>
      <c r="AD348" s="9" t="s">
        <v>89</v>
      </c>
      <c r="AE348" s="9"/>
      <c r="AF348" s="10" t="s">
        <v>5910</v>
      </c>
      <c r="AG348" s="106" t="s">
        <v>2614</v>
      </c>
      <c r="AH348" s="115">
        <v>27</v>
      </c>
      <c r="AI348" s="11">
        <v>27</v>
      </c>
      <c r="AJ348" s="106" t="s">
        <v>68</v>
      </c>
      <c r="AK348" s="102"/>
      <c r="AL348" s="9"/>
      <c r="AM348" s="106"/>
      <c r="AN348" s="102"/>
      <c r="AO348" s="9"/>
      <c r="AP348" s="106"/>
      <c r="AQ348" s="102">
        <v>27</v>
      </c>
      <c r="AR348" s="9" t="s">
        <v>178</v>
      </c>
      <c r="AS348" s="9" t="s">
        <v>71</v>
      </c>
      <c r="AT348" s="9" t="s">
        <v>179</v>
      </c>
      <c r="AU348" s="9" t="s">
        <v>72</v>
      </c>
      <c r="AV348" s="12" t="s">
        <v>1365</v>
      </c>
      <c r="AW348" s="106" t="s">
        <v>69</v>
      </c>
      <c r="AX348" s="102" t="s">
        <v>180</v>
      </c>
      <c r="AY348" s="9" t="s">
        <v>69</v>
      </c>
      <c r="AZ348" s="9" t="s">
        <v>492</v>
      </c>
      <c r="BA348" s="9" t="s">
        <v>69</v>
      </c>
      <c r="BB348" s="9" t="s">
        <v>2612</v>
      </c>
      <c r="BC348" s="9" t="s">
        <v>76</v>
      </c>
      <c r="BD348" s="9" t="s">
        <v>69</v>
      </c>
      <c r="BE348" s="106"/>
      <c r="BF348" s="34" t="s">
        <v>6542</v>
      </c>
      <c r="BG348" s="34"/>
      <c r="BH348" s="49"/>
    </row>
    <row r="349" spans="1:60" ht="46.95" customHeight="1">
      <c r="A349" s="9">
        <v>1</v>
      </c>
      <c r="B349" s="9">
        <v>345</v>
      </c>
      <c r="C349" s="9" t="s">
        <v>2615</v>
      </c>
      <c r="D349" s="9" t="s">
        <v>2616</v>
      </c>
      <c r="E349" s="9" t="s">
        <v>136</v>
      </c>
      <c r="F349" s="8" t="s">
        <v>2617</v>
      </c>
      <c r="G349" s="9" t="s">
        <v>55</v>
      </c>
      <c r="H349" s="9" t="s">
        <v>2402</v>
      </c>
      <c r="I349" s="9">
        <v>23</v>
      </c>
      <c r="J349" s="9">
        <v>5</v>
      </c>
      <c r="K349" s="9" t="s">
        <v>2618</v>
      </c>
      <c r="L349" s="9"/>
      <c r="M349" s="9"/>
      <c r="N349" s="9"/>
      <c r="O349" s="9"/>
      <c r="P349" s="9"/>
      <c r="Q349" s="9"/>
      <c r="R349" s="106"/>
      <c r="S349" s="102" t="s">
        <v>197</v>
      </c>
      <c r="T349" s="9" t="s">
        <v>2619</v>
      </c>
      <c r="U349" s="9" t="s">
        <v>2620</v>
      </c>
      <c r="V349" s="9" t="s">
        <v>175</v>
      </c>
      <c r="W349" s="10" t="s">
        <v>5416</v>
      </c>
      <c r="X349" s="106" t="s">
        <v>229</v>
      </c>
      <c r="Y349" s="102" t="s">
        <v>119</v>
      </c>
      <c r="Z349" s="9" t="s">
        <v>120</v>
      </c>
      <c r="AA349" s="9"/>
      <c r="AB349" s="9"/>
      <c r="AC349" s="9"/>
      <c r="AD349" s="9" t="s">
        <v>89</v>
      </c>
      <c r="AE349" s="9"/>
      <c r="AF349" s="10" t="s">
        <v>5832</v>
      </c>
      <c r="AG349" s="106" t="s">
        <v>5993</v>
      </c>
      <c r="AH349" s="115">
        <v>199</v>
      </c>
      <c r="AI349" s="11">
        <v>49</v>
      </c>
      <c r="AJ349" s="106" t="s">
        <v>68</v>
      </c>
      <c r="AK349" s="102"/>
      <c r="AL349" s="9"/>
      <c r="AM349" s="106"/>
      <c r="AN349" s="102"/>
      <c r="AO349" s="9"/>
      <c r="AP349" s="106"/>
      <c r="AQ349" s="102">
        <v>49</v>
      </c>
      <c r="AR349" s="9" t="s">
        <v>2067</v>
      </c>
      <c r="AS349" s="9" t="s">
        <v>71</v>
      </c>
      <c r="AT349" s="9" t="s">
        <v>489</v>
      </c>
      <c r="AU349" s="9" t="s">
        <v>69</v>
      </c>
      <c r="AV349" s="9" t="s">
        <v>69</v>
      </c>
      <c r="AW349" s="106" t="s">
        <v>1705</v>
      </c>
      <c r="AX349" s="102" t="s">
        <v>194</v>
      </c>
      <c r="AY349" s="9" t="s">
        <v>75</v>
      </c>
      <c r="AZ349" s="9" t="s">
        <v>2069</v>
      </c>
      <c r="BA349" s="9" t="s">
        <v>1098</v>
      </c>
      <c r="BB349" s="9" t="s">
        <v>197</v>
      </c>
      <c r="BC349" s="9" t="s">
        <v>76</v>
      </c>
      <c r="BD349" s="9" t="s">
        <v>146</v>
      </c>
      <c r="BE349" s="106" t="s">
        <v>493</v>
      </c>
      <c r="BF349" s="34" t="s">
        <v>6542</v>
      </c>
      <c r="BG349" s="34"/>
      <c r="BH349" s="49"/>
    </row>
    <row r="350" spans="1:60" ht="46.95" customHeight="1">
      <c r="A350" s="9">
        <v>1</v>
      </c>
      <c r="B350" s="9">
        <v>346</v>
      </c>
      <c r="C350" s="9" t="s">
        <v>2621</v>
      </c>
      <c r="D350" s="9" t="s">
        <v>2622</v>
      </c>
      <c r="E350" s="9" t="s">
        <v>111</v>
      </c>
      <c r="F350" s="8" t="s">
        <v>2623</v>
      </c>
      <c r="G350" s="9" t="s">
        <v>55</v>
      </c>
      <c r="H350" s="9" t="s">
        <v>1604</v>
      </c>
      <c r="I350" s="9">
        <v>31</v>
      </c>
      <c r="J350" s="9">
        <v>1</v>
      </c>
      <c r="K350" s="9" t="s">
        <v>2624</v>
      </c>
      <c r="L350" s="9"/>
      <c r="M350" s="9"/>
      <c r="N350" s="9"/>
      <c r="O350" s="9"/>
      <c r="P350" s="9"/>
      <c r="Q350" s="9"/>
      <c r="R350" s="106"/>
      <c r="S350" s="102" t="s">
        <v>86</v>
      </c>
      <c r="T350" s="9" t="s">
        <v>2625</v>
      </c>
      <c r="U350" s="9" t="s">
        <v>2626</v>
      </c>
      <c r="V350" s="9" t="s">
        <v>175</v>
      </c>
      <c r="W350" s="10" t="s">
        <v>5417</v>
      </c>
      <c r="X350" s="106"/>
      <c r="Y350" s="102" t="s">
        <v>63</v>
      </c>
      <c r="Z350" s="9" t="s">
        <v>131</v>
      </c>
      <c r="AA350" s="9" t="s">
        <v>120</v>
      </c>
      <c r="AB350" s="9"/>
      <c r="AC350" s="9"/>
      <c r="AD350" s="9" t="s">
        <v>66</v>
      </c>
      <c r="AE350" s="9" t="s">
        <v>162</v>
      </c>
      <c r="AF350" s="10" t="s">
        <v>5831</v>
      </c>
      <c r="AG350" s="106" t="s">
        <v>2627</v>
      </c>
      <c r="AH350" s="115">
        <v>91</v>
      </c>
      <c r="AI350" s="11">
        <v>91</v>
      </c>
      <c r="AJ350" s="106" t="s">
        <v>327</v>
      </c>
      <c r="AK350" s="102"/>
      <c r="AL350" s="9"/>
      <c r="AM350" s="106"/>
      <c r="AN350" s="102">
        <v>2</v>
      </c>
      <c r="AO350" s="9" t="s">
        <v>328</v>
      </c>
      <c r="AP350" s="106" t="s">
        <v>179</v>
      </c>
      <c r="AQ350" s="102">
        <v>74</v>
      </c>
      <c r="AR350" s="9" t="s">
        <v>178</v>
      </c>
      <c r="AS350" s="9" t="s">
        <v>71</v>
      </c>
      <c r="AT350" s="9" t="s">
        <v>489</v>
      </c>
      <c r="AU350" s="9" t="s">
        <v>69</v>
      </c>
      <c r="AV350" s="9" t="s">
        <v>69</v>
      </c>
      <c r="AW350" s="106" t="s">
        <v>1705</v>
      </c>
      <c r="AX350" s="102" t="s">
        <v>194</v>
      </c>
      <c r="AY350" s="9" t="s">
        <v>75</v>
      </c>
      <c r="AZ350" s="9" t="s">
        <v>492</v>
      </c>
      <c r="BA350" s="9" t="s">
        <v>196</v>
      </c>
      <c r="BB350" s="9" t="s">
        <v>2628</v>
      </c>
      <c r="BC350" s="9" t="s">
        <v>76</v>
      </c>
      <c r="BD350" s="9" t="s">
        <v>146</v>
      </c>
      <c r="BE350" s="106" t="s">
        <v>493</v>
      </c>
      <c r="BF350" s="34" t="s">
        <v>6542</v>
      </c>
      <c r="BG350" s="34"/>
      <c r="BH350" s="49"/>
    </row>
    <row r="351" spans="1:60" ht="46.95" customHeight="1">
      <c r="A351" s="9">
        <v>1</v>
      </c>
      <c r="B351" s="9">
        <v>347</v>
      </c>
      <c r="C351" s="9" t="s">
        <v>2629</v>
      </c>
      <c r="D351" s="9" t="s">
        <v>2630</v>
      </c>
      <c r="E351" s="9" t="s">
        <v>496</v>
      </c>
      <c r="F351" s="8" t="s">
        <v>6240</v>
      </c>
      <c r="G351" s="9" t="s">
        <v>55</v>
      </c>
      <c r="H351" s="9" t="s">
        <v>126</v>
      </c>
      <c r="I351" s="9">
        <v>55</v>
      </c>
      <c r="J351" s="9">
        <v>4</v>
      </c>
      <c r="K351" s="9" t="s">
        <v>2631</v>
      </c>
      <c r="L351" s="9"/>
      <c r="M351" s="9"/>
      <c r="N351" s="9"/>
      <c r="O351" s="9"/>
      <c r="P351" s="9"/>
      <c r="Q351" s="9"/>
      <c r="R351" s="106"/>
      <c r="S351" s="102" t="s">
        <v>86</v>
      </c>
      <c r="T351" s="9" t="s">
        <v>2632</v>
      </c>
      <c r="U351" s="9" t="s">
        <v>2633</v>
      </c>
      <c r="V351" s="9" t="s">
        <v>61</v>
      </c>
      <c r="W351" s="10" t="s">
        <v>5418</v>
      </c>
      <c r="X351" s="106" t="s">
        <v>884</v>
      </c>
      <c r="Y351" s="102" t="s">
        <v>119</v>
      </c>
      <c r="Z351" s="9" t="s">
        <v>211</v>
      </c>
      <c r="AA351" s="9"/>
      <c r="AB351" s="9"/>
      <c r="AC351" s="9"/>
      <c r="AD351" s="9" t="s">
        <v>66</v>
      </c>
      <c r="AE351" s="9" t="s">
        <v>230</v>
      </c>
      <c r="AF351" s="10" t="s">
        <v>5822</v>
      </c>
      <c r="AG351" s="106"/>
      <c r="AH351" s="115">
        <v>52</v>
      </c>
      <c r="AI351" s="11">
        <v>52</v>
      </c>
      <c r="AJ351" s="106" t="s">
        <v>68</v>
      </c>
      <c r="AK351" s="102"/>
      <c r="AL351" s="9"/>
      <c r="AM351" s="106"/>
      <c r="AN351" s="102"/>
      <c r="AO351" s="9"/>
      <c r="AP351" s="106"/>
      <c r="AQ351" s="102">
        <v>52</v>
      </c>
      <c r="AR351" s="9" t="s">
        <v>90</v>
      </c>
      <c r="AS351" s="9" t="s">
        <v>71</v>
      </c>
      <c r="AT351" s="9" t="s">
        <v>2634</v>
      </c>
      <c r="AU351" s="9" t="s">
        <v>270</v>
      </c>
      <c r="AV351" s="12" t="s">
        <v>212</v>
      </c>
      <c r="AW351" s="106" t="s">
        <v>69</v>
      </c>
      <c r="AX351" s="102" t="s">
        <v>232</v>
      </c>
      <c r="AY351" s="9" t="s">
        <v>75</v>
      </c>
      <c r="AZ351" s="9" t="s">
        <v>93</v>
      </c>
      <c r="BA351" s="9" t="s">
        <v>108</v>
      </c>
      <c r="BB351" s="9" t="s">
        <v>86</v>
      </c>
      <c r="BC351" s="9" t="s">
        <v>1002</v>
      </c>
      <c r="BD351" s="9" t="s">
        <v>69</v>
      </c>
      <c r="BE351" s="106"/>
      <c r="BF351" s="34" t="s">
        <v>6542</v>
      </c>
      <c r="BG351" s="34"/>
      <c r="BH351" s="49"/>
    </row>
    <row r="352" spans="1:60" ht="46.95" customHeight="1">
      <c r="A352" s="9">
        <v>1</v>
      </c>
      <c r="B352" s="9">
        <v>348</v>
      </c>
      <c r="C352" s="9" t="s">
        <v>2635</v>
      </c>
      <c r="D352" s="9" t="s">
        <v>2636</v>
      </c>
      <c r="E352" s="9" t="s">
        <v>53</v>
      </c>
      <c r="F352" s="8" t="s">
        <v>6241</v>
      </c>
      <c r="G352" s="9" t="s">
        <v>55</v>
      </c>
      <c r="H352" s="9" t="s">
        <v>335</v>
      </c>
      <c r="I352" s="9">
        <v>17</v>
      </c>
      <c r="J352" s="9"/>
      <c r="K352" s="9" t="s">
        <v>2637</v>
      </c>
      <c r="L352" s="9"/>
      <c r="M352" s="9"/>
      <c r="N352" s="9"/>
      <c r="O352" s="9"/>
      <c r="P352" s="9"/>
      <c r="Q352" s="9"/>
      <c r="R352" s="106"/>
      <c r="S352" s="102" t="s">
        <v>1277</v>
      </c>
      <c r="T352" s="9" t="s">
        <v>2638</v>
      </c>
      <c r="U352" s="9" t="s">
        <v>2639</v>
      </c>
      <c r="V352" s="9" t="s">
        <v>175</v>
      </c>
      <c r="W352" s="10" t="s">
        <v>5419</v>
      </c>
      <c r="X352" s="106"/>
      <c r="Y352" s="102" t="s">
        <v>119</v>
      </c>
      <c r="Z352" s="9" t="s">
        <v>142</v>
      </c>
      <c r="AA352" s="9"/>
      <c r="AB352" s="9"/>
      <c r="AC352" s="9"/>
      <c r="AD352" s="9" t="s">
        <v>66</v>
      </c>
      <c r="AE352" s="9" t="s">
        <v>69</v>
      </c>
      <c r="AF352" s="10" t="s">
        <v>5814</v>
      </c>
      <c r="AG352" s="106"/>
      <c r="AH352" s="115">
        <v>3</v>
      </c>
      <c r="AI352" s="11">
        <v>3</v>
      </c>
      <c r="AJ352" s="106" t="s">
        <v>488</v>
      </c>
      <c r="AK352" s="102"/>
      <c r="AL352" s="9"/>
      <c r="AM352" s="106"/>
      <c r="AN352" s="102"/>
      <c r="AO352" s="9"/>
      <c r="AP352" s="106"/>
      <c r="AQ352" s="102">
        <v>1</v>
      </c>
      <c r="AR352" s="9" t="s">
        <v>178</v>
      </c>
      <c r="AS352" s="9" t="s">
        <v>71</v>
      </c>
      <c r="AT352" s="9" t="s">
        <v>179</v>
      </c>
      <c r="AU352" s="9" t="s">
        <v>72</v>
      </c>
      <c r="AV352" s="12" t="s">
        <v>46</v>
      </c>
      <c r="AW352" s="106" t="s">
        <v>69</v>
      </c>
      <c r="AX352" s="102" t="s">
        <v>180</v>
      </c>
      <c r="AY352" s="9" t="s">
        <v>75</v>
      </c>
      <c r="AZ352" s="9" t="s">
        <v>492</v>
      </c>
      <c r="BA352" s="9" t="s">
        <v>332</v>
      </c>
      <c r="BB352" s="9" t="s">
        <v>1277</v>
      </c>
      <c r="BC352" s="9" t="s">
        <v>76</v>
      </c>
      <c r="BD352" s="9" t="s">
        <v>69</v>
      </c>
      <c r="BE352" s="106"/>
      <c r="BF352" s="34" t="s">
        <v>6542</v>
      </c>
      <c r="BG352" s="34"/>
      <c r="BH352" s="49"/>
    </row>
    <row r="353" spans="1:60" ht="46.95" customHeight="1">
      <c r="A353" s="9">
        <v>1</v>
      </c>
      <c r="B353" s="9">
        <v>349</v>
      </c>
      <c r="C353" s="9" t="s">
        <v>2640</v>
      </c>
      <c r="D353" s="9" t="s">
        <v>2641</v>
      </c>
      <c r="E353" s="9" t="s">
        <v>125</v>
      </c>
      <c r="F353" s="8" t="s">
        <v>2642</v>
      </c>
      <c r="G353" s="9" t="s">
        <v>6</v>
      </c>
      <c r="H353" s="9"/>
      <c r="I353" s="9"/>
      <c r="J353" s="9"/>
      <c r="K353" s="9"/>
      <c r="L353" s="9" t="s">
        <v>150</v>
      </c>
      <c r="M353" s="9" t="s">
        <v>151</v>
      </c>
      <c r="N353" s="9"/>
      <c r="O353" s="9"/>
      <c r="P353" s="9"/>
      <c r="Q353" s="9"/>
      <c r="R353" s="106"/>
      <c r="S353" s="102" t="s">
        <v>86</v>
      </c>
      <c r="T353" s="9" t="s">
        <v>2643</v>
      </c>
      <c r="U353" s="9" t="s">
        <v>2644</v>
      </c>
      <c r="V353" s="9" t="s">
        <v>175</v>
      </c>
      <c r="W353" s="10" t="s">
        <v>5420</v>
      </c>
      <c r="X353" s="106" t="s">
        <v>2645</v>
      </c>
      <c r="Y353" s="102" t="s">
        <v>119</v>
      </c>
      <c r="Z353" s="9" t="s">
        <v>211</v>
      </c>
      <c r="AA353" s="9"/>
      <c r="AB353" s="9"/>
      <c r="AC353" s="9"/>
      <c r="AD353" s="9" t="s">
        <v>89</v>
      </c>
      <c r="AE353" s="9"/>
      <c r="AF353" s="10" t="s">
        <v>5911</v>
      </c>
      <c r="AG353" s="106"/>
      <c r="AH353" s="115">
        <v>42</v>
      </c>
      <c r="AI353" s="11">
        <v>42</v>
      </c>
      <c r="AJ353" s="106" t="s">
        <v>269</v>
      </c>
      <c r="AK353" s="102"/>
      <c r="AL353" s="9"/>
      <c r="AM353" s="106"/>
      <c r="AN353" s="102"/>
      <c r="AO353" s="9"/>
      <c r="AP353" s="106"/>
      <c r="AQ353" s="102">
        <v>42</v>
      </c>
      <c r="AR353" s="9" t="s">
        <v>90</v>
      </c>
      <c r="AS353" s="9" t="s">
        <v>71</v>
      </c>
      <c r="AT353" s="9" t="s">
        <v>81</v>
      </c>
      <c r="AU353" s="9" t="s">
        <v>270</v>
      </c>
      <c r="AV353" s="12" t="s">
        <v>2646</v>
      </c>
      <c r="AW353" s="106" t="s">
        <v>69</v>
      </c>
      <c r="AX353" s="102" t="s">
        <v>74</v>
      </c>
      <c r="AY353" s="9" t="s">
        <v>75</v>
      </c>
      <c r="AZ353" s="9" t="s">
        <v>93</v>
      </c>
      <c r="BA353" s="9" t="s">
        <v>108</v>
      </c>
      <c r="BB353" s="9" t="s">
        <v>86</v>
      </c>
      <c r="BC353" s="9" t="s">
        <v>76</v>
      </c>
      <c r="BD353" s="9" t="s">
        <v>69</v>
      </c>
      <c r="BE353" s="106"/>
      <c r="BF353" s="34" t="s">
        <v>6542</v>
      </c>
      <c r="BG353" s="34"/>
      <c r="BH353" s="49"/>
    </row>
    <row r="354" spans="1:60" ht="46.95" customHeight="1">
      <c r="A354" s="9">
        <v>1</v>
      </c>
      <c r="B354" s="9">
        <v>350</v>
      </c>
      <c r="C354" s="9" t="s">
        <v>2647</v>
      </c>
      <c r="D354" s="9" t="s">
        <v>2648</v>
      </c>
      <c r="E354" s="9" t="s">
        <v>2562</v>
      </c>
      <c r="F354" s="8" t="s">
        <v>2649</v>
      </c>
      <c r="G354" s="9" t="s">
        <v>55</v>
      </c>
      <c r="H354" s="9" t="s">
        <v>1604</v>
      </c>
      <c r="I354" s="9">
        <v>10</v>
      </c>
      <c r="J354" s="9">
        <v>3</v>
      </c>
      <c r="K354" s="9" t="s">
        <v>2650</v>
      </c>
      <c r="L354" s="9"/>
      <c r="M354" s="9"/>
      <c r="N354" s="9"/>
      <c r="O354" s="9"/>
      <c r="P354" s="9"/>
      <c r="Q354" s="9"/>
      <c r="R354" s="106"/>
      <c r="S354" s="102" t="s">
        <v>197</v>
      </c>
      <c r="T354" s="9" t="s">
        <v>2651</v>
      </c>
      <c r="U354" s="9"/>
      <c r="V354" s="9" t="s">
        <v>175</v>
      </c>
      <c r="W354" s="10" t="s">
        <v>5421</v>
      </c>
      <c r="X354" s="106"/>
      <c r="Y354" s="102" t="s">
        <v>119</v>
      </c>
      <c r="Z354" s="9" t="s">
        <v>120</v>
      </c>
      <c r="AA354" s="9"/>
      <c r="AB354" s="9"/>
      <c r="AC354" s="9"/>
      <c r="AD354" s="9" t="s">
        <v>89</v>
      </c>
      <c r="AE354" s="9"/>
      <c r="AF354" s="10" t="s">
        <v>5845</v>
      </c>
      <c r="AG354" s="106" t="s">
        <v>2652</v>
      </c>
      <c r="AH354" s="115">
        <v>278</v>
      </c>
      <c r="AI354" s="11">
        <v>101</v>
      </c>
      <c r="AJ354" s="106" t="s">
        <v>68</v>
      </c>
      <c r="AK354" s="102"/>
      <c r="AL354" s="9"/>
      <c r="AM354" s="106"/>
      <c r="AN354" s="102"/>
      <c r="AO354" s="9"/>
      <c r="AP354" s="106"/>
      <c r="AQ354" s="102">
        <v>101</v>
      </c>
      <c r="AR354" s="9" t="s">
        <v>193</v>
      </c>
      <c r="AS354" s="9" t="s">
        <v>69</v>
      </c>
      <c r="AT354" s="9" t="s">
        <v>489</v>
      </c>
      <c r="AU354" s="9" t="s">
        <v>69</v>
      </c>
      <c r="AV354" s="9" t="s">
        <v>69</v>
      </c>
      <c r="AW354" s="106" t="s">
        <v>1705</v>
      </c>
      <c r="AX354" s="102" t="s">
        <v>194</v>
      </c>
      <c r="AY354" s="9" t="s">
        <v>75</v>
      </c>
      <c r="AZ354" s="9" t="s">
        <v>195</v>
      </c>
      <c r="BA354" s="9" t="s">
        <v>196</v>
      </c>
      <c r="BB354" s="9" t="s">
        <v>197</v>
      </c>
      <c r="BC354" s="9" t="s">
        <v>76</v>
      </c>
      <c r="BD354" s="9" t="s">
        <v>69</v>
      </c>
      <c r="BE354" s="106"/>
      <c r="BF354" s="34" t="s">
        <v>6542</v>
      </c>
      <c r="BG354" s="34"/>
      <c r="BH354" s="49"/>
    </row>
    <row r="355" spans="1:60" ht="46.95" customHeight="1">
      <c r="A355" s="9">
        <v>1</v>
      </c>
      <c r="B355" s="9">
        <v>351</v>
      </c>
      <c r="C355" s="9" t="s">
        <v>2653</v>
      </c>
      <c r="D355" s="9" t="s">
        <v>2654</v>
      </c>
      <c r="E355" s="9" t="s">
        <v>80</v>
      </c>
      <c r="F355" s="8" t="s">
        <v>6242</v>
      </c>
      <c r="G355" s="9" t="s">
        <v>39</v>
      </c>
      <c r="H355" s="9"/>
      <c r="I355" s="9"/>
      <c r="J355" s="9"/>
      <c r="K355" s="9"/>
      <c r="L355" s="9"/>
      <c r="M355" s="9"/>
      <c r="N355" s="9"/>
      <c r="O355" s="9"/>
      <c r="P355" s="9"/>
      <c r="Q355" s="9"/>
      <c r="R355" s="106" t="s">
        <v>2655</v>
      </c>
      <c r="S355" s="102" t="s">
        <v>2612</v>
      </c>
      <c r="T355" s="9" t="s">
        <v>2656</v>
      </c>
      <c r="U355" s="9" t="s">
        <v>2657</v>
      </c>
      <c r="V355" s="9" t="s">
        <v>175</v>
      </c>
      <c r="W355" s="10" t="s">
        <v>5422</v>
      </c>
      <c r="X355" s="106"/>
      <c r="Y355" s="102" t="s">
        <v>119</v>
      </c>
      <c r="Z355" s="9" t="s">
        <v>120</v>
      </c>
      <c r="AA355" s="9"/>
      <c r="AB355" s="9"/>
      <c r="AC355" s="9"/>
      <c r="AD355" s="9" t="s">
        <v>89</v>
      </c>
      <c r="AE355" s="9"/>
      <c r="AF355" s="10" t="s">
        <v>192</v>
      </c>
      <c r="AG355" s="106" t="s">
        <v>2658</v>
      </c>
      <c r="AH355" s="115">
        <v>22</v>
      </c>
      <c r="AI355" s="11">
        <v>22</v>
      </c>
      <c r="AJ355" s="106" t="s">
        <v>68</v>
      </c>
      <c r="AK355" s="102"/>
      <c r="AL355" s="9"/>
      <c r="AM355" s="106"/>
      <c r="AN355" s="102"/>
      <c r="AO355" s="9"/>
      <c r="AP355" s="106"/>
      <c r="AQ355" s="102">
        <v>22</v>
      </c>
      <c r="AR355" s="9" t="s">
        <v>178</v>
      </c>
      <c r="AS355" s="9" t="s">
        <v>71</v>
      </c>
      <c r="AT355" s="9" t="s">
        <v>179</v>
      </c>
      <c r="AU355" s="9" t="s">
        <v>72</v>
      </c>
      <c r="AV355" s="12" t="s">
        <v>1365</v>
      </c>
      <c r="AW355" s="106" t="s">
        <v>69</v>
      </c>
      <c r="AX355" s="102" t="s">
        <v>180</v>
      </c>
      <c r="AY355" s="9" t="s">
        <v>69</v>
      </c>
      <c r="AZ355" s="9" t="s">
        <v>492</v>
      </c>
      <c r="BA355" s="9" t="s">
        <v>69</v>
      </c>
      <c r="BB355" s="9" t="s">
        <v>2612</v>
      </c>
      <c r="BC355" s="9" t="s">
        <v>76</v>
      </c>
      <c r="BD355" s="9" t="s">
        <v>69</v>
      </c>
      <c r="BE355" s="106"/>
      <c r="BF355" s="34" t="s">
        <v>6542</v>
      </c>
      <c r="BG355" s="34"/>
      <c r="BH355" s="49"/>
    </row>
    <row r="356" spans="1:60" ht="46.95" customHeight="1">
      <c r="A356" s="9">
        <v>1</v>
      </c>
      <c r="B356" s="9">
        <v>352</v>
      </c>
      <c r="C356" s="9" t="s">
        <v>2659</v>
      </c>
      <c r="D356" s="9" t="s">
        <v>2660</v>
      </c>
      <c r="E356" s="9" t="s">
        <v>1227</v>
      </c>
      <c r="F356" s="8" t="s">
        <v>6243</v>
      </c>
      <c r="G356" s="9" t="s">
        <v>6</v>
      </c>
      <c r="H356" s="9"/>
      <c r="I356" s="9"/>
      <c r="J356" s="9"/>
      <c r="K356" s="9"/>
      <c r="L356" s="9" t="s">
        <v>150</v>
      </c>
      <c r="M356" s="9" t="s">
        <v>1200</v>
      </c>
      <c r="N356" s="9"/>
      <c r="O356" s="9"/>
      <c r="P356" s="9"/>
      <c r="Q356" s="9"/>
      <c r="R356" s="106"/>
      <c r="S356" s="102" t="s">
        <v>86</v>
      </c>
      <c r="T356" s="9" t="s">
        <v>2661</v>
      </c>
      <c r="U356" s="9" t="s">
        <v>2662</v>
      </c>
      <c r="V356" s="9" t="s">
        <v>241</v>
      </c>
      <c r="W356" s="10" t="s">
        <v>5423</v>
      </c>
      <c r="X356" s="106"/>
      <c r="Y356" s="102" t="s">
        <v>119</v>
      </c>
      <c r="Z356" s="9" t="s">
        <v>120</v>
      </c>
      <c r="AA356" s="9"/>
      <c r="AB356" s="9"/>
      <c r="AC356" s="9"/>
      <c r="AD356" s="9" t="s">
        <v>89</v>
      </c>
      <c r="AE356" s="9"/>
      <c r="AF356" s="10" t="s">
        <v>5845</v>
      </c>
      <c r="AG356" s="106" t="s">
        <v>6000</v>
      </c>
      <c r="AH356" s="115">
        <v>137</v>
      </c>
      <c r="AI356" s="11">
        <v>137</v>
      </c>
      <c r="AJ356" s="106" t="s">
        <v>269</v>
      </c>
      <c r="AK356" s="102"/>
      <c r="AL356" s="9"/>
      <c r="AM356" s="106"/>
      <c r="AN356" s="102"/>
      <c r="AO356" s="9"/>
      <c r="AP356" s="106"/>
      <c r="AQ356" s="102">
        <v>137</v>
      </c>
      <c r="AR356" s="9" t="s">
        <v>178</v>
      </c>
      <c r="AS356" s="9" t="s">
        <v>71</v>
      </c>
      <c r="AT356" s="9" t="s">
        <v>179</v>
      </c>
      <c r="AU356" s="9" t="s">
        <v>69</v>
      </c>
      <c r="AV356" s="9" t="s">
        <v>69</v>
      </c>
      <c r="AW356" s="106" t="s">
        <v>69</v>
      </c>
      <c r="AX356" s="102" t="s">
        <v>180</v>
      </c>
      <c r="AY356" s="9" t="s">
        <v>75</v>
      </c>
      <c r="AZ356" s="9" t="s">
        <v>492</v>
      </c>
      <c r="BA356" s="9" t="s">
        <v>196</v>
      </c>
      <c r="BB356" s="9" t="s">
        <v>86</v>
      </c>
      <c r="BC356" s="9" t="s">
        <v>76</v>
      </c>
      <c r="BD356" s="9" t="s">
        <v>69</v>
      </c>
      <c r="BE356" s="106"/>
      <c r="BF356" s="34" t="s">
        <v>6542</v>
      </c>
      <c r="BG356" s="34"/>
      <c r="BH356" s="49"/>
    </row>
    <row r="357" spans="1:60" ht="46.95" customHeight="1">
      <c r="A357" s="9">
        <v>1</v>
      </c>
      <c r="B357" s="9">
        <v>353</v>
      </c>
      <c r="C357" s="9" t="s">
        <v>2663</v>
      </c>
      <c r="D357" s="9" t="s">
        <v>2664</v>
      </c>
      <c r="E357" s="9" t="s">
        <v>245</v>
      </c>
      <c r="F357" s="8" t="s">
        <v>6244</v>
      </c>
      <c r="G357" s="9" t="s">
        <v>55</v>
      </c>
      <c r="H357" s="9" t="s">
        <v>2665</v>
      </c>
      <c r="I357" s="9">
        <v>1</v>
      </c>
      <c r="J357" s="9">
        <v>1</v>
      </c>
      <c r="K357" s="9" t="s">
        <v>2666</v>
      </c>
      <c r="L357" s="9"/>
      <c r="M357" s="9"/>
      <c r="N357" s="9"/>
      <c r="O357" s="9"/>
      <c r="P357" s="9"/>
      <c r="Q357" s="9"/>
      <c r="R357" s="106"/>
      <c r="S357" s="102" t="s">
        <v>1089</v>
      </c>
      <c r="T357" s="9" t="s">
        <v>2667</v>
      </c>
      <c r="U357" s="9" t="s">
        <v>2668</v>
      </c>
      <c r="V357" s="9" t="s">
        <v>61</v>
      </c>
      <c r="W357" s="10" t="s">
        <v>5424</v>
      </c>
      <c r="X357" s="106" t="s">
        <v>87</v>
      </c>
      <c r="Y357" s="102" t="s">
        <v>88</v>
      </c>
      <c r="Z357" s="9" t="s">
        <v>131</v>
      </c>
      <c r="AA357" s="9"/>
      <c r="AB357" s="9"/>
      <c r="AC357" s="9"/>
      <c r="AD357" s="9" t="s">
        <v>89</v>
      </c>
      <c r="AE357" s="9"/>
      <c r="AF357" s="10" t="s">
        <v>5912</v>
      </c>
      <c r="AG357" s="106"/>
      <c r="AH357" s="115">
        <v>21</v>
      </c>
      <c r="AI357" s="11">
        <v>21</v>
      </c>
      <c r="AJ357" s="106" t="s">
        <v>1639</v>
      </c>
      <c r="AK357" s="102"/>
      <c r="AL357" s="9"/>
      <c r="AM357" s="106"/>
      <c r="AN357" s="102"/>
      <c r="AO357" s="9"/>
      <c r="AP357" s="106"/>
      <c r="AQ357" s="102">
        <v>11</v>
      </c>
      <c r="AR357" s="9" t="s">
        <v>2669</v>
      </c>
      <c r="AS357" s="9" t="s">
        <v>71</v>
      </c>
      <c r="AT357" s="9" t="s">
        <v>2670</v>
      </c>
      <c r="AU357" s="9" t="s">
        <v>72</v>
      </c>
      <c r="AV357" s="12" t="s">
        <v>46</v>
      </c>
      <c r="AW357" s="106" t="s">
        <v>1670</v>
      </c>
      <c r="AX357" s="102" t="s">
        <v>180</v>
      </c>
      <c r="AY357" s="9" t="s">
        <v>145</v>
      </c>
      <c r="AZ357" s="9" t="s">
        <v>2671</v>
      </c>
      <c r="BA357" s="9" t="s">
        <v>69</v>
      </c>
      <c r="BB357" s="9" t="s">
        <v>183</v>
      </c>
      <c r="BC357" s="9" t="s">
        <v>76</v>
      </c>
      <c r="BD357" s="9" t="s">
        <v>146</v>
      </c>
      <c r="BE357" s="106" t="s">
        <v>147</v>
      </c>
      <c r="BF357" s="34" t="s">
        <v>6542</v>
      </c>
      <c r="BG357" s="34"/>
      <c r="BH357" s="49"/>
    </row>
    <row r="358" spans="1:60" ht="46.95" customHeight="1">
      <c r="A358" s="9">
        <v>1</v>
      </c>
      <c r="B358" s="9">
        <v>354</v>
      </c>
      <c r="C358" s="9" t="s">
        <v>2672</v>
      </c>
      <c r="D358" s="9" t="s">
        <v>2673</v>
      </c>
      <c r="E358" s="9" t="s">
        <v>100</v>
      </c>
      <c r="F358" s="8" t="s">
        <v>6245</v>
      </c>
      <c r="G358" s="9" t="s">
        <v>55</v>
      </c>
      <c r="H358" s="9" t="s">
        <v>1721</v>
      </c>
      <c r="I358" s="9">
        <v>15</v>
      </c>
      <c r="J358" s="9">
        <v>3</v>
      </c>
      <c r="K358" s="9" t="s">
        <v>2674</v>
      </c>
      <c r="L358" s="9"/>
      <c r="M358" s="9"/>
      <c r="N358" s="9"/>
      <c r="O358" s="9"/>
      <c r="P358" s="9"/>
      <c r="Q358" s="9"/>
      <c r="R358" s="106"/>
      <c r="S358" s="102" t="s">
        <v>86</v>
      </c>
      <c r="T358" s="9" t="s">
        <v>2675</v>
      </c>
      <c r="U358" s="9" t="s">
        <v>2676</v>
      </c>
      <c r="V358" s="9" t="s">
        <v>61</v>
      </c>
      <c r="W358" s="10" t="s">
        <v>5425</v>
      </c>
      <c r="X358" s="106"/>
      <c r="Y358" s="102" t="s">
        <v>88</v>
      </c>
      <c r="Z358" s="9" t="s">
        <v>142</v>
      </c>
      <c r="AA358" s="9"/>
      <c r="AB358" s="9"/>
      <c r="AC358" s="9"/>
      <c r="AD358" s="9" t="s">
        <v>66</v>
      </c>
      <c r="AE358" s="9" t="s">
        <v>162</v>
      </c>
      <c r="AF358" s="10" t="s">
        <v>5841</v>
      </c>
      <c r="AG358" s="106" t="s">
        <v>2677</v>
      </c>
      <c r="AH358" s="115">
        <v>3</v>
      </c>
      <c r="AI358" s="11">
        <v>3</v>
      </c>
      <c r="AJ358" s="106" t="s">
        <v>1639</v>
      </c>
      <c r="AK358" s="102"/>
      <c r="AL358" s="9"/>
      <c r="AM358" s="106"/>
      <c r="AN358" s="102"/>
      <c r="AO358" s="9"/>
      <c r="AP358" s="106"/>
      <c r="AQ358" s="102">
        <v>1</v>
      </c>
      <c r="AR358" s="9" t="s">
        <v>178</v>
      </c>
      <c r="AS358" s="9" t="s">
        <v>329</v>
      </c>
      <c r="AT358" s="9" t="s">
        <v>179</v>
      </c>
      <c r="AU358" s="9" t="s">
        <v>270</v>
      </c>
      <c r="AV358" s="9" t="s">
        <v>69</v>
      </c>
      <c r="AW358" s="106" t="s">
        <v>260</v>
      </c>
      <c r="AX358" s="102" t="s">
        <v>180</v>
      </c>
      <c r="AY358" s="9" t="s">
        <v>71</v>
      </c>
      <c r="AZ358" s="9" t="s">
        <v>492</v>
      </c>
      <c r="BA358" s="9" t="s">
        <v>182</v>
      </c>
      <c r="BB358" s="9" t="s">
        <v>86</v>
      </c>
      <c r="BC358" s="9" t="s">
        <v>76</v>
      </c>
      <c r="BD358" s="9" t="s">
        <v>2678</v>
      </c>
      <c r="BE358" s="106" t="s">
        <v>2679</v>
      </c>
      <c r="BF358" s="34" t="s">
        <v>6542</v>
      </c>
      <c r="BG358" s="34"/>
      <c r="BH358" s="49"/>
    </row>
    <row r="359" spans="1:60" ht="46.95" customHeight="1">
      <c r="A359" s="9">
        <v>1</v>
      </c>
      <c r="B359" s="9">
        <v>355</v>
      </c>
      <c r="C359" s="9" t="s">
        <v>2680</v>
      </c>
      <c r="D359" s="9" t="s">
        <v>2681</v>
      </c>
      <c r="E359" s="9" t="s">
        <v>481</v>
      </c>
      <c r="F359" s="8" t="s">
        <v>2682</v>
      </c>
      <c r="G359" s="9" t="s">
        <v>55</v>
      </c>
      <c r="H359" s="9" t="s">
        <v>2683</v>
      </c>
      <c r="I359" s="9">
        <v>18</v>
      </c>
      <c r="J359" s="9">
        <v>2</v>
      </c>
      <c r="K359" s="9" t="s">
        <v>2684</v>
      </c>
      <c r="L359" s="9"/>
      <c r="M359" s="9"/>
      <c r="N359" s="9"/>
      <c r="O359" s="9"/>
      <c r="P359" s="9"/>
      <c r="Q359" s="9"/>
      <c r="R359" s="106"/>
      <c r="S359" s="102" t="s">
        <v>183</v>
      </c>
      <c r="T359" s="9" t="s">
        <v>2685</v>
      </c>
      <c r="U359" s="9" t="s">
        <v>2686</v>
      </c>
      <c r="V359" s="9" t="s">
        <v>175</v>
      </c>
      <c r="W359" s="10" t="s">
        <v>5426</v>
      </c>
      <c r="X359" s="106" t="s">
        <v>62</v>
      </c>
      <c r="Y359" s="102" t="s">
        <v>88</v>
      </c>
      <c r="Z359" s="9" t="s">
        <v>2687</v>
      </c>
      <c r="AA359" s="9"/>
      <c r="AB359" s="9"/>
      <c r="AC359" s="9"/>
      <c r="AD359" s="9" t="s">
        <v>66</v>
      </c>
      <c r="AE359" s="9" t="s">
        <v>69</v>
      </c>
      <c r="AF359" s="10" t="s">
        <v>537</v>
      </c>
      <c r="AG359" s="106"/>
      <c r="AH359" s="115">
        <v>6</v>
      </c>
      <c r="AI359" s="11">
        <v>2</v>
      </c>
      <c r="AJ359" s="106" t="s">
        <v>68</v>
      </c>
      <c r="AK359" s="102"/>
      <c r="AL359" s="9"/>
      <c r="AM359" s="106"/>
      <c r="AN359" s="102"/>
      <c r="AO359" s="9"/>
      <c r="AP359" s="106"/>
      <c r="AQ359" s="102">
        <v>2</v>
      </c>
      <c r="AR359" s="9" t="s">
        <v>178</v>
      </c>
      <c r="AS359" s="9" t="s">
        <v>71</v>
      </c>
      <c r="AT359" s="9" t="s">
        <v>179</v>
      </c>
      <c r="AU359" s="9" t="s">
        <v>69</v>
      </c>
      <c r="AV359" s="9" t="s">
        <v>69</v>
      </c>
      <c r="AW359" s="106" t="s">
        <v>260</v>
      </c>
      <c r="AX359" s="102" t="s">
        <v>180</v>
      </c>
      <c r="AY359" s="9" t="s">
        <v>71</v>
      </c>
      <c r="AZ359" s="9" t="s">
        <v>492</v>
      </c>
      <c r="BA359" s="9" t="s">
        <v>182</v>
      </c>
      <c r="BB359" s="9" t="s">
        <v>183</v>
      </c>
      <c r="BC359" s="9" t="s">
        <v>76</v>
      </c>
      <c r="BD359" s="9" t="s">
        <v>69</v>
      </c>
      <c r="BE359" s="106"/>
      <c r="BF359" s="34" t="s">
        <v>6542</v>
      </c>
      <c r="BG359" s="34"/>
      <c r="BH359" s="49"/>
    </row>
    <row r="360" spans="1:60" ht="46.95" customHeight="1">
      <c r="A360" s="9">
        <v>1</v>
      </c>
      <c r="B360" s="9">
        <v>356</v>
      </c>
      <c r="C360" s="9" t="s">
        <v>2688</v>
      </c>
      <c r="D360" s="9" t="s">
        <v>2689</v>
      </c>
      <c r="E360" s="9" t="s">
        <v>307</v>
      </c>
      <c r="F360" s="8" t="s">
        <v>6246</v>
      </c>
      <c r="G360" s="9" t="s">
        <v>6</v>
      </c>
      <c r="H360" s="9"/>
      <c r="I360" s="9"/>
      <c r="J360" s="9"/>
      <c r="K360" s="9"/>
      <c r="L360" s="9" t="s">
        <v>150</v>
      </c>
      <c r="M360" s="9" t="s">
        <v>1762</v>
      </c>
      <c r="N360" s="9"/>
      <c r="O360" s="9"/>
      <c r="P360" s="9"/>
      <c r="Q360" s="9"/>
      <c r="R360" s="106"/>
      <c r="S360" s="102" t="s">
        <v>86</v>
      </c>
      <c r="T360" s="9" t="s">
        <v>2690</v>
      </c>
      <c r="U360" s="9" t="s">
        <v>2691</v>
      </c>
      <c r="V360" s="9" t="s">
        <v>61</v>
      </c>
      <c r="W360" s="10" t="s">
        <v>5729</v>
      </c>
      <c r="X360" s="106" t="s">
        <v>2692</v>
      </c>
      <c r="Y360" s="102" t="s">
        <v>119</v>
      </c>
      <c r="Z360" s="9" t="s">
        <v>211</v>
      </c>
      <c r="AA360" s="9"/>
      <c r="AB360" s="9"/>
      <c r="AC360" s="9"/>
      <c r="AD360" s="9" t="s">
        <v>66</v>
      </c>
      <c r="AE360" s="9" t="s">
        <v>69</v>
      </c>
      <c r="AF360" s="10" t="s">
        <v>5831</v>
      </c>
      <c r="AG360" s="106"/>
      <c r="AH360" s="115">
        <v>137</v>
      </c>
      <c r="AI360" s="11">
        <v>137</v>
      </c>
      <c r="AJ360" s="106" t="s">
        <v>68</v>
      </c>
      <c r="AK360" s="102"/>
      <c r="AL360" s="9"/>
      <c r="AM360" s="106"/>
      <c r="AN360" s="102"/>
      <c r="AO360" s="9"/>
      <c r="AP360" s="106"/>
      <c r="AQ360" s="102">
        <v>137</v>
      </c>
      <c r="AR360" s="9" t="s">
        <v>2193</v>
      </c>
      <c r="AS360" s="9" t="s">
        <v>71</v>
      </c>
      <c r="AT360" s="9" t="s">
        <v>69</v>
      </c>
      <c r="AU360" s="9" t="s">
        <v>72</v>
      </c>
      <c r="AV360" s="12" t="s">
        <v>2693</v>
      </c>
      <c r="AW360" s="106" t="s">
        <v>69</v>
      </c>
      <c r="AX360" s="102" t="s">
        <v>74</v>
      </c>
      <c r="AY360" s="9" t="s">
        <v>71</v>
      </c>
      <c r="AZ360" s="9" t="s">
        <v>832</v>
      </c>
      <c r="BA360" s="9" t="s">
        <v>833</v>
      </c>
      <c r="BB360" s="9" t="s">
        <v>86</v>
      </c>
      <c r="BC360" s="9" t="s">
        <v>76</v>
      </c>
      <c r="BD360" s="9" t="s">
        <v>146</v>
      </c>
      <c r="BE360" s="106" t="s">
        <v>147</v>
      </c>
      <c r="BF360" s="34" t="s">
        <v>6542</v>
      </c>
      <c r="BG360" s="34"/>
      <c r="BH360" s="49"/>
    </row>
    <row r="361" spans="1:60" ht="46.95" customHeight="1">
      <c r="A361" s="9">
        <v>1</v>
      </c>
      <c r="B361" s="9">
        <v>357</v>
      </c>
      <c r="C361" s="9" t="s">
        <v>2694</v>
      </c>
      <c r="D361" s="9" t="s">
        <v>2695</v>
      </c>
      <c r="E361" s="9" t="s">
        <v>136</v>
      </c>
      <c r="F361" s="8" t="s">
        <v>6247</v>
      </c>
      <c r="G361" s="9" t="s">
        <v>6</v>
      </c>
      <c r="H361" s="9"/>
      <c r="I361" s="9"/>
      <c r="J361" s="9"/>
      <c r="K361" s="9"/>
      <c r="L361" s="9" t="s">
        <v>150</v>
      </c>
      <c r="M361" s="9" t="s">
        <v>1997</v>
      </c>
      <c r="N361" s="9"/>
      <c r="O361" s="9"/>
      <c r="P361" s="9"/>
      <c r="Q361" s="9"/>
      <c r="R361" s="106"/>
      <c r="S361" s="102" t="s">
        <v>183</v>
      </c>
      <c r="T361" s="9" t="s">
        <v>2696</v>
      </c>
      <c r="U361" s="9" t="s">
        <v>2697</v>
      </c>
      <c r="V361" s="9" t="s">
        <v>61</v>
      </c>
      <c r="W361" s="10" t="s">
        <v>5427</v>
      </c>
      <c r="X361" s="106" t="s">
        <v>2698</v>
      </c>
      <c r="Y361" s="102" t="s">
        <v>88</v>
      </c>
      <c r="Z361" s="9" t="s">
        <v>2687</v>
      </c>
      <c r="AA361" s="9"/>
      <c r="AB361" s="9"/>
      <c r="AC361" s="9"/>
      <c r="AD361" s="9" t="s">
        <v>89</v>
      </c>
      <c r="AE361" s="9"/>
      <c r="AF361" s="10" t="s">
        <v>5846</v>
      </c>
      <c r="AG361" s="106"/>
      <c r="AH361" s="115">
        <v>6</v>
      </c>
      <c r="AI361" s="11">
        <v>6</v>
      </c>
      <c r="AJ361" s="106" t="s">
        <v>905</v>
      </c>
      <c r="AK361" s="102"/>
      <c r="AL361" s="9"/>
      <c r="AM361" s="106"/>
      <c r="AN361" s="102">
        <v>6</v>
      </c>
      <c r="AO361" s="9" t="s">
        <v>71</v>
      </c>
      <c r="AP361" s="106" t="s">
        <v>2699</v>
      </c>
      <c r="AQ361" s="102"/>
      <c r="AR361" s="9"/>
      <c r="AS361" s="9"/>
      <c r="AT361" s="9"/>
      <c r="AU361" s="9"/>
      <c r="AV361" s="12"/>
      <c r="AW361" s="106"/>
      <c r="AX361" s="102" t="s">
        <v>74</v>
      </c>
      <c r="AY361" s="9" t="s">
        <v>75</v>
      </c>
      <c r="AZ361" s="9" t="s">
        <v>195</v>
      </c>
      <c r="BA361" s="9" t="s">
        <v>196</v>
      </c>
      <c r="BB361" s="9" t="s">
        <v>183</v>
      </c>
      <c r="BC361" s="9" t="s">
        <v>76</v>
      </c>
      <c r="BD361" s="9" t="s">
        <v>96</v>
      </c>
      <c r="BE361" s="106" t="s">
        <v>741</v>
      </c>
      <c r="BF361" s="34" t="s">
        <v>6542</v>
      </c>
      <c r="BG361" s="34"/>
      <c r="BH361" s="49"/>
    </row>
    <row r="362" spans="1:60" ht="46.95" customHeight="1">
      <c r="A362" s="9">
        <v>1</v>
      </c>
      <c r="B362" s="9">
        <v>358</v>
      </c>
      <c r="C362" s="9" t="s">
        <v>6248</v>
      </c>
      <c r="D362" s="9" t="s">
        <v>2700</v>
      </c>
      <c r="E362" s="9" t="s">
        <v>100</v>
      </c>
      <c r="F362" s="8" t="s">
        <v>6249</v>
      </c>
      <c r="G362" s="9" t="s">
        <v>6</v>
      </c>
      <c r="H362" s="9"/>
      <c r="I362" s="9"/>
      <c r="J362" s="9"/>
      <c r="K362" s="9"/>
      <c r="L362" s="9" t="s">
        <v>324</v>
      </c>
      <c r="M362" s="9" t="s">
        <v>2701</v>
      </c>
      <c r="N362" s="9"/>
      <c r="O362" s="9"/>
      <c r="P362" s="9"/>
      <c r="Q362" s="9"/>
      <c r="R362" s="106"/>
      <c r="S362" s="102" t="s">
        <v>1435</v>
      </c>
      <c r="T362" s="9" t="s">
        <v>2702</v>
      </c>
      <c r="U362" s="9" t="s">
        <v>2703</v>
      </c>
      <c r="V362" s="9" t="s">
        <v>61</v>
      </c>
      <c r="W362" s="10" t="s">
        <v>5428</v>
      </c>
      <c r="X362" s="106" t="s">
        <v>884</v>
      </c>
      <c r="Y362" s="102" t="s">
        <v>119</v>
      </c>
      <c r="Z362" s="9" t="s">
        <v>211</v>
      </c>
      <c r="AA362" s="9"/>
      <c r="AB362" s="9"/>
      <c r="AC362" s="9"/>
      <c r="AD362" s="9" t="s">
        <v>66</v>
      </c>
      <c r="AE362" s="9" t="s">
        <v>230</v>
      </c>
      <c r="AF362" s="10" t="s">
        <v>618</v>
      </c>
      <c r="AG362" s="106" t="s">
        <v>6001</v>
      </c>
      <c r="AH362" s="115">
        <v>23</v>
      </c>
      <c r="AI362" s="11">
        <v>23</v>
      </c>
      <c r="AJ362" s="106" t="s">
        <v>68</v>
      </c>
      <c r="AK362" s="102"/>
      <c r="AL362" s="9"/>
      <c r="AM362" s="106"/>
      <c r="AN362" s="102"/>
      <c r="AO362" s="9"/>
      <c r="AP362" s="106"/>
      <c r="AQ362" s="102">
        <v>23</v>
      </c>
      <c r="AR362" s="9" t="s">
        <v>90</v>
      </c>
      <c r="AS362" s="9" t="s">
        <v>69</v>
      </c>
      <c r="AT362" s="9" t="s">
        <v>2704</v>
      </c>
      <c r="AU362" s="9" t="s">
        <v>270</v>
      </c>
      <c r="AV362" s="12" t="s">
        <v>2705</v>
      </c>
      <c r="AW362" s="106" t="s">
        <v>69</v>
      </c>
      <c r="AX362" s="102" t="s">
        <v>92</v>
      </c>
      <c r="AY362" s="9" t="s">
        <v>145</v>
      </c>
      <c r="AZ362" s="9" t="s">
        <v>93</v>
      </c>
      <c r="BA362" s="9" t="s">
        <v>108</v>
      </c>
      <c r="BB362" s="9" t="s">
        <v>2020</v>
      </c>
      <c r="BC362" s="9" t="s">
        <v>76</v>
      </c>
      <c r="BD362" s="9" t="s">
        <v>69</v>
      </c>
      <c r="BE362" s="106"/>
      <c r="BF362" s="34" t="s">
        <v>6542</v>
      </c>
      <c r="BG362" s="34"/>
      <c r="BH362" s="49"/>
    </row>
    <row r="363" spans="1:60" ht="46.95" customHeight="1">
      <c r="A363" s="9">
        <v>1</v>
      </c>
      <c r="B363" s="9">
        <v>359</v>
      </c>
      <c r="C363" s="9" t="s">
        <v>2706</v>
      </c>
      <c r="D363" s="9" t="s">
        <v>2707</v>
      </c>
      <c r="E363" s="9" t="s">
        <v>125</v>
      </c>
      <c r="F363" s="8" t="s">
        <v>6250</v>
      </c>
      <c r="G363" s="9" t="s">
        <v>6</v>
      </c>
      <c r="H363" s="9"/>
      <c r="I363" s="9"/>
      <c r="J363" s="9"/>
      <c r="K363" s="9"/>
      <c r="L363" s="9" t="s">
        <v>150</v>
      </c>
      <c r="M363" s="9" t="s">
        <v>2708</v>
      </c>
      <c r="N363" s="9"/>
      <c r="O363" s="9"/>
      <c r="P363" s="9"/>
      <c r="Q363" s="9"/>
      <c r="R363" s="106"/>
      <c r="S363" s="102" t="s">
        <v>183</v>
      </c>
      <c r="T363" s="9" t="s">
        <v>2709</v>
      </c>
      <c r="U363" s="9" t="s">
        <v>2710</v>
      </c>
      <c r="V363" s="9" t="s">
        <v>61</v>
      </c>
      <c r="W363" s="10" t="s">
        <v>5429</v>
      </c>
      <c r="X363" s="106" t="s">
        <v>62</v>
      </c>
      <c r="Y363" s="102" t="s">
        <v>63</v>
      </c>
      <c r="Z363" s="9" t="s">
        <v>2500</v>
      </c>
      <c r="AA363" s="9"/>
      <c r="AB363" s="9"/>
      <c r="AC363" s="9"/>
      <c r="AD363" s="9" t="s">
        <v>89</v>
      </c>
      <c r="AE363" s="9"/>
      <c r="AF363" s="10" t="s">
        <v>5913</v>
      </c>
      <c r="AG363" s="106"/>
      <c r="AH363" s="115">
        <v>88</v>
      </c>
      <c r="AI363" s="11">
        <v>88</v>
      </c>
      <c r="AJ363" s="106" t="s">
        <v>327</v>
      </c>
      <c r="AK363" s="102"/>
      <c r="AL363" s="9"/>
      <c r="AM363" s="106"/>
      <c r="AN363" s="102">
        <v>6</v>
      </c>
      <c r="AO363" s="9" t="s">
        <v>71</v>
      </c>
      <c r="AP363" s="106" t="s">
        <v>1402</v>
      </c>
      <c r="AQ363" s="102">
        <v>82</v>
      </c>
      <c r="AR363" s="9" t="s">
        <v>90</v>
      </c>
      <c r="AS363" s="9" t="s">
        <v>71</v>
      </c>
      <c r="AT363" s="9" t="s">
        <v>81</v>
      </c>
      <c r="AU363" s="9" t="s">
        <v>72</v>
      </c>
      <c r="AV363" s="12" t="s">
        <v>2711</v>
      </c>
      <c r="AW363" s="106" t="s">
        <v>69</v>
      </c>
      <c r="AX363" s="102" t="s">
        <v>74</v>
      </c>
      <c r="AY363" s="9" t="s">
        <v>75</v>
      </c>
      <c r="AZ363" s="9" t="s">
        <v>384</v>
      </c>
      <c r="BA363" s="9" t="s">
        <v>108</v>
      </c>
      <c r="BB363" s="9" t="s">
        <v>183</v>
      </c>
      <c r="BC363" s="9" t="s">
        <v>76</v>
      </c>
      <c r="BD363" s="9" t="s">
        <v>77</v>
      </c>
      <c r="BE363" s="106"/>
      <c r="BF363" s="34" t="s">
        <v>6542</v>
      </c>
      <c r="BG363" s="34"/>
      <c r="BH363" s="49"/>
    </row>
    <row r="364" spans="1:60" ht="46.95" customHeight="1">
      <c r="A364" s="9">
        <v>1</v>
      </c>
      <c r="B364" s="9">
        <v>360</v>
      </c>
      <c r="C364" s="9" t="s">
        <v>2712</v>
      </c>
      <c r="D364" s="9" t="s">
        <v>2713</v>
      </c>
      <c r="E364" s="9" t="s">
        <v>149</v>
      </c>
      <c r="F364" s="8" t="s">
        <v>6251</v>
      </c>
      <c r="G364" s="9" t="s">
        <v>55</v>
      </c>
      <c r="H364" s="9" t="s">
        <v>2352</v>
      </c>
      <c r="I364" s="9">
        <v>2</v>
      </c>
      <c r="J364" s="9">
        <v>1</v>
      </c>
      <c r="K364" s="9" t="s">
        <v>2714</v>
      </c>
      <c r="L364" s="9"/>
      <c r="M364" s="9"/>
      <c r="N364" s="9"/>
      <c r="O364" s="9"/>
      <c r="P364" s="9"/>
      <c r="Q364" s="9"/>
      <c r="R364" s="106"/>
      <c r="S364" s="102" t="s">
        <v>86</v>
      </c>
      <c r="T364" s="9" t="s">
        <v>2715</v>
      </c>
      <c r="U364" s="9" t="s">
        <v>2716</v>
      </c>
      <c r="V364" s="9" t="s">
        <v>241</v>
      </c>
      <c r="W364" s="10" t="s">
        <v>5430</v>
      </c>
      <c r="X364" s="106" t="s">
        <v>2246</v>
      </c>
      <c r="Y364" s="102" t="s">
        <v>119</v>
      </c>
      <c r="Z364" s="9" t="s">
        <v>120</v>
      </c>
      <c r="AA364" s="9"/>
      <c r="AB364" s="9"/>
      <c r="AC364" s="9"/>
      <c r="AD364" s="9" t="s">
        <v>89</v>
      </c>
      <c r="AE364" s="9"/>
      <c r="AF364" s="10" t="s">
        <v>5914</v>
      </c>
      <c r="AG364" s="106" t="s">
        <v>2717</v>
      </c>
      <c r="AH364" s="115">
        <v>83</v>
      </c>
      <c r="AI364" s="11">
        <v>83</v>
      </c>
      <c r="AJ364" s="106" t="s">
        <v>68</v>
      </c>
      <c r="AK364" s="102"/>
      <c r="AL364" s="9"/>
      <c r="AM364" s="106"/>
      <c r="AN364" s="102"/>
      <c r="AO364" s="9"/>
      <c r="AP364" s="106"/>
      <c r="AQ364" s="102">
        <v>83</v>
      </c>
      <c r="AR364" s="9" t="s">
        <v>178</v>
      </c>
      <c r="AS364" s="9" t="s">
        <v>71</v>
      </c>
      <c r="AT364" s="9" t="s">
        <v>81</v>
      </c>
      <c r="AU364" s="9" t="s">
        <v>72</v>
      </c>
      <c r="AV364" s="12" t="s">
        <v>1365</v>
      </c>
      <c r="AW364" s="106" t="s">
        <v>69</v>
      </c>
      <c r="AX364" s="102" t="s">
        <v>74</v>
      </c>
      <c r="AY364" s="9" t="s">
        <v>75</v>
      </c>
      <c r="AZ364" s="9" t="s">
        <v>492</v>
      </c>
      <c r="BA364" s="9" t="s">
        <v>196</v>
      </c>
      <c r="BB364" s="9" t="s">
        <v>86</v>
      </c>
      <c r="BC364" s="9" t="s">
        <v>76</v>
      </c>
      <c r="BD364" s="9" t="s">
        <v>96</v>
      </c>
      <c r="BE364" s="106" t="s">
        <v>69</v>
      </c>
      <c r="BF364" s="34" t="s">
        <v>6542</v>
      </c>
      <c r="BG364" s="34"/>
      <c r="BH364" s="49"/>
    </row>
    <row r="365" spans="1:60" ht="46.95" customHeight="1">
      <c r="A365" s="9">
        <v>1</v>
      </c>
      <c r="B365" s="9">
        <v>361</v>
      </c>
      <c r="C365" s="9" t="s">
        <v>2718</v>
      </c>
      <c r="D365" s="9" t="s">
        <v>2719</v>
      </c>
      <c r="E365" s="9" t="s">
        <v>307</v>
      </c>
      <c r="F365" s="8" t="s">
        <v>2720</v>
      </c>
      <c r="G365" s="9" t="s">
        <v>55</v>
      </c>
      <c r="H365" s="9" t="s">
        <v>113</v>
      </c>
      <c r="I365" s="9">
        <v>97</v>
      </c>
      <c r="J365" s="9">
        <v>1</v>
      </c>
      <c r="K365" s="9" t="s">
        <v>2721</v>
      </c>
      <c r="L365" s="9"/>
      <c r="M365" s="9"/>
      <c r="N365" s="9"/>
      <c r="O365" s="9"/>
      <c r="P365" s="9"/>
      <c r="Q365" s="9"/>
      <c r="R365" s="106"/>
      <c r="S365" s="102" t="s">
        <v>86</v>
      </c>
      <c r="T365" s="9" t="s">
        <v>2722</v>
      </c>
      <c r="U365" s="9" t="s">
        <v>786</v>
      </c>
      <c r="V365" s="9" t="s">
        <v>175</v>
      </c>
      <c r="W365" s="10" t="s">
        <v>5431</v>
      </c>
      <c r="X365" s="106" t="s">
        <v>251</v>
      </c>
      <c r="Y365" s="102" t="s">
        <v>63</v>
      </c>
      <c r="Z365" s="9" t="s">
        <v>120</v>
      </c>
      <c r="AA365" s="9" t="s">
        <v>131</v>
      </c>
      <c r="AB365" s="9"/>
      <c r="AC365" s="9"/>
      <c r="AD365" s="9" t="s">
        <v>89</v>
      </c>
      <c r="AE365" s="9"/>
      <c r="AF365" s="10" t="s">
        <v>5831</v>
      </c>
      <c r="AG365" s="106"/>
      <c r="AH365" s="115">
        <v>33</v>
      </c>
      <c r="AI365" s="11">
        <v>7</v>
      </c>
      <c r="AJ365" s="106" t="s">
        <v>68</v>
      </c>
      <c r="AK365" s="102"/>
      <c r="AL365" s="9"/>
      <c r="AM365" s="106"/>
      <c r="AN365" s="102"/>
      <c r="AO365" s="9"/>
      <c r="AP365" s="106"/>
      <c r="AQ365" s="102">
        <v>7</v>
      </c>
      <c r="AR365" s="9" t="s">
        <v>90</v>
      </c>
      <c r="AS365" s="9" t="s">
        <v>71</v>
      </c>
      <c r="AT365" s="9" t="s">
        <v>81</v>
      </c>
      <c r="AU365" s="9" t="s">
        <v>72</v>
      </c>
      <c r="AV365" s="12" t="s">
        <v>2723</v>
      </c>
      <c r="AW365" s="106" t="s">
        <v>69</v>
      </c>
      <c r="AX365" s="102" t="s">
        <v>74</v>
      </c>
      <c r="AY365" s="9" t="s">
        <v>145</v>
      </c>
      <c r="AZ365" s="9" t="s">
        <v>93</v>
      </c>
      <c r="BA365" s="9" t="s">
        <v>108</v>
      </c>
      <c r="BB365" s="9" t="s">
        <v>86</v>
      </c>
      <c r="BC365" s="9" t="s">
        <v>76</v>
      </c>
      <c r="BD365" s="9" t="s">
        <v>69</v>
      </c>
      <c r="BE365" s="106"/>
      <c r="BF365" s="34" t="s">
        <v>6542</v>
      </c>
      <c r="BG365" s="34"/>
      <c r="BH365" s="49"/>
    </row>
    <row r="366" spans="1:60" ht="46.95" customHeight="1">
      <c r="A366" s="9">
        <v>1</v>
      </c>
      <c r="B366" s="9">
        <v>362</v>
      </c>
      <c r="C366" s="9" t="s">
        <v>2724</v>
      </c>
      <c r="D366" s="9" t="s">
        <v>2725</v>
      </c>
      <c r="E366" s="9" t="s">
        <v>496</v>
      </c>
      <c r="F366" s="8" t="s">
        <v>2726</v>
      </c>
      <c r="G366" s="9" t="s">
        <v>55</v>
      </c>
      <c r="H366" s="9" t="s">
        <v>2031</v>
      </c>
      <c r="I366" s="9">
        <v>25</v>
      </c>
      <c r="J366" s="9">
        <v>10</v>
      </c>
      <c r="K366" s="9" t="s">
        <v>2727</v>
      </c>
      <c r="L366" s="9"/>
      <c r="M366" s="9"/>
      <c r="N366" s="9"/>
      <c r="O366" s="9"/>
      <c r="P366" s="9"/>
      <c r="Q366" s="9"/>
      <c r="R366" s="106"/>
      <c r="S366" s="102" t="s">
        <v>250</v>
      </c>
      <c r="T366" s="9" t="s">
        <v>2728</v>
      </c>
      <c r="U366" s="9" t="s">
        <v>2729</v>
      </c>
      <c r="V366" s="9" t="s">
        <v>61</v>
      </c>
      <c r="W366" s="10" t="s">
        <v>5432</v>
      </c>
      <c r="X366" s="106"/>
      <c r="Y366" s="102" t="s">
        <v>88</v>
      </c>
      <c r="Z366" s="9" t="s">
        <v>131</v>
      </c>
      <c r="AA366" s="9"/>
      <c r="AB366" s="9"/>
      <c r="AC366" s="9"/>
      <c r="AD366" s="9" t="s">
        <v>89</v>
      </c>
      <c r="AE366" s="9"/>
      <c r="AF366" s="10" t="s">
        <v>5854</v>
      </c>
      <c r="AG366" s="106"/>
      <c r="AH366" s="115">
        <v>4</v>
      </c>
      <c r="AI366" s="11">
        <v>4</v>
      </c>
      <c r="AJ366" s="106" t="s">
        <v>242</v>
      </c>
      <c r="AK366" s="102"/>
      <c r="AL366" s="9"/>
      <c r="AM366" s="106"/>
      <c r="AN366" s="102"/>
      <c r="AO366" s="9"/>
      <c r="AP366" s="106"/>
      <c r="AQ366" s="102"/>
      <c r="AR366" s="9" t="s">
        <v>178</v>
      </c>
      <c r="AS366" s="9" t="s">
        <v>71</v>
      </c>
      <c r="AT366" s="9" t="s">
        <v>179</v>
      </c>
      <c r="AU366" s="9" t="s">
        <v>72</v>
      </c>
      <c r="AV366" s="12" t="s">
        <v>46</v>
      </c>
      <c r="AW366" s="106" t="s">
        <v>69</v>
      </c>
      <c r="AX366" s="102" t="s">
        <v>180</v>
      </c>
      <c r="AY366" s="9" t="s">
        <v>145</v>
      </c>
      <c r="AZ366" s="9" t="s">
        <v>492</v>
      </c>
      <c r="BA366" s="9" t="s">
        <v>69</v>
      </c>
      <c r="BB366" s="9" t="s">
        <v>250</v>
      </c>
      <c r="BC366" s="9" t="s">
        <v>76</v>
      </c>
      <c r="BD366" s="9" t="s">
        <v>69</v>
      </c>
      <c r="BE366" s="106"/>
      <c r="BF366" s="34" t="s">
        <v>6542</v>
      </c>
      <c r="BG366" s="34"/>
      <c r="BH366" s="49"/>
    </row>
    <row r="367" spans="1:60" ht="46.95" customHeight="1">
      <c r="A367" s="9">
        <v>1</v>
      </c>
      <c r="B367" s="9">
        <v>363</v>
      </c>
      <c r="C367" s="9" t="s">
        <v>2730</v>
      </c>
      <c r="D367" s="9" t="s">
        <v>2731</v>
      </c>
      <c r="E367" s="9" t="s">
        <v>1674</v>
      </c>
      <c r="F367" s="8" t="s">
        <v>2732</v>
      </c>
      <c r="G367" s="9" t="s">
        <v>55</v>
      </c>
      <c r="H367" s="9" t="s">
        <v>2733</v>
      </c>
      <c r="I367" s="9">
        <v>31</v>
      </c>
      <c r="J367" s="9">
        <v>6</v>
      </c>
      <c r="K367" s="9" t="s">
        <v>2734</v>
      </c>
      <c r="L367" s="9"/>
      <c r="M367" s="9"/>
      <c r="N367" s="9"/>
      <c r="O367" s="9"/>
      <c r="P367" s="9"/>
      <c r="Q367" s="9"/>
      <c r="R367" s="106"/>
      <c r="S367" s="102" t="s">
        <v>197</v>
      </c>
      <c r="T367" s="9" t="s">
        <v>2735</v>
      </c>
      <c r="U367" s="9" t="s">
        <v>2736</v>
      </c>
      <c r="V367" s="9" t="s">
        <v>241</v>
      </c>
      <c r="W367" s="10" t="s">
        <v>5433</v>
      </c>
      <c r="X367" s="106" t="s">
        <v>673</v>
      </c>
      <c r="Y367" s="102" t="s">
        <v>119</v>
      </c>
      <c r="Z367" s="9" t="s">
        <v>120</v>
      </c>
      <c r="AA367" s="9"/>
      <c r="AB367" s="9"/>
      <c r="AC367" s="9"/>
      <c r="AD367" s="9" t="s">
        <v>89</v>
      </c>
      <c r="AE367" s="9"/>
      <c r="AF367" s="10" t="s">
        <v>5908</v>
      </c>
      <c r="AG367" s="106"/>
      <c r="AH367" s="115">
        <v>121</v>
      </c>
      <c r="AI367" s="11">
        <v>56</v>
      </c>
      <c r="AJ367" s="106" t="s">
        <v>68</v>
      </c>
      <c r="AK367" s="102"/>
      <c r="AL367" s="9"/>
      <c r="AM367" s="106"/>
      <c r="AN367" s="102"/>
      <c r="AO367" s="9"/>
      <c r="AP367" s="106"/>
      <c r="AQ367" s="102">
        <v>56</v>
      </c>
      <c r="AR367" s="9" t="s">
        <v>787</v>
      </c>
      <c r="AS367" s="9" t="s">
        <v>71</v>
      </c>
      <c r="AT367" s="9" t="s">
        <v>179</v>
      </c>
      <c r="AU367" s="9" t="s">
        <v>72</v>
      </c>
      <c r="AV367" s="12" t="s">
        <v>1365</v>
      </c>
      <c r="AW367" s="106" t="s">
        <v>69</v>
      </c>
      <c r="AX367" s="102" t="s">
        <v>180</v>
      </c>
      <c r="AY367" s="9" t="s">
        <v>75</v>
      </c>
      <c r="AZ367" s="9" t="s">
        <v>1001</v>
      </c>
      <c r="BA367" s="9" t="s">
        <v>196</v>
      </c>
      <c r="BB367" s="9" t="s">
        <v>2091</v>
      </c>
      <c r="BC367" s="9" t="s">
        <v>76</v>
      </c>
      <c r="BD367" s="9" t="s">
        <v>69</v>
      </c>
      <c r="BE367" s="106"/>
      <c r="BF367" s="34" t="s">
        <v>6537</v>
      </c>
      <c r="BG367" s="46" t="s">
        <v>6559</v>
      </c>
      <c r="BH367" s="49" t="s">
        <v>6560</v>
      </c>
    </row>
    <row r="368" spans="1:60" ht="46.95" customHeight="1">
      <c r="A368" s="9">
        <v>1</v>
      </c>
      <c r="B368" s="9">
        <v>364</v>
      </c>
      <c r="C368" s="9" t="s">
        <v>2737</v>
      </c>
      <c r="D368" s="9" t="s">
        <v>2738</v>
      </c>
      <c r="E368" s="9" t="s">
        <v>111</v>
      </c>
      <c r="F368" s="8" t="s">
        <v>6252</v>
      </c>
      <c r="G368" s="9" t="s">
        <v>55</v>
      </c>
      <c r="H368" s="9" t="s">
        <v>2739</v>
      </c>
      <c r="I368" s="9">
        <v>21</v>
      </c>
      <c r="J368" s="9">
        <v>3</v>
      </c>
      <c r="K368" s="9" t="s">
        <v>2740</v>
      </c>
      <c r="L368" s="9"/>
      <c r="M368" s="9"/>
      <c r="N368" s="9"/>
      <c r="O368" s="9"/>
      <c r="P368" s="9"/>
      <c r="Q368" s="9"/>
      <c r="R368" s="106"/>
      <c r="S368" s="102" t="s">
        <v>86</v>
      </c>
      <c r="T368" s="9" t="s">
        <v>6009</v>
      </c>
      <c r="U368" s="9" t="s">
        <v>2741</v>
      </c>
      <c r="V368" s="9" t="s">
        <v>61</v>
      </c>
      <c r="W368" s="10" t="s">
        <v>5434</v>
      </c>
      <c r="X368" s="106"/>
      <c r="Y368" s="102" t="s">
        <v>88</v>
      </c>
      <c r="Z368" s="9" t="s">
        <v>1587</v>
      </c>
      <c r="AA368" s="9"/>
      <c r="AB368" s="9"/>
      <c r="AC368" s="9"/>
      <c r="AD368" s="9"/>
      <c r="AE368" s="9"/>
      <c r="AF368" s="10" t="s">
        <v>5831</v>
      </c>
      <c r="AG368" s="106"/>
      <c r="AH368" s="115">
        <v>8</v>
      </c>
      <c r="AI368" s="11">
        <v>8</v>
      </c>
      <c r="AJ368" s="106" t="s">
        <v>327</v>
      </c>
      <c r="AK368" s="102"/>
      <c r="AL368" s="9"/>
      <c r="AM368" s="106"/>
      <c r="AN368" s="102">
        <v>2</v>
      </c>
      <c r="AO368" s="9" t="s">
        <v>163</v>
      </c>
      <c r="AP368" s="106" t="s">
        <v>179</v>
      </c>
      <c r="AQ368" s="102">
        <v>6</v>
      </c>
      <c r="AR368" s="9" t="s">
        <v>178</v>
      </c>
      <c r="AS368" s="9" t="s">
        <v>71</v>
      </c>
      <c r="AT368" s="9" t="s">
        <v>179</v>
      </c>
      <c r="AU368" s="9" t="s">
        <v>72</v>
      </c>
      <c r="AV368" s="12" t="s">
        <v>46</v>
      </c>
      <c r="AW368" s="106" t="s">
        <v>260</v>
      </c>
      <c r="AX368" s="102" t="s">
        <v>180</v>
      </c>
      <c r="AY368" s="9" t="s">
        <v>75</v>
      </c>
      <c r="AZ368" s="9" t="s">
        <v>492</v>
      </c>
      <c r="BA368" s="9" t="s">
        <v>196</v>
      </c>
      <c r="BB368" s="9" t="s">
        <v>980</v>
      </c>
      <c r="BC368" s="9" t="s">
        <v>76</v>
      </c>
      <c r="BD368" s="9" t="s">
        <v>96</v>
      </c>
      <c r="BE368" s="106" t="s">
        <v>1928</v>
      </c>
      <c r="BF368" s="34" t="s">
        <v>6542</v>
      </c>
      <c r="BG368" s="34"/>
      <c r="BH368" s="49"/>
    </row>
    <row r="369" spans="1:60" ht="46.95" customHeight="1">
      <c r="A369" s="9">
        <v>1</v>
      </c>
      <c r="B369" s="9">
        <v>365</v>
      </c>
      <c r="C369" s="9" t="s">
        <v>2742</v>
      </c>
      <c r="D369" s="9" t="s">
        <v>2743</v>
      </c>
      <c r="E369" s="9" t="s">
        <v>53</v>
      </c>
      <c r="F369" s="8" t="s">
        <v>2744</v>
      </c>
      <c r="G369" s="9" t="s">
        <v>55</v>
      </c>
      <c r="H369" s="9" t="s">
        <v>2745</v>
      </c>
      <c r="I369" s="9">
        <v>6</v>
      </c>
      <c r="J369" s="9">
        <v>1</v>
      </c>
      <c r="K369" s="9"/>
      <c r="L369" s="9"/>
      <c r="M369" s="9"/>
      <c r="N369" s="9"/>
      <c r="O369" s="9"/>
      <c r="P369" s="9"/>
      <c r="Q369" s="9"/>
      <c r="R369" s="106"/>
      <c r="S369" s="102" t="s">
        <v>2091</v>
      </c>
      <c r="T369" s="9" t="s">
        <v>2746</v>
      </c>
      <c r="U369" s="9" t="s">
        <v>2747</v>
      </c>
      <c r="V369" s="9" t="s">
        <v>241</v>
      </c>
      <c r="W369" s="10" t="s">
        <v>5435</v>
      </c>
      <c r="X369" s="106" t="s">
        <v>229</v>
      </c>
      <c r="Y369" s="102" t="s">
        <v>119</v>
      </c>
      <c r="Z369" s="9" t="s">
        <v>120</v>
      </c>
      <c r="AA369" s="9"/>
      <c r="AB369" s="9"/>
      <c r="AC369" s="9"/>
      <c r="AD369" s="9" t="s">
        <v>66</v>
      </c>
      <c r="AE369" s="9" t="s">
        <v>2748</v>
      </c>
      <c r="AF369" s="10" t="s">
        <v>2058</v>
      </c>
      <c r="AG369" s="106" t="s">
        <v>2749</v>
      </c>
      <c r="AH369" s="115">
        <v>102</v>
      </c>
      <c r="AI369" s="11">
        <v>102</v>
      </c>
      <c r="AJ369" s="106" t="s">
        <v>68</v>
      </c>
      <c r="AK369" s="102"/>
      <c r="AL369" s="9"/>
      <c r="AM369" s="106"/>
      <c r="AN369" s="102"/>
      <c r="AO369" s="9"/>
      <c r="AP369" s="106"/>
      <c r="AQ369" s="102">
        <v>102</v>
      </c>
      <c r="AR369" s="9" t="s">
        <v>787</v>
      </c>
      <c r="AS369" s="9" t="s">
        <v>71</v>
      </c>
      <c r="AT369" s="9" t="s">
        <v>179</v>
      </c>
      <c r="AU369" s="9" t="s">
        <v>72</v>
      </c>
      <c r="AV369" s="12" t="s">
        <v>46</v>
      </c>
      <c r="AW369" s="106" t="s">
        <v>69</v>
      </c>
      <c r="AX369" s="102" t="s">
        <v>180</v>
      </c>
      <c r="AY369" s="9" t="s">
        <v>69</v>
      </c>
      <c r="AZ369" s="9" t="s">
        <v>1001</v>
      </c>
      <c r="BA369" s="9" t="s">
        <v>69</v>
      </c>
      <c r="BB369" s="9" t="s">
        <v>2091</v>
      </c>
      <c r="BC369" s="9" t="s">
        <v>76</v>
      </c>
      <c r="BD369" s="9" t="s">
        <v>146</v>
      </c>
      <c r="BE369" s="106" t="s">
        <v>2196</v>
      </c>
      <c r="BF369" s="34" t="s">
        <v>6542</v>
      </c>
      <c r="BG369" s="34"/>
      <c r="BH369" s="49"/>
    </row>
    <row r="370" spans="1:60" ht="46.95" customHeight="1">
      <c r="A370" s="9">
        <v>1</v>
      </c>
      <c r="B370" s="9">
        <v>366</v>
      </c>
      <c r="C370" s="9" t="s">
        <v>2750</v>
      </c>
      <c r="D370" s="9" t="s">
        <v>2751</v>
      </c>
      <c r="E370" s="9" t="s">
        <v>522</v>
      </c>
      <c r="F370" s="8" t="s">
        <v>2752</v>
      </c>
      <c r="G370" s="9" t="s">
        <v>55</v>
      </c>
      <c r="H370" s="9" t="s">
        <v>928</v>
      </c>
      <c r="I370" s="9">
        <v>16</v>
      </c>
      <c r="J370" s="9">
        <v>3</v>
      </c>
      <c r="K370" s="9" t="s">
        <v>2753</v>
      </c>
      <c r="L370" s="9"/>
      <c r="M370" s="9"/>
      <c r="N370" s="9"/>
      <c r="O370" s="9"/>
      <c r="P370" s="9"/>
      <c r="Q370" s="9"/>
      <c r="R370" s="106"/>
      <c r="S370" s="102" t="s">
        <v>86</v>
      </c>
      <c r="T370" s="9" t="s">
        <v>2754</v>
      </c>
      <c r="U370" s="9" t="s">
        <v>2755</v>
      </c>
      <c r="V370" s="9" t="s">
        <v>61</v>
      </c>
      <c r="W370" s="10" t="s">
        <v>5730</v>
      </c>
      <c r="X370" s="106" t="s">
        <v>87</v>
      </c>
      <c r="Y370" s="102" t="s">
        <v>63</v>
      </c>
      <c r="Z370" s="9" t="s">
        <v>65</v>
      </c>
      <c r="AA370" s="9" t="s">
        <v>131</v>
      </c>
      <c r="AB370" s="9"/>
      <c r="AC370" s="9"/>
      <c r="AD370" s="9" t="s">
        <v>89</v>
      </c>
      <c r="AE370" s="9"/>
      <c r="AF370" s="10" t="s">
        <v>5832</v>
      </c>
      <c r="AG370" s="106"/>
      <c r="AH370" s="115">
        <v>20</v>
      </c>
      <c r="AI370" s="11">
        <v>20</v>
      </c>
      <c r="AJ370" s="106" t="s">
        <v>68</v>
      </c>
      <c r="AK370" s="102"/>
      <c r="AL370" s="9"/>
      <c r="AM370" s="106"/>
      <c r="AN370" s="102"/>
      <c r="AO370" s="9"/>
      <c r="AP370" s="106"/>
      <c r="AQ370" s="102">
        <v>20</v>
      </c>
      <c r="AR370" s="9" t="s">
        <v>90</v>
      </c>
      <c r="AS370" s="9" t="s">
        <v>69</v>
      </c>
      <c r="AT370" s="9" t="s">
        <v>69</v>
      </c>
      <c r="AU370" s="9" t="s">
        <v>72</v>
      </c>
      <c r="AV370" s="12" t="s">
        <v>313</v>
      </c>
      <c r="AW370" s="106" t="s">
        <v>69</v>
      </c>
      <c r="AX370" s="102" t="s">
        <v>74</v>
      </c>
      <c r="AY370" s="9" t="s">
        <v>75</v>
      </c>
      <c r="AZ370" s="9" t="s">
        <v>165</v>
      </c>
      <c r="BA370" s="9" t="s">
        <v>133</v>
      </c>
      <c r="BB370" s="9" t="s">
        <v>86</v>
      </c>
      <c r="BC370" s="9" t="s">
        <v>1002</v>
      </c>
      <c r="BD370" s="9" t="s">
        <v>96</v>
      </c>
      <c r="BE370" s="106" t="s">
        <v>918</v>
      </c>
      <c r="BF370" s="34" t="s">
        <v>6542</v>
      </c>
      <c r="BG370" s="34"/>
      <c r="BH370" s="49"/>
    </row>
    <row r="371" spans="1:60" ht="46.95" customHeight="1">
      <c r="A371" s="9">
        <v>1</v>
      </c>
      <c r="B371" s="9">
        <v>367</v>
      </c>
      <c r="C371" s="9" t="s">
        <v>2756</v>
      </c>
      <c r="D371" s="9" t="s">
        <v>2757</v>
      </c>
      <c r="E371" s="9" t="s">
        <v>53</v>
      </c>
      <c r="F371" s="8" t="s">
        <v>6253</v>
      </c>
      <c r="G371" s="9" t="s">
        <v>6</v>
      </c>
      <c r="H371" s="9"/>
      <c r="I371" s="9"/>
      <c r="J371" s="9"/>
      <c r="K371" s="9"/>
      <c r="L371" s="9" t="s">
        <v>150</v>
      </c>
      <c r="M371" s="9" t="s">
        <v>208</v>
      </c>
      <c r="N371" s="9"/>
      <c r="O371" s="9"/>
      <c r="P371" s="9"/>
      <c r="Q371" s="9"/>
      <c r="R371" s="106"/>
      <c r="S371" s="102" t="s">
        <v>86</v>
      </c>
      <c r="T371" s="9" t="s">
        <v>2758</v>
      </c>
      <c r="U371" s="9" t="s">
        <v>2759</v>
      </c>
      <c r="V371" s="9" t="s">
        <v>241</v>
      </c>
      <c r="W371" s="10" t="s">
        <v>5731</v>
      </c>
      <c r="X371" s="106" t="s">
        <v>87</v>
      </c>
      <c r="Y371" s="102" t="s">
        <v>88</v>
      </c>
      <c r="Z371" s="9" t="s">
        <v>64</v>
      </c>
      <c r="AA371" s="9" t="s">
        <v>131</v>
      </c>
      <c r="AB371" s="9"/>
      <c r="AC371" s="9"/>
      <c r="AD371" s="9" t="s">
        <v>66</v>
      </c>
      <c r="AE371" s="9" t="s">
        <v>67</v>
      </c>
      <c r="AF371" s="10" t="s">
        <v>5915</v>
      </c>
      <c r="AG371" s="106"/>
      <c r="AH371" s="115">
        <v>6</v>
      </c>
      <c r="AI371" s="11">
        <v>3</v>
      </c>
      <c r="AJ371" s="106" t="s">
        <v>68</v>
      </c>
      <c r="AK371" s="102"/>
      <c r="AL371" s="9"/>
      <c r="AM371" s="106"/>
      <c r="AN371" s="102"/>
      <c r="AO371" s="9"/>
      <c r="AP371" s="106"/>
      <c r="AQ371" s="102">
        <v>3</v>
      </c>
      <c r="AR371" s="9" t="s">
        <v>90</v>
      </c>
      <c r="AS371" s="9" t="s">
        <v>71</v>
      </c>
      <c r="AT371" s="9" t="s">
        <v>81</v>
      </c>
      <c r="AU371" s="9" t="s">
        <v>72</v>
      </c>
      <c r="AV371" s="12" t="s">
        <v>458</v>
      </c>
      <c r="AW371" s="106" t="s">
        <v>69</v>
      </c>
      <c r="AX371" s="102" t="s">
        <v>74</v>
      </c>
      <c r="AY371" s="9" t="s">
        <v>145</v>
      </c>
      <c r="AZ371" s="9" t="s">
        <v>93</v>
      </c>
      <c r="BA371" s="9" t="s">
        <v>108</v>
      </c>
      <c r="BB371" s="9" t="s">
        <v>86</v>
      </c>
      <c r="BC371" s="9" t="s">
        <v>1002</v>
      </c>
      <c r="BD371" s="9" t="s">
        <v>96</v>
      </c>
      <c r="BE371" s="106" t="s">
        <v>2760</v>
      </c>
      <c r="BF371" s="34" t="s">
        <v>6542</v>
      </c>
      <c r="BG371" s="34"/>
      <c r="BH371" s="49"/>
    </row>
    <row r="372" spans="1:60" ht="46.95" customHeight="1">
      <c r="A372" s="9">
        <v>1</v>
      </c>
      <c r="B372" s="9">
        <v>368</v>
      </c>
      <c r="C372" s="9" t="s">
        <v>2761</v>
      </c>
      <c r="D372" s="9" t="s">
        <v>2762</v>
      </c>
      <c r="E372" s="9" t="s">
        <v>481</v>
      </c>
      <c r="F372" s="8" t="s">
        <v>6254</v>
      </c>
      <c r="G372" s="9" t="s">
        <v>6</v>
      </c>
      <c r="H372" s="9"/>
      <c r="I372" s="9"/>
      <c r="J372" s="9"/>
      <c r="K372" s="9"/>
      <c r="L372" s="9" t="s">
        <v>150</v>
      </c>
      <c r="M372" s="9" t="s">
        <v>2763</v>
      </c>
      <c r="N372" s="9"/>
      <c r="O372" s="9"/>
      <c r="P372" s="9"/>
      <c r="Q372" s="9"/>
      <c r="R372" s="106"/>
      <c r="S372" s="102" t="s">
        <v>86</v>
      </c>
      <c r="T372" s="9" t="s">
        <v>2764</v>
      </c>
      <c r="U372" s="9" t="s">
        <v>2765</v>
      </c>
      <c r="V372" s="9" t="s">
        <v>175</v>
      </c>
      <c r="W372" s="10" t="s">
        <v>5436</v>
      </c>
      <c r="X372" s="106"/>
      <c r="Y372" s="102" t="s">
        <v>88</v>
      </c>
      <c r="Z372" s="9" t="s">
        <v>1587</v>
      </c>
      <c r="AA372" s="9"/>
      <c r="AB372" s="9"/>
      <c r="AC372" s="9"/>
      <c r="AD372" s="9" t="s">
        <v>66</v>
      </c>
      <c r="AE372" s="9" t="s">
        <v>177</v>
      </c>
      <c r="AF372" s="10" t="s">
        <v>5831</v>
      </c>
      <c r="AG372" s="106"/>
      <c r="AH372" s="115">
        <v>7</v>
      </c>
      <c r="AI372" s="11">
        <v>7</v>
      </c>
      <c r="AJ372" s="106" t="s">
        <v>68</v>
      </c>
      <c r="AK372" s="102"/>
      <c r="AL372" s="9"/>
      <c r="AM372" s="106"/>
      <c r="AN372" s="102"/>
      <c r="AO372" s="9"/>
      <c r="AP372" s="106"/>
      <c r="AQ372" s="102">
        <v>7</v>
      </c>
      <c r="AR372" s="9" t="s">
        <v>178</v>
      </c>
      <c r="AS372" s="9" t="s">
        <v>71</v>
      </c>
      <c r="AT372" s="9" t="s">
        <v>1747</v>
      </c>
      <c r="AU372" s="9" t="s">
        <v>270</v>
      </c>
      <c r="AV372" s="12" t="s">
        <v>759</v>
      </c>
      <c r="AW372" s="106" t="s">
        <v>260</v>
      </c>
      <c r="AX372" s="102" t="s">
        <v>74</v>
      </c>
      <c r="AY372" s="9" t="s">
        <v>75</v>
      </c>
      <c r="AZ372" s="9" t="s">
        <v>492</v>
      </c>
      <c r="BA372" s="9" t="s">
        <v>182</v>
      </c>
      <c r="BB372" s="9" t="s">
        <v>1748</v>
      </c>
      <c r="BC372" s="9" t="s">
        <v>76</v>
      </c>
      <c r="BD372" s="9" t="s">
        <v>760</v>
      </c>
      <c r="BE372" s="106"/>
      <c r="BF372" s="34" t="s">
        <v>6542</v>
      </c>
      <c r="BG372" s="34"/>
      <c r="BH372" s="49"/>
    </row>
    <row r="373" spans="1:60" ht="46.95" customHeight="1">
      <c r="A373" s="9">
        <v>1</v>
      </c>
      <c r="B373" s="9">
        <v>369</v>
      </c>
      <c r="C373" s="9" t="s">
        <v>734</v>
      </c>
      <c r="D373" s="9" t="s">
        <v>2766</v>
      </c>
      <c r="E373" s="9" t="s">
        <v>149</v>
      </c>
      <c r="F373" s="8" t="s">
        <v>6255</v>
      </c>
      <c r="G373" s="9" t="s">
        <v>55</v>
      </c>
      <c r="H373" s="9" t="s">
        <v>874</v>
      </c>
      <c r="I373" s="9">
        <v>49</v>
      </c>
      <c r="J373" s="9"/>
      <c r="K373" s="9" t="s">
        <v>2767</v>
      </c>
      <c r="L373" s="9"/>
      <c r="M373" s="9"/>
      <c r="N373" s="9"/>
      <c r="O373" s="9"/>
      <c r="P373" s="9"/>
      <c r="Q373" s="9"/>
      <c r="R373" s="106"/>
      <c r="S373" s="102" t="s">
        <v>60</v>
      </c>
      <c r="T373" s="9" t="s">
        <v>2768</v>
      </c>
      <c r="U373" s="9" t="s">
        <v>2769</v>
      </c>
      <c r="V373" s="9" t="s">
        <v>61</v>
      </c>
      <c r="W373" s="10" t="s">
        <v>5437</v>
      </c>
      <c r="X373" s="106"/>
      <c r="Y373" s="102" t="s">
        <v>88</v>
      </c>
      <c r="Z373" s="9" t="s">
        <v>131</v>
      </c>
      <c r="AA373" s="9"/>
      <c r="AB373" s="9"/>
      <c r="AC373" s="9"/>
      <c r="AD373" s="9" t="s">
        <v>66</v>
      </c>
      <c r="AE373" s="9" t="s">
        <v>1797</v>
      </c>
      <c r="AF373" s="10"/>
      <c r="AG373" s="106"/>
      <c r="AH373" s="115">
        <v>14</v>
      </c>
      <c r="AI373" s="11">
        <v>14</v>
      </c>
      <c r="AJ373" s="106" t="s">
        <v>68</v>
      </c>
      <c r="AK373" s="102"/>
      <c r="AL373" s="9"/>
      <c r="AM373" s="106"/>
      <c r="AN373" s="102"/>
      <c r="AO373" s="9"/>
      <c r="AP373" s="106"/>
      <c r="AQ373" s="102">
        <v>14</v>
      </c>
      <c r="AR373" s="9" t="s">
        <v>90</v>
      </c>
      <c r="AS373" s="9" t="s">
        <v>71</v>
      </c>
      <c r="AT373" s="9" t="s">
        <v>2770</v>
      </c>
      <c r="AU373" s="9" t="s">
        <v>72</v>
      </c>
      <c r="AV373" s="12" t="s">
        <v>2771</v>
      </c>
      <c r="AW373" s="106" t="s">
        <v>69</v>
      </c>
      <c r="AX373" s="102" t="s">
        <v>1410</v>
      </c>
      <c r="AY373" s="9" t="s">
        <v>145</v>
      </c>
      <c r="AZ373" s="9" t="s">
        <v>384</v>
      </c>
      <c r="BA373" s="9" t="s">
        <v>108</v>
      </c>
      <c r="BB373" s="9" t="s">
        <v>60</v>
      </c>
      <c r="BC373" s="9" t="s">
        <v>76</v>
      </c>
      <c r="BD373" s="9" t="s">
        <v>69</v>
      </c>
      <c r="BE373" s="106"/>
      <c r="BF373" s="34" t="s">
        <v>6542</v>
      </c>
      <c r="BG373" s="34"/>
      <c r="BH373" s="49"/>
    </row>
    <row r="374" spans="1:60" ht="46.95" customHeight="1">
      <c r="A374" s="9">
        <v>1</v>
      </c>
      <c r="B374" s="9">
        <v>370</v>
      </c>
      <c r="C374" s="9" t="s">
        <v>2772</v>
      </c>
      <c r="D374" s="9" t="s">
        <v>2773</v>
      </c>
      <c r="E374" s="9" t="s">
        <v>111</v>
      </c>
      <c r="F374" s="8" t="s">
        <v>6256</v>
      </c>
      <c r="G374" s="9" t="s">
        <v>6</v>
      </c>
      <c r="H374" s="9"/>
      <c r="I374" s="9"/>
      <c r="J374" s="9"/>
      <c r="K374" s="9"/>
      <c r="L374" s="9" t="s">
        <v>150</v>
      </c>
      <c r="M374" s="9" t="s">
        <v>2774</v>
      </c>
      <c r="N374" s="9"/>
      <c r="O374" s="9"/>
      <c r="P374" s="9"/>
      <c r="Q374" s="9"/>
      <c r="R374" s="106"/>
      <c r="S374" s="102" t="s">
        <v>183</v>
      </c>
      <c r="T374" s="9" t="s">
        <v>2775</v>
      </c>
      <c r="U374" s="9" t="s">
        <v>2776</v>
      </c>
      <c r="V374" s="9" t="s">
        <v>61</v>
      </c>
      <c r="W374" s="10" t="s">
        <v>5732</v>
      </c>
      <c r="X374" s="106"/>
      <c r="Y374" s="102" t="s">
        <v>119</v>
      </c>
      <c r="Z374" s="9" t="s">
        <v>211</v>
      </c>
      <c r="AA374" s="9"/>
      <c r="AB374" s="9"/>
      <c r="AC374" s="9"/>
      <c r="AD374" s="9" t="s">
        <v>89</v>
      </c>
      <c r="AE374" s="9"/>
      <c r="AF374" s="10" t="s">
        <v>5916</v>
      </c>
      <c r="AG374" s="106"/>
      <c r="AH374" s="115">
        <v>44</v>
      </c>
      <c r="AI374" s="11">
        <v>44</v>
      </c>
      <c r="AJ374" s="106" t="s">
        <v>327</v>
      </c>
      <c r="AK374" s="102"/>
      <c r="AL374" s="9"/>
      <c r="AM374" s="106"/>
      <c r="AN374" s="102">
        <v>4</v>
      </c>
      <c r="AO374" s="9" t="s">
        <v>71</v>
      </c>
      <c r="AP374" s="106"/>
      <c r="AQ374" s="102">
        <v>40</v>
      </c>
      <c r="AR374" s="9" t="s">
        <v>2193</v>
      </c>
      <c r="AS374" s="9" t="s">
        <v>71</v>
      </c>
      <c r="AT374" s="9" t="s">
        <v>81</v>
      </c>
      <c r="AU374" s="9" t="s">
        <v>270</v>
      </c>
      <c r="AV374" s="12" t="s">
        <v>580</v>
      </c>
      <c r="AW374" s="106" t="s">
        <v>69</v>
      </c>
      <c r="AX374" s="102" t="s">
        <v>74</v>
      </c>
      <c r="AY374" s="9" t="s">
        <v>145</v>
      </c>
      <c r="AZ374" s="9" t="s">
        <v>832</v>
      </c>
      <c r="BA374" s="9" t="s">
        <v>69</v>
      </c>
      <c r="BB374" s="9" t="s">
        <v>86</v>
      </c>
      <c r="BC374" s="9" t="s">
        <v>1002</v>
      </c>
      <c r="BD374" s="9" t="s">
        <v>77</v>
      </c>
      <c r="BE374" s="106"/>
      <c r="BF374" s="34" t="s">
        <v>6542</v>
      </c>
      <c r="BG374" s="34"/>
      <c r="BH374" s="49"/>
    </row>
    <row r="375" spans="1:60" ht="46.95" customHeight="1">
      <c r="A375" s="9">
        <v>1</v>
      </c>
      <c r="B375" s="9">
        <v>371</v>
      </c>
      <c r="C375" s="9" t="s">
        <v>2777</v>
      </c>
      <c r="D375" s="9" t="s">
        <v>2778</v>
      </c>
      <c r="E375" s="9" t="s">
        <v>1032</v>
      </c>
      <c r="F375" s="8" t="s">
        <v>2779</v>
      </c>
      <c r="G375" s="9" t="s">
        <v>39</v>
      </c>
      <c r="H375" s="9"/>
      <c r="I375" s="9"/>
      <c r="J375" s="9"/>
      <c r="K375" s="9"/>
      <c r="L375" s="9"/>
      <c r="M375" s="9"/>
      <c r="N375" s="9"/>
      <c r="O375" s="9"/>
      <c r="P375" s="9"/>
      <c r="Q375" s="9"/>
      <c r="R375" s="106" t="s">
        <v>2780</v>
      </c>
      <c r="S375" s="102" t="s">
        <v>86</v>
      </c>
      <c r="T375" s="9" t="s">
        <v>2781</v>
      </c>
      <c r="U375" s="9" t="s">
        <v>2782</v>
      </c>
      <c r="V375" s="9" t="s">
        <v>61</v>
      </c>
      <c r="W375" s="10" t="s">
        <v>5733</v>
      </c>
      <c r="X375" s="106"/>
      <c r="Y375" s="102" t="s">
        <v>119</v>
      </c>
      <c r="Z375" s="9" t="s">
        <v>120</v>
      </c>
      <c r="AA375" s="9"/>
      <c r="AB375" s="9"/>
      <c r="AC375" s="9"/>
      <c r="AD375" s="9" t="s">
        <v>89</v>
      </c>
      <c r="AE375" s="9"/>
      <c r="AF375" s="10" t="s">
        <v>5845</v>
      </c>
      <c r="AG375" s="106"/>
      <c r="AH375" s="115">
        <v>48</v>
      </c>
      <c r="AI375" s="11">
        <v>48</v>
      </c>
      <c r="AJ375" s="106" t="s">
        <v>68</v>
      </c>
      <c r="AK375" s="102"/>
      <c r="AL375" s="9"/>
      <c r="AM375" s="106"/>
      <c r="AN375" s="102"/>
      <c r="AO375" s="9"/>
      <c r="AP375" s="106"/>
      <c r="AQ375" s="102">
        <v>48</v>
      </c>
      <c r="AR375" s="9" t="s">
        <v>90</v>
      </c>
      <c r="AS375" s="9" t="s">
        <v>69</v>
      </c>
      <c r="AT375" s="9" t="s">
        <v>1485</v>
      </c>
      <c r="AU375" s="9" t="s">
        <v>69</v>
      </c>
      <c r="AV375" s="12"/>
      <c r="AW375" s="106" t="s">
        <v>69</v>
      </c>
      <c r="AX375" s="102" t="s">
        <v>74</v>
      </c>
      <c r="AY375" s="9" t="s">
        <v>71</v>
      </c>
      <c r="AZ375" s="9" t="s">
        <v>165</v>
      </c>
      <c r="BA375" s="9" t="s">
        <v>133</v>
      </c>
      <c r="BB375" s="9" t="s">
        <v>86</v>
      </c>
      <c r="BC375" s="9" t="s">
        <v>1002</v>
      </c>
      <c r="BD375" s="9" t="s">
        <v>146</v>
      </c>
      <c r="BE375" s="106" t="s">
        <v>918</v>
      </c>
      <c r="BF375" s="34" t="s">
        <v>6542</v>
      </c>
      <c r="BG375" s="34"/>
      <c r="BH375" s="49"/>
    </row>
    <row r="376" spans="1:60" ht="46.95" customHeight="1">
      <c r="A376" s="9">
        <v>1</v>
      </c>
      <c r="B376" s="9">
        <v>372</v>
      </c>
      <c r="C376" s="9" t="s">
        <v>2783</v>
      </c>
      <c r="D376" s="9" t="s">
        <v>2784</v>
      </c>
      <c r="E376" s="9" t="s">
        <v>100</v>
      </c>
      <c r="F376" s="8" t="s">
        <v>2785</v>
      </c>
      <c r="G376" s="9" t="s">
        <v>8</v>
      </c>
      <c r="H376" s="9"/>
      <c r="I376" s="9"/>
      <c r="J376" s="9"/>
      <c r="K376" s="9" t="s">
        <v>2786</v>
      </c>
      <c r="L376" s="9"/>
      <c r="M376" s="9"/>
      <c r="N376" s="9"/>
      <c r="O376" s="9"/>
      <c r="P376" s="9" t="s">
        <v>102</v>
      </c>
      <c r="Q376" s="9" t="s">
        <v>2786</v>
      </c>
      <c r="R376" s="106"/>
      <c r="S376" s="102" t="s">
        <v>86</v>
      </c>
      <c r="T376" s="9" t="s">
        <v>2787</v>
      </c>
      <c r="U376" s="9" t="s">
        <v>2788</v>
      </c>
      <c r="V376" s="9" t="s">
        <v>61</v>
      </c>
      <c r="W376" s="10" t="s">
        <v>5438</v>
      </c>
      <c r="X376" s="106" t="s">
        <v>884</v>
      </c>
      <c r="Y376" s="102" t="s">
        <v>119</v>
      </c>
      <c r="Z376" s="9" t="s">
        <v>120</v>
      </c>
      <c r="AA376" s="9"/>
      <c r="AB376" s="9"/>
      <c r="AC376" s="9"/>
      <c r="AD376" s="9" t="s">
        <v>89</v>
      </c>
      <c r="AE376" s="9"/>
      <c r="AF376" s="10" t="s">
        <v>5832</v>
      </c>
      <c r="AG376" s="106"/>
      <c r="AH376" s="115">
        <v>30</v>
      </c>
      <c r="AI376" s="11">
        <v>30</v>
      </c>
      <c r="AJ376" s="106" t="s">
        <v>68</v>
      </c>
      <c r="AK376" s="102"/>
      <c r="AL376" s="9"/>
      <c r="AM376" s="106"/>
      <c r="AN376" s="102"/>
      <c r="AO376" s="9"/>
      <c r="AP376" s="106"/>
      <c r="AQ376" s="102">
        <v>30</v>
      </c>
      <c r="AR376" s="9" t="s">
        <v>90</v>
      </c>
      <c r="AS376" s="9" t="s">
        <v>71</v>
      </c>
      <c r="AT376" s="9" t="s">
        <v>81</v>
      </c>
      <c r="AU376" s="9" t="s">
        <v>72</v>
      </c>
      <c r="AV376" s="12" t="s">
        <v>2789</v>
      </c>
      <c r="AW376" s="106" t="s">
        <v>69</v>
      </c>
      <c r="AX376" s="102" t="s">
        <v>74</v>
      </c>
      <c r="AY376" s="9" t="s">
        <v>75</v>
      </c>
      <c r="AZ376" s="9" t="s">
        <v>93</v>
      </c>
      <c r="BA376" s="9" t="s">
        <v>108</v>
      </c>
      <c r="BB376" s="9" t="s">
        <v>86</v>
      </c>
      <c r="BC376" s="9" t="s">
        <v>76</v>
      </c>
      <c r="BD376" s="9" t="s">
        <v>77</v>
      </c>
      <c r="BE376" s="106"/>
      <c r="BF376" s="34" t="s">
        <v>6542</v>
      </c>
      <c r="BG376" s="34"/>
      <c r="BH376" s="49"/>
    </row>
    <row r="377" spans="1:60" ht="46.95" customHeight="1">
      <c r="A377" s="9">
        <v>1</v>
      </c>
      <c r="B377" s="9">
        <v>373</v>
      </c>
      <c r="C377" s="9" t="s">
        <v>2790</v>
      </c>
      <c r="D377" s="9" t="s">
        <v>2791</v>
      </c>
      <c r="E377" s="9" t="s">
        <v>53</v>
      </c>
      <c r="F377" s="8" t="s">
        <v>2792</v>
      </c>
      <c r="G377" s="9" t="s">
        <v>55</v>
      </c>
      <c r="H377" s="9" t="s">
        <v>2793</v>
      </c>
      <c r="I377" s="9">
        <v>21</v>
      </c>
      <c r="J377" s="9">
        <v>2</v>
      </c>
      <c r="K377" s="9" t="s">
        <v>2794</v>
      </c>
      <c r="L377" s="9"/>
      <c r="M377" s="9"/>
      <c r="N377" s="9"/>
      <c r="O377" s="9"/>
      <c r="P377" s="9"/>
      <c r="Q377" s="9"/>
      <c r="R377" s="106"/>
      <c r="S377" s="102" t="s">
        <v>980</v>
      </c>
      <c r="T377" s="9" t="s">
        <v>2795</v>
      </c>
      <c r="U377" s="9" t="s">
        <v>980</v>
      </c>
      <c r="V377" s="9" t="s">
        <v>61</v>
      </c>
      <c r="W377" s="10" t="s">
        <v>5439</v>
      </c>
      <c r="X377" s="106"/>
      <c r="Y377" s="102" t="s">
        <v>88</v>
      </c>
      <c r="Z377" s="9" t="s">
        <v>1587</v>
      </c>
      <c r="AA377" s="9"/>
      <c r="AB377" s="9"/>
      <c r="AC377" s="9"/>
      <c r="AD377" s="9" t="s">
        <v>66</v>
      </c>
      <c r="AE377" s="9" t="s">
        <v>2567</v>
      </c>
      <c r="AF377" s="10" t="s">
        <v>5917</v>
      </c>
      <c r="AG377" s="106"/>
      <c r="AH377" s="115">
        <v>40</v>
      </c>
      <c r="AI377" s="11">
        <v>40</v>
      </c>
      <c r="AJ377" s="106" t="s">
        <v>242</v>
      </c>
      <c r="AK377" s="102"/>
      <c r="AL377" s="9"/>
      <c r="AM377" s="106"/>
      <c r="AN377" s="102"/>
      <c r="AO377" s="9"/>
      <c r="AP377" s="106"/>
      <c r="AQ377" s="102"/>
      <c r="AR377" s="9"/>
      <c r="AS377" s="9"/>
      <c r="AT377" s="9" t="s">
        <v>2796</v>
      </c>
      <c r="AU377" s="9"/>
      <c r="AV377" s="12"/>
      <c r="AW377" s="106"/>
      <c r="AX377" s="102" t="s">
        <v>180</v>
      </c>
      <c r="AY377" s="9" t="s">
        <v>71</v>
      </c>
      <c r="AZ377" s="9" t="s">
        <v>69</v>
      </c>
      <c r="BA377" s="9" t="s">
        <v>182</v>
      </c>
      <c r="BB377" s="9" t="s">
        <v>980</v>
      </c>
      <c r="BC377" s="9" t="s">
        <v>76</v>
      </c>
      <c r="BD377" s="9" t="s">
        <v>96</v>
      </c>
      <c r="BE377" s="106" t="s">
        <v>1928</v>
      </c>
      <c r="BF377" s="34" t="s">
        <v>6542</v>
      </c>
      <c r="BG377" s="34"/>
      <c r="BH377" s="49"/>
    </row>
    <row r="378" spans="1:60" ht="46.95" customHeight="1">
      <c r="A378" s="9">
        <v>1</v>
      </c>
      <c r="B378" s="9">
        <v>374</v>
      </c>
      <c r="C378" s="9" t="s">
        <v>2797</v>
      </c>
      <c r="D378" s="9" t="s">
        <v>2798</v>
      </c>
      <c r="E378" s="9" t="s">
        <v>496</v>
      </c>
      <c r="F378" s="8" t="s">
        <v>2799</v>
      </c>
      <c r="G378" s="9" t="s">
        <v>55</v>
      </c>
      <c r="H378" s="9" t="s">
        <v>126</v>
      </c>
      <c r="I378" s="9">
        <v>55</v>
      </c>
      <c r="J378" s="9">
        <v>3</v>
      </c>
      <c r="K378" s="9" t="s">
        <v>2800</v>
      </c>
      <c r="L378" s="9"/>
      <c r="M378" s="9"/>
      <c r="N378" s="9"/>
      <c r="O378" s="9"/>
      <c r="P378" s="9"/>
      <c r="Q378" s="9"/>
      <c r="R378" s="106"/>
      <c r="S378" s="102" t="s">
        <v>86</v>
      </c>
      <c r="T378" s="9" t="s">
        <v>2801</v>
      </c>
      <c r="U378" s="9" t="s">
        <v>2802</v>
      </c>
      <c r="V378" s="9" t="s">
        <v>61</v>
      </c>
      <c r="W378" s="10" t="s">
        <v>5440</v>
      </c>
      <c r="X378" s="106" t="s">
        <v>2803</v>
      </c>
      <c r="Y378" s="102" t="s">
        <v>119</v>
      </c>
      <c r="Z378" s="9" t="s">
        <v>120</v>
      </c>
      <c r="AA378" s="9"/>
      <c r="AB378" s="9"/>
      <c r="AC378" s="9"/>
      <c r="AD378" s="9" t="s">
        <v>89</v>
      </c>
      <c r="AE378" s="9"/>
      <c r="AF378" s="10" t="s">
        <v>5908</v>
      </c>
      <c r="AG378" s="106"/>
      <c r="AH378" s="115">
        <v>11</v>
      </c>
      <c r="AI378" s="11">
        <v>11</v>
      </c>
      <c r="AJ378" s="106" t="s">
        <v>68</v>
      </c>
      <c r="AK378" s="102"/>
      <c r="AL378" s="9"/>
      <c r="AM378" s="106"/>
      <c r="AN378" s="102"/>
      <c r="AO378" s="9"/>
      <c r="AP378" s="106"/>
      <c r="AQ378" s="102">
        <v>11</v>
      </c>
      <c r="AR378" s="9" t="s">
        <v>90</v>
      </c>
      <c r="AS378" s="9" t="s">
        <v>69</v>
      </c>
      <c r="AT378" s="9" t="s">
        <v>2804</v>
      </c>
      <c r="AU378" s="9" t="s">
        <v>270</v>
      </c>
      <c r="AV378" s="12" t="s">
        <v>2805</v>
      </c>
      <c r="AW378" s="106" t="s">
        <v>69</v>
      </c>
      <c r="AX378" s="102" t="s">
        <v>74</v>
      </c>
      <c r="AY378" s="9" t="s">
        <v>75</v>
      </c>
      <c r="AZ378" s="9" t="s">
        <v>93</v>
      </c>
      <c r="BA378" s="9" t="s">
        <v>108</v>
      </c>
      <c r="BB378" s="9" t="s">
        <v>86</v>
      </c>
      <c r="BC378" s="9" t="s">
        <v>76</v>
      </c>
      <c r="BD378" s="9" t="s">
        <v>77</v>
      </c>
      <c r="BE378" s="106"/>
      <c r="BF378" s="34" t="s">
        <v>6542</v>
      </c>
      <c r="BG378" s="34"/>
      <c r="BH378" s="49"/>
    </row>
    <row r="379" spans="1:60" ht="46.95" customHeight="1">
      <c r="A379" s="9">
        <v>1</v>
      </c>
      <c r="B379" s="9">
        <v>375</v>
      </c>
      <c r="C379" s="9" t="s">
        <v>2806</v>
      </c>
      <c r="D379" s="9" t="s">
        <v>2807</v>
      </c>
      <c r="E379" s="9" t="s">
        <v>53</v>
      </c>
      <c r="F379" s="8" t="s">
        <v>6257</v>
      </c>
      <c r="G379" s="9" t="s">
        <v>6</v>
      </c>
      <c r="H379" s="9"/>
      <c r="I379" s="9"/>
      <c r="J379" s="9"/>
      <c r="K379" s="9"/>
      <c r="L379" s="9" t="s">
        <v>150</v>
      </c>
      <c r="M379" s="9" t="s">
        <v>2808</v>
      </c>
      <c r="N379" s="9"/>
      <c r="O379" s="9"/>
      <c r="P379" s="9"/>
      <c r="Q379" s="9"/>
      <c r="R379" s="106"/>
      <c r="S379" s="102" t="s">
        <v>86</v>
      </c>
      <c r="T379" s="9" t="s">
        <v>2809</v>
      </c>
      <c r="U379" s="9" t="s">
        <v>2810</v>
      </c>
      <c r="V379" s="9" t="s">
        <v>61</v>
      </c>
      <c r="W379" s="10" t="s">
        <v>5441</v>
      </c>
      <c r="X379" s="106" t="s">
        <v>1067</v>
      </c>
      <c r="Y379" s="102" t="s">
        <v>119</v>
      </c>
      <c r="Z379" s="9" t="s">
        <v>120</v>
      </c>
      <c r="AA379" s="9"/>
      <c r="AB379" s="9"/>
      <c r="AC379" s="9"/>
      <c r="AD379" s="9" t="s">
        <v>89</v>
      </c>
      <c r="AE379" s="9"/>
      <c r="AF379" s="10" t="s">
        <v>5917</v>
      </c>
      <c r="AG379" s="106" t="s">
        <v>2811</v>
      </c>
      <c r="AH379" s="115">
        <v>86</v>
      </c>
      <c r="AI379" s="11">
        <v>86</v>
      </c>
      <c r="AJ379" s="106" t="s">
        <v>68</v>
      </c>
      <c r="AK379" s="102"/>
      <c r="AL379" s="9"/>
      <c r="AM379" s="106"/>
      <c r="AN379" s="102"/>
      <c r="AO379" s="9"/>
      <c r="AP379" s="106"/>
      <c r="AQ379" s="102">
        <v>86</v>
      </c>
      <c r="AR379" s="9" t="s">
        <v>90</v>
      </c>
      <c r="AS379" s="9" t="s">
        <v>69</v>
      </c>
      <c r="AT379" s="9" t="s">
        <v>69</v>
      </c>
      <c r="AU379" s="9" t="s">
        <v>72</v>
      </c>
      <c r="AV379" s="12" t="s">
        <v>2812</v>
      </c>
      <c r="AW379" s="106" t="s">
        <v>69</v>
      </c>
      <c r="AX379" s="102" t="s">
        <v>74</v>
      </c>
      <c r="AY379" s="9" t="s">
        <v>75</v>
      </c>
      <c r="AZ379" s="9" t="s">
        <v>165</v>
      </c>
      <c r="BA379" s="9" t="s">
        <v>133</v>
      </c>
      <c r="BB379" s="9" t="s">
        <v>86</v>
      </c>
      <c r="BC379" s="9" t="s">
        <v>76</v>
      </c>
      <c r="BD379" s="9" t="s">
        <v>96</v>
      </c>
      <c r="BE379" s="106" t="s">
        <v>69</v>
      </c>
      <c r="BF379" s="34" t="s">
        <v>6542</v>
      </c>
      <c r="BG379" s="34"/>
      <c r="BH379" s="49"/>
    </row>
    <row r="380" spans="1:60" ht="46.95" customHeight="1">
      <c r="A380" s="9">
        <v>1</v>
      </c>
      <c r="B380" s="9">
        <v>376</v>
      </c>
      <c r="C380" s="9" t="s">
        <v>2813</v>
      </c>
      <c r="D380" s="9" t="s">
        <v>2814</v>
      </c>
      <c r="E380" s="9" t="s">
        <v>53</v>
      </c>
      <c r="F380" s="8" t="s">
        <v>6258</v>
      </c>
      <c r="G380" s="9" t="s">
        <v>55</v>
      </c>
      <c r="H380" s="9" t="s">
        <v>404</v>
      </c>
      <c r="I380" s="9">
        <v>5</v>
      </c>
      <c r="J380" s="9">
        <v>1</v>
      </c>
      <c r="K380" s="9" t="s">
        <v>2815</v>
      </c>
      <c r="L380" s="9"/>
      <c r="M380" s="9"/>
      <c r="N380" s="9"/>
      <c r="O380" s="9"/>
      <c r="P380" s="9"/>
      <c r="Q380" s="9"/>
      <c r="R380" s="106"/>
      <c r="S380" s="102" t="s">
        <v>396</v>
      </c>
      <c r="T380" s="9" t="s">
        <v>2816</v>
      </c>
      <c r="U380" s="9" t="s">
        <v>2817</v>
      </c>
      <c r="V380" s="9" t="s">
        <v>61</v>
      </c>
      <c r="W380" s="10" t="s">
        <v>5442</v>
      </c>
      <c r="X380" s="106"/>
      <c r="Y380" s="102" t="s">
        <v>88</v>
      </c>
      <c r="Z380" s="9" t="s">
        <v>131</v>
      </c>
      <c r="AA380" s="9"/>
      <c r="AB380" s="9"/>
      <c r="AC380" s="9"/>
      <c r="AD380" s="9" t="s">
        <v>69</v>
      </c>
      <c r="AE380" s="9"/>
      <c r="AF380" s="10" t="s">
        <v>5845</v>
      </c>
      <c r="AG380" s="106"/>
      <c r="AH380" s="115" t="s">
        <v>2818</v>
      </c>
      <c r="AI380" s="11" t="s">
        <v>69</v>
      </c>
      <c r="AJ380" s="106" t="s">
        <v>69</v>
      </c>
      <c r="AK380" s="102"/>
      <c r="AL380" s="9"/>
      <c r="AM380" s="106"/>
      <c r="AN380" s="102"/>
      <c r="AO380" s="9"/>
      <c r="AP380" s="106"/>
      <c r="AQ380" s="102"/>
      <c r="AR380" s="9"/>
      <c r="AS380" s="9"/>
      <c r="AT380" s="9"/>
      <c r="AU380" s="9"/>
      <c r="AV380" s="12"/>
      <c r="AW380" s="106"/>
      <c r="AX380" s="102" t="s">
        <v>74</v>
      </c>
      <c r="AY380" s="9" t="s">
        <v>75</v>
      </c>
      <c r="AZ380" s="9" t="s">
        <v>195</v>
      </c>
      <c r="BA380" s="9" t="s">
        <v>332</v>
      </c>
      <c r="BB380" s="9" t="s">
        <v>396</v>
      </c>
      <c r="BC380" s="9" t="s">
        <v>76</v>
      </c>
      <c r="BD380" s="9" t="s">
        <v>69</v>
      </c>
      <c r="BE380" s="106"/>
      <c r="BF380" s="34" t="s">
        <v>6542</v>
      </c>
      <c r="BG380" s="34"/>
      <c r="BH380" s="49"/>
    </row>
    <row r="381" spans="1:60" ht="46.95" customHeight="1">
      <c r="A381" s="9">
        <v>1</v>
      </c>
      <c r="B381" s="9">
        <v>377</v>
      </c>
      <c r="C381" s="9" t="s">
        <v>2819</v>
      </c>
      <c r="D381" s="9" t="s">
        <v>2820</v>
      </c>
      <c r="E381" s="9" t="s">
        <v>186</v>
      </c>
      <c r="F381" s="8" t="s">
        <v>6259</v>
      </c>
      <c r="G381" s="9" t="s">
        <v>55</v>
      </c>
      <c r="H381" s="9" t="s">
        <v>1488</v>
      </c>
      <c r="I381" s="9">
        <v>16</v>
      </c>
      <c r="J381" s="9">
        <v>1</v>
      </c>
      <c r="K381" s="9" t="s">
        <v>2821</v>
      </c>
      <c r="L381" s="9"/>
      <c r="M381" s="9"/>
      <c r="N381" s="9"/>
      <c r="O381" s="9"/>
      <c r="P381" s="9"/>
      <c r="Q381" s="9"/>
      <c r="R381" s="106"/>
      <c r="S381" s="102" t="s">
        <v>86</v>
      </c>
      <c r="T381" s="9" t="s">
        <v>2822</v>
      </c>
      <c r="U381" s="9" t="s">
        <v>2823</v>
      </c>
      <c r="V381" s="9" t="s">
        <v>61</v>
      </c>
      <c r="W381" s="10" t="s">
        <v>5443</v>
      </c>
      <c r="X381" s="106" t="s">
        <v>2007</v>
      </c>
      <c r="Y381" s="102" t="s">
        <v>63</v>
      </c>
      <c r="Z381" s="9" t="s">
        <v>64</v>
      </c>
      <c r="AA381" s="9" t="s">
        <v>142</v>
      </c>
      <c r="AB381" s="9"/>
      <c r="AC381" s="9"/>
      <c r="AD381" s="9" t="s">
        <v>89</v>
      </c>
      <c r="AE381" s="9"/>
      <c r="AF381" s="10" t="s">
        <v>2058</v>
      </c>
      <c r="AG381" s="106"/>
      <c r="AH381" s="115">
        <v>2</v>
      </c>
      <c r="AI381" s="11">
        <v>2</v>
      </c>
      <c r="AJ381" s="106" t="s">
        <v>68</v>
      </c>
      <c r="AK381" s="102"/>
      <c r="AL381" s="9"/>
      <c r="AM381" s="106"/>
      <c r="AN381" s="102"/>
      <c r="AO381" s="9"/>
      <c r="AP381" s="106"/>
      <c r="AQ381" s="102">
        <v>2</v>
      </c>
      <c r="AR381" s="9" t="s">
        <v>90</v>
      </c>
      <c r="AS381" s="9" t="s">
        <v>329</v>
      </c>
      <c r="AT381" s="9" t="s">
        <v>81</v>
      </c>
      <c r="AU381" s="9" t="s">
        <v>270</v>
      </c>
      <c r="AV381" s="12" t="s">
        <v>2824</v>
      </c>
      <c r="AW381" s="106" t="s">
        <v>69</v>
      </c>
      <c r="AX381" s="102" t="s">
        <v>194</v>
      </c>
      <c r="AY381" s="9" t="s">
        <v>71</v>
      </c>
      <c r="AZ381" s="9" t="s">
        <v>93</v>
      </c>
      <c r="BA381" s="9" t="s">
        <v>69</v>
      </c>
      <c r="BB381" s="9" t="s">
        <v>1089</v>
      </c>
      <c r="BC381" s="9" t="s">
        <v>76</v>
      </c>
      <c r="BD381" s="9" t="s">
        <v>96</v>
      </c>
      <c r="BE381" s="106" t="s">
        <v>147</v>
      </c>
      <c r="BF381" s="34" t="s">
        <v>6537</v>
      </c>
      <c r="BG381" s="46" t="s">
        <v>6561</v>
      </c>
      <c r="BH381" s="49" t="s">
        <v>6562</v>
      </c>
    </row>
    <row r="382" spans="1:60" ht="46.95" customHeight="1">
      <c r="A382" s="9">
        <v>1</v>
      </c>
      <c r="B382" s="9">
        <v>378</v>
      </c>
      <c r="C382" s="9" t="s">
        <v>2825</v>
      </c>
      <c r="D382" s="9" t="s">
        <v>2826</v>
      </c>
      <c r="E382" s="9" t="s">
        <v>149</v>
      </c>
      <c r="F382" s="8" t="s">
        <v>2827</v>
      </c>
      <c r="G382" s="9" t="s">
        <v>55</v>
      </c>
      <c r="H382" s="9" t="s">
        <v>2828</v>
      </c>
      <c r="I382" s="9">
        <v>32</v>
      </c>
      <c r="J382" s="9">
        <v>2</v>
      </c>
      <c r="K382" s="9" t="s">
        <v>2829</v>
      </c>
      <c r="L382" s="9"/>
      <c r="M382" s="9"/>
      <c r="N382" s="9"/>
      <c r="O382" s="9"/>
      <c r="P382" s="9"/>
      <c r="Q382" s="9"/>
      <c r="R382" s="106"/>
      <c r="S382" s="102" t="s">
        <v>86</v>
      </c>
      <c r="T382" s="9" t="s">
        <v>2830</v>
      </c>
      <c r="U382" s="9" t="s">
        <v>2831</v>
      </c>
      <c r="V382" s="9" t="s">
        <v>61</v>
      </c>
      <c r="W382" s="10" t="s">
        <v>5444</v>
      </c>
      <c r="X382" s="106" t="s">
        <v>87</v>
      </c>
      <c r="Y382" s="102" t="s">
        <v>119</v>
      </c>
      <c r="Z382" s="9" t="s">
        <v>211</v>
      </c>
      <c r="AA382" s="9"/>
      <c r="AB382" s="9"/>
      <c r="AC382" s="9"/>
      <c r="AD382" s="9" t="s">
        <v>89</v>
      </c>
      <c r="AE382" s="9"/>
      <c r="AF382" s="10" t="s">
        <v>5831</v>
      </c>
      <c r="AG382" s="106"/>
      <c r="AH382" s="115">
        <v>21</v>
      </c>
      <c r="AI382" s="11">
        <v>21</v>
      </c>
      <c r="AJ382" s="106" t="s">
        <v>68</v>
      </c>
      <c r="AK382" s="102"/>
      <c r="AL382" s="9"/>
      <c r="AM382" s="106"/>
      <c r="AN382" s="102"/>
      <c r="AO382" s="9"/>
      <c r="AP382" s="106"/>
      <c r="AQ382" s="102">
        <v>21</v>
      </c>
      <c r="AR382" s="9" t="s">
        <v>90</v>
      </c>
      <c r="AS382" s="9" t="s">
        <v>71</v>
      </c>
      <c r="AT382" s="9" t="s">
        <v>81</v>
      </c>
      <c r="AU382" s="9" t="s">
        <v>270</v>
      </c>
      <c r="AV382" s="12" t="s">
        <v>2832</v>
      </c>
      <c r="AW382" s="106" t="s">
        <v>69</v>
      </c>
      <c r="AX382" s="102" t="s">
        <v>74</v>
      </c>
      <c r="AY382" s="9" t="s">
        <v>75</v>
      </c>
      <c r="AZ382" s="9" t="s">
        <v>93</v>
      </c>
      <c r="BA382" s="9" t="s">
        <v>108</v>
      </c>
      <c r="BB382" s="9" t="s">
        <v>86</v>
      </c>
      <c r="BC382" s="9" t="s">
        <v>76</v>
      </c>
      <c r="BD382" s="9" t="s">
        <v>77</v>
      </c>
      <c r="BE382" s="106"/>
      <c r="BF382" s="34" t="s">
        <v>6542</v>
      </c>
      <c r="BG382" s="34"/>
      <c r="BH382" s="49"/>
    </row>
    <row r="383" spans="1:60" ht="46.95" customHeight="1">
      <c r="A383" s="9">
        <v>1</v>
      </c>
      <c r="B383" s="9">
        <v>379</v>
      </c>
      <c r="C383" s="9" t="s">
        <v>2833</v>
      </c>
      <c r="D383" s="9" t="s">
        <v>2834</v>
      </c>
      <c r="E383" s="9" t="s">
        <v>136</v>
      </c>
      <c r="F383" s="8" t="s">
        <v>2835</v>
      </c>
      <c r="G383" s="9" t="s">
        <v>55</v>
      </c>
      <c r="H383" s="9" t="s">
        <v>2012</v>
      </c>
      <c r="I383" s="9">
        <v>69</v>
      </c>
      <c r="J383" s="9">
        <v>3</v>
      </c>
      <c r="K383" s="9" t="s">
        <v>2836</v>
      </c>
      <c r="L383" s="9"/>
      <c r="M383" s="9"/>
      <c r="N383" s="9"/>
      <c r="O383" s="9"/>
      <c r="P383" s="9"/>
      <c r="Q383" s="9"/>
      <c r="R383" s="106"/>
      <c r="S383" s="102" t="s">
        <v>197</v>
      </c>
      <c r="T383" s="9" t="s">
        <v>2837</v>
      </c>
      <c r="U383" s="9" t="s">
        <v>2838</v>
      </c>
      <c r="V383" s="9" t="s">
        <v>61</v>
      </c>
      <c r="W383" s="10" t="s">
        <v>5445</v>
      </c>
      <c r="X383" s="106" t="s">
        <v>884</v>
      </c>
      <c r="Y383" s="102" t="s">
        <v>119</v>
      </c>
      <c r="Z383" s="9" t="s">
        <v>211</v>
      </c>
      <c r="AA383" s="9"/>
      <c r="AB383" s="9"/>
      <c r="AC383" s="9"/>
      <c r="AD383" s="9" t="s">
        <v>89</v>
      </c>
      <c r="AE383" s="9"/>
      <c r="AF383" s="10" t="s">
        <v>5831</v>
      </c>
      <c r="AG383" s="106"/>
      <c r="AH383" s="115">
        <v>53</v>
      </c>
      <c r="AI383" s="11">
        <v>53</v>
      </c>
      <c r="AJ383" s="106" t="s">
        <v>68</v>
      </c>
      <c r="AK383" s="102"/>
      <c r="AL383" s="9"/>
      <c r="AM383" s="106"/>
      <c r="AN383" s="102"/>
      <c r="AO383" s="9"/>
      <c r="AP383" s="106"/>
      <c r="AQ383" s="102">
        <v>53</v>
      </c>
      <c r="AR383" s="9" t="s">
        <v>90</v>
      </c>
      <c r="AS383" s="9" t="s">
        <v>69</v>
      </c>
      <c r="AT383" s="9" t="s">
        <v>2839</v>
      </c>
      <c r="AU383" s="9" t="s">
        <v>270</v>
      </c>
      <c r="AV383" s="12" t="s">
        <v>2840</v>
      </c>
      <c r="AW383" s="106" t="s">
        <v>69</v>
      </c>
      <c r="AX383" s="102" t="s">
        <v>194</v>
      </c>
      <c r="AY383" s="9" t="s">
        <v>75</v>
      </c>
      <c r="AZ383" s="9" t="s">
        <v>93</v>
      </c>
      <c r="BA383" s="9" t="s">
        <v>108</v>
      </c>
      <c r="BB383" s="9" t="s">
        <v>197</v>
      </c>
      <c r="BC383" s="9" t="s">
        <v>76</v>
      </c>
      <c r="BD383" s="9" t="s">
        <v>69</v>
      </c>
      <c r="BE383" s="106"/>
      <c r="BF383" s="34" t="s">
        <v>6537</v>
      </c>
      <c r="BG383" s="46" t="s">
        <v>6563</v>
      </c>
      <c r="BH383" s="49" t="s">
        <v>6564</v>
      </c>
    </row>
    <row r="384" spans="1:60" ht="46.95" customHeight="1">
      <c r="A384" s="9">
        <v>1</v>
      </c>
      <c r="B384" s="9">
        <v>380</v>
      </c>
      <c r="C384" s="9" t="s">
        <v>2841</v>
      </c>
      <c r="D384" s="9" t="s">
        <v>2842</v>
      </c>
      <c r="E384" s="9" t="s">
        <v>53</v>
      </c>
      <c r="F384" s="8" t="s">
        <v>6260</v>
      </c>
      <c r="G384" s="9" t="s">
        <v>55</v>
      </c>
      <c r="H384" s="9" t="s">
        <v>2843</v>
      </c>
      <c r="I384" s="9">
        <v>10</v>
      </c>
      <c r="J384" s="9">
        <v>1</v>
      </c>
      <c r="K384" s="9" t="s">
        <v>2844</v>
      </c>
      <c r="L384" s="9"/>
      <c r="M384" s="9"/>
      <c r="N384" s="9"/>
      <c r="O384" s="9"/>
      <c r="P384" s="9"/>
      <c r="Q384" s="9"/>
      <c r="R384" s="106"/>
      <c r="S384" s="102" t="s">
        <v>396</v>
      </c>
      <c r="T384" s="9" t="s">
        <v>2845</v>
      </c>
      <c r="U384" s="9" t="s">
        <v>2846</v>
      </c>
      <c r="V384" s="9" t="s">
        <v>61</v>
      </c>
      <c r="W384" s="10" t="s">
        <v>5446</v>
      </c>
      <c r="X384" s="106"/>
      <c r="Y384" s="102" t="s">
        <v>88</v>
      </c>
      <c r="Z384" s="9" t="s">
        <v>131</v>
      </c>
      <c r="AA384" s="9"/>
      <c r="AB384" s="9"/>
      <c r="AC384" s="9"/>
      <c r="AD384" s="9" t="s">
        <v>69</v>
      </c>
      <c r="AE384" s="9"/>
      <c r="AF384" s="10" t="s">
        <v>5831</v>
      </c>
      <c r="AG384" s="106"/>
      <c r="AH384" s="115">
        <v>14</v>
      </c>
      <c r="AI384" s="11">
        <v>14</v>
      </c>
      <c r="AJ384" s="106" t="s">
        <v>327</v>
      </c>
      <c r="AK384" s="102"/>
      <c r="AL384" s="9"/>
      <c r="AM384" s="106"/>
      <c r="AN384" s="102" t="s">
        <v>69</v>
      </c>
      <c r="AO384" s="9" t="s">
        <v>69</v>
      </c>
      <c r="AP384" s="106" t="s">
        <v>69</v>
      </c>
      <c r="AQ384" s="102" t="s">
        <v>69</v>
      </c>
      <c r="AR384" s="9" t="s">
        <v>90</v>
      </c>
      <c r="AS384" s="9" t="s">
        <v>69</v>
      </c>
      <c r="AT384" s="9" t="s">
        <v>69</v>
      </c>
      <c r="AU384" s="9" t="s">
        <v>69</v>
      </c>
      <c r="AV384" s="9" t="s">
        <v>69</v>
      </c>
      <c r="AW384" s="106" t="s">
        <v>260</v>
      </c>
      <c r="AX384" s="102" t="s">
        <v>74</v>
      </c>
      <c r="AY384" s="9" t="s">
        <v>75</v>
      </c>
      <c r="AZ384" s="9" t="s">
        <v>93</v>
      </c>
      <c r="BA384" s="9" t="s">
        <v>108</v>
      </c>
      <c r="BB384" s="9" t="s">
        <v>396</v>
      </c>
      <c r="BC384" s="9" t="s">
        <v>76</v>
      </c>
      <c r="BD384" s="9" t="s">
        <v>69</v>
      </c>
      <c r="BE384" s="106"/>
      <c r="BF384" s="34" t="s">
        <v>6542</v>
      </c>
      <c r="BG384" s="34"/>
      <c r="BH384" s="49"/>
    </row>
    <row r="385" spans="1:60" ht="46.95" customHeight="1">
      <c r="A385" s="9">
        <v>1</v>
      </c>
      <c r="B385" s="9">
        <v>381</v>
      </c>
      <c r="C385" s="9" t="s">
        <v>2847</v>
      </c>
      <c r="D385" s="9" t="s">
        <v>2848</v>
      </c>
      <c r="E385" s="9" t="s">
        <v>263</v>
      </c>
      <c r="F385" s="8" t="s">
        <v>6261</v>
      </c>
      <c r="G385" s="9" t="s">
        <v>6</v>
      </c>
      <c r="H385" s="9"/>
      <c r="I385" s="9"/>
      <c r="J385" s="9"/>
      <c r="K385" s="9"/>
      <c r="L385" s="9" t="s">
        <v>150</v>
      </c>
      <c r="M385" s="9" t="s">
        <v>2849</v>
      </c>
      <c r="N385" s="9"/>
      <c r="O385" s="9"/>
      <c r="P385" s="9"/>
      <c r="Q385" s="9"/>
      <c r="R385" s="106"/>
      <c r="S385" s="102" t="s">
        <v>86</v>
      </c>
      <c r="T385" s="9" t="s">
        <v>2850</v>
      </c>
      <c r="U385" s="9" t="s">
        <v>2851</v>
      </c>
      <c r="V385" s="9" t="s">
        <v>61</v>
      </c>
      <c r="W385" s="10" t="s">
        <v>5417</v>
      </c>
      <c r="X385" s="106"/>
      <c r="Y385" s="102" t="s">
        <v>119</v>
      </c>
      <c r="Z385" s="9" t="s">
        <v>120</v>
      </c>
      <c r="AA385" s="9"/>
      <c r="AB385" s="9"/>
      <c r="AC385" s="9"/>
      <c r="AD385" s="9" t="s">
        <v>89</v>
      </c>
      <c r="AE385" s="9"/>
      <c r="AF385" s="10" t="s">
        <v>5918</v>
      </c>
      <c r="AG385" s="106"/>
      <c r="AH385" s="115">
        <v>284</v>
      </c>
      <c r="AI385" s="11">
        <v>71</v>
      </c>
      <c r="AJ385" s="106" t="s">
        <v>68</v>
      </c>
      <c r="AK385" s="102"/>
      <c r="AL385" s="9"/>
      <c r="AM385" s="106"/>
      <c r="AN385" s="102"/>
      <c r="AO385" s="9"/>
      <c r="AP385" s="106"/>
      <c r="AQ385" s="102">
        <v>71</v>
      </c>
      <c r="AR385" s="9" t="s">
        <v>90</v>
      </c>
      <c r="AS385" s="9" t="s">
        <v>71</v>
      </c>
      <c r="AT385" s="9" t="s">
        <v>2569</v>
      </c>
      <c r="AU385" s="9" t="s">
        <v>72</v>
      </c>
      <c r="AV385" s="12" t="s">
        <v>1477</v>
      </c>
      <c r="AW385" s="106" t="s">
        <v>69</v>
      </c>
      <c r="AX385" s="102" t="s">
        <v>194</v>
      </c>
      <c r="AY385" s="9" t="s">
        <v>75</v>
      </c>
      <c r="AZ385" s="9" t="s">
        <v>93</v>
      </c>
      <c r="BA385" s="9" t="s">
        <v>108</v>
      </c>
      <c r="BB385" s="9" t="s">
        <v>2852</v>
      </c>
      <c r="BC385" s="9" t="s">
        <v>76</v>
      </c>
      <c r="BD385" s="9" t="s">
        <v>77</v>
      </c>
      <c r="BE385" s="106"/>
      <c r="BF385" s="34" t="s">
        <v>6542</v>
      </c>
      <c r="BG385" s="34"/>
      <c r="BH385" s="49"/>
    </row>
    <row r="386" spans="1:60" ht="46.95" customHeight="1">
      <c r="A386" s="9">
        <v>1</v>
      </c>
      <c r="B386" s="9">
        <v>382</v>
      </c>
      <c r="C386" s="9" t="s">
        <v>2853</v>
      </c>
      <c r="D386" s="9" t="s">
        <v>2854</v>
      </c>
      <c r="E386" s="9" t="s">
        <v>136</v>
      </c>
      <c r="F386" s="8" t="s">
        <v>2855</v>
      </c>
      <c r="G386" s="9" t="s">
        <v>55</v>
      </c>
      <c r="H386" s="9" t="s">
        <v>2856</v>
      </c>
      <c r="I386" s="9">
        <v>27</v>
      </c>
      <c r="J386" s="9">
        <v>3</v>
      </c>
      <c r="K386" s="9" t="s">
        <v>2857</v>
      </c>
      <c r="L386" s="9"/>
      <c r="M386" s="9"/>
      <c r="N386" s="9"/>
      <c r="O386" s="9"/>
      <c r="P386" s="9"/>
      <c r="Q386" s="9"/>
      <c r="R386" s="106"/>
      <c r="S386" s="102"/>
      <c r="T386" s="9" t="s">
        <v>2858</v>
      </c>
      <c r="U386" s="9" t="s">
        <v>2859</v>
      </c>
      <c r="V386" s="9" t="s">
        <v>61</v>
      </c>
      <c r="W386" s="10" t="s">
        <v>986</v>
      </c>
      <c r="X386" s="106" t="s">
        <v>87</v>
      </c>
      <c r="Y386" s="102" t="s">
        <v>119</v>
      </c>
      <c r="Z386" s="9" t="s">
        <v>120</v>
      </c>
      <c r="AA386" s="9"/>
      <c r="AB386" s="9"/>
      <c r="AC386" s="9"/>
      <c r="AD386" s="9" t="s">
        <v>89</v>
      </c>
      <c r="AE386" s="9"/>
      <c r="AF386" s="10" t="s">
        <v>192</v>
      </c>
      <c r="AG386" s="106" t="s">
        <v>2860</v>
      </c>
      <c r="AH386" s="115">
        <v>43</v>
      </c>
      <c r="AI386" s="11">
        <v>43</v>
      </c>
      <c r="AJ386" s="106" t="s">
        <v>68</v>
      </c>
      <c r="AK386" s="102"/>
      <c r="AL386" s="9"/>
      <c r="AM386" s="106"/>
      <c r="AN386" s="102"/>
      <c r="AO386" s="9"/>
      <c r="AP386" s="106"/>
      <c r="AQ386" s="102">
        <v>43</v>
      </c>
      <c r="AR386" s="9" t="s">
        <v>90</v>
      </c>
      <c r="AS386" s="9" t="s">
        <v>69</v>
      </c>
      <c r="AT386" s="9" t="s">
        <v>69</v>
      </c>
      <c r="AU386" s="9" t="s">
        <v>72</v>
      </c>
      <c r="AV386" s="12" t="s">
        <v>1365</v>
      </c>
      <c r="AW386" s="106" t="s">
        <v>69</v>
      </c>
      <c r="AX386" s="102" t="s">
        <v>74</v>
      </c>
      <c r="AY386" s="9" t="s">
        <v>75</v>
      </c>
      <c r="AZ386" s="9" t="s">
        <v>93</v>
      </c>
      <c r="BA386" s="9" t="s">
        <v>108</v>
      </c>
      <c r="BB386" s="9" t="s">
        <v>340</v>
      </c>
      <c r="BC386" s="9" t="s">
        <v>76</v>
      </c>
      <c r="BD386" s="9" t="s">
        <v>69</v>
      </c>
      <c r="BE386" s="106"/>
      <c r="BF386" s="34" t="s">
        <v>6542</v>
      </c>
      <c r="BG386" s="34"/>
      <c r="BH386" s="49"/>
    </row>
    <row r="387" spans="1:60" ht="46.95" customHeight="1">
      <c r="A387" s="9">
        <v>1</v>
      </c>
      <c r="B387" s="9">
        <v>383</v>
      </c>
      <c r="C387" s="9" t="s">
        <v>2861</v>
      </c>
      <c r="D387" s="9" t="s">
        <v>2862</v>
      </c>
      <c r="E387" s="9" t="s">
        <v>496</v>
      </c>
      <c r="F387" s="8" t="s">
        <v>2863</v>
      </c>
      <c r="G387" s="9" t="s">
        <v>55</v>
      </c>
      <c r="H387" s="9" t="s">
        <v>1488</v>
      </c>
      <c r="I387" s="9">
        <v>44</v>
      </c>
      <c r="J387" s="9">
        <v>1</v>
      </c>
      <c r="K387" s="9" t="s">
        <v>2864</v>
      </c>
      <c r="L387" s="9"/>
      <c r="M387" s="9"/>
      <c r="N387" s="9"/>
      <c r="O387" s="9"/>
      <c r="P387" s="9"/>
      <c r="Q387" s="9"/>
      <c r="R387" s="106"/>
      <c r="S387" s="102" t="s">
        <v>197</v>
      </c>
      <c r="T387" s="9" t="s">
        <v>2865</v>
      </c>
      <c r="U387" s="9" t="s">
        <v>105</v>
      </c>
      <c r="V387" s="9" t="s">
        <v>61</v>
      </c>
      <c r="W387" s="10" t="s">
        <v>5447</v>
      </c>
      <c r="X387" s="106" t="s">
        <v>1254</v>
      </c>
      <c r="Y387" s="102" t="s">
        <v>119</v>
      </c>
      <c r="Z387" s="9" t="s">
        <v>211</v>
      </c>
      <c r="AA387" s="9"/>
      <c r="AB387" s="9"/>
      <c r="AC387" s="9"/>
      <c r="AD387" s="9" t="s">
        <v>66</v>
      </c>
      <c r="AE387" s="9" t="s">
        <v>2866</v>
      </c>
      <c r="AF387" s="10" t="s">
        <v>192</v>
      </c>
      <c r="AG387" s="106"/>
      <c r="AH387" s="115">
        <v>60</v>
      </c>
      <c r="AI387" s="11">
        <v>40</v>
      </c>
      <c r="AJ387" s="106" t="s">
        <v>68</v>
      </c>
      <c r="AK387" s="102"/>
      <c r="AL387" s="9"/>
      <c r="AM387" s="106"/>
      <c r="AN387" s="102"/>
      <c r="AO387" s="9"/>
      <c r="AP387" s="106"/>
      <c r="AQ387" s="102">
        <v>40</v>
      </c>
      <c r="AR387" s="9" t="s">
        <v>90</v>
      </c>
      <c r="AS387" s="9" t="s">
        <v>329</v>
      </c>
      <c r="AT387" s="9" t="s">
        <v>489</v>
      </c>
      <c r="AU387" s="9" t="s">
        <v>270</v>
      </c>
      <c r="AV387" s="12" t="s">
        <v>2867</v>
      </c>
      <c r="AW387" s="106" t="s">
        <v>69</v>
      </c>
      <c r="AX387" s="102" t="s">
        <v>194</v>
      </c>
      <c r="AY387" s="9" t="s">
        <v>75</v>
      </c>
      <c r="AZ387" s="9" t="s">
        <v>93</v>
      </c>
      <c r="BA387" s="9" t="s">
        <v>108</v>
      </c>
      <c r="BB387" s="9" t="s">
        <v>197</v>
      </c>
      <c r="BC387" s="9" t="s">
        <v>76</v>
      </c>
      <c r="BD387" s="9" t="s">
        <v>146</v>
      </c>
      <c r="BE387" s="106" t="s">
        <v>493</v>
      </c>
      <c r="BF387" s="34" t="s">
        <v>6542</v>
      </c>
      <c r="BG387" s="46"/>
      <c r="BH387" s="49"/>
    </row>
    <row r="388" spans="1:60" ht="46.95" customHeight="1">
      <c r="A388" s="9">
        <v>1</v>
      </c>
      <c r="B388" s="9">
        <v>384</v>
      </c>
      <c r="C388" s="9" t="s">
        <v>2868</v>
      </c>
      <c r="D388" s="9" t="s">
        <v>2869</v>
      </c>
      <c r="E388" s="9" t="s">
        <v>286</v>
      </c>
      <c r="F388" s="8" t="s">
        <v>6262</v>
      </c>
      <c r="G388" s="9" t="s">
        <v>6</v>
      </c>
      <c r="H388" s="9"/>
      <c r="I388" s="9"/>
      <c r="J388" s="9"/>
      <c r="K388" s="9"/>
      <c r="L388" s="9" t="s">
        <v>324</v>
      </c>
      <c r="M388" s="9" t="s">
        <v>2870</v>
      </c>
      <c r="N388" s="9"/>
      <c r="O388" s="9"/>
      <c r="P388" s="9"/>
      <c r="Q388" s="9"/>
      <c r="R388" s="106"/>
      <c r="S388" s="102" t="s">
        <v>86</v>
      </c>
      <c r="T388" s="9" t="s">
        <v>2871</v>
      </c>
      <c r="U388" s="9" t="s">
        <v>2872</v>
      </c>
      <c r="V388" s="9" t="s">
        <v>61</v>
      </c>
      <c r="W388" s="10" t="s">
        <v>5448</v>
      </c>
      <c r="X388" s="106" t="s">
        <v>884</v>
      </c>
      <c r="Y388" s="102" t="s">
        <v>119</v>
      </c>
      <c r="Z388" s="9" t="s">
        <v>211</v>
      </c>
      <c r="AA388" s="9"/>
      <c r="AB388" s="9"/>
      <c r="AC388" s="9"/>
      <c r="AD388" s="9" t="s">
        <v>89</v>
      </c>
      <c r="AE388" s="9"/>
      <c r="AF388" s="10" t="s">
        <v>5831</v>
      </c>
      <c r="AG388" s="106"/>
      <c r="AH388" s="115">
        <v>30</v>
      </c>
      <c r="AI388" s="11">
        <v>30</v>
      </c>
      <c r="AJ388" s="106" t="s">
        <v>68</v>
      </c>
      <c r="AK388" s="102"/>
      <c r="AL388" s="9"/>
      <c r="AM388" s="106"/>
      <c r="AN388" s="102"/>
      <c r="AO388" s="9"/>
      <c r="AP388" s="106"/>
      <c r="AQ388" s="102">
        <v>30</v>
      </c>
      <c r="AR388" s="9" t="s">
        <v>90</v>
      </c>
      <c r="AS388" s="9" t="s">
        <v>71</v>
      </c>
      <c r="AT388" s="9" t="s">
        <v>81</v>
      </c>
      <c r="AU388" s="9" t="s">
        <v>270</v>
      </c>
      <c r="AV388" s="12" t="s">
        <v>2832</v>
      </c>
      <c r="AW388" s="106" t="s">
        <v>69</v>
      </c>
      <c r="AX388" s="102" t="s">
        <v>74</v>
      </c>
      <c r="AY388" s="9" t="s">
        <v>75</v>
      </c>
      <c r="AZ388" s="9" t="s">
        <v>93</v>
      </c>
      <c r="BA388" s="9" t="s">
        <v>108</v>
      </c>
      <c r="BB388" s="9" t="s">
        <v>86</v>
      </c>
      <c r="BC388" s="9" t="s">
        <v>76</v>
      </c>
      <c r="BD388" s="9" t="s">
        <v>2873</v>
      </c>
      <c r="BE388" s="106"/>
      <c r="BF388" s="34" t="s">
        <v>6542</v>
      </c>
      <c r="BG388" s="34"/>
      <c r="BH388" s="49"/>
    </row>
    <row r="389" spans="1:60" ht="46.95" customHeight="1">
      <c r="A389" s="9">
        <v>1</v>
      </c>
      <c r="B389" s="9">
        <v>385</v>
      </c>
      <c r="C389" s="9" t="s">
        <v>2874</v>
      </c>
      <c r="D389" s="9" t="s">
        <v>2875</v>
      </c>
      <c r="E389" s="9" t="s">
        <v>149</v>
      </c>
      <c r="F389" s="8" t="s">
        <v>2876</v>
      </c>
      <c r="G389" s="9" t="s">
        <v>55</v>
      </c>
      <c r="H389" s="9" t="s">
        <v>2877</v>
      </c>
      <c r="I389" s="9">
        <v>7</v>
      </c>
      <c r="J389" s="9">
        <v>2</v>
      </c>
      <c r="K389" s="9" t="s">
        <v>2878</v>
      </c>
      <c r="L389" s="9"/>
      <c r="M389" s="9"/>
      <c r="N389" s="9"/>
      <c r="O389" s="9"/>
      <c r="P389" s="9"/>
      <c r="Q389" s="9"/>
      <c r="R389" s="106"/>
      <c r="S389" s="102" t="s">
        <v>161</v>
      </c>
      <c r="T389" s="9" t="s">
        <v>2879</v>
      </c>
      <c r="U389" s="9"/>
      <c r="V389" s="9" t="s">
        <v>241</v>
      </c>
      <c r="W389" s="10" t="s">
        <v>6017</v>
      </c>
      <c r="X389" s="106" t="s">
        <v>416</v>
      </c>
      <c r="Y389" s="102" t="s">
        <v>119</v>
      </c>
      <c r="Z389" s="9" t="s">
        <v>120</v>
      </c>
      <c r="AA389" s="9"/>
      <c r="AB389" s="9"/>
      <c r="AC389" s="9"/>
      <c r="AD389" s="9" t="s">
        <v>89</v>
      </c>
      <c r="AE389" s="9"/>
      <c r="AF389" s="10" t="s">
        <v>5831</v>
      </c>
      <c r="AG389" s="106" t="s">
        <v>2880</v>
      </c>
      <c r="AH389" s="115">
        <v>180</v>
      </c>
      <c r="AI389" s="11">
        <v>90</v>
      </c>
      <c r="AJ389" s="106" t="s">
        <v>68</v>
      </c>
      <c r="AK389" s="102"/>
      <c r="AL389" s="9"/>
      <c r="AM389" s="106"/>
      <c r="AN389" s="102"/>
      <c r="AO389" s="9"/>
      <c r="AP389" s="106"/>
      <c r="AQ389" s="102">
        <v>90</v>
      </c>
      <c r="AR389" s="9" t="s">
        <v>90</v>
      </c>
      <c r="AS389" s="9" t="s">
        <v>163</v>
      </c>
      <c r="AT389" s="9" t="s">
        <v>71</v>
      </c>
      <c r="AU389" s="9" t="s">
        <v>72</v>
      </c>
      <c r="AV389" s="12" t="s">
        <v>2881</v>
      </c>
      <c r="AW389" s="106" t="s">
        <v>69</v>
      </c>
      <c r="AX389" s="102" t="s">
        <v>1410</v>
      </c>
      <c r="AY389" s="9" t="s">
        <v>75</v>
      </c>
      <c r="AZ389" s="9" t="s">
        <v>93</v>
      </c>
      <c r="BA389" s="9" t="s">
        <v>108</v>
      </c>
      <c r="BB389" s="9" t="s">
        <v>161</v>
      </c>
      <c r="BC389" s="9" t="s">
        <v>76</v>
      </c>
      <c r="BD389" s="9" t="s">
        <v>69</v>
      </c>
      <c r="BE389" s="106"/>
      <c r="BF389" s="34" t="s">
        <v>6542</v>
      </c>
      <c r="BG389" s="34"/>
      <c r="BH389" s="49"/>
    </row>
    <row r="390" spans="1:60" ht="46.95" customHeight="1">
      <c r="A390" s="9">
        <v>1</v>
      </c>
      <c r="B390" s="9">
        <v>386</v>
      </c>
      <c r="C390" s="9" t="s">
        <v>2882</v>
      </c>
      <c r="D390" s="9" t="s">
        <v>2883</v>
      </c>
      <c r="E390" s="9" t="s">
        <v>2884</v>
      </c>
      <c r="F390" s="8" t="s">
        <v>6263</v>
      </c>
      <c r="G390" s="9" t="s">
        <v>7</v>
      </c>
      <c r="H390" s="9"/>
      <c r="I390" s="9"/>
      <c r="J390" s="9"/>
      <c r="K390" s="9" t="s">
        <v>2885</v>
      </c>
      <c r="L390" s="9"/>
      <c r="M390" s="9"/>
      <c r="N390" s="9" t="s">
        <v>2886</v>
      </c>
      <c r="O390" s="9" t="s">
        <v>86</v>
      </c>
      <c r="P390" s="9"/>
      <c r="Q390" s="9"/>
      <c r="R390" s="106"/>
      <c r="S390" s="102" t="s">
        <v>86</v>
      </c>
      <c r="T390" s="9" t="s">
        <v>2887</v>
      </c>
      <c r="U390" s="9" t="s">
        <v>2888</v>
      </c>
      <c r="V390" s="9" t="s">
        <v>61</v>
      </c>
      <c r="W390" s="10" t="s">
        <v>5449</v>
      </c>
      <c r="X390" s="106" t="s">
        <v>2499</v>
      </c>
      <c r="Y390" s="102" t="s">
        <v>119</v>
      </c>
      <c r="Z390" s="9" t="s">
        <v>211</v>
      </c>
      <c r="AA390" s="9"/>
      <c r="AB390" s="9"/>
      <c r="AC390" s="9"/>
      <c r="AD390" s="9" t="s">
        <v>66</v>
      </c>
      <c r="AE390" s="9" t="s">
        <v>2889</v>
      </c>
      <c r="AF390" s="10" t="s">
        <v>5832</v>
      </c>
      <c r="AG390" s="106"/>
      <c r="AH390" s="115">
        <v>2</v>
      </c>
      <c r="AI390" s="11">
        <v>2</v>
      </c>
      <c r="AJ390" s="106" t="s">
        <v>68</v>
      </c>
      <c r="AK390" s="102"/>
      <c r="AL390" s="9"/>
      <c r="AM390" s="106"/>
      <c r="AN390" s="102"/>
      <c r="AO390" s="9"/>
      <c r="AP390" s="106"/>
      <c r="AQ390" s="102">
        <v>2</v>
      </c>
      <c r="AR390" s="9" t="s">
        <v>2890</v>
      </c>
      <c r="AS390" s="9" t="s">
        <v>163</v>
      </c>
      <c r="AT390" s="9" t="s">
        <v>81</v>
      </c>
      <c r="AU390" s="9" t="s">
        <v>69</v>
      </c>
      <c r="AV390" s="9" t="s">
        <v>69</v>
      </c>
      <c r="AW390" s="106" t="s">
        <v>69</v>
      </c>
      <c r="AX390" s="102" t="s">
        <v>74</v>
      </c>
      <c r="AY390" s="9" t="s">
        <v>75</v>
      </c>
      <c r="AZ390" s="9" t="s">
        <v>69</v>
      </c>
      <c r="BA390" s="9" t="s">
        <v>69</v>
      </c>
      <c r="BB390" s="9" t="s">
        <v>86</v>
      </c>
      <c r="BC390" s="9" t="s">
        <v>76</v>
      </c>
      <c r="BD390" s="9" t="s">
        <v>2873</v>
      </c>
      <c r="BE390" s="106"/>
      <c r="BF390" s="34" t="s">
        <v>6542</v>
      </c>
      <c r="BG390" s="34"/>
      <c r="BH390" s="49"/>
    </row>
    <row r="391" spans="1:60" ht="46.95" customHeight="1">
      <c r="A391" s="9">
        <v>1</v>
      </c>
      <c r="B391" s="9">
        <v>387</v>
      </c>
      <c r="C391" s="9" t="s">
        <v>2891</v>
      </c>
      <c r="D391" s="9" t="s">
        <v>2892</v>
      </c>
      <c r="E391" s="9" t="s">
        <v>343</v>
      </c>
      <c r="F391" s="8" t="s">
        <v>6264</v>
      </c>
      <c r="G391" s="9" t="s">
        <v>6</v>
      </c>
      <c r="H391" s="9"/>
      <c r="I391" s="9"/>
      <c r="J391" s="9"/>
      <c r="K391" s="9"/>
      <c r="L391" s="9" t="s">
        <v>150</v>
      </c>
      <c r="M391" s="9" t="s">
        <v>614</v>
      </c>
      <c r="N391" s="9"/>
      <c r="O391" s="9"/>
      <c r="P391" s="9"/>
      <c r="Q391" s="9"/>
      <c r="R391" s="106"/>
      <c r="S391" s="102" t="s">
        <v>86</v>
      </c>
      <c r="T391" s="9" t="s">
        <v>2893</v>
      </c>
      <c r="U391" s="9" t="s">
        <v>2894</v>
      </c>
      <c r="V391" s="9" t="s">
        <v>61</v>
      </c>
      <c r="W391" s="10" t="s">
        <v>4779</v>
      </c>
      <c r="X391" s="106" t="s">
        <v>2895</v>
      </c>
      <c r="Y391" s="102" t="s">
        <v>63</v>
      </c>
      <c r="Z391" s="9" t="s">
        <v>131</v>
      </c>
      <c r="AA391" s="9" t="s">
        <v>120</v>
      </c>
      <c r="AB391" s="9"/>
      <c r="AC391" s="9"/>
      <c r="AD391" s="9" t="s">
        <v>89</v>
      </c>
      <c r="AE391" s="9"/>
      <c r="AF391" s="10" t="s">
        <v>5831</v>
      </c>
      <c r="AG391" s="106"/>
      <c r="AH391" s="115">
        <v>83</v>
      </c>
      <c r="AI391" s="11">
        <v>83</v>
      </c>
      <c r="AJ391" s="106" t="s">
        <v>68</v>
      </c>
      <c r="AK391" s="102"/>
      <c r="AL391" s="9"/>
      <c r="AM391" s="106"/>
      <c r="AN391" s="102"/>
      <c r="AO391" s="9"/>
      <c r="AP391" s="106"/>
      <c r="AQ391" s="102">
        <v>31</v>
      </c>
      <c r="AR391" s="9" t="s">
        <v>90</v>
      </c>
      <c r="AS391" s="9" t="s">
        <v>71</v>
      </c>
      <c r="AT391" s="9" t="s">
        <v>527</v>
      </c>
      <c r="AU391" s="9" t="s">
        <v>270</v>
      </c>
      <c r="AV391" s="12" t="s">
        <v>2896</v>
      </c>
      <c r="AW391" s="106" t="s">
        <v>69</v>
      </c>
      <c r="AX391" s="102" t="s">
        <v>74</v>
      </c>
      <c r="AY391" s="9" t="s">
        <v>75</v>
      </c>
      <c r="AZ391" s="9" t="s">
        <v>93</v>
      </c>
      <c r="BA391" s="9" t="s">
        <v>108</v>
      </c>
      <c r="BB391" s="9" t="s">
        <v>86</v>
      </c>
      <c r="BC391" s="9" t="s">
        <v>76</v>
      </c>
      <c r="BD391" s="9" t="s">
        <v>69</v>
      </c>
      <c r="BE391" s="106"/>
      <c r="BF391" s="34" t="s">
        <v>6542</v>
      </c>
      <c r="BG391" s="34"/>
      <c r="BH391" s="49"/>
    </row>
    <row r="392" spans="1:60" ht="46.95" customHeight="1">
      <c r="A392" s="9">
        <v>1</v>
      </c>
      <c r="B392" s="9">
        <v>388</v>
      </c>
      <c r="C392" s="9" t="s">
        <v>2897</v>
      </c>
      <c r="D392" s="9" t="s">
        <v>2898</v>
      </c>
      <c r="E392" s="9" t="s">
        <v>468</v>
      </c>
      <c r="F392" s="8" t="s">
        <v>2899</v>
      </c>
      <c r="G392" s="9" t="s">
        <v>55</v>
      </c>
      <c r="H392" s="9" t="s">
        <v>2485</v>
      </c>
      <c r="I392" s="9">
        <v>50</v>
      </c>
      <c r="J392" s="9">
        <v>1</v>
      </c>
      <c r="K392" s="9" t="s">
        <v>2900</v>
      </c>
      <c r="L392" s="9"/>
      <c r="M392" s="9"/>
      <c r="N392" s="9"/>
      <c r="O392" s="9"/>
      <c r="P392" s="9"/>
      <c r="Q392" s="9"/>
      <c r="R392" s="106"/>
      <c r="S392" s="102" t="s">
        <v>2091</v>
      </c>
      <c r="T392" s="9" t="s">
        <v>2901</v>
      </c>
      <c r="U392" s="9" t="s">
        <v>2902</v>
      </c>
      <c r="V392" s="9" t="s">
        <v>175</v>
      </c>
      <c r="W392" s="10" t="s">
        <v>5450</v>
      </c>
      <c r="X392" s="106" t="s">
        <v>1992</v>
      </c>
      <c r="Y392" s="102" t="s">
        <v>119</v>
      </c>
      <c r="Z392" s="9" t="s">
        <v>120</v>
      </c>
      <c r="AA392" s="9"/>
      <c r="AB392" s="9"/>
      <c r="AC392" s="9"/>
      <c r="AD392" s="9" t="s">
        <v>89</v>
      </c>
      <c r="AE392" s="9"/>
      <c r="AF392" s="10" t="s">
        <v>5883</v>
      </c>
      <c r="AG392" s="106" t="s">
        <v>2903</v>
      </c>
      <c r="AH392" s="115">
        <v>32</v>
      </c>
      <c r="AI392" s="11">
        <v>32</v>
      </c>
      <c r="AJ392" s="106" t="s">
        <v>68</v>
      </c>
      <c r="AK392" s="102"/>
      <c r="AL392" s="9"/>
      <c r="AM392" s="106"/>
      <c r="AN392" s="102"/>
      <c r="AO392" s="9"/>
      <c r="AP392" s="106"/>
      <c r="AQ392" s="102">
        <v>32</v>
      </c>
      <c r="AR392" s="9" t="s">
        <v>2067</v>
      </c>
      <c r="AS392" s="9" t="s">
        <v>71</v>
      </c>
      <c r="AT392" s="9" t="s">
        <v>2904</v>
      </c>
      <c r="AU392" s="9" t="s">
        <v>72</v>
      </c>
      <c r="AV392" s="12" t="s">
        <v>2905</v>
      </c>
      <c r="AW392" s="106" t="s">
        <v>69</v>
      </c>
      <c r="AX392" s="102" t="s">
        <v>180</v>
      </c>
      <c r="AY392" s="9" t="s">
        <v>145</v>
      </c>
      <c r="AZ392" s="9" t="s">
        <v>2069</v>
      </c>
      <c r="BA392" s="9" t="s">
        <v>69</v>
      </c>
      <c r="BB392" s="9" t="s">
        <v>2091</v>
      </c>
      <c r="BC392" s="9" t="s">
        <v>76</v>
      </c>
      <c r="BD392" s="9" t="s">
        <v>146</v>
      </c>
      <c r="BE392" s="106" t="s">
        <v>2906</v>
      </c>
      <c r="BF392" s="34" t="s">
        <v>6542</v>
      </c>
      <c r="BG392" s="34"/>
      <c r="BH392" s="49"/>
    </row>
    <row r="393" spans="1:60" ht="46.95" customHeight="1">
      <c r="A393" s="9">
        <v>1</v>
      </c>
      <c r="B393" s="9">
        <v>389</v>
      </c>
      <c r="C393" s="9" t="s">
        <v>2907</v>
      </c>
      <c r="D393" s="9" t="s">
        <v>2908</v>
      </c>
      <c r="E393" s="9" t="s">
        <v>100</v>
      </c>
      <c r="F393" s="8" t="s">
        <v>6265</v>
      </c>
      <c r="G393" s="9" t="s">
        <v>6</v>
      </c>
      <c r="H393" s="9"/>
      <c r="I393" s="9"/>
      <c r="J393" s="9"/>
      <c r="K393" s="9"/>
      <c r="L393" s="9" t="s">
        <v>150</v>
      </c>
      <c r="M393" s="9" t="s">
        <v>2909</v>
      </c>
      <c r="N393" s="9"/>
      <c r="O393" s="9"/>
      <c r="P393" s="9"/>
      <c r="Q393" s="9"/>
      <c r="R393" s="106"/>
      <c r="S393" s="102" t="s">
        <v>183</v>
      </c>
      <c r="T393" s="9" t="s">
        <v>2910</v>
      </c>
      <c r="U393" s="9" t="s">
        <v>2911</v>
      </c>
      <c r="V393" s="9" t="s">
        <v>179</v>
      </c>
      <c r="W393" s="10" t="s">
        <v>5451</v>
      </c>
      <c r="X393" s="106" t="s">
        <v>884</v>
      </c>
      <c r="Y393" s="102" t="s">
        <v>119</v>
      </c>
      <c r="Z393" s="9" t="s">
        <v>211</v>
      </c>
      <c r="AA393" s="9"/>
      <c r="AB393" s="9"/>
      <c r="AC393" s="9"/>
      <c r="AD393" s="9" t="s">
        <v>66</v>
      </c>
      <c r="AE393" s="9" t="s">
        <v>2912</v>
      </c>
      <c r="AF393" s="10" t="s">
        <v>5832</v>
      </c>
      <c r="AG393" s="106"/>
      <c r="AH393" s="115">
        <v>26</v>
      </c>
      <c r="AI393" s="11">
        <v>26</v>
      </c>
      <c r="AJ393" s="106" t="s">
        <v>68</v>
      </c>
      <c r="AK393" s="102"/>
      <c r="AL393" s="9"/>
      <c r="AM393" s="106"/>
      <c r="AN393" s="102"/>
      <c r="AO393" s="9"/>
      <c r="AP393" s="106"/>
      <c r="AQ393" s="102">
        <v>26</v>
      </c>
      <c r="AR393" s="9" t="s">
        <v>90</v>
      </c>
      <c r="AS393" s="9" t="s">
        <v>69</v>
      </c>
      <c r="AT393" s="9" t="s">
        <v>2501</v>
      </c>
      <c r="AU393" s="9" t="s">
        <v>270</v>
      </c>
      <c r="AV393" s="12" t="s">
        <v>107</v>
      </c>
      <c r="AW393" s="106" t="s">
        <v>69</v>
      </c>
      <c r="AX393" s="102" t="s">
        <v>1410</v>
      </c>
      <c r="AY393" s="9" t="s">
        <v>75</v>
      </c>
      <c r="AZ393" s="9" t="s">
        <v>165</v>
      </c>
      <c r="BA393" s="9" t="s">
        <v>166</v>
      </c>
      <c r="BB393" s="9" t="s">
        <v>161</v>
      </c>
      <c r="BC393" s="9" t="s">
        <v>76</v>
      </c>
      <c r="BD393" s="9" t="s">
        <v>77</v>
      </c>
      <c r="BE393" s="106"/>
      <c r="BF393" s="34" t="s">
        <v>6542</v>
      </c>
      <c r="BG393" s="34"/>
      <c r="BH393" s="49"/>
    </row>
    <row r="394" spans="1:60" ht="46.95" customHeight="1">
      <c r="A394" s="9">
        <v>1</v>
      </c>
      <c r="B394" s="9">
        <v>390</v>
      </c>
      <c r="C394" s="9" t="s">
        <v>2913</v>
      </c>
      <c r="D394" s="9" t="s">
        <v>2914</v>
      </c>
      <c r="E394" s="9" t="s">
        <v>343</v>
      </c>
      <c r="F394" s="8" t="s">
        <v>6266</v>
      </c>
      <c r="G394" s="9" t="s">
        <v>55</v>
      </c>
      <c r="H394" s="9" t="s">
        <v>2915</v>
      </c>
      <c r="I394" s="9">
        <v>187</v>
      </c>
      <c r="J394" s="9">
        <v>7</v>
      </c>
      <c r="K394" s="9" t="s">
        <v>2916</v>
      </c>
      <c r="L394" s="9"/>
      <c r="M394" s="9"/>
      <c r="N394" s="9"/>
      <c r="O394" s="9"/>
      <c r="P394" s="9"/>
      <c r="Q394" s="9"/>
      <c r="R394" s="106"/>
      <c r="S394" s="102" t="s">
        <v>86</v>
      </c>
      <c r="T394" s="9" t="s">
        <v>2917</v>
      </c>
      <c r="U394" s="9" t="s">
        <v>2918</v>
      </c>
      <c r="V394" s="9" t="s">
        <v>61</v>
      </c>
      <c r="W394" s="10" t="s">
        <v>5452</v>
      </c>
      <c r="X394" s="106"/>
      <c r="Y394" s="102" t="s">
        <v>88</v>
      </c>
      <c r="Z394" s="9" t="s">
        <v>131</v>
      </c>
      <c r="AA394" s="9"/>
      <c r="AB394" s="9"/>
      <c r="AC394" s="9"/>
      <c r="AD394" s="9" t="s">
        <v>89</v>
      </c>
      <c r="AE394" s="9"/>
      <c r="AF394" s="10" t="s">
        <v>5919</v>
      </c>
      <c r="AG394" s="106"/>
      <c r="AH394" s="115">
        <v>50</v>
      </c>
      <c r="AI394" s="11">
        <v>50</v>
      </c>
      <c r="AJ394" s="106" t="s">
        <v>242</v>
      </c>
      <c r="AK394" s="102"/>
      <c r="AL394" s="9"/>
      <c r="AM394" s="106"/>
      <c r="AN394" s="102"/>
      <c r="AO394" s="9"/>
      <c r="AP394" s="106"/>
      <c r="AQ394" s="102"/>
      <c r="AR394" s="9" t="s">
        <v>787</v>
      </c>
      <c r="AS394" s="9" t="s">
        <v>71</v>
      </c>
      <c r="AT394" s="9" t="s">
        <v>179</v>
      </c>
      <c r="AU394" s="9"/>
      <c r="AV394" s="12"/>
      <c r="AW394" s="106" t="s">
        <v>260</v>
      </c>
      <c r="AX394" s="102" t="s">
        <v>180</v>
      </c>
      <c r="AY394" s="9" t="s">
        <v>71</v>
      </c>
      <c r="AZ394" s="9" t="s">
        <v>1001</v>
      </c>
      <c r="BA394" s="9" t="s">
        <v>182</v>
      </c>
      <c r="BB394" s="9" t="s">
        <v>86</v>
      </c>
      <c r="BC394" s="9" t="s">
        <v>76</v>
      </c>
      <c r="BD394" s="9" t="s">
        <v>69</v>
      </c>
      <c r="BE394" s="106"/>
      <c r="BF394" s="34" t="s">
        <v>6542</v>
      </c>
      <c r="BG394" s="34"/>
      <c r="BH394" s="49"/>
    </row>
    <row r="395" spans="1:60" ht="46.95" customHeight="1">
      <c r="A395" s="9">
        <v>1</v>
      </c>
      <c r="B395" s="9">
        <v>391</v>
      </c>
      <c r="C395" s="9" t="s">
        <v>2919</v>
      </c>
      <c r="D395" s="9" t="s">
        <v>2920</v>
      </c>
      <c r="E395" s="9" t="s">
        <v>399</v>
      </c>
      <c r="F395" s="8" t="s">
        <v>6267</v>
      </c>
      <c r="G395" s="9" t="s">
        <v>55</v>
      </c>
      <c r="H395" s="9" t="s">
        <v>2921</v>
      </c>
      <c r="I395" s="9">
        <v>27</v>
      </c>
      <c r="J395" s="9">
        <v>2</v>
      </c>
      <c r="K395" s="9" t="s">
        <v>2922</v>
      </c>
      <c r="L395" s="9"/>
      <c r="M395" s="9"/>
      <c r="N395" s="9"/>
      <c r="O395" s="9"/>
      <c r="P395" s="9"/>
      <c r="Q395" s="9"/>
      <c r="R395" s="106"/>
      <c r="S395" s="102" t="s">
        <v>2628</v>
      </c>
      <c r="T395" s="9" t="s">
        <v>2923</v>
      </c>
      <c r="U395" s="9" t="s">
        <v>2924</v>
      </c>
      <c r="V395" s="9" t="s">
        <v>61</v>
      </c>
      <c r="W395" s="10" t="s">
        <v>5453</v>
      </c>
      <c r="X395" s="106" t="s">
        <v>2925</v>
      </c>
      <c r="Y395" s="102" t="s">
        <v>119</v>
      </c>
      <c r="Z395" s="9" t="s">
        <v>211</v>
      </c>
      <c r="AA395" s="9"/>
      <c r="AB395" s="9"/>
      <c r="AC395" s="9"/>
      <c r="AD395" s="9" t="s">
        <v>89</v>
      </c>
      <c r="AE395" s="9"/>
      <c r="AF395" s="10" t="s">
        <v>618</v>
      </c>
      <c r="AG395" s="106"/>
      <c r="AH395" s="115">
        <v>335</v>
      </c>
      <c r="AI395" s="11">
        <v>335</v>
      </c>
      <c r="AJ395" s="106" t="s">
        <v>68</v>
      </c>
      <c r="AK395" s="102"/>
      <c r="AL395" s="9"/>
      <c r="AM395" s="106"/>
      <c r="AN395" s="102"/>
      <c r="AO395" s="9"/>
      <c r="AP395" s="106"/>
      <c r="AQ395" s="102">
        <v>335</v>
      </c>
      <c r="AR395" s="9" t="s">
        <v>193</v>
      </c>
      <c r="AS395" s="9" t="s">
        <v>71</v>
      </c>
      <c r="AT395" s="9" t="s">
        <v>489</v>
      </c>
      <c r="AU395" s="9" t="s">
        <v>72</v>
      </c>
      <c r="AV395" s="12" t="s">
        <v>547</v>
      </c>
      <c r="AW395" s="106" t="s">
        <v>69</v>
      </c>
      <c r="AX395" s="102" t="s">
        <v>194</v>
      </c>
      <c r="AY395" s="9" t="s">
        <v>75</v>
      </c>
      <c r="AZ395" s="9" t="s">
        <v>195</v>
      </c>
      <c r="BA395" s="9" t="s">
        <v>196</v>
      </c>
      <c r="BB395" s="9" t="s">
        <v>197</v>
      </c>
      <c r="BC395" s="9" t="s">
        <v>76</v>
      </c>
      <c r="BD395" s="9" t="s">
        <v>77</v>
      </c>
      <c r="BE395" s="106"/>
      <c r="BF395" s="34" t="s">
        <v>6542</v>
      </c>
      <c r="BG395" s="34"/>
      <c r="BH395" s="49"/>
    </row>
    <row r="396" spans="1:60" ht="46.95" customHeight="1">
      <c r="A396" s="9">
        <v>1</v>
      </c>
      <c r="B396" s="9">
        <v>392</v>
      </c>
      <c r="C396" s="9" t="s">
        <v>2926</v>
      </c>
      <c r="D396" s="9" t="s">
        <v>2927</v>
      </c>
      <c r="E396" s="9" t="s">
        <v>297</v>
      </c>
      <c r="F396" s="8" t="s">
        <v>2928</v>
      </c>
      <c r="G396" s="9" t="s">
        <v>55</v>
      </c>
      <c r="H396" s="9" t="s">
        <v>2683</v>
      </c>
      <c r="I396" s="9">
        <v>20</v>
      </c>
      <c r="J396" s="9">
        <v>1</v>
      </c>
      <c r="K396" s="9" t="s">
        <v>2929</v>
      </c>
      <c r="L396" s="9"/>
      <c r="M396" s="9"/>
      <c r="N396" s="9"/>
      <c r="O396" s="9"/>
      <c r="P396" s="9"/>
      <c r="Q396" s="9"/>
      <c r="R396" s="106"/>
      <c r="S396" s="102" t="s">
        <v>183</v>
      </c>
      <c r="T396" s="9" t="s">
        <v>6010</v>
      </c>
      <c r="U396" s="9" t="s">
        <v>2930</v>
      </c>
      <c r="V396" s="9" t="s">
        <v>175</v>
      </c>
      <c r="W396" s="10" t="s">
        <v>5454</v>
      </c>
      <c r="X396" s="106" t="s">
        <v>673</v>
      </c>
      <c r="Y396" s="102" t="s">
        <v>88</v>
      </c>
      <c r="Z396" s="9" t="s">
        <v>1587</v>
      </c>
      <c r="AA396" s="9"/>
      <c r="AB396" s="9"/>
      <c r="AC396" s="9"/>
      <c r="AD396" s="9" t="s">
        <v>66</v>
      </c>
      <c r="AE396" s="9" t="s">
        <v>2931</v>
      </c>
      <c r="AF396" s="10" t="s">
        <v>5831</v>
      </c>
      <c r="AG396" s="106"/>
      <c r="AH396" s="115">
        <v>5</v>
      </c>
      <c r="AI396" s="11">
        <v>5</v>
      </c>
      <c r="AJ396" s="106" t="s">
        <v>68</v>
      </c>
      <c r="AK396" s="102"/>
      <c r="AL396" s="9"/>
      <c r="AM396" s="106"/>
      <c r="AN396" s="102"/>
      <c r="AO396" s="9"/>
      <c r="AP396" s="106"/>
      <c r="AQ396" s="102">
        <v>5</v>
      </c>
      <c r="AR396" s="9" t="s">
        <v>178</v>
      </c>
      <c r="AS396" s="9" t="s">
        <v>71</v>
      </c>
      <c r="AT396" s="9" t="s">
        <v>2932</v>
      </c>
      <c r="AU396" s="9" t="s">
        <v>69</v>
      </c>
      <c r="AV396" s="9" t="s">
        <v>69</v>
      </c>
      <c r="AW396" s="106" t="s">
        <v>260</v>
      </c>
      <c r="AX396" s="102" t="s">
        <v>74</v>
      </c>
      <c r="AY396" s="9" t="s">
        <v>75</v>
      </c>
      <c r="AZ396" s="9" t="s">
        <v>492</v>
      </c>
      <c r="BA396" s="9" t="s">
        <v>182</v>
      </c>
      <c r="BB396" s="9" t="s">
        <v>183</v>
      </c>
      <c r="BC396" s="9" t="s">
        <v>76</v>
      </c>
      <c r="BD396" s="9" t="s">
        <v>760</v>
      </c>
      <c r="BE396" s="106"/>
      <c r="BF396" s="34" t="s">
        <v>6542</v>
      </c>
      <c r="BG396" s="34"/>
      <c r="BH396" s="49"/>
    </row>
    <row r="397" spans="1:60" ht="46.95" customHeight="1">
      <c r="A397" s="9">
        <v>1</v>
      </c>
      <c r="B397" s="9">
        <v>393</v>
      </c>
      <c r="C397" s="9" t="s">
        <v>6268</v>
      </c>
      <c r="D397" s="9" t="s">
        <v>2933</v>
      </c>
      <c r="E397" s="9" t="s">
        <v>762</v>
      </c>
      <c r="F397" s="8" t="s">
        <v>6269</v>
      </c>
      <c r="G397" s="9" t="s">
        <v>6</v>
      </c>
      <c r="H397" s="9"/>
      <c r="I397" s="9"/>
      <c r="J397" s="9"/>
      <c r="K397" s="9"/>
      <c r="L397" s="9" t="s">
        <v>150</v>
      </c>
      <c r="M397" s="9" t="s">
        <v>1555</v>
      </c>
      <c r="N397" s="9"/>
      <c r="O397" s="9"/>
      <c r="P397" s="9"/>
      <c r="Q397" s="9"/>
      <c r="R397" s="106"/>
      <c r="S397" s="102" t="s">
        <v>86</v>
      </c>
      <c r="T397" s="9" t="s">
        <v>2934</v>
      </c>
      <c r="U397" s="9" t="s">
        <v>2935</v>
      </c>
      <c r="V397" s="9" t="s">
        <v>241</v>
      </c>
      <c r="W397" s="10" t="s">
        <v>5455</v>
      </c>
      <c r="X397" s="106"/>
      <c r="Y397" s="102" t="s">
        <v>119</v>
      </c>
      <c r="Z397" s="9" t="s">
        <v>120</v>
      </c>
      <c r="AA397" s="9"/>
      <c r="AB397" s="9"/>
      <c r="AC397" s="9"/>
      <c r="AD397" s="9" t="s">
        <v>89</v>
      </c>
      <c r="AE397" s="9"/>
      <c r="AF397" s="10" t="s">
        <v>5920</v>
      </c>
      <c r="AG397" s="106"/>
      <c r="AH397" s="115">
        <v>94</v>
      </c>
      <c r="AI397" s="11">
        <v>34</v>
      </c>
      <c r="AJ397" s="106" t="s">
        <v>68</v>
      </c>
      <c r="AK397" s="102"/>
      <c r="AL397" s="9"/>
      <c r="AM397" s="106"/>
      <c r="AN397" s="102"/>
      <c r="AO397" s="9"/>
      <c r="AP397" s="106"/>
      <c r="AQ397" s="102">
        <v>34</v>
      </c>
      <c r="AR397" s="9" t="s">
        <v>90</v>
      </c>
      <c r="AS397" s="9" t="s">
        <v>71</v>
      </c>
      <c r="AT397" s="9" t="s">
        <v>81</v>
      </c>
      <c r="AU397" s="9" t="s">
        <v>72</v>
      </c>
      <c r="AV397" s="12" t="s">
        <v>2936</v>
      </c>
      <c r="AW397" s="106" t="s">
        <v>1104</v>
      </c>
      <c r="AX397" s="102" t="s">
        <v>74</v>
      </c>
      <c r="AY397" s="9" t="s">
        <v>75</v>
      </c>
      <c r="AZ397" s="9" t="s">
        <v>93</v>
      </c>
      <c r="BA397" s="9" t="s">
        <v>108</v>
      </c>
      <c r="BB397" s="9" t="s">
        <v>86</v>
      </c>
      <c r="BC397" s="9" t="s">
        <v>76</v>
      </c>
      <c r="BD397" s="9" t="s">
        <v>77</v>
      </c>
      <c r="BE397" s="106"/>
      <c r="BF397" s="34" t="s">
        <v>6542</v>
      </c>
      <c r="BG397" s="34"/>
      <c r="BH397" s="49"/>
    </row>
    <row r="398" spans="1:60" ht="46.95" customHeight="1">
      <c r="A398" s="9">
        <v>1</v>
      </c>
      <c r="B398" s="9">
        <v>394</v>
      </c>
      <c r="C398" s="9" t="s">
        <v>2937</v>
      </c>
      <c r="D398" s="9" t="s">
        <v>2938</v>
      </c>
      <c r="E398" s="9" t="s">
        <v>80</v>
      </c>
      <c r="F398" s="8" t="s">
        <v>2939</v>
      </c>
      <c r="G398" s="9" t="s">
        <v>55</v>
      </c>
      <c r="H398" s="9" t="s">
        <v>623</v>
      </c>
      <c r="I398" s="9">
        <v>9</v>
      </c>
      <c r="J398" s="9">
        <v>4</v>
      </c>
      <c r="K398" s="9" t="s">
        <v>2940</v>
      </c>
      <c r="L398" s="9"/>
      <c r="M398" s="9"/>
      <c r="N398" s="9"/>
      <c r="O398" s="9"/>
      <c r="P398" s="9"/>
      <c r="Q398" s="9"/>
      <c r="R398" s="106"/>
      <c r="S398" s="102" t="s">
        <v>340</v>
      </c>
      <c r="T398" s="9" t="s">
        <v>2941</v>
      </c>
      <c r="U398" s="9" t="s">
        <v>2942</v>
      </c>
      <c r="V398" s="9" t="s">
        <v>61</v>
      </c>
      <c r="W398" s="10" t="s">
        <v>5734</v>
      </c>
      <c r="X398" s="106" t="s">
        <v>62</v>
      </c>
      <c r="Y398" s="102" t="s">
        <v>63</v>
      </c>
      <c r="Z398" s="9" t="s">
        <v>131</v>
      </c>
      <c r="AA398" s="9"/>
      <c r="AB398" s="9"/>
      <c r="AC398" s="9"/>
      <c r="AD398" s="9" t="s">
        <v>66</v>
      </c>
      <c r="AE398" s="9" t="s">
        <v>67</v>
      </c>
      <c r="AF398" s="10" t="s">
        <v>5832</v>
      </c>
      <c r="AG398" s="106"/>
      <c r="AH398" s="115">
        <v>12</v>
      </c>
      <c r="AI398" s="11">
        <v>12</v>
      </c>
      <c r="AJ398" s="106" t="s">
        <v>68</v>
      </c>
      <c r="AK398" s="102"/>
      <c r="AL398" s="9"/>
      <c r="AM398" s="106"/>
      <c r="AN398" s="102"/>
      <c r="AO398" s="9"/>
      <c r="AP398" s="106"/>
      <c r="AQ398" s="102">
        <v>12</v>
      </c>
      <c r="AR398" s="9" t="s">
        <v>90</v>
      </c>
      <c r="AS398" s="9" t="s">
        <v>69</v>
      </c>
      <c r="AT398" s="9" t="s">
        <v>81</v>
      </c>
      <c r="AU398" s="9" t="s">
        <v>69</v>
      </c>
      <c r="AV398" s="9" t="s">
        <v>69</v>
      </c>
      <c r="AW398" s="106" t="s">
        <v>69</v>
      </c>
      <c r="AX398" s="102" t="s">
        <v>1410</v>
      </c>
      <c r="AY398" s="9" t="s">
        <v>75</v>
      </c>
      <c r="AZ398" s="9" t="s">
        <v>165</v>
      </c>
      <c r="BA398" s="9" t="s">
        <v>108</v>
      </c>
      <c r="BB398" s="9" t="s">
        <v>161</v>
      </c>
      <c r="BC398" s="9" t="s">
        <v>1002</v>
      </c>
      <c r="BD398" s="9" t="s">
        <v>69</v>
      </c>
      <c r="BE398" s="106"/>
      <c r="BF398" s="34" t="s">
        <v>6542</v>
      </c>
      <c r="BG398" s="34"/>
      <c r="BH398" s="49"/>
    </row>
    <row r="399" spans="1:60" ht="46.95" customHeight="1">
      <c r="A399" s="9">
        <v>1</v>
      </c>
      <c r="B399" s="9">
        <v>395</v>
      </c>
      <c r="C399" s="9" t="s">
        <v>2943</v>
      </c>
      <c r="D399" s="9" t="s">
        <v>2944</v>
      </c>
      <c r="E399" s="9" t="s">
        <v>125</v>
      </c>
      <c r="F399" s="8" t="s">
        <v>6270</v>
      </c>
      <c r="G399" s="9" t="s">
        <v>55</v>
      </c>
      <c r="H399" s="9" t="s">
        <v>2945</v>
      </c>
      <c r="I399" s="9">
        <v>6</v>
      </c>
      <c r="J399" s="9">
        <v>3</v>
      </c>
      <c r="K399" s="9" t="s">
        <v>2946</v>
      </c>
      <c r="L399" s="9"/>
      <c r="M399" s="9"/>
      <c r="N399" s="9"/>
      <c r="O399" s="9"/>
      <c r="P399" s="9"/>
      <c r="Q399" s="9"/>
      <c r="R399" s="106"/>
      <c r="S399" s="102" t="s">
        <v>2949</v>
      </c>
      <c r="T399" s="9" t="s">
        <v>2947</v>
      </c>
      <c r="U399" s="9" t="s">
        <v>2948</v>
      </c>
      <c r="V399" s="9" t="s">
        <v>175</v>
      </c>
      <c r="W399" s="10" t="s">
        <v>5456</v>
      </c>
      <c r="X399" s="106" t="s">
        <v>62</v>
      </c>
      <c r="Y399" s="102" t="s">
        <v>63</v>
      </c>
      <c r="Z399" s="9" t="s">
        <v>64</v>
      </c>
      <c r="AA399" s="9" t="s">
        <v>65</v>
      </c>
      <c r="AB399" s="9"/>
      <c r="AC399" s="9" t="s">
        <v>293</v>
      </c>
      <c r="AD399" s="9" t="s">
        <v>89</v>
      </c>
      <c r="AE399" s="9"/>
      <c r="AF399" s="10" t="s">
        <v>5921</v>
      </c>
      <c r="AG399" s="106"/>
      <c r="AH399" s="115">
        <v>103</v>
      </c>
      <c r="AI399" s="11">
        <v>20</v>
      </c>
      <c r="AJ399" s="106" t="s">
        <v>68</v>
      </c>
      <c r="AK399" s="102"/>
      <c r="AL399" s="9"/>
      <c r="AM399" s="106"/>
      <c r="AN399" s="102"/>
      <c r="AO399" s="9"/>
      <c r="AP399" s="106"/>
      <c r="AQ399" s="102">
        <v>20</v>
      </c>
      <c r="AR399" s="9" t="s">
        <v>193</v>
      </c>
      <c r="AS399" s="9" t="s">
        <v>71</v>
      </c>
      <c r="AT399" s="9" t="s">
        <v>69</v>
      </c>
      <c r="AU399" s="9" t="s">
        <v>69</v>
      </c>
      <c r="AV399" s="9" t="s">
        <v>69</v>
      </c>
      <c r="AW399" s="106" t="s">
        <v>69</v>
      </c>
      <c r="AX399" s="102" t="s">
        <v>74</v>
      </c>
      <c r="AY399" s="9" t="s">
        <v>75</v>
      </c>
      <c r="AZ399" s="9" t="s">
        <v>195</v>
      </c>
      <c r="BA399" s="9" t="s">
        <v>196</v>
      </c>
      <c r="BB399" s="9" t="s">
        <v>2949</v>
      </c>
      <c r="BC399" s="9" t="s">
        <v>76</v>
      </c>
      <c r="BD399" s="9" t="s">
        <v>69</v>
      </c>
      <c r="BE399" s="106"/>
      <c r="BF399" s="34" t="s">
        <v>6542</v>
      </c>
      <c r="BG399" s="34"/>
      <c r="BH399" s="49"/>
    </row>
    <row r="400" spans="1:60" ht="46.95" customHeight="1">
      <c r="A400" s="9">
        <v>1</v>
      </c>
      <c r="B400" s="9">
        <v>396</v>
      </c>
      <c r="C400" s="9" t="s">
        <v>1141</v>
      </c>
      <c r="D400" s="9" t="s">
        <v>2950</v>
      </c>
      <c r="E400" s="9" t="s">
        <v>263</v>
      </c>
      <c r="F400" s="8" t="s">
        <v>6271</v>
      </c>
      <c r="G400" s="9" t="s">
        <v>55</v>
      </c>
      <c r="H400" s="9" t="s">
        <v>264</v>
      </c>
      <c r="I400" s="9">
        <v>25</v>
      </c>
      <c r="J400" s="9"/>
      <c r="K400" s="9" t="s">
        <v>2951</v>
      </c>
      <c r="L400" s="9"/>
      <c r="M400" s="9"/>
      <c r="N400" s="9"/>
      <c r="O400" s="9"/>
      <c r="P400" s="9"/>
      <c r="Q400" s="9"/>
      <c r="R400" s="106"/>
      <c r="S400" s="102" t="s">
        <v>183</v>
      </c>
      <c r="T400" s="9" t="s">
        <v>2952</v>
      </c>
      <c r="U400" s="9" t="s">
        <v>2953</v>
      </c>
      <c r="V400" s="9" t="s">
        <v>175</v>
      </c>
      <c r="W400" s="10" t="s">
        <v>5457</v>
      </c>
      <c r="X400" s="106"/>
      <c r="Y400" s="102" t="s">
        <v>88</v>
      </c>
      <c r="Z400" s="9" t="s">
        <v>131</v>
      </c>
      <c r="AA400" s="9"/>
      <c r="AB400" s="9"/>
      <c r="AC400" s="9"/>
      <c r="AD400" s="9" t="s">
        <v>66</v>
      </c>
      <c r="AE400" s="9" t="s">
        <v>1120</v>
      </c>
      <c r="AF400" s="10" t="s">
        <v>5922</v>
      </c>
      <c r="AG400" s="106"/>
      <c r="AH400" s="115">
        <v>6</v>
      </c>
      <c r="AI400" s="11">
        <v>6</v>
      </c>
      <c r="AJ400" s="106" t="s">
        <v>68</v>
      </c>
      <c r="AK400" s="102"/>
      <c r="AL400" s="9"/>
      <c r="AM400" s="106"/>
      <c r="AN400" s="102"/>
      <c r="AO400" s="9"/>
      <c r="AP400" s="106"/>
      <c r="AQ400" s="102">
        <v>6</v>
      </c>
      <c r="AR400" s="9" t="s">
        <v>90</v>
      </c>
      <c r="AS400" s="9" t="s">
        <v>71</v>
      </c>
      <c r="AT400" s="9" t="s">
        <v>69</v>
      </c>
      <c r="AU400" s="9" t="s">
        <v>270</v>
      </c>
      <c r="AV400" s="12" t="s">
        <v>2954</v>
      </c>
      <c r="AW400" s="106" t="s">
        <v>69</v>
      </c>
      <c r="AX400" s="102" t="s">
        <v>74</v>
      </c>
      <c r="AY400" s="9" t="s">
        <v>75</v>
      </c>
      <c r="AZ400" s="9" t="s">
        <v>93</v>
      </c>
      <c r="BA400" s="9" t="s">
        <v>108</v>
      </c>
      <c r="BB400" s="9" t="s">
        <v>183</v>
      </c>
      <c r="BC400" s="9" t="s">
        <v>76</v>
      </c>
      <c r="BD400" s="9" t="s">
        <v>96</v>
      </c>
      <c r="BE400" s="106"/>
      <c r="BF400" s="34" t="s">
        <v>6542</v>
      </c>
      <c r="BG400" s="34"/>
      <c r="BH400" s="49"/>
    </row>
    <row r="401" spans="1:60" ht="46.95" customHeight="1">
      <c r="A401" s="9">
        <v>1</v>
      </c>
      <c r="B401" s="9">
        <v>397</v>
      </c>
      <c r="C401" s="9" t="s">
        <v>2955</v>
      </c>
      <c r="D401" s="9" t="s">
        <v>2956</v>
      </c>
      <c r="E401" s="9" t="s">
        <v>100</v>
      </c>
      <c r="F401" s="8" t="s">
        <v>2957</v>
      </c>
      <c r="G401" s="9" t="s">
        <v>8</v>
      </c>
      <c r="H401" s="9"/>
      <c r="I401" s="9"/>
      <c r="J401" s="9"/>
      <c r="K401" s="9"/>
      <c r="L401" s="9"/>
      <c r="M401" s="9"/>
      <c r="N401" s="9"/>
      <c r="O401" s="9"/>
      <c r="P401" s="9" t="s">
        <v>102</v>
      </c>
      <c r="Q401" s="9" t="s">
        <v>2958</v>
      </c>
      <c r="R401" s="106"/>
      <c r="S401" s="102" t="s">
        <v>183</v>
      </c>
      <c r="T401" s="9" t="s">
        <v>2959</v>
      </c>
      <c r="U401" s="9" t="s">
        <v>105</v>
      </c>
      <c r="V401" s="9" t="s">
        <v>61</v>
      </c>
      <c r="W401" s="10" t="s">
        <v>5458</v>
      </c>
      <c r="X401" s="106" t="s">
        <v>2960</v>
      </c>
      <c r="Y401" s="102" t="s">
        <v>119</v>
      </c>
      <c r="Z401" s="9" t="s">
        <v>211</v>
      </c>
      <c r="AA401" s="9"/>
      <c r="AB401" s="9"/>
      <c r="AC401" s="9"/>
      <c r="AD401" s="9" t="s">
        <v>89</v>
      </c>
      <c r="AE401" s="9"/>
      <c r="AF401" s="10" t="s">
        <v>5923</v>
      </c>
      <c r="AG401" s="106"/>
      <c r="AH401" s="115">
        <v>50</v>
      </c>
      <c r="AI401" s="11">
        <v>50</v>
      </c>
      <c r="AJ401" s="106" t="s">
        <v>68</v>
      </c>
      <c r="AK401" s="102"/>
      <c r="AL401" s="9"/>
      <c r="AM401" s="106"/>
      <c r="AN401" s="102"/>
      <c r="AO401" s="9"/>
      <c r="AP401" s="106"/>
      <c r="AQ401" s="102">
        <v>50</v>
      </c>
      <c r="AR401" s="9" t="s">
        <v>90</v>
      </c>
      <c r="AS401" s="9" t="s">
        <v>71</v>
      </c>
      <c r="AT401" s="9" t="s">
        <v>2961</v>
      </c>
      <c r="AU401" s="9" t="s">
        <v>270</v>
      </c>
      <c r="AV401" s="12" t="s">
        <v>2962</v>
      </c>
      <c r="AW401" s="106" t="s">
        <v>69</v>
      </c>
      <c r="AX401" s="102" t="s">
        <v>74</v>
      </c>
      <c r="AY401" s="9" t="s">
        <v>75</v>
      </c>
      <c r="AZ401" s="9" t="s">
        <v>93</v>
      </c>
      <c r="BA401" s="9" t="s">
        <v>108</v>
      </c>
      <c r="BB401" s="9" t="s">
        <v>183</v>
      </c>
      <c r="BC401" s="9" t="s">
        <v>76</v>
      </c>
      <c r="BD401" s="9" t="s">
        <v>77</v>
      </c>
      <c r="BE401" s="106"/>
      <c r="BF401" s="34" t="s">
        <v>6542</v>
      </c>
      <c r="BG401" s="34"/>
      <c r="BH401" s="49"/>
    </row>
    <row r="402" spans="1:60" ht="46.95" customHeight="1">
      <c r="A402" s="9">
        <v>1</v>
      </c>
      <c r="B402" s="9">
        <v>398</v>
      </c>
      <c r="C402" s="9" t="s">
        <v>2963</v>
      </c>
      <c r="D402" s="9" t="s">
        <v>2964</v>
      </c>
      <c r="E402" s="9" t="s">
        <v>207</v>
      </c>
      <c r="F402" s="8" t="s">
        <v>6272</v>
      </c>
      <c r="G402" s="9" t="s">
        <v>55</v>
      </c>
      <c r="H402" s="9" t="s">
        <v>2965</v>
      </c>
      <c r="I402" s="9">
        <v>14</v>
      </c>
      <c r="J402" s="9">
        <v>1</v>
      </c>
      <c r="K402" s="9" t="s">
        <v>2966</v>
      </c>
      <c r="L402" s="9"/>
      <c r="M402" s="9"/>
      <c r="N402" s="9"/>
      <c r="O402" s="9"/>
      <c r="P402" s="9"/>
      <c r="Q402" s="9"/>
      <c r="R402" s="106"/>
      <c r="S402" s="102" t="s">
        <v>86</v>
      </c>
      <c r="T402" s="9" t="s">
        <v>2967</v>
      </c>
      <c r="U402" s="9" t="s">
        <v>2968</v>
      </c>
      <c r="V402" s="9" t="s">
        <v>61</v>
      </c>
      <c r="W402" s="10" t="s">
        <v>5459</v>
      </c>
      <c r="X402" s="106" t="s">
        <v>2969</v>
      </c>
      <c r="Y402" s="102" t="s">
        <v>119</v>
      </c>
      <c r="Z402" s="9" t="s">
        <v>211</v>
      </c>
      <c r="AA402" s="9"/>
      <c r="AB402" s="9"/>
      <c r="AC402" s="9"/>
      <c r="AD402" s="9" t="s">
        <v>66</v>
      </c>
      <c r="AE402" s="9" t="s">
        <v>230</v>
      </c>
      <c r="AF402" s="10" t="s">
        <v>5832</v>
      </c>
      <c r="AG402" s="106"/>
      <c r="AH402" s="115">
        <v>10</v>
      </c>
      <c r="AI402" s="11">
        <v>10</v>
      </c>
      <c r="AJ402" s="106" t="s">
        <v>68</v>
      </c>
      <c r="AK402" s="102"/>
      <c r="AL402" s="9"/>
      <c r="AM402" s="106"/>
      <c r="AN402" s="102"/>
      <c r="AO402" s="9"/>
      <c r="AP402" s="106"/>
      <c r="AQ402" s="102">
        <v>10</v>
      </c>
      <c r="AR402" s="9" t="s">
        <v>90</v>
      </c>
      <c r="AS402" s="9" t="s">
        <v>69</v>
      </c>
      <c r="AT402" s="9" t="s">
        <v>69</v>
      </c>
      <c r="AU402" s="9" t="s">
        <v>270</v>
      </c>
      <c r="AV402" s="12" t="s">
        <v>2970</v>
      </c>
      <c r="AW402" s="106" t="s">
        <v>69</v>
      </c>
      <c r="AX402" s="102" t="s">
        <v>74</v>
      </c>
      <c r="AY402" s="9" t="s">
        <v>75</v>
      </c>
      <c r="AZ402" s="9" t="s">
        <v>165</v>
      </c>
      <c r="BA402" s="9" t="s">
        <v>133</v>
      </c>
      <c r="BB402" s="9" t="s">
        <v>86</v>
      </c>
      <c r="BC402" s="9" t="s">
        <v>76</v>
      </c>
      <c r="BD402" s="9" t="s">
        <v>69</v>
      </c>
      <c r="BE402" s="106"/>
      <c r="BF402" s="34" t="s">
        <v>6542</v>
      </c>
      <c r="BG402" s="34"/>
      <c r="BH402" s="49"/>
    </row>
    <row r="403" spans="1:60" ht="46.95" customHeight="1">
      <c r="A403" s="9">
        <v>1</v>
      </c>
      <c r="B403" s="9">
        <v>399</v>
      </c>
      <c r="C403" s="9" t="s">
        <v>2971</v>
      </c>
      <c r="D403" s="9" t="s">
        <v>2972</v>
      </c>
      <c r="E403" s="9" t="s">
        <v>136</v>
      </c>
      <c r="F403" s="8" t="s">
        <v>6273</v>
      </c>
      <c r="G403" s="9" t="s">
        <v>6</v>
      </c>
      <c r="H403" s="9"/>
      <c r="I403" s="9"/>
      <c r="J403" s="9"/>
      <c r="K403" s="9"/>
      <c r="L403" s="9" t="s">
        <v>150</v>
      </c>
      <c r="M403" s="9" t="s">
        <v>2973</v>
      </c>
      <c r="N403" s="9"/>
      <c r="O403" s="9"/>
      <c r="P403" s="9"/>
      <c r="Q403" s="9"/>
      <c r="R403" s="106"/>
      <c r="S403" s="102" t="s">
        <v>183</v>
      </c>
      <c r="T403" s="9" t="s">
        <v>2974</v>
      </c>
      <c r="U403" s="9" t="s">
        <v>2975</v>
      </c>
      <c r="V403" s="9" t="s">
        <v>61</v>
      </c>
      <c r="W403" s="10" t="s">
        <v>6018</v>
      </c>
      <c r="X403" s="106"/>
      <c r="Y403" s="102" t="s">
        <v>63</v>
      </c>
      <c r="Z403" s="9" t="s">
        <v>131</v>
      </c>
      <c r="AA403" s="9" t="s">
        <v>120</v>
      </c>
      <c r="AB403" s="9"/>
      <c r="AC403" s="9"/>
      <c r="AD403" s="9" t="s">
        <v>89</v>
      </c>
      <c r="AE403" s="9"/>
      <c r="AF403" s="10" t="s">
        <v>5831</v>
      </c>
      <c r="AG403" s="106" t="s">
        <v>2976</v>
      </c>
      <c r="AH403" s="115">
        <v>179</v>
      </c>
      <c r="AI403" s="11">
        <v>179</v>
      </c>
      <c r="AJ403" s="106" t="s">
        <v>905</v>
      </c>
      <c r="AK403" s="102"/>
      <c r="AL403" s="9"/>
      <c r="AM403" s="106"/>
      <c r="AN403" s="102">
        <v>179</v>
      </c>
      <c r="AO403" s="9" t="s">
        <v>71</v>
      </c>
      <c r="AP403" s="106" t="s">
        <v>539</v>
      </c>
      <c r="AQ403" s="102"/>
      <c r="AR403" s="9"/>
      <c r="AS403" s="9"/>
      <c r="AT403" s="9"/>
      <c r="AU403" s="9"/>
      <c r="AV403" s="12"/>
      <c r="AW403" s="106"/>
      <c r="AX403" s="102" t="s">
        <v>74</v>
      </c>
      <c r="AY403" s="9" t="s">
        <v>75</v>
      </c>
      <c r="AZ403" s="9" t="s">
        <v>195</v>
      </c>
      <c r="BA403" s="9" t="s">
        <v>196</v>
      </c>
      <c r="BB403" s="9" t="s">
        <v>340</v>
      </c>
      <c r="BC403" s="9" t="s">
        <v>76</v>
      </c>
      <c r="BD403" s="9" t="s">
        <v>69</v>
      </c>
      <c r="BE403" s="106"/>
      <c r="BF403" s="34" t="s">
        <v>6542</v>
      </c>
      <c r="BG403" s="34"/>
      <c r="BH403" s="49"/>
    </row>
    <row r="404" spans="1:60" ht="46.95" customHeight="1">
      <c r="A404" s="9">
        <v>1</v>
      </c>
      <c r="B404" s="9">
        <v>400</v>
      </c>
      <c r="C404" s="9" t="s">
        <v>2977</v>
      </c>
      <c r="D404" s="9" t="s">
        <v>2978</v>
      </c>
      <c r="E404" s="9" t="s">
        <v>125</v>
      </c>
      <c r="F404" s="8" t="s">
        <v>6274</v>
      </c>
      <c r="G404" s="9" t="s">
        <v>55</v>
      </c>
      <c r="H404" s="9" t="s">
        <v>874</v>
      </c>
      <c r="I404" s="9">
        <v>48</v>
      </c>
      <c r="J404" s="9"/>
      <c r="K404" s="9" t="s">
        <v>2979</v>
      </c>
      <c r="L404" s="9"/>
      <c r="M404" s="9"/>
      <c r="N404" s="9"/>
      <c r="O404" s="9"/>
      <c r="P404" s="9"/>
      <c r="Q404" s="9"/>
      <c r="R404" s="106"/>
      <c r="S404" s="102" t="s">
        <v>117</v>
      </c>
      <c r="T404" s="9" t="s">
        <v>2980</v>
      </c>
      <c r="U404" s="9" t="s">
        <v>2981</v>
      </c>
      <c r="V404" s="9" t="s">
        <v>61</v>
      </c>
      <c r="W404" s="10" t="s">
        <v>5460</v>
      </c>
      <c r="X404" s="106"/>
      <c r="Y404" s="102" t="s">
        <v>63</v>
      </c>
      <c r="Z404" s="9" t="s">
        <v>131</v>
      </c>
      <c r="AA404" s="9" t="s">
        <v>65</v>
      </c>
      <c r="AB404" s="9"/>
      <c r="AC404" s="9"/>
      <c r="AD404" s="9" t="s">
        <v>89</v>
      </c>
      <c r="AE404" s="9"/>
      <c r="AF404" s="10" t="s">
        <v>537</v>
      </c>
      <c r="AG404" s="106" t="s">
        <v>2982</v>
      </c>
      <c r="AH404" s="115">
        <v>42</v>
      </c>
      <c r="AI404" s="11">
        <v>42</v>
      </c>
      <c r="AJ404" s="106" t="s">
        <v>68</v>
      </c>
      <c r="AK404" s="102"/>
      <c r="AL404" s="9"/>
      <c r="AM404" s="106"/>
      <c r="AN404" s="102"/>
      <c r="AO404" s="9"/>
      <c r="AP404" s="106"/>
      <c r="AQ404" s="102">
        <v>42</v>
      </c>
      <c r="AR404" s="9" t="s">
        <v>90</v>
      </c>
      <c r="AS404" s="9" t="s">
        <v>71</v>
      </c>
      <c r="AT404" s="9" t="s">
        <v>2983</v>
      </c>
      <c r="AU404" s="9" t="s">
        <v>72</v>
      </c>
      <c r="AV404" s="12" t="s">
        <v>2984</v>
      </c>
      <c r="AW404" s="106" t="s">
        <v>69</v>
      </c>
      <c r="AX404" s="102" t="s">
        <v>74</v>
      </c>
      <c r="AY404" s="9" t="s">
        <v>75</v>
      </c>
      <c r="AZ404" s="9" t="s">
        <v>93</v>
      </c>
      <c r="BA404" s="9" t="s">
        <v>108</v>
      </c>
      <c r="BB404" s="9" t="s">
        <v>117</v>
      </c>
      <c r="BC404" s="9" t="s">
        <v>76</v>
      </c>
      <c r="BD404" s="9" t="s">
        <v>69</v>
      </c>
      <c r="BE404" s="106"/>
      <c r="BF404" s="34" t="s">
        <v>6542</v>
      </c>
      <c r="BG404" s="34"/>
      <c r="BH404" s="49"/>
    </row>
    <row r="405" spans="1:60" ht="46.95" customHeight="1">
      <c r="A405" s="9">
        <v>1</v>
      </c>
      <c r="B405" s="9">
        <v>401</v>
      </c>
      <c r="C405" s="9" t="s">
        <v>2985</v>
      </c>
      <c r="D405" s="9" t="s">
        <v>2986</v>
      </c>
      <c r="E405" s="9" t="s">
        <v>481</v>
      </c>
      <c r="F405" s="8" t="s">
        <v>2987</v>
      </c>
      <c r="G405" s="9" t="s">
        <v>55</v>
      </c>
      <c r="H405" s="9" t="s">
        <v>2965</v>
      </c>
      <c r="I405" s="9">
        <v>16</v>
      </c>
      <c r="J405" s="9">
        <v>1</v>
      </c>
      <c r="K405" s="9" t="s">
        <v>2988</v>
      </c>
      <c r="L405" s="9"/>
      <c r="M405" s="9"/>
      <c r="N405" s="9"/>
      <c r="O405" s="9"/>
      <c r="P405" s="9"/>
      <c r="Q405" s="9"/>
      <c r="R405" s="106"/>
      <c r="S405" s="102" t="s">
        <v>86</v>
      </c>
      <c r="T405" s="9" t="s">
        <v>2989</v>
      </c>
      <c r="U405" s="9" t="s">
        <v>2990</v>
      </c>
      <c r="V405" s="9" t="s">
        <v>61</v>
      </c>
      <c r="W405" s="10" t="s">
        <v>5461</v>
      </c>
      <c r="X405" s="106"/>
      <c r="Y405" s="102" t="s">
        <v>88</v>
      </c>
      <c r="Z405" s="9" t="s">
        <v>131</v>
      </c>
      <c r="AA405" s="9" t="s">
        <v>64</v>
      </c>
      <c r="AB405" s="9"/>
      <c r="AC405" s="9"/>
      <c r="AD405" s="9" t="s">
        <v>89</v>
      </c>
      <c r="AE405" s="9"/>
      <c r="AF405" s="10" t="s">
        <v>537</v>
      </c>
      <c r="AG405" s="106"/>
      <c r="AH405" s="115">
        <v>10</v>
      </c>
      <c r="AI405" s="11">
        <v>10</v>
      </c>
      <c r="AJ405" s="106" t="s">
        <v>68</v>
      </c>
      <c r="AK405" s="102"/>
      <c r="AL405" s="9"/>
      <c r="AM405" s="106"/>
      <c r="AN405" s="102"/>
      <c r="AO405" s="9"/>
      <c r="AP405" s="106"/>
      <c r="AQ405" s="102">
        <v>10</v>
      </c>
      <c r="AR405" s="9" t="s">
        <v>90</v>
      </c>
      <c r="AS405" s="9" t="s">
        <v>71</v>
      </c>
      <c r="AT405" s="9" t="s">
        <v>69</v>
      </c>
      <c r="AU405" s="9" t="s">
        <v>270</v>
      </c>
      <c r="AV405" s="12" t="s">
        <v>2970</v>
      </c>
      <c r="AW405" s="106" t="s">
        <v>69</v>
      </c>
      <c r="AX405" s="102" t="s">
        <v>74</v>
      </c>
      <c r="AY405" s="9" t="s">
        <v>75</v>
      </c>
      <c r="AZ405" s="9" t="s">
        <v>165</v>
      </c>
      <c r="BA405" s="9" t="s">
        <v>133</v>
      </c>
      <c r="BB405" s="9" t="s">
        <v>86</v>
      </c>
      <c r="BC405" s="9" t="s">
        <v>76</v>
      </c>
      <c r="BD405" s="9" t="s">
        <v>69</v>
      </c>
      <c r="BE405" s="106"/>
      <c r="BF405" s="34" t="s">
        <v>6542</v>
      </c>
      <c r="BG405" s="34"/>
      <c r="BH405" s="49"/>
    </row>
    <row r="406" spans="1:60" ht="46.95" customHeight="1">
      <c r="A406" s="9">
        <v>1</v>
      </c>
      <c r="B406" s="9">
        <v>402</v>
      </c>
      <c r="C406" s="9" t="s">
        <v>2991</v>
      </c>
      <c r="D406" s="9" t="s">
        <v>2992</v>
      </c>
      <c r="E406" s="9" t="s">
        <v>80</v>
      </c>
      <c r="F406" s="8" t="s">
        <v>6275</v>
      </c>
      <c r="G406" s="9" t="s">
        <v>55</v>
      </c>
      <c r="H406" s="9" t="s">
        <v>2993</v>
      </c>
      <c r="I406" s="9">
        <v>9</v>
      </c>
      <c r="J406" s="9">
        <v>1</v>
      </c>
      <c r="K406" s="9" t="s">
        <v>2994</v>
      </c>
      <c r="L406" s="9"/>
      <c r="M406" s="9"/>
      <c r="N406" s="9"/>
      <c r="O406" s="9"/>
      <c r="P406" s="9"/>
      <c r="Q406" s="9"/>
      <c r="R406" s="106"/>
      <c r="S406" s="102" t="s">
        <v>86</v>
      </c>
      <c r="T406" s="9" t="s">
        <v>2995</v>
      </c>
      <c r="U406" s="9" t="s">
        <v>2996</v>
      </c>
      <c r="V406" s="9" t="s">
        <v>61</v>
      </c>
      <c r="W406" s="10" t="s">
        <v>5462</v>
      </c>
      <c r="X406" s="106" t="s">
        <v>966</v>
      </c>
      <c r="Y406" s="102" t="s">
        <v>119</v>
      </c>
      <c r="Z406" s="9" t="s">
        <v>120</v>
      </c>
      <c r="AA406" s="9"/>
      <c r="AB406" s="9"/>
      <c r="AC406" s="9"/>
      <c r="AD406" s="9" t="s">
        <v>66</v>
      </c>
      <c r="AE406" s="9" t="s">
        <v>67</v>
      </c>
      <c r="AF406" s="10" t="s">
        <v>4694</v>
      </c>
      <c r="AG406" s="106" t="s">
        <v>2997</v>
      </c>
      <c r="AH406" s="115">
        <v>27</v>
      </c>
      <c r="AI406" s="11">
        <v>27</v>
      </c>
      <c r="AJ406" s="106" t="s">
        <v>327</v>
      </c>
      <c r="AK406" s="102"/>
      <c r="AL406" s="9"/>
      <c r="AM406" s="106"/>
      <c r="AN406" s="102">
        <v>1</v>
      </c>
      <c r="AO406" s="9" t="s">
        <v>69</v>
      </c>
      <c r="AP406" s="106" t="s">
        <v>69</v>
      </c>
      <c r="AQ406" s="102">
        <v>26</v>
      </c>
      <c r="AR406" s="9" t="s">
        <v>90</v>
      </c>
      <c r="AS406" s="9" t="s">
        <v>69</v>
      </c>
      <c r="AT406" s="9" t="s">
        <v>69</v>
      </c>
      <c r="AU406" s="9" t="s">
        <v>270</v>
      </c>
      <c r="AV406" s="12" t="s">
        <v>580</v>
      </c>
      <c r="AW406" s="106" t="s">
        <v>69</v>
      </c>
      <c r="AX406" s="102" t="s">
        <v>74</v>
      </c>
      <c r="AY406" s="9" t="s">
        <v>75</v>
      </c>
      <c r="AZ406" s="9" t="s">
        <v>93</v>
      </c>
      <c r="BA406" s="9" t="s">
        <v>108</v>
      </c>
      <c r="BB406" s="9" t="s">
        <v>86</v>
      </c>
      <c r="BC406" s="9" t="s">
        <v>76</v>
      </c>
      <c r="BD406" s="9" t="s">
        <v>69</v>
      </c>
      <c r="BE406" s="106"/>
      <c r="BF406" s="34" t="s">
        <v>6542</v>
      </c>
      <c r="BG406" s="34"/>
      <c r="BH406" s="49"/>
    </row>
    <row r="407" spans="1:60" ht="46.95" customHeight="1">
      <c r="A407" s="9">
        <v>1</v>
      </c>
      <c r="B407" s="9">
        <v>403</v>
      </c>
      <c r="C407" s="9" t="s">
        <v>2998</v>
      </c>
      <c r="D407" s="9" t="s">
        <v>2999</v>
      </c>
      <c r="E407" s="9" t="s">
        <v>80</v>
      </c>
      <c r="F407" s="8" t="s">
        <v>6276</v>
      </c>
      <c r="G407" s="9" t="s">
        <v>6</v>
      </c>
      <c r="H407" s="9"/>
      <c r="I407" s="9"/>
      <c r="J407" s="9"/>
      <c r="K407" s="9"/>
      <c r="L407" s="9" t="s">
        <v>324</v>
      </c>
      <c r="M407" s="9" t="s">
        <v>3000</v>
      </c>
      <c r="N407" s="9"/>
      <c r="O407" s="9"/>
      <c r="P407" s="9"/>
      <c r="Q407" s="9"/>
      <c r="R407" s="106"/>
      <c r="S407" s="102" t="s">
        <v>86</v>
      </c>
      <c r="T407" s="9" t="s">
        <v>3001</v>
      </c>
      <c r="U407" s="9" t="s">
        <v>3002</v>
      </c>
      <c r="V407" s="9" t="s">
        <v>61</v>
      </c>
      <c r="W407" s="10" t="s">
        <v>5463</v>
      </c>
      <c r="X407" s="106" t="s">
        <v>966</v>
      </c>
      <c r="Y407" s="102" t="s">
        <v>88</v>
      </c>
      <c r="Z407" s="9" t="s">
        <v>3003</v>
      </c>
      <c r="AA407" s="9"/>
      <c r="AB407" s="9"/>
      <c r="AC407" s="9"/>
      <c r="AD407" s="9"/>
      <c r="AE407" s="9"/>
      <c r="AF407" s="10" t="s">
        <v>5924</v>
      </c>
      <c r="AG407" s="106"/>
      <c r="AH407" s="115"/>
      <c r="AI407" s="22" t="s">
        <v>1178</v>
      </c>
      <c r="AJ407" s="129" t="s">
        <v>1178</v>
      </c>
      <c r="AK407" s="127"/>
      <c r="AL407" s="22"/>
      <c r="AM407" s="129"/>
      <c r="AN407" s="102"/>
      <c r="AO407" s="9"/>
      <c r="AP407" s="106"/>
      <c r="AQ407" s="102"/>
      <c r="AR407" s="9"/>
      <c r="AS407" s="9"/>
      <c r="AT407" s="9"/>
      <c r="AU407" s="9"/>
      <c r="AV407" s="12"/>
      <c r="AW407" s="106"/>
      <c r="AX407" s="102" t="s">
        <v>1178</v>
      </c>
      <c r="AY407" s="9" t="s">
        <v>75</v>
      </c>
      <c r="AZ407" s="9" t="s">
        <v>1178</v>
      </c>
      <c r="BA407" s="9" t="s">
        <v>1178</v>
      </c>
      <c r="BB407" s="9" t="s">
        <v>1178</v>
      </c>
      <c r="BC407" s="9" t="s">
        <v>1178</v>
      </c>
      <c r="BD407" s="9" t="s">
        <v>96</v>
      </c>
      <c r="BE407" s="106"/>
      <c r="BF407" s="34" t="s">
        <v>6542</v>
      </c>
      <c r="BG407" s="34"/>
      <c r="BH407" s="49"/>
    </row>
    <row r="408" spans="1:60" ht="46.95" customHeight="1">
      <c r="A408" s="9">
        <v>1</v>
      </c>
      <c r="B408" s="9">
        <v>404</v>
      </c>
      <c r="C408" s="9" t="s">
        <v>3004</v>
      </c>
      <c r="D408" s="9" t="s">
        <v>3005</v>
      </c>
      <c r="E408" s="9" t="s">
        <v>53</v>
      </c>
      <c r="F408" s="8" t="s">
        <v>3006</v>
      </c>
      <c r="G408" s="9" t="s">
        <v>55</v>
      </c>
      <c r="H408" s="9" t="s">
        <v>3007</v>
      </c>
      <c r="I408" s="9">
        <v>25</v>
      </c>
      <c r="J408" s="9">
        <v>3</v>
      </c>
      <c r="K408" s="9"/>
      <c r="L408" s="9"/>
      <c r="M408" s="9"/>
      <c r="N408" s="9"/>
      <c r="O408" s="9"/>
      <c r="P408" s="9"/>
      <c r="Q408" s="9"/>
      <c r="R408" s="106"/>
      <c r="S408" s="102" t="s">
        <v>1277</v>
      </c>
      <c r="T408" s="9" t="s">
        <v>3008</v>
      </c>
      <c r="U408" s="9" t="s">
        <v>3009</v>
      </c>
      <c r="V408" s="9" t="s">
        <v>241</v>
      </c>
      <c r="W408" s="10" t="s">
        <v>5464</v>
      </c>
      <c r="X408" s="106"/>
      <c r="Y408" s="102" t="s">
        <v>88</v>
      </c>
      <c r="Z408" s="9" t="s">
        <v>142</v>
      </c>
      <c r="AA408" s="9"/>
      <c r="AB408" s="9"/>
      <c r="AC408" s="9"/>
      <c r="AD408" s="9" t="s">
        <v>89</v>
      </c>
      <c r="AE408" s="9"/>
      <c r="AF408" s="10"/>
      <c r="AG408" s="106"/>
      <c r="AH408" s="115">
        <v>2</v>
      </c>
      <c r="AI408" s="11">
        <v>2</v>
      </c>
      <c r="AJ408" s="106" t="s">
        <v>905</v>
      </c>
      <c r="AK408" s="102"/>
      <c r="AL408" s="9"/>
      <c r="AM408" s="106"/>
      <c r="AN408" s="102">
        <v>1</v>
      </c>
      <c r="AO408" s="9" t="s">
        <v>853</v>
      </c>
      <c r="AP408" s="106" t="s">
        <v>179</v>
      </c>
      <c r="AQ408" s="102"/>
      <c r="AR408" s="9"/>
      <c r="AS408" s="9"/>
      <c r="AT408" s="9"/>
      <c r="AU408" s="9"/>
      <c r="AV408" s="12"/>
      <c r="AW408" s="106"/>
      <c r="AX408" s="102" t="s">
        <v>74</v>
      </c>
      <c r="AY408" s="9" t="s">
        <v>75</v>
      </c>
      <c r="AZ408" s="9" t="s">
        <v>93</v>
      </c>
      <c r="BA408" s="9" t="s">
        <v>108</v>
      </c>
      <c r="BB408" s="9" t="s">
        <v>86</v>
      </c>
      <c r="BC408" s="9" t="s">
        <v>76</v>
      </c>
      <c r="BD408" s="9" t="s">
        <v>69</v>
      </c>
      <c r="BE408" s="106"/>
      <c r="BF408" s="34" t="s">
        <v>6542</v>
      </c>
      <c r="BG408" s="34"/>
      <c r="BH408" s="49"/>
    </row>
    <row r="409" spans="1:60" ht="46.95" customHeight="1">
      <c r="A409" s="9">
        <v>1</v>
      </c>
      <c r="B409" s="9">
        <v>405</v>
      </c>
      <c r="C409" s="9" t="s">
        <v>6277</v>
      </c>
      <c r="D409" s="9" t="s">
        <v>3010</v>
      </c>
      <c r="E409" s="9" t="s">
        <v>496</v>
      </c>
      <c r="F409" s="8" t="s">
        <v>6278</v>
      </c>
      <c r="G409" s="9" t="s">
        <v>6</v>
      </c>
      <c r="H409" s="9"/>
      <c r="I409" s="9"/>
      <c r="J409" s="9"/>
      <c r="K409" s="9"/>
      <c r="L409" s="9" t="s">
        <v>324</v>
      </c>
      <c r="M409" s="9" t="s">
        <v>151</v>
      </c>
      <c r="N409" s="9"/>
      <c r="O409" s="9"/>
      <c r="P409" s="9"/>
      <c r="Q409" s="9"/>
      <c r="R409" s="106"/>
      <c r="S409" s="102" t="s">
        <v>86</v>
      </c>
      <c r="T409" s="9" t="s">
        <v>3011</v>
      </c>
      <c r="U409" s="9" t="s">
        <v>3012</v>
      </c>
      <c r="V409" s="9" t="s">
        <v>61</v>
      </c>
      <c r="W409" s="10" t="s">
        <v>5465</v>
      </c>
      <c r="X409" s="106" t="s">
        <v>2007</v>
      </c>
      <c r="Y409" s="102" t="s">
        <v>119</v>
      </c>
      <c r="Z409" s="9" t="s">
        <v>64</v>
      </c>
      <c r="AA409" s="9" t="s">
        <v>120</v>
      </c>
      <c r="AB409" s="9"/>
      <c r="AC409" s="9"/>
      <c r="AD409" s="9" t="s">
        <v>89</v>
      </c>
      <c r="AE409" s="9"/>
      <c r="AF409" s="10" t="s">
        <v>618</v>
      </c>
      <c r="AG409" s="106" t="s">
        <v>3013</v>
      </c>
      <c r="AH409" s="115">
        <v>16</v>
      </c>
      <c r="AI409" s="11">
        <v>16</v>
      </c>
      <c r="AJ409" s="106" t="s">
        <v>68</v>
      </c>
      <c r="AK409" s="102"/>
      <c r="AL409" s="9"/>
      <c r="AM409" s="106"/>
      <c r="AN409" s="102"/>
      <c r="AO409" s="9"/>
      <c r="AP409" s="106"/>
      <c r="AQ409" s="102">
        <v>16</v>
      </c>
      <c r="AR409" s="9" t="s">
        <v>90</v>
      </c>
      <c r="AS409" s="9" t="s">
        <v>69</v>
      </c>
      <c r="AT409" s="9" t="s">
        <v>69</v>
      </c>
      <c r="AU409" s="9" t="s">
        <v>72</v>
      </c>
      <c r="AV409" s="12" t="s">
        <v>3014</v>
      </c>
      <c r="AW409" s="106" t="s">
        <v>69</v>
      </c>
      <c r="AX409" s="102" t="s">
        <v>74</v>
      </c>
      <c r="AY409" s="9" t="s">
        <v>75</v>
      </c>
      <c r="AZ409" s="9" t="s">
        <v>93</v>
      </c>
      <c r="BA409" s="9" t="s">
        <v>94</v>
      </c>
      <c r="BB409" s="9" t="s">
        <v>268</v>
      </c>
      <c r="BC409" s="9" t="s">
        <v>76</v>
      </c>
      <c r="BD409" s="9" t="s">
        <v>96</v>
      </c>
      <c r="BE409" s="106" t="s">
        <v>1765</v>
      </c>
      <c r="BF409" s="34" t="s">
        <v>6542</v>
      </c>
      <c r="BG409" s="34"/>
      <c r="BH409" s="49"/>
    </row>
    <row r="410" spans="1:60" ht="46.95" customHeight="1">
      <c r="A410" s="9">
        <v>1</v>
      </c>
      <c r="B410" s="9">
        <v>406</v>
      </c>
      <c r="C410" s="9" t="s">
        <v>3015</v>
      </c>
      <c r="D410" s="9" t="s">
        <v>3016</v>
      </c>
      <c r="E410" s="9" t="s">
        <v>286</v>
      </c>
      <c r="F410" s="8" t="s">
        <v>6279</v>
      </c>
      <c r="G410" s="9" t="s">
        <v>6</v>
      </c>
      <c r="H410" s="9"/>
      <c r="I410" s="9"/>
      <c r="J410" s="9"/>
      <c r="K410" s="9"/>
      <c r="L410" s="9" t="s">
        <v>150</v>
      </c>
      <c r="M410" s="9" t="s">
        <v>1997</v>
      </c>
      <c r="N410" s="9"/>
      <c r="O410" s="9"/>
      <c r="P410" s="9"/>
      <c r="Q410" s="9"/>
      <c r="R410" s="106"/>
      <c r="S410" s="102" t="s">
        <v>183</v>
      </c>
      <c r="T410" s="9" t="s">
        <v>3017</v>
      </c>
      <c r="U410" s="9" t="s">
        <v>3018</v>
      </c>
      <c r="V410" s="9" t="s">
        <v>61</v>
      </c>
      <c r="W410" s="10" t="s">
        <v>5735</v>
      </c>
      <c r="X410" s="106"/>
      <c r="Y410" s="102" t="s">
        <v>119</v>
      </c>
      <c r="Z410" s="9" t="s">
        <v>64</v>
      </c>
      <c r="AA410" s="9" t="s">
        <v>120</v>
      </c>
      <c r="AB410" s="9"/>
      <c r="AC410" s="9"/>
      <c r="AD410" s="9" t="s">
        <v>89</v>
      </c>
      <c r="AE410" s="9"/>
      <c r="AF410" s="10" t="s">
        <v>5831</v>
      </c>
      <c r="AG410" s="106"/>
      <c r="AH410" s="115">
        <v>33</v>
      </c>
      <c r="AI410" s="11">
        <v>33</v>
      </c>
      <c r="AJ410" s="106" t="s">
        <v>68</v>
      </c>
      <c r="AK410" s="102"/>
      <c r="AL410" s="9"/>
      <c r="AM410" s="106"/>
      <c r="AN410" s="102"/>
      <c r="AO410" s="9"/>
      <c r="AP410" s="106"/>
      <c r="AQ410" s="102">
        <v>33</v>
      </c>
      <c r="AR410" s="9" t="s">
        <v>193</v>
      </c>
      <c r="AS410" s="9" t="s">
        <v>69</v>
      </c>
      <c r="AT410" s="9" t="s">
        <v>69</v>
      </c>
      <c r="AU410" s="9" t="s">
        <v>72</v>
      </c>
      <c r="AV410" s="12" t="s">
        <v>3019</v>
      </c>
      <c r="AW410" s="106" t="s">
        <v>69</v>
      </c>
      <c r="AX410" s="102" t="s">
        <v>74</v>
      </c>
      <c r="AY410" s="9" t="s">
        <v>75</v>
      </c>
      <c r="AZ410" s="9" t="s">
        <v>195</v>
      </c>
      <c r="BA410" s="9" t="s">
        <v>69</v>
      </c>
      <c r="BB410" s="9" t="s">
        <v>183</v>
      </c>
      <c r="BC410" s="9" t="s">
        <v>1002</v>
      </c>
      <c r="BD410" s="9" t="s">
        <v>77</v>
      </c>
      <c r="BE410" s="106"/>
      <c r="BF410" s="34" t="s">
        <v>6542</v>
      </c>
      <c r="BG410" s="34"/>
      <c r="BH410" s="49"/>
    </row>
    <row r="411" spans="1:60" ht="46.95" customHeight="1">
      <c r="A411" s="9">
        <v>1</v>
      </c>
      <c r="B411" s="9">
        <v>407</v>
      </c>
      <c r="C411" s="9" t="s">
        <v>3020</v>
      </c>
      <c r="D411" s="9" t="s">
        <v>3021</v>
      </c>
      <c r="E411" s="9" t="s">
        <v>307</v>
      </c>
      <c r="F411" s="8" t="s">
        <v>3022</v>
      </c>
      <c r="G411" s="9" t="s">
        <v>55</v>
      </c>
      <c r="H411" s="9" t="s">
        <v>126</v>
      </c>
      <c r="I411" s="9">
        <v>46</v>
      </c>
      <c r="J411" s="9">
        <v>2</v>
      </c>
      <c r="K411" s="9" t="s">
        <v>3023</v>
      </c>
      <c r="L411" s="9"/>
      <c r="M411" s="9"/>
      <c r="N411" s="9"/>
      <c r="O411" s="9"/>
      <c r="P411" s="9"/>
      <c r="Q411" s="9"/>
      <c r="R411" s="106"/>
      <c r="S411" s="102" t="s">
        <v>86</v>
      </c>
      <c r="T411" s="9" t="s">
        <v>3024</v>
      </c>
      <c r="U411" s="9" t="s">
        <v>3025</v>
      </c>
      <c r="V411" s="9" t="s">
        <v>175</v>
      </c>
      <c r="W411" s="10" t="s">
        <v>6019</v>
      </c>
      <c r="X411" s="106" t="s">
        <v>87</v>
      </c>
      <c r="Y411" s="102" t="s">
        <v>119</v>
      </c>
      <c r="Z411" s="9" t="s">
        <v>120</v>
      </c>
      <c r="AA411" s="9"/>
      <c r="AB411" s="9"/>
      <c r="AC411" s="9"/>
      <c r="AD411" s="9" t="s">
        <v>89</v>
      </c>
      <c r="AE411" s="9"/>
      <c r="AF411" s="10" t="s">
        <v>537</v>
      </c>
      <c r="AG411" s="106" t="s">
        <v>3013</v>
      </c>
      <c r="AH411" s="115">
        <v>2890</v>
      </c>
      <c r="AI411" s="11">
        <v>9</v>
      </c>
      <c r="AJ411" s="106" t="s">
        <v>3026</v>
      </c>
      <c r="AK411" s="102"/>
      <c r="AL411" s="9"/>
      <c r="AM411" s="106"/>
      <c r="AN411" s="102">
        <v>9</v>
      </c>
      <c r="AO411" s="9"/>
      <c r="AP411" s="106"/>
      <c r="AQ411" s="102"/>
      <c r="AR411" s="9"/>
      <c r="AS411" s="9"/>
      <c r="AT411" s="9"/>
      <c r="AU411" s="9"/>
      <c r="AV411" s="12"/>
      <c r="AW411" s="106"/>
      <c r="AX411" s="102" t="s">
        <v>74</v>
      </c>
      <c r="AY411" s="9" t="s">
        <v>75</v>
      </c>
      <c r="AZ411" s="9" t="s">
        <v>69</v>
      </c>
      <c r="BA411" s="9" t="s">
        <v>69</v>
      </c>
      <c r="BB411" s="9" t="s">
        <v>86</v>
      </c>
      <c r="BC411" s="9" t="s">
        <v>69</v>
      </c>
      <c r="BD411" s="9" t="s">
        <v>69</v>
      </c>
      <c r="BE411" s="106"/>
      <c r="BF411" s="34" t="s">
        <v>6542</v>
      </c>
      <c r="BG411" s="34"/>
      <c r="BH411" s="49"/>
    </row>
    <row r="412" spans="1:60" ht="46.95" customHeight="1">
      <c r="A412" s="9">
        <v>1</v>
      </c>
      <c r="B412" s="9">
        <v>408</v>
      </c>
      <c r="C412" s="9" t="s">
        <v>3027</v>
      </c>
      <c r="D412" s="9" t="s">
        <v>3028</v>
      </c>
      <c r="E412" s="9" t="s">
        <v>496</v>
      </c>
      <c r="F412" s="8" t="s">
        <v>3029</v>
      </c>
      <c r="G412" s="9" t="s">
        <v>55</v>
      </c>
      <c r="H412" s="9" t="s">
        <v>1207</v>
      </c>
      <c r="I412" s="9">
        <v>12</v>
      </c>
      <c r="J412" s="9">
        <v>4</v>
      </c>
      <c r="K412" s="9" t="s">
        <v>3030</v>
      </c>
      <c r="L412" s="9"/>
      <c r="M412" s="9"/>
      <c r="N412" s="9"/>
      <c r="O412" s="9"/>
      <c r="P412" s="9"/>
      <c r="Q412" s="9"/>
      <c r="R412" s="106"/>
      <c r="S412" s="102" t="s">
        <v>86</v>
      </c>
      <c r="T412" s="9" t="s">
        <v>3031</v>
      </c>
      <c r="U412" s="9" t="s">
        <v>3032</v>
      </c>
      <c r="V412" s="9" t="s">
        <v>61</v>
      </c>
      <c r="W412" s="10" t="s">
        <v>5466</v>
      </c>
      <c r="X412" s="106" t="s">
        <v>87</v>
      </c>
      <c r="Y412" s="102" t="s">
        <v>88</v>
      </c>
      <c r="Z412" s="9" t="s">
        <v>2500</v>
      </c>
      <c r="AA412" s="9" t="s">
        <v>65</v>
      </c>
      <c r="AB412" s="9"/>
      <c r="AC412" s="9"/>
      <c r="AD412" s="9" t="s">
        <v>66</v>
      </c>
      <c r="AE412" s="9" t="s">
        <v>1095</v>
      </c>
      <c r="AF412" s="10" t="s">
        <v>5831</v>
      </c>
      <c r="AG412" s="106"/>
      <c r="AH412" s="115">
        <v>32</v>
      </c>
      <c r="AI412" s="11">
        <v>32</v>
      </c>
      <c r="AJ412" s="106" t="s">
        <v>327</v>
      </c>
      <c r="AK412" s="102"/>
      <c r="AL412" s="9"/>
      <c r="AM412" s="106"/>
      <c r="AN412" s="102">
        <v>2</v>
      </c>
      <c r="AO412" s="9" t="s">
        <v>71</v>
      </c>
      <c r="AP412" s="106" t="s">
        <v>179</v>
      </c>
      <c r="AQ412" s="102">
        <v>30</v>
      </c>
      <c r="AR412" s="9" t="s">
        <v>193</v>
      </c>
      <c r="AS412" s="9" t="s">
        <v>71</v>
      </c>
      <c r="AT412" s="9" t="s">
        <v>1402</v>
      </c>
      <c r="AU412" s="9" t="s">
        <v>72</v>
      </c>
      <c r="AV412" s="12" t="s">
        <v>3033</v>
      </c>
      <c r="AW412" s="106" t="s">
        <v>69</v>
      </c>
      <c r="AX412" s="102" t="s">
        <v>180</v>
      </c>
      <c r="AY412" s="9" t="s">
        <v>75</v>
      </c>
      <c r="AZ412" s="9" t="s">
        <v>195</v>
      </c>
      <c r="BA412" s="9" t="s">
        <v>196</v>
      </c>
      <c r="BB412" s="9" t="s">
        <v>86</v>
      </c>
      <c r="BC412" s="9" t="s">
        <v>76</v>
      </c>
      <c r="BD412" s="9" t="s">
        <v>77</v>
      </c>
      <c r="BE412" s="106"/>
      <c r="BF412" s="34" t="s">
        <v>6542</v>
      </c>
      <c r="BG412" s="34"/>
      <c r="BH412" s="49"/>
    </row>
    <row r="413" spans="1:60" ht="46.95" customHeight="1">
      <c r="A413" s="9">
        <v>1</v>
      </c>
      <c r="B413" s="9">
        <v>409</v>
      </c>
      <c r="C413" s="9" t="s">
        <v>3034</v>
      </c>
      <c r="D413" s="9" t="s">
        <v>3035</v>
      </c>
      <c r="E413" s="9" t="s">
        <v>307</v>
      </c>
      <c r="F413" s="8" t="s">
        <v>6280</v>
      </c>
      <c r="G413" s="9" t="s">
        <v>6</v>
      </c>
      <c r="H413" s="9"/>
      <c r="I413" s="9"/>
      <c r="J413" s="9"/>
      <c r="K413" s="9"/>
      <c r="L413" s="9" t="s">
        <v>324</v>
      </c>
      <c r="M413" s="9" t="s">
        <v>1092</v>
      </c>
      <c r="N413" s="9"/>
      <c r="O413" s="9"/>
      <c r="P413" s="9"/>
      <c r="Q413" s="9"/>
      <c r="R413" s="106"/>
      <c r="S413" s="102" t="s">
        <v>86</v>
      </c>
      <c r="T413" s="9" t="s">
        <v>3036</v>
      </c>
      <c r="U413" s="9" t="s">
        <v>3037</v>
      </c>
      <c r="V413" s="9" t="s">
        <v>241</v>
      </c>
      <c r="W413" s="10" t="s">
        <v>5467</v>
      </c>
      <c r="X413" s="106"/>
      <c r="Y413" s="102" t="s">
        <v>88</v>
      </c>
      <c r="Z413" s="9" t="s">
        <v>3003</v>
      </c>
      <c r="AA413" s="9"/>
      <c r="AB413" s="9"/>
      <c r="AC413" s="9"/>
      <c r="AD413" s="9"/>
      <c r="AE413" s="9"/>
      <c r="AF413" s="10" t="s">
        <v>2058</v>
      </c>
      <c r="AG413" s="106"/>
      <c r="AH413" s="115"/>
      <c r="AI413" s="22" t="s">
        <v>1178</v>
      </c>
      <c r="AJ413" s="129" t="s">
        <v>1178</v>
      </c>
      <c r="AK413" s="127"/>
      <c r="AL413" s="22"/>
      <c r="AM413" s="129"/>
      <c r="AN413" s="102"/>
      <c r="AO413" s="9"/>
      <c r="AP413" s="106"/>
      <c r="AQ413" s="102"/>
      <c r="AR413" s="9"/>
      <c r="AS413" s="9"/>
      <c r="AT413" s="9"/>
      <c r="AU413" s="9"/>
      <c r="AV413" s="12"/>
      <c r="AW413" s="106"/>
      <c r="AX413" s="102" t="s">
        <v>74</v>
      </c>
      <c r="AY413" s="9" t="s">
        <v>75</v>
      </c>
      <c r="AZ413" s="9" t="s">
        <v>195</v>
      </c>
      <c r="BA413" s="9" t="s">
        <v>196</v>
      </c>
      <c r="BB413" s="9" t="s">
        <v>797</v>
      </c>
      <c r="BC413" s="9" t="s">
        <v>76</v>
      </c>
      <c r="BD413" s="9" t="s">
        <v>69</v>
      </c>
      <c r="BE413" s="106"/>
      <c r="BF413" s="34" t="s">
        <v>6542</v>
      </c>
      <c r="BG413" s="34"/>
      <c r="BH413" s="49"/>
    </row>
    <row r="414" spans="1:60" ht="46.95" customHeight="1">
      <c r="A414" s="9">
        <v>1</v>
      </c>
      <c r="B414" s="9">
        <v>410</v>
      </c>
      <c r="C414" s="9" t="s">
        <v>3038</v>
      </c>
      <c r="D414" s="9" t="s">
        <v>3039</v>
      </c>
      <c r="E414" s="9" t="s">
        <v>1032</v>
      </c>
      <c r="F414" s="8" t="s">
        <v>3040</v>
      </c>
      <c r="G414" s="9" t="s">
        <v>55</v>
      </c>
      <c r="H414" s="9" t="s">
        <v>3041</v>
      </c>
      <c r="I414" s="9">
        <v>18</v>
      </c>
      <c r="J414" s="9">
        <v>3</v>
      </c>
      <c r="K414" s="9" t="s">
        <v>3042</v>
      </c>
      <c r="L414" s="9"/>
      <c r="M414" s="9"/>
      <c r="N414" s="9"/>
      <c r="O414" s="9"/>
      <c r="P414" s="9"/>
      <c r="Q414" s="9"/>
      <c r="R414" s="106"/>
      <c r="S414" s="102" t="s">
        <v>197</v>
      </c>
      <c r="T414" s="9" t="s">
        <v>3043</v>
      </c>
      <c r="U414" s="9" t="s">
        <v>3044</v>
      </c>
      <c r="V414" s="9" t="s">
        <v>175</v>
      </c>
      <c r="W414" s="10" t="s">
        <v>5468</v>
      </c>
      <c r="X414" s="106" t="s">
        <v>87</v>
      </c>
      <c r="Y414" s="102" t="s">
        <v>119</v>
      </c>
      <c r="Z414" s="9" t="s">
        <v>120</v>
      </c>
      <c r="AA414" s="9"/>
      <c r="AB414" s="9"/>
      <c r="AC414" s="9"/>
      <c r="AD414" s="9" t="s">
        <v>89</v>
      </c>
      <c r="AE414" s="9"/>
      <c r="AF414" s="10"/>
      <c r="AG414" s="106"/>
      <c r="AH414" s="115">
        <v>143</v>
      </c>
      <c r="AI414" s="11">
        <v>76</v>
      </c>
      <c r="AJ414" s="106" t="s">
        <v>68</v>
      </c>
      <c r="AK414" s="102"/>
      <c r="AL414" s="9"/>
      <c r="AM414" s="106"/>
      <c r="AN414" s="102"/>
      <c r="AO414" s="9"/>
      <c r="AP414" s="106"/>
      <c r="AQ414" s="102">
        <v>76</v>
      </c>
      <c r="AR414" s="9" t="s">
        <v>178</v>
      </c>
      <c r="AS414" s="9" t="s">
        <v>71</v>
      </c>
      <c r="AT414" s="9" t="s">
        <v>489</v>
      </c>
      <c r="AU414" s="9" t="s">
        <v>270</v>
      </c>
      <c r="AV414" s="12" t="s">
        <v>759</v>
      </c>
      <c r="AW414" s="106" t="s">
        <v>1705</v>
      </c>
      <c r="AX414" s="102" t="s">
        <v>194</v>
      </c>
      <c r="AY414" s="9" t="s">
        <v>75</v>
      </c>
      <c r="AZ414" s="9" t="s">
        <v>492</v>
      </c>
      <c r="BA414" s="9" t="s">
        <v>3045</v>
      </c>
      <c r="BB414" s="9" t="s">
        <v>2628</v>
      </c>
      <c r="BC414" s="9" t="s">
        <v>76</v>
      </c>
      <c r="BD414" s="9" t="s">
        <v>96</v>
      </c>
      <c r="BE414" s="106" t="s">
        <v>493</v>
      </c>
      <c r="BF414" s="34" t="s">
        <v>6542</v>
      </c>
      <c r="BG414" s="34"/>
      <c r="BH414" s="49"/>
    </row>
    <row r="415" spans="1:60" ht="46.95" customHeight="1">
      <c r="A415" s="9">
        <v>1</v>
      </c>
      <c r="B415" s="9">
        <v>411</v>
      </c>
      <c r="C415" s="9" t="s">
        <v>3046</v>
      </c>
      <c r="D415" s="9" t="s">
        <v>3047</v>
      </c>
      <c r="E415" s="9" t="s">
        <v>100</v>
      </c>
      <c r="F415" s="8" t="s">
        <v>6281</v>
      </c>
      <c r="G415" s="9" t="s">
        <v>55</v>
      </c>
      <c r="H415" s="9" t="s">
        <v>2921</v>
      </c>
      <c r="I415" s="9">
        <v>31</v>
      </c>
      <c r="J415" s="9">
        <v>8</v>
      </c>
      <c r="K415" s="9" t="s">
        <v>3048</v>
      </c>
      <c r="L415" s="9"/>
      <c r="M415" s="9"/>
      <c r="N415" s="9"/>
      <c r="O415" s="9"/>
      <c r="P415" s="9"/>
      <c r="Q415" s="9"/>
      <c r="R415" s="106"/>
      <c r="S415" s="102" t="s">
        <v>197</v>
      </c>
      <c r="T415" s="9" t="s">
        <v>3049</v>
      </c>
      <c r="U415" s="9" t="s">
        <v>3050</v>
      </c>
      <c r="V415" s="9" t="s">
        <v>175</v>
      </c>
      <c r="W415" s="10" t="s">
        <v>5469</v>
      </c>
      <c r="X415" s="106"/>
      <c r="Y415" s="102" t="s">
        <v>119</v>
      </c>
      <c r="Z415" s="9" t="s">
        <v>120</v>
      </c>
      <c r="AA415" s="9"/>
      <c r="AB415" s="9"/>
      <c r="AC415" s="9"/>
      <c r="AD415" s="9" t="s">
        <v>66</v>
      </c>
      <c r="AE415" s="9" t="s">
        <v>177</v>
      </c>
      <c r="AF415" s="10" t="s">
        <v>192</v>
      </c>
      <c r="AG415" s="106" t="s">
        <v>3051</v>
      </c>
      <c r="AH415" s="115">
        <v>87</v>
      </c>
      <c r="AI415" s="11">
        <v>18</v>
      </c>
      <c r="AJ415" s="106" t="s">
        <v>68</v>
      </c>
      <c r="AK415" s="102"/>
      <c r="AL415" s="9"/>
      <c r="AM415" s="106"/>
      <c r="AN415" s="102"/>
      <c r="AO415" s="9"/>
      <c r="AP415" s="106"/>
      <c r="AQ415" s="102">
        <v>18</v>
      </c>
      <c r="AR415" s="9" t="s">
        <v>2669</v>
      </c>
      <c r="AS415" s="9" t="s">
        <v>71</v>
      </c>
      <c r="AT415" s="9" t="s">
        <v>489</v>
      </c>
      <c r="AU415" s="9" t="s">
        <v>69</v>
      </c>
      <c r="AV415" s="21" t="s">
        <v>69</v>
      </c>
      <c r="AW415" s="106" t="s">
        <v>1705</v>
      </c>
      <c r="AX415" s="102" t="s">
        <v>194</v>
      </c>
      <c r="AY415" s="9" t="s">
        <v>75</v>
      </c>
      <c r="AZ415" s="12" t="s">
        <v>3052</v>
      </c>
      <c r="BA415" s="9" t="s">
        <v>1098</v>
      </c>
      <c r="BB415" s="9" t="s">
        <v>197</v>
      </c>
      <c r="BC415" s="9" t="s">
        <v>76</v>
      </c>
      <c r="BD415" s="9" t="s">
        <v>146</v>
      </c>
      <c r="BE415" s="106" t="s">
        <v>493</v>
      </c>
      <c r="BF415" s="34" t="s">
        <v>6542</v>
      </c>
      <c r="BG415" s="34"/>
      <c r="BH415" s="49"/>
    </row>
    <row r="416" spans="1:60" ht="46.95" customHeight="1">
      <c r="A416" s="9">
        <v>1</v>
      </c>
      <c r="B416" s="9">
        <v>412</v>
      </c>
      <c r="C416" s="9" t="s">
        <v>3053</v>
      </c>
      <c r="D416" s="9" t="s">
        <v>3054</v>
      </c>
      <c r="E416" s="9" t="s">
        <v>343</v>
      </c>
      <c r="F416" s="8" t="s">
        <v>6282</v>
      </c>
      <c r="G416" s="9" t="s">
        <v>8</v>
      </c>
      <c r="H416" s="9"/>
      <c r="I416" s="9"/>
      <c r="J416" s="9"/>
      <c r="K416" s="9"/>
      <c r="L416" s="9"/>
      <c r="M416" s="9"/>
      <c r="N416" s="9"/>
      <c r="O416" s="9"/>
      <c r="P416" s="9" t="s">
        <v>3055</v>
      </c>
      <c r="Q416" s="9" t="s">
        <v>3056</v>
      </c>
      <c r="R416" s="106"/>
      <c r="S416" s="102" t="s">
        <v>183</v>
      </c>
      <c r="T416" s="9" t="s">
        <v>3057</v>
      </c>
      <c r="U416" s="9" t="s">
        <v>3058</v>
      </c>
      <c r="V416" s="9" t="s">
        <v>61</v>
      </c>
      <c r="W416" s="10" t="s">
        <v>5470</v>
      </c>
      <c r="X416" s="106"/>
      <c r="Y416" s="102" t="s">
        <v>88</v>
      </c>
      <c r="Z416" s="9" t="s">
        <v>131</v>
      </c>
      <c r="AA416" s="9"/>
      <c r="AB416" s="9"/>
      <c r="AC416" s="9" t="s">
        <v>293</v>
      </c>
      <c r="AD416" s="9" t="s">
        <v>66</v>
      </c>
      <c r="AE416" s="9" t="s">
        <v>1129</v>
      </c>
      <c r="AF416" s="10" t="s">
        <v>5832</v>
      </c>
      <c r="AG416" s="106"/>
      <c r="AH416" s="115">
        <v>8</v>
      </c>
      <c r="AI416" s="11">
        <v>8</v>
      </c>
      <c r="AJ416" s="106" t="s">
        <v>68</v>
      </c>
      <c r="AK416" s="102"/>
      <c r="AL416" s="9"/>
      <c r="AM416" s="106"/>
      <c r="AN416" s="102"/>
      <c r="AO416" s="9"/>
      <c r="AP416" s="106"/>
      <c r="AQ416" s="102">
        <v>8</v>
      </c>
      <c r="AR416" s="9" t="s">
        <v>178</v>
      </c>
      <c r="AS416" s="9" t="s">
        <v>69</v>
      </c>
      <c r="AT416" s="9" t="s">
        <v>179</v>
      </c>
      <c r="AU416" s="9" t="s">
        <v>69</v>
      </c>
      <c r="AV416" s="9" t="s">
        <v>69</v>
      </c>
      <c r="AW416" s="106" t="s">
        <v>69</v>
      </c>
      <c r="AX416" s="102" t="s">
        <v>180</v>
      </c>
      <c r="AY416" s="9" t="s">
        <v>75</v>
      </c>
      <c r="AZ416" s="9" t="s">
        <v>492</v>
      </c>
      <c r="BA416" s="9" t="s">
        <v>69</v>
      </c>
      <c r="BB416" s="9" t="s">
        <v>183</v>
      </c>
      <c r="BC416" s="9" t="s">
        <v>76</v>
      </c>
      <c r="BD416" s="9" t="s">
        <v>69</v>
      </c>
      <c r="BE416" s="106"/>
      <c r="BF416" s="34" t="s">
        <v>6542</v>
      </c>
      <c r="BG416" s="34"/>
      <c r="BH416" s="49"/>
    </row>
    <row r="417" spans="1:60" ht="46.95" customHeight="1">
      <c r="A417" s="9">
        <v>1</v>
      </c>
      <c r="B417" s="9">
        <v>413</v>
      </c>
      <c r="C417" s="9" t="s">
        <v>3059</v>
      </c>
      <c r="D417" s="9" t="s">
        <v>3060</v>
      </c>
      <c r="E417" s="9" t="s">
        <v>169</v>
      </c>
      <c r="F417" s="8" t="s">
        <v>6283</v>
      </c>
      <c r="G417" s="9" t="s">
        <v>6</v>
      </c>
      <c r="H417" s="9"/>
      <c r="I417" s="9"/>
      <c r="J417" s="9"/>
      <c r="K417" s="9"/>
      <c r="L417" s="9" t="s">
        <v>150</v>
      </c>
      <c r="M417" s="9" t="s">
        <v>1762</v>
      </c>
      <c r="N417" s="9"/>
      <c r="O417" s="9"/>
      <c r="P417" s="9"/>
      <c r="Q417" s="9"/>
      <c r="R417" s="106"/>
      <c r="S417" s="102" t="s">
        <v>86</v>
      </c>
      <c r="T417" s="9" t="s">
        <v>3061</v>
      </c>
      <c r="U417" s="9" t="s">
        <v>3062</v>
      </c>
      <c r="V417" s="9" t="s">
        <v>61</v>
      </c>
      <c r="W417" s="10" t="s">
        <v>6020</v>
      </c>
      <c r="X417" s="106"/>
      <c r="Y417" s="102" t="s">
        <v>88</v>
      </c>
      <c r="Z417" s="9" t="s">
        <v>142</v>
      </c>
      <c r="AA417" s="9"/>
      <c r="AB417" s="9"/>
      <c r="AC417" s="9"/>
      <c r="AD417" s="9" t="s">
        <v>66</v>
      </c>
      <c r="AE417" s="9" t="s">
        <v>2223</v>
      </c>
      <c r="AF417" s="10" t="s">
        <v>5925</v>
      </c>
      <c r="AG417" s="106"/>
      <c r="AH417" s="115">
        <v>1</v>
      </c>
      <c r="AI417" s="11">
        <v>1</v>
      </c>
      <c r="AJ417" s="106" t="s">
        <v>3063</v>
      </c>
      <c r="AK417" s="102"/>
      <c r="AL417" s="9"/>
      <c r="AM417" s="106"/>
      <c r="AN417" s="102">
        <v>1</v>
      </c>
      <c r="AO417" s="9" t="s">
        <v>328</v>
      </c>
      <c r="AP417" s="106" t="s">
        <v>179</v>
      </c>
      <c r="AQ417" s="102"/>
      <c r="AR417" s="9"/>
      <c r="AS417" s="9"/>
      <c r="AT417" s="9"/>
      <c r="AU417" s="9"/>
      <c r="AV417" s="12"/>
      <c r="AW417" s="106"/>
      <c r="AX417" s="102" t="s">
        <v>74</v>
      </c>
      <c r="AY417" s="9" t="s">
        <v>75</v>
      </c>
      <c r="AZ417" s="9" t="s">
        <v>69</v>
      </c>
      <c r="BA417" s="9" t="s">
        <v>69</v>
      </c>
      <c r="BB417" s="9" t="s">
        <v>86</v>
      </c>
      <c r="BC417" s="9" t="s">
        <v>76</v>
      </c>
      <c r="BD417" s="9" t="s">
        <v>96</v>
      </c>
      <c r="BE417" s="106" t="s">
        <v>69</v>
      </c>
      <c r="BF417" s="34" t="s">
        <v>6542</v>
      </c>
      <c r="BG417" s="34"/>
      <c r="BH417" s="49"/>
    </row>
    <row r="418" spans="1:60" ht="46.95" customHeight="1">
      <c r="A418" s="9">
        <v>1</v>
      </c>
      <c r="B418" s="9">
        <v>414</v>
      </c>
      <c r="C418" s="9" t="s">
        <v>3064</v>
      </c>
      <c r="D418" s="9" t="s">
        <v>3065</v>
      </c>
      <c r="E418" s="9" t="s">
        <v>343</v>
      </c>
      <c r="F418" s="8" t="s">
        <v>6284</v>
      </c>
      <c r="G418" s="9" t="s">
        <v>55</v>
      </c>
      <c r="H418" s="9" t="s">
        <v>1360</v>
      </c>
      <c r="I418" s="9">
        <v>10</v>
      </c>
      <c r="J418" s="9">
        <v>7</v>
      </c>
      <c r="K418" s="9" t="s">
        <v>3066</v>
      </c>
      <c r="L418" s="9"/>
      <c r="M418" s="9"/>
      <c r="N418" s="9"/>
      <c r="O418" s="9"/>
      <c r="P418" s="9"/>
      <c r="Q418" s="9"/>
      <c r="R418" s="106"/>
      <c r="S418" s="102" t="s">
        <v>268</v>
      </c>
      <c r="T418" s="9" t="s">
        <v>3067</v>
      </c>
      <c r="U418" s="9" t="s">
        <v>3068</v>
      </c>
      <c r="V418" s="9" t="s">
        <v>61</v>
      </c>
      <c r="W418" s="10" t="s">
        <v>5736</v>
      </c>
      <c r="X418" s="106"/>
      <c r="Y418" s="102" t="s">
        <v>88</v>
      </c>
      <c r="Z418" s="9" t="s">
        <v>131</v>
      </c>
      <c r="AA418" s="9"/>
      <c r="AB418" s="9"/>
      <c r="AC418" s="9"/>
      <c r="AD418" s="9" t="s">
        <v>89</v>
      </c>
      <c r="AE418" s="9"/>
      <c r="AF418" s="10" t="s">
        <v>5841</v>
      </c>
      <c r="AG418" s="106"/>
      <c r="AH418" s="115">
        <v>8</v>
      </c>
      <c r="AI418" s="11">
        <v>8</v>
      </c>
      <c r="AJ418" s="106" t="s">
        <v>905</v>
      </c>
      <c r="AK418" s="102"/>
      <c r="AL418" s="9"/>
      <c r="AM418" s="106"/>
      <c r="AN418" s="102">
        <v>8</v>
      </c>
      <c r="AO418" s="9" t="s">
        <v>71</v>
      </c>
      <c r="AP418" s="106" t="s">
        <v>69</v>
      </c>
      <c r="AQ418" s="102"/>
      <c r="AR418" s="9"/>
      <c r="AS418" s="9"/>
      <c r="AT418" s="9"/>
      <c r="AU418" s="9"/>
      <c r="AV418" s="12"/>
      <c r="AW418" s="106"/>
      <c r="AX418" s="102" t="s">
        <v>1410</v>
      </c>
      <c r="AY418" s="9" t="s">
        <v>75</v>
      </c>
      <c r="AZ418" s="9" t="s">
        <v>93</v>
      </c>
      <c r="BA418" s="9" t="s">
        <v>108</v>
      </c>
      <c r="BB418" s="9" t="s">
        <v>268</v>
      </c>
      <c r="BC418" s="9" t="s">
        <v>3069</v>
      </c>
      <c r="BD418" s="9" t="s">
        <v>69</v>
      </c>
      <c r="BE418" s="106"/>
      <c r="BF418" s="34" t="s">
        <v>6542</v>
      </c>
      <c r="BG418" s="34"/>
      <c r="BH418" s="49"/>
    </row>
    <row r="419" spans="1:60" ht="46.95" customHeight="1">
      <c r="A419" s="9">
        <v>1</v>
      </c>
      <c r="B419" s="9">
        <v>415</v>
      </c>
      <c r="C419" s="9" t="s">
        <v>3070</v>
      </c>
      <c r="D419" s="9" t="s">
        <v>3071</v>
      </c>
      <c r="E419" s="9" t="s">
        <v>496</v>
      </c>
      <c r="F419" s="8" t="s">
        <v>6285</v>
      </c>
      <c r="G419" s="9" t="s">
        <v>55</v>
      </c>
      <c r="H419" s="9" t="s">
        <v>3072</v>
      </c>
      <c r="I419" s="9">
        <v>35</v>
      </c>
      <c r="J419" s="9">
        <v>4</v>
      </c>
      <c r="K419" s="9" t="s">
        <v>3073</v>
      </c>
      <c r="L419" s="9"/>
      <c r="M419" s="9"/>
      <c r="N419" s="9"/>
      <c r="O419" s="9"/>
      <c r="P419" s="9"/>
      <c r="Q419" s="9"/>
      <c r="R419" s="106"/>
      <c r="S419" s="102" t="s">
        <v>86</v>
      </c>
      <c r="T419" s="9" t="s">
        <v>3074</v>
      </c>
      <c r="U419" s="9" t="s">
        <v>3075</v>
      </c>
      <c r="V419" s="9" t="s">
        <v>61</v>
      </c>
      <c r="W419" s="10" t="s">
        <v>5452</v>
      </c>
      <c r="X419" s="106"/>
      <c r="Y419" s="102" t="s">
        <v>88</v>
      </c>
      <c r="Z419" s="9" t="s">
        <v>131</v>
      </c>
      <c r="AA419" s="9"/>
      <c r="AB419" s="9"/>
      <c r="AC419" s="9"/>
      <c r="AD419" s="9" t="s">
        <v>89</v>
      </c>
      <c r="AE419" s="9"/>
      <c r="AF419" s="10" t="s">
        <v>618</v>
      </c>
      <c r="AG419" s="106"/>
      <c r="AH419" s="115">
        <v>59</v>
      </c>
      <c r="AI419" s="11">
        <v>59</v>
      </c>
      <c r="AJ419" s="106" t="s">
        <v>68</v>
      </c>
      <c r="AK419" s="102"/>
      <c r="AL419" s="9"/>
      <c r="AM419" s="106"/>
      <c r="AN419" s="102"/>
      <c r="AO419" s="9"/>
      <c r="AP419" s="106"/>
      <c r="AQ419" s="102">
        <v>59</v>
      </c>
      <c r="AR419" s="9" t="s">
        <v>193</v>
      </c>
      <c r="AS419" s="9" t="s">
        <v>71</v>
      </c>
      <c r="AT419" s="9" t="s">
        <v>179</v>
      </c>
      <c r="AU419" s="9" t="s">
        <v>69</v>
      </c>
      <c r="AV419" s="9" t="s">
        <v>69</v>
      </c>
      <c r="AW419" s="106" t="s">
        <v>69</v>
      </c>
      <c r="AX419" s="102" t="s">
        <v>180</v>
      </c>
      <c r="AY419" s="9" t="s">
        <v>75</v>
      </c>
      <c r="AZ419" s="9" t="s">
        <v>195</v>
      </c>
      <c r="BA419" s="9" t="s">
        <v>196</v>
      </c>
      <c r="BB419" s="9" t="s">
        <v>86</v>
      </c>
      <c r="BC419" s="9" t="s">
        <v>76</v>
      </c>
      <c r="BD419" s="9" t="s">
        <v>69</v>
      </c>
      <c r="BE419" s="106"/>
      <c r="BF419" s="34" t="s">
        <v>6542</v>
      </c>
      <c r="BG419" s="34"/>
      <c r="BH419" s="49"/>
    </row>
    <row r="420" spans="1:60" ht="46.95" customHeight="1">
      <c r="A420" s="9">
        <v>1</v>
      </c>
      <c r="B420" s="9">
        <v>416</v>
      </c>
      <c r="C420" s="9" t="s">
        <v>3076</v>
      </c>
      <c r="D420" s="9" t="s">
        <v>3077</v>
      </c>
      <c r="E420" s="9" t="s">
        <v>481</v>
      </c>
      <c r="F420" s="8" t="s">
        <v>6286</v>
      </c>
      <c r="G420" s="9" t="s">
        <v>55</v>
      </c>
      <c r="H420" s="9" t="s">
        <v>2965</v>
      </c>
      <c r="I420" s="9">
        <v>16</v>
      </c>
      <c r="J420" s="9">
        <v>1</v>
      </c>
      <c r="K420" s="9" t="s">
        <v>3078</v>
      </c>
      <c r="L420" s="9"/>
      <c r="M420" s="9"/>
      <c r="N420" s="9"/>
      <c r="O420" s="9"/>
      <c r="P420" s="9"/>
      <c r="Q420" s="9"/>
      <c r="R420" s="106"/>
      <c r="S420" s="102" t="s">
        <v>86</v>
      </c>
      <c r="T420" s="9" t="s">
        <v>3079</v>
      </c>
      <c r="U420" s="9" t="s">
        <v>3080</v>
      </c>
      <c r="V420" s="9" t="s">
        <v>61</v>
      </c>
      <c r="W420" s="10" t="s">
        <v>5471</v>
      </c>
      <c r="X420" s="106" t="s">
        <v>3081</v>
      </c>
      <c r="Y420" s="102" t="s">
        <v>119</v>
      </c>
      <c r="Z420" s="9" t="s">
        <v>120</v>
      </c>
      <c r="AA420" s="9"/>
      <c r="AB420" s="9"/>
      <c r="AC420" s="9"/>
      <c r="AD420" s="9" t="s">
        <v>89</v>
      </c>
      <c r="AE420" s="9"/>
      <c r="AF420" s="10" t="s">
        <v>5812</v>
      </c>
      <c r="AG420" s="106"/>
      <c r="AH420" s="115">
        <v>35</v>
      </c>
      <c r="AI420" s="11">
        <v>35</v>
      </c>
      <c r="AJ420" s="106" t="s">
        <v>68</v>
      </c>
      <c r="AK420" s="102"/>
      <c r="AL420" s="9"/>
      <c r="AM420" s="106"/>
      <c r="AN420" s="102"/>
      <c r="AO420" s="9"/>
      <c r="AP420" s="106"/>
      <c r="AQ420" s="102">
        <v>35</v>
      </c>
      <c r="AR420" s="9" t="s">
        <v>90</v>
      </c>
      <c r="AS420" s="9" t="s">
        <v>69</v>
      </c>
      <c r="AT420" s="9" t="s">
        <v>69</v>
      </c>
      <c r="AU420" s="9" t="s">
        <v>72</v>
      </c>
      <c r="AV420" s="12" t="s">
        <v>3082</v>
      </c>
      <c r="AW420" s="106" t="s">
        <v>69</v>
      </c>
      <c r="AX420" s="102" t="s">
        <v>74</v>
      </c>
      <c r="AY420" s="9" t="s">
        <v>75</v>
      </c>
      <c r="AZ420" s="9" t="s">
        <v>93</v>
      </c>
      <c r="BA420" s="9" t="s">
        <v>108</v>
      </c>
      <c r="BB420" s="9" t="s">
        <v>86</v>
      </c>
      <c r="BC420" s="9" t="s">
        <v>76</v>
      </c>
      <c r="BD420" s="9" t="s">
        <v>77</v>
      </c>
      <c r="BE420" s="106"/>
      <c r="BF420" s="34" t="s">
        <v>6542</v>
      </c>
      <c r="BG420" s="34"/>
      <c r="BH420" s="49"/>
    </row>
    <row r="421" spans="1:60" ht="46.95" customHeight="1">
      <c r="A421" s="9">
        <v>1</v>
      </c>
      <c r="B421" s="9">
        <v>417</v>
      </c>
      <c r="C421" s="9" t="s">
        <v>3083</v>
      </c>
      <c r="D421" s="9" t="s">
        <v>3084</v>
      </c>
      <c r="E421" s="9" t="s">
        <v>80</v>
      </c>
      <c r="F421" s="8" t="s">
        <v>6287</v>
      </c>
      <c r="G421" s="9" t="s">
        <v>55</v>
      </c>
      <c r="H421" s="9" t="s">
        <v>82</v>
      </c>
      <c r="I421" s="9">
        <v>104</v>
      </c>
      <c r="J421" s="9">
        <v>3</v>
      </c>
      <c r="K421" s="9" t="s">
        <v>3085</v>
      </c>
      <c r="L421" s="9"/>
      <c r="M421" s="9"/>
      <c r="N421" s="9"/>
      <c r="O421" s="9"/>
      <c r="P421" s="9"/>
      <c r="Q421" s="9"/>
      <c r="R421" s="106"/>
      <c r="S421" s="102" t="s">
        <v>197</v>
      </c>
      <c r="T421" s="9" t="s">
        <v>3086</v>
      </c>
      <c r="U421" s="9" t="s">
        <v>3087</v>
      </c>
      <c r="V421" s="9" t="s">
        <v>175</v>
      </c>
      <c r="W421" s="10" t="s">
        <v>5417</v>
      </c>
      <c r="X421" s="106"/>
      <c r="Y421" s="102" t="s">
        <v>63</v>
      </c>
      <c r="Z421" s="9" t="s">
        <v>131</v>
      </c>
      <c r="AA421" s="9" t="s">
        <v>120</v>
      </c>
      <c r="AB421" s="9"/>
      <c r="AC421" s="9"/>
      <c r="AD421" s="9" t="s">
        <v>89</v>
      </c>
      <c r="AE421" s="9"/>
      <c r="AF421" s="10" t="s">
        <v>5831</v>
      </c>
      <c r="AG421" s="106"/>
      <c r="AH421" s="115">
        <v>2157</v>
      </c>
      <c r="AI421" s="11">
        <v>1575</v>
      </c>
      <c r="AJ421" s="106" t="s">
        <v>327</v>
      </c>
      <c r="AK421" s="102"/>
      <c r="AL421" s="9"/>
      <c r="AM421" s="106"/>
      <c r="AN421" s="115">
        <v>364</v>
      </c>
      <c r="AO421" s="9" t="s">
        <v>71</v>
      </c>
      <c r="AP421" s="106"/>
      <c r="AQ421" s="102">
        <v>1211</v>
      </c>
      <c r="AR421" s="9" t="s">
        <v>193</v>
      </c>
      <c r="AS421" s="9" t="s">
        <v>71</v>
      </c>
      <c r="AT421" s="9" t="s">
        <v>489</v>
      </c>
      <c r="AU421" s="9" t="s">
        <v>72</v>
      </c>
      <c r="AV421" s="12" t="s">
        <v>547</v>
      </c>
      <c r="AW421" s="106" t="s">
        <v>1705</v>
      </c>
      <c r="AX421" s="102" t="s">
        <v>194</v>
      </c>
      <c r="AY421" s="9" t="s">
        <v>75</v>
      </c>
      <c r="AZ421" s="9" t="s">
        <v>195</v>
      </c>
      <c r="BA421" s="9" t="s">
        <v>196</v>
      </c>
      <c r="BB421" s="9" t="s">
        <v>197</v>
      </c>
      <c r="BC421" s="9" t="s">
        <v>76</v>
      </c>
      <c r="BD421" s="9" t="s">
        <v>77</v>
      </c>
      <c r="BE421" s="106"/>
      <c r="BF421" s="34" t="s">
        <v>6542</v>
      </c>
      <c r="BG421" s="34"/>
      <c r="BH421" s="49"/>
    </row>
    <row r="422" spans="1:60" ht="46.95" customHeight="1">
      <c r="A422" s="9">
        <v>1</v>
      </c>
      <c r="B422" s="9">
        <v>418</v>
      </c>
      <c r="C422" s="9" t="s">
        <v>3088</v>
      </c>
      <c r="D422" s="9" t="s">
        <v>3089</v>
      </c>
      <c r="E422" s="9" t="s">
        <v>496</v>
      </c>
      <c r="F422" s="8" t="s">
        <v>6288</v>
      </c>
      <c r="G422" s="9" t="s">
        <v>55</v>
      </c>
      <c r="H422" s="9" t="s">
        <v>1273</v>
      </c>
      <c r="I422" s="9">
        <v>5</v>
      </c>
      <c r="J422" s="9">
        <v>1</v>
      </c>
      <c r="K422" s="9" t="s">
        <v>3090</v>
      </c>
      <c r="L422" s="9"/>
      <c r="M422" s="9"/>
      <c r="N422" s="9"/>
      <c r="O422" s="9"/>
      <c r="P422" s="9"/>
      <c r="Q422" s="9"/>
      <c r="R422" s="106"/>
      <c r="S422" s="102" t="s">
        <v>1277</v>
      </c>
      <c r="T422" s="9" t="s">
        <v>3091</v>
      </c>
      <c r="U422" s="9" t="s">
        <v>3092</v>
      </c>
      <c r="V422" s="9" t="s">
        <v>61</v>
      </c>
      <c r="W422" s="10" t="s">
        <v>6021</v>
      </c>
      <c r="X422" s="106"/>
      <c r="Y422" s="102" t="s">
        <v>88</v>
      </c>
      <c r="Z422" s="9" t="s">
        <v>131</v>
      </c>
      <c r="AA422" s="9"/>
      <c r="AB422" s="9"/>
      <c r="AC422" s="9"/>
      <c r="AD422" s="9" t="s">
        <v>89</v>
      </c>
      <c r="AE422" s="9"/>
      <c r="AF422" s="10" t="s">
        <v>5926</v>
      </c>
      <c r="AG422" s="106"/>
      <c r="AH422" s="115">
        <v>63</v>
      </c>
      <c r="AI422" s="11">
        <v>63</v>
      </c>
      <c r="AJ422" s="106" t="s">
        <v>3093</v>
      </c>
      <c r="AK422" s="102"/>
      <c r="AL422" s="9"/>
      <c r="AM422" s="106"/>
      <c r="AN422" s="102">
        <v>63</v>
      </c>
      <c r="AO422" s="9" t="s">
        <v>71</v>
      </c>
      <c r="AP422" s="106" t="s">
        <v>69</v>
      </c>
      <c r="AQ422" s="102"/>
      <c r="AR422" s="9"/>
      <c r="AS422" s="9"/>
      <c r="AT422" s="9"/>
      <c r="AU422" s="9"/>
      <c r="AV422" s="12"/>
      <c r="AW422" s="106"/>
      <c r="AX422" s="102" t="s">
        <v>74</v>
      </c>
      <c r="AY422" s="9" t="s">
        <v>75</v>
      </c>
      <c r="AZ422" s="9" t="s">
        <v>69</v>
      </c>
      <c r="BA422" s="9" t="s">
        <v>69</v>
      </c>
      <c r="BB422" s="9" t="s">
        <v>1277</v>
      </c>
      <c r="BC422" s="9" t="s">
        <v>76</v>
      </c>
      <c r="BD422" s="9" t="s">
        <v>77</v>
      </c>
      <c r="BE422" s="106"/>
      <c r="BF422" s="34" t="s">
        <v>6542</v>
      </c>
      <c r="BG422" s="34"/>
      <c r="BH422" s="49"/>
    </row>
    <row r="423" spans="1:60" ht="46.95" customHeight="1">
      <c r="A423" s="9">
        <v>1</v>
      </c>
      <c r="B423" s="9">
        <v>419</v>
      </c>
      <c r="C423" s="9" t="s">
        <v>742</v>
      </c>
      <c r="D423" s="9" t="s">
        <v>3094</v>
      </c>
      <c r="E423" s="9" t="s">
        <v>273</v>
      </c>
      <c r="F423" s="8" t="s">
        <v>6289</v>
      </c>
      <c r="G423" s="9" t="s">
        <v>7</v>
      </c>
      <c r="H423" s="9"/>
      <c r="I423" s="9"/>
      <c r="J423" s="9"/>
      <c r="K423" s="9" t="s">
        <v>3095</v>
      </c>
      <c r="L423" s="9"/>
      <c r="M423" s="9"/>
      <c r="N423" s="9"/>
      <c r="O423" s="9"/>
      <c r="P423" s="9"/>
      <c r="Q423" s="9"/>
      <c r="R423" s="106"/>
      <c r="S423" s="102" t="s">
        <v>86</v>
      </c>
      <c r="T423" s="9" t="s">
        <v>3096</v>
      </c>
      <c r="U423" s="9" t="s">
        <v>3097</v>
      </c>
      <c r="V423" s="9" t="s">
        <v>61</v>
      </c>
      <c r="W423" s="10" t="s">
        <v>1396</v>
      </c>
      <c r="X423" s="106"/>
      <c r="Y423" s="102" t="s">
        <v>119</v>
      </c>
      <c r="Z423" s="9" t="s">
        <v>131</v>
      </c>
      <c r="AA423" s="9"/>
      <c r="AB423" s="9"/>
      <c r="AC423" s="9"/>
      <c r="AD423" s="9" t="s">
        <v>89</v>
      </c>
      <c r="AE423" s="9"/>
      <c r="AF423" s="10" t="s">
        <v>5775</v>
      </c>
      <c r="AG423" s="106"/>
      <c r="AH423" s="115" t="s">
        <v>3098</v>
      </c>
      <c r="AI423" s="11" t="s">
        <v>69</v>
      </c>
      <c r="AJ423" s="106" t="s">
        <v>69</v>
      </c>
      <c r="AK423" s="102"/>
      <c r="AL423" s="9"/>
      <c r="AM423" s="106"/>
      <c r="AN423" s="102"/>
      <c r="AO423" s="9"/>
      <c r="AP423" s="106"/>
      <c r="AQ423" s="102"/>
      <c r="AR423" s="9"/>
      <c r="AS423" s="9"/>
      <c r="AT423" s="9"/>
      <c r="AU423" s="9"/>
      <c r="AV423" s="12"/>
      <c r="AW423" s="106"/>
      <c r="AX423" s="102" t="s">
        <v>1410</v>
      </c>
      <c r="AY423" s="9" t="s">
        <v>75</v>
      </c>
      <c r="AZ423" s="9" t="s">
        <v>384</v>
      </c>
      <c r="BA423" s="9" t="s">
        <v>6007</v>
      </c>
      <c r="BB423" s="9" t="s">
        <v>815</v>
      </c>
      <c r="BC423" s="9" t="s">
        <v>76</v>
      </c>
      <c r="BD423" s="9" t="s">
        <v>69</v>
      </c>
      <c r="BE423" s="106"/>
      <c r="BF423" s="34" t="s">
        <v>6542</v>
      </c>
      <c r="BG423" s="34"/>
      <c r="BH423" s="49"/>
    </row>
    <row r="424" spans="1:60" ht="46.95" customHeight="1">
      <c r="A424" s="9">
        <v>1</v>
      </c>
      <c r="B424" s="9">
        <v>420</v>
      </c>
      <c r="C424" s="9" t="s">
        <v>3099</v>
      </c>
      <c r="D424" s="9" t="s">
        <v>3100</v>
      </c>
      <c r="E424" s="9" t="s">
        <v>53</v>
      </c>
      <c r="F424" s="8" t="s">
        <v>6290</v>
      </c>
      <c r="G424" s="9" t="s">
        <v>6</v>
      </c>
      <c r="H424" s="9"/>
      <c r="I424" s="9"/>
      <c r="J424" s="9"/>
      <c r="K424" s="9"/>
      <c r="L424" s="9" t="s">
        <v>150</v>
      </c>
      <c r="M424" s="9" t="s">
        <v>1016</v>
      </c>
      <c r="N424" s="9"/>
      <c r="O424" s="9"/>
      <c r="P424" s="9"/>
      <c r="Q424" s="9"/>
      <c r="R424" s="106"/>
      <c r="S424" s="102" t="s">
        <v>86</v>
      </c>
      <c r="T424" s="9" t="s">
        <v>3101</v>
      </c>
      <c r="U424" s="9" t="s">
        <v>3102</v>
      </c>
      <c r="V424" s="9" t="s">
        <v>61</v>
      </c>
      <c r="W424" s="10" t="s">
        <v>5472</v>
      </c>
      <c r="X424" s="106" t="s">
        <v>62</v>
      </c>
      <c r="Y424" s="102" t="s">
        <v>63</v>
      </c>
      <c r="Z424" s="9" t="s">
        <v>65</v>
      </c>
      <c r="AA424" s="9" t="s">
        <v>131</v>
      </c>
      <c r="AB424" s="9"/>
      <c r="AC424" s="9"/>
      <c r="AD424" s="9" t="s">
        <v>66</v>
      </c>
      <c r="AE424" s="9" t="s">
        <v>230</v>
      </c>
      <c r="AF424" s="10" t="s">
        <v>5927</v>
      </c>
      <c r="AG424" s="106"/>
      <c r="AH424" s="115">
        <v>20</v>
      </c>
      <c r="AI424" s="11">
        <v>20</v>
      </c>
      <c r="AJ424" s="106" t="s">
        <v>68</v>
      </c>
      <c r="AK424" s="102"/>
      <c r="AL424" s="9"/>
      <c r="AM424" s="106"/>
      <c r="AN424" s="102"/>
      <c r="AO424" s="9"/>
      <c r="AP424" s="106"/>
      <c r="AQ424" s="102">
        <v>20</v>
      </c>
      <c r="AR424" s="9" t="s">
        <v>193</v>
      </c>
      <c r="AS424" s="9" t="s">
        <v>71</v>
      </c>
      <c r="AT424" s="9" t="s">
        <v>1044</v>
      </c>
      <c r="AU424" s="9" t="s">
        <v>270</v>
      </c>
      <c r="AV424" s="12" t="s">
        <v>107</v>
      </c>
      <c r="AW424" s="106" t="s">
        <v>260</v>
      </c>
      <c r="AX424" s="102" t="s">
        <v>232</v>
      </c>
      <c r="AY424" s="9" t="s">
        <v>75</v>
      </c>
      <c r="AZ424" s="9" t="s">
        <v>195</v>
      </c>
      <c r="BA424" s="9" t="s">
        <v>332</v>
      </c>
      <c r="BB424" s="9" t="s">
        <v>86</v>
      </c>
      <c r="BC424" s="9" t="s">
        <v>1002</v>
      </c>
      <c r="BD424" s="9" t="s">
        <v>77</v>
      </c>
      <c r="BE424" s="106"/>
      <c r="BF424" s="34" t="s">
        <v>6542</v>
      </c>
      <c r="BG424" s="34"/>
      <c r="BH424" s="49"/>
    </row>
    <row r="425" spans="1:60" ht="46.95" customHeight="1">
      <c r="A425" s="9">
        <v>1</v>
      </c>
      <c r="B425" s="9">
        <v>421</v>
      </c>
      <c r="C425" s="9" t="s">
        <v>3103</v>
      </c>
      <c r="D425" s="9" t="s">
        <v>3104</v>
      </c>
      <c r="E425" s="9" t="s">
        <v>496</v>
      </c>
      <c r="F425" s="8" t="s">
        <v>6291</v>
      </c>
      <c r="G425" s="9" t="s">
        <v>55</v>
      </c>
      <c r="H425" s="9" t="s">
        <v>1273</v>
      </c>
      <c r="I425" s="9">
        <v>5</v>
      </c>
      <c r="J425" s="9">
        <v>1</v>
      </c>
      <c r="K425" s="9" t="s">
        <v>3105</v>
      </c>
      <c r="L425" s="9"/>
      <c r="M425" s="9"/>
      <c r="N425" s="9"/>
      <c r="O425" s="9"/>
      <c r="P425" s="9"/>
      <c r="Q425" s="9"/>
      <c r="R425" s="106"/>
      <c r="S425" s="102" t="s">
        <v>1277</v>
      </c>
      <c r="T425" s="9" t="s">
        <v>3106</v>
      </c>
      <c r="U425" s="9" t="s">
        <v>3107</v>
      </c>
      <c r="V425" s="9" t="s">
        <v>61</v>
      </c>
      <c r="W425" s="10" t="s">
        <v>6021</v>
      </c>
      <c r="X425" s="106"/>
      <c r="Y425" s="102" t="s">
        <v>119</v>
      </c>
      <c r="Z425" s="9" t="s">
        <v>65</v>
      </c>
      <c r="AA425" s="9"/>
      <c r="AB425" s="9"/>
      <c r="AC425" s="9"/>
      <c r="AD425" s="9" t="s">
        <v>89</v>
      </c>
      <c r="AE425" s="9"/>
      <c r="AF425" s="10" t="s">
        <v>5928</v>
      </c>
      <c r="AG425" s="106"/>
      <c r="AH425" s="115">
        <v>845</v>
      </c>
      <c r="AI425" s="11">
        <v>845</v>
      </c>
      <c r="AJ425" s="106" t="s">
        <v>3108</v>
      </c>
      <c r="AK425" s="102"/>
      <c r="AL425" s="9"/>
      <c r="AM425" s="106"/>
      <c r="AN425" s="102">
        <v>845</v>
      </c>
      <c r="AO425" s="9" t="s">
        <v>71</v>
      </c>
      <c r="AP425" s="106" t="s">
        <v>69</v>
      </c>
      <c r="AQ425" s="102"/>
      <c r="AR425" s="9"/>
      <c r="AS425" s="9"/>
      <c r="AT425" s="9"/>
      <c r="AU425" s="9"/>
      <c r="AV425" s="12"/>
      <c r="AW425" s="106"/>
      <c r="AX425" s="102" t="s">
        <v>74</v>
      </c>
      <c r="AY425" s="9" t="s">
        <v>75</v>
      </c>
      <c r="AZ425" s="9" t="s">
        <v>69</v>
      </c>
      <c r="BA425" s="9" t="s">
        <v>69</v>
      </c>
      <c r="BB425" s="9" t="s">
        <v>1277</v>
      </c>
      <c r="BC425" s="9" t="s">
        <v>69</v>
      </c>
      <c r="BD425" s="9" t="s">
        <v>69</v>
      </c>
      <c r="BE425" s="106"/>
      <c r="BF425" s="34" t="s">
        <v>6542</v>
      </c>
      <c r="BG425" s="34"/>
      <c r="BH425" s="49"/>
    </row>
    <row r="426" spans="1:60" ht="46.95" customHeight="1">
      <c r="A426" s="9">
        <v>1</v>
      </c>
      <c r="B426" s="9">
        <v>422</v>
      </c>
      <c r="C426" s="9" t="s">
        <v>198</v>
      </c>
      <c r="D426" s="9" t="s">
        <v>3109</v>
      </c>
      <c r="E426" s="9" t="s">
        <v>80</v>
      </c>
      <c r="F426" s="8" t="s">
        <v>3110</v>
      </c>
      <c r="G426" s="9" t="s">
        <v>55</v>
      </c>
      <c r="H426" s="9" t="s">
        <v>224</v>
      </c>
      <c r="I426" s="9">
        <v>94</v>
      </c>
      <c r="J426" s="9"/>
      <c r="K426" s="9"/>
      <c r="L426" s="9"/>
      <c r="M426" s="9"/>
      <c r="N426" s="9"/>
      <c r="O426" s="9"/>
      <c r="P426" s="9"/>
      <c r="Q426" s="9"/>
      <c r="R426" s="106"/>
      <c r="S426" s="102" t="s">
        <v>86</v>
      </c>
      <c r="T426" s="9" t="s">
        <v>3111</v>
      </c>
      <c r="U426" s="9" t="s">
        <v>3112</v>
      </c>
      <c r="V426" s="9" t="s">
        <v>61</v>
      </c>
      <c r="W426" s="10" t="s">
        <v>5473</v>
      </c>
      <c r="X426" s="106" t="s">
        <v>62</v>
      </c>
      <c r="Y426" s="102" t="s">
        <v>63</v>
      </c>
      <c r="Z426" s="9" t="s">
        <v>120</v>
      </c>
      <c r="AA426" s="9" t="s">
        <v>142</v>
      </c>
      <c r="AB426" s="9"/>
      <c r="AC426" s="9"/>
      <c r="AD426" s="9" t="s">
        <v>66</v>
      </c>
      <c r="AE426" s="9" t="s">
        <v>3113</v>
      </c>
      <c r="AF426" s="10" t="s">
        <v>5821</v>
      </c>
      <c r="AG426" s="106"/>
      <c r="AH426" s="115">
        <v>15</v>
      </c>
      <c r="AI426" s="11">
        <v>15</v>
      </c>
      <c r="AJ426" s="106" t="s">
        <v>68</v>
      </c>
      <c r="AK426" s="102"/>
      <c r="AL426" s="9"/>
      <c r="AM426" s="106"/>
      <c r="AN426" s="102"/>
      <c r="AO426" s="9"/>
      <c r="AP426" s="106"/>
      <c r="AQ426" s="102">
        <v>15</v>
      </c>
      <c r="AR426" s="9" t="s">
        <v>90</v>
      </c>
      <c r="AS426" s="9" t="s">
        <v>69</v>
      </c>
      <c r="AT426" s="9" t="s">
        <v>3114</v>
      </c>
      <c r="AU426" s="9" t="s">
        <v>72</v>
      </c>
      <c r="AV426" s="12" t="s">
        <v>3115</v>
      </c>
      <c r="AW426" s="106" t="s">
        <v>69</v>
      </c>
      <c r="AX426" s="102" t="s">
        <v>74</v>
      </c>
      <c r="AY426" s="9" t="s">
        <v>75</v>
      </c>
      <c r="AZ426" s="9" t="s">
        <v>93</v>
      </c>
      <c r="BA426" s="9" t="s">
        <v>108</v>
      </c>
      <c r="BB426" s="9" t="s">
        <v>86</v>
      </c>
      <c r="BC426" s="9" t="s">
        <v>76</v>
      </c>
      <c r="BD426" s="9" t="s">
        <v>69</v>
      </c>
      <c r="BE426" s="106"/>
      <c r="BF426" s="34" t="s">
        <v>6542</v>
      </c>
      <c r="BG426" s="34"/>
      <c r="BH426" s="49"/>
    </row>
    <row r="427" spans="1:60" ht="46.95" customHeight="1">
      <c r="A427" s="9">
        <v>1</v>
      </c>
      <c r="B427" s="9">
        <v>423</v>
      </c>
      <c r="C427" s="9" t="s">
        <v>3116</v>
      </c>
      <c r="D427" s="9" t="s">
        <v>3117</v>
      </c>
      <c r="E427" s="9" t="s">
        <v>399</v>
      </c>
      <c r="F427" s="8" t="s">
        <v>3118</v>
      </c>
      <c r="G427" s="9" t="s">
        <v>55</v>
      </c>
      <c r="H427" s="9" t="s">
        <v>1452</v>
      </c>
      <c r="I427" s="9">
        <v>41</v>
      </c>
      <c r="J427" s="9">
        <v>1</v>
      </c>
      <c r="K427" s="9" t="s">
        <v>3119</v>
      </c>
      <c r="L427" s="9"/>
      <c r="M427" s="9"/>
      <c r="N427" s="9"/>
      <c r="O427" s="9"/>
      <c r="P427" s="9"/>
      <c r="Q427" s="9"/>
      <c r="R427" s="106"/>
      <c r="S427" s="102" t="s">
        <v>86</v>
      </c>
      <c r="T427" s="9" t="s">
        <v>3120</v>
      </c>
      <c r="U427" s="9" t="s">
        <v>3121</v>
      </c>
      <c r="V427" s="9" t="s">
        <v>61</v>
      </c>
      <c r="W427" s="10" t="s">
        <v>5474</v>
      </c>
      <c r="X427" s="106"/>
      <c r="Y427" s="102" t="s">
        <v>88</v>
      </c>
      <c r="Z427" s="9" t="s">
        <v>1587</v>
      </c>
      <c r="AA427" s="9"/>
      <c r="AB427" s="9"/>
      <c r="AC427" s="9"/>
      <c r="AD427" s="9" t="s">
        <v>66</v>
      </c>
      <c r="AE427" s="9" t="s">
        <v>67</v>
      </c>
      <c r="AF427" s="10" t="s">
        <v>5854</v>
      </c>
      <c r="AG427" s="106"/>
      <c r="AH427" s="115">
        <v>15</v>
      </c>
      <c r="AI427" s="11">
        <v>15</v>
      </c>
      <c r="AJ427" s="106" t="s">
        <v>3122</v>
      </c>
      <c r="AK427" s="102"/>
      <c r="AL427" s="9"/>
      <c r="AM427" s="106"/>
      <c r="AN427" s="102">
        <v>1</v>
      </c>
      <c r="AO427" s="9" t="s">
        <v>853</v>
      </c>
      <c r="AP427" s="106" t="s">
        <v>69</v>
      </c>
      <c r="AQ427" s="102">
        <v>14</v>
      </c>
      <c r="AR427" s="9" t="s">
        <v>90</v>
      </c>
      <c r="AS427" s="9" t="s">
        <v>69</v>
      </c>
      <c r="AT427" s="9" t="s">
        <v>1485</v>
      </c>
      <c r="AU427" s="9" t="s">
        <v>270</v>
      </c>
      <c r="AV427" s="12" t="s">
        <v>313</v>
      </c>
      <c r="AW427" s="106" t="s">
        <v>1104</v>
      </c>
      <c r="AX427" s="102" t="s">
        <v>232</v>
      </c>
      <c r="AY427" s="9" t="s">
        <v>75</v>
      </c>
      <c r="AZ427" s="9" t="s">
        <v>93</v>
      </c>
      <c r="BA427" s="9" t="s">
        <v>108</v>
      </c>
      <c r="BB427" s="9" t="s">
        <v>86</v>
      </c>
      <c r="BC427" s="9" t="s">
        <v>76</v>
      </c>
      <c r="BD427" s="9" t="s">
        <v>69</v>
      </c>
      <c r="BE427" s="106"/>
      <c r="BF427" s="34" t="s">
        <v>6542</v>
      </c>
      <c r="BG427" s="34"/>
      <c r="BH427" s="49"/>
    </row>
    <row r="428" spans="1:60" ht="46.95" customHeight="1">
      <c r="A428" s="9">
        <v>1</v>
      </c>
      <c r="B428" s="9">
        <v>424</v>
      </c>
      <c r="C428" s="9" t="s">
        <v>3123</v>
      </c>
      <c r="D428" s="9" t="s">
        <v>3124</v>
      </c>
      <c r="E428" s="9" t="s">
        <v>468</v>
      </c>
      <c r="F428" s="8" t="s">
        <v>3125</v>
      </c>
      <c r="G428" s="9" t="s">
        <v>55</v>
      </c>
      <c r="H428" s="9" t="s">
        <v>3126</v>
      </c>
      <c r="I428" s="9">
        <v>10</v>
      </c>
      <c r="J428" s="9"/>
      <c r="K428" s="9" t="s">
        <v>3127</v>
      </c>
      <c r="L428" s="9"/>
      <c r="M428" s="9"/>
      <c r="N428" s="9"/>
      <c r="O428" s="9"/>
      <c r="P428" s="9"/>
      <c r="Q428" s="9"/>
      <c r="R428" s="106"/>
      <c r="S428" s="102" t="s">
        <v>268</v>
      </c>
      <c r="T428" s="9" t="s">
        <v>3128</v>
      </c>
      <c r="U428" s="9" t="s">
        <v>3129</v>
      </c>
      <c r="V428" s="9" t="s">
        <v>61</v>
      </c>
      <c r="W428" s="10" t="s">
        <v>5475</v>
      </c>
      <c r="X428" s="106" t="s">
        <v>536</v>
      </c>
      <c r="Y428" s="102" t="s">
        <v>119</v>
      </c>
      <c r="Z428" s="9" t="s">
        <v>211</v>
      </c>
      <c r="AA428" s="9"/>
      <c r="AB428" s="9"/>
      <c r="AC428" s="9"/>
      <c r="AD428" s="9" t="s">
        <v>66</v>
      </c>
      <c r="AE428" s="9" t="s">
        <v>2097</v>
      </c>
      <c r="AF428" s="10" t="s">
        <v>5929</v>
      </c>
      <c r="AG428" s="106" t="s">
        <v>3130</v>
      </c>
      <c r="AH428" s="115">
        <v>19</v>
      </c>
      <c r="AI428" s="11">
        <v>19</v>
      </c>
      <c r="AJ428" s="106" t="s">
        <v>68</v>
      </c>
      <c r="AK428" s="102"/>
      <c r="AL428" s="9"/>
      <c r="AM428" s="106"/>
      <c r="AN428" s="102"/>
      <c r="AO428" s="9"/>
      <c r="AP428" s="106"/>
      <c r="AQ428" s="102">
        <v>19</v>
      </c>
      <c r="AR428" s="9" t="s">
        <v>90</v>
      </c>
      <c r="AS428" s="9" t="s">
        <v>69</v>
      </c>
      <c r="AT428" s="9" t="s">
        <v>81</v>
      </c>
      <c r="AU428" s="9" t="s">
        <v>270</v>
      </c>
      <c r="AV428" s="12" t="s">
        <v>212</v>
      </c>
      <c r="AW428" s="106" t="s">
        <v>69</v>
      </c>
      <c r="AX428" s="102" t="s">
        <v>74</v>
      </c>
      <c r="AY428" s="9" t="s">
        <v>75</v>
      </c>
      <c r="AZ428" s="9" t="s">
        <v>93</v>
      </c>
      <c r="BA428" s="9" t="s">
        <v>108</v>
      </c>
      <c r="BB428" s="9" t="s">
        <v>86</v>
      </c>
      <c r="BC428" s="9" t="s">
        <v>76</v>
      </c>
      <c r="BD428" s="9" t="s">
        <v>69</v>
      </c>
      <c r="BE428" s="106"/>
      <c r="BF428" s="34" t="s">
        <v>6542</v>
      </c>
      <c r="BG428" s="34"/>
      <c r="BH428" s="49"/>
    </row>
    <row r="429" spans="1:60" ht="46.95" customHeight="1">
      <c r="A429" s="9">
        <v>1</v>
      </c>
      <c r="B429" s="9">
        <v>425</v>
      </c>
      <c r="C429" s="9" t="s">
        <v>3131</v>
      </c>
      <c r="D429" s="9" t="s">
        <v>3132</v>
      </c>
      <c r="E429" s="9" t="s">
        <v>307</v>
      </c>
      <c r="F429" s="8" t="s">
        <v>6292</v>
      </c>
      <c r="G429" s="9" t="s">
        <v>6</v>
      </c>
      <c r="H429" s="9"/>
      <c r="I429" s="9"/>
      <c r="J429" s="9"/>
      <c r="K429" s="9"/>
      <c r="L429" s="9" t="s">
        <v>150</v>
      </c>
      <c r="M429" s="9" t="s">
        <v>2870</v>
      </c>
      <c r="N429" s="9"/>
      <c r="O429" s="9"/>
      <c r="P429" s="9"/>
      <c r="Q429" s="9"/>
      <c r="R429" s="106"/>
      <c r="S429" s="102" t="s">
        <v>86</v>
      </c>
      <c r="T429" s="9" t="s">
        <v>3133</v>
      </c>
      <c r="U429" s="9" t="s">
        <v>3134</v>
      </c>
      <c r="V429" s="9" t="s">
        <v>61</v>
      </c>
      <c r="W429" s="10" t="s">
        <v>5476</v>
      </c>
      <c r="X429" s="106" t="s">
        <v>1254</v>
      </c>
      <c r="Y429" s="102" t="s">
        <v>119</v>
      </c>
      <c r="Z429" s="9" t="s">
        <v>211</v>
      </c>
      <c r="AA429" s="9"/>
      <c r="AB429" s="9"/>
      <c r="AC429" s="9"/>
      <c r="AD429" s="9" t="s">
        <v>89</v>
      </c>
      <c r="AE429" s="9"/>
      <c r="AF429" s="10" t="s">
        <v>5831</v>
      </c>
      <c r="AG429" s="106"/>
      <c r="AH429" s="115">
        <v>30</v>
      </c>
      <c r="AI429" s="11">
        <v>30</v>
      </c>
      <c r="AJ429" s="106" t="s">
        <v>68</v>
      </c>
      <c r="AK429" s="102"/>
      <c r="AL429" s="9"/>
      <c r="AM429" s="106"/>
      <c r="AN429" s="102"/>
      <c r="AO429" s="9"/>
      <c r="AP429" s="106"/>
      <c r="AQ429" s="102">
        <v>30</v>
      </c>
      <c r="AR429" s="9" t="s">
        <v>90</v>
      </c>
      <c r="AS429" s="9" t="s">
        <v>71</v>
      </c>
      <c r="AT429" s="9" t="s">
        <v>81</v>
      </c>
      <c r="AU429" s="9" t="s">
        <v>270</v>
      </c>
      <c r="AV429" s="12" t="s">
        <v>3135</v>
      </c>
      <c r="AW429" s="106" t="s">
        <v>69</v>
      </c>
      <c r="AX429" s="102" t="s">
        <v>74</v>
      </c>
      <c r="AY429" s="9" t="s">
        <v>75</v>
      </c>
      <c r="AZ429" s="9" t="s">
        <v>93</v>
      </c>
      <c r="BA429" s="9" t="s">
        <v>108</v>
      </c>
      <c r="BB429" s="9" t="s">
        <v>86</v>
      </c>
      <c r="BC429" s="9" t="s">
        <v>76</v>
      </c>
      <c r="BD429" s="9" t="s">
        <v>2873</v>
      </c>
      <c r="BE429" s="106"/>
      <c r="BF429" s="34" t="s">
        <v>6542</v>
      </c>
      <c r="BG429" s="34"/>
      <c r="BH429" s="49"/>
    </row>
    <row r="430" spans="1:60" ht="46.95" customHeight="1">
      <c r="A430" s="9">
        <v>1</v>
      </c>
      <c r="B430" s="9">
        <v>426</v>
      </c>
      <c r="C430" s="9" t="s">
        <v>3136</v>
      </c>
      <c r="D430" s="9" t="s">
        <v>3137</v>
      </c>
      <c r="E430" s="9" t="s">
        <v>125</v>
      </c>
      <c r="F430" s="8" t="s">
        <v>3138</v>
      </c>
      <c r="G430" s="9" t="s">
        <v>55</v>
      </c>
      <c r="H430" s="9" t="s">
        <v>3139</v>
      </c>
      <c r="I430" s="9">
        <v>16</v>
      </c>
      <c r="J430" s="9">
        <v>3</v>
      </c>
      <c r="K430" s="9" t="s">
        <v>3140</v>
      </c>
      <c r="L430" s="9"/>
      <c r="M430" s="9"/>
      <c r="N430" s="9"/>
      <c r="O430" s="9"/>
      <c r="P430" s="9"/>
      <c r="Q430" s="9"/>
      <c r="R430" s="106"/>
      <c r="S430" s="102" t="s">
        <v>86</v>
      </c>
      <c r="T430" s="9" t="s">
        <v>3141</v>
      </c>
      <c r="U430" s="9" t="s">
        <v>3142</v>
      </c>
      <c r="V430" s="9" t="s">
        <v>241</v>
      </c>
      <c r="W430" s="10" t="s">
        <v>5477</v>
      </c>
      <c r="X430" s="106"/>
      <c r="Y430" s="102" t="s">
        <v>88</v>
      </c>
      <c r="Z430" s="9" t="s">
        <v>3003</v>
      </c>
      <c r="AA430" s="9"/>
      <c r="AB430" s="9"/>
      <c r="AC430" s="9"/>
      <c r="AD430" s="9" t="s">
        <v>89</v>
      </c>
      <c r="AE430" s="9"/>
      <c r="AF430" s="10" t="s">
        <v>5831</v>
      </c>
      <c r="AG430" s="106"/>
      <c r="AH430" s="115"/>
      <c r="AI430" s="22" t="s">
        <v>1178</v>
      </c>
      <c r="AJ430" s="129" t="s">
        <v>1178</v>
      </c>
      <c r="AK430" s="127"/>
      <c r="AL430" s="22"/>
      <c r="AM430" s="129"/>
      <c r="AN430" s="102"/>
      <c r="AO430" s="9"/>
      <c r="AP430" s="106"/>
      <c r="AQ430" s="102"/>
      <c r="AR430" s="9"/>
      <c r="AS430" s="9"/>
      <c r="AT430" s="9"/>
      <c r="AU430" s="9"/>
      <c r="AV430" s="12"/>
      <c r="AW430" s="106"/>
      <c r="AX430" s="102" t="s">
        <v>74</v>
      </c>
      <c r="AY430" s="9" t="s">
        <v>75</v>
      </c>
      <c r="AZ430" s="9" t="s">
        <v>1178</v>
      </c>
      <c r="BA430" s="9" t="s">
        <v>1178</v>
      </c>
      <c r="BB430" s="9" t="s">
        <v>797</v>
      </c>
      <c r="BC430" s="9" t="s">
        <v>69</v>
      </c>
      <c r="BD430" s="9" t="s">
        <v>69</v>
      </c>
      <c r="BE430" s="106"/>
      <c r="BF430" s="34" t="s">
        <v>6542</v>
      </c>
      <c r="BG430" s="34"/>
      <c r="BH430" s="49"/>
    </row>
    <row r="431" spans="1:60" ht="46.95" customHeight="1">
      <c r="A431" s="9">
        <v>1</v>
      </c>
      <c r="B431" s="9">
        <v>427</v>
      </c>
      <c r="C431" s="9" t="s">
        <v>3143</v>
      </c>
      <c r="D431" s="9" t="s">
        <v>3144</v>
      </c>
      <c r="E431" s="9" t="s">
        <v>762</v>
      </c>
      <c r="F431" s="8" t="s">
        <v>3145</v>
      </c>
      <c r="G431" s="9" t="s">
        <v>55</v>
      </c>
      <c r="H431" s="9" t="s">
        <v>3146</v>
      </c>
      <c r="I431" s="9">
        <v>29</v>
      </c>
      <c r="J431" s="9">
        <v>2</v>
      </c>
      <c r="K431" s="9" t="s">
        <v>3147</v>
      </c>
      <c r="L431" s="9"/>
      <c r="M431" s="9"/>
      <c r="N431" s="9"/>
      <c r="O431" s="9"/>
      <c r="P431" s="9"/>
      <c r="Q431" s="9"/>
      <c r="R431" s="106"/>
      <c r="S431" s="102" t="s">
        <v>2628</v>
      </c>
      <c r="T431" s="9" t="s">
        <v>3148</v>
      </c>
      <c r="U431" s="9"/>
      <c r="V431" s="9" t="s">
        <v>175</v>
      </c>
      <c r="W431" s="10" t="s">
        <v>5478</v>
      </c>
      <c r="X431" s="106"/>
      <c r="Y431" s="102" t="s">
        <v>63</v>
      </c>
      <c r="Z431" s="9" t="s">
        <v>120</v>
      </c>
      <c r="AA431" s="9" t="s">
        <v>131</v>
      </c>
      <c r="AB431" s="9"/>
      <c r="AC431" s="9"/>
      <c r="AD431" s="9" t="s">
        <v>89</v>
      </c>
      <c r="AE431" s="9"/>
      <c r="AF431" s="10"/>
      <c r="AG431" s="106"/>
      <c r="AH431" s="115">
        <v>606</v>
      </c>
      <c r="AI431" s="11" t="s">
        <v>69</v>
      </c>
      <c r="AJ431" s="106" t="s">
        <v>327</v>
      </c>
      <c r="AK431" s="102"/>
      <c r="AL431" s="9"/>
      <c r="AM431" s="106"/>
      <c r="AN431" s="115" t="s">
        <v>69</v>
      </c>
      <c r="AO431" s="9" t="s">
        <v>69</v>
      </c>
      <c r="AP431" s="106" t="s">
        <v>3149</v>
      </c>
      <c r="AQ431" s="115" t="s">
        <v>69</v>
      </c>
      <c r="AR431" s="9" t="s">
        <v>193</v>
      </c>
      <c r="AS431" s="9" t="s">
        <v>69</v>
      </c>
      <c r="AT431" s="9" t="s">
        <v>69</v>
      </c>
      <c r="AU431" s="9" t="s">
        <v>69</v>
      </c>
      <c r="AV431" s="9" t="s">
        <v>69</v>
      </c>
      <c r="AW431" s="106" t="s">
        <v>69</v>
      </c>
      <c r="AX431" s="102" t="s">
        <v>194</v>
      </c>
      <c r="AY431" s="9" t="s">
        <v>75</v>
      </c>
      <c r="AZ431" s="9" t="s">
        <v>195</v>
      </c>
      <c r="BA431" s="9" t="s">
        <v>196</v>
      </c>
      <c r="BB431" s="9" t="s">
        <v>197</v>
      </c>
      <c r="BC431" s="9" t="s">
        <v>76</v>
      </c>
      <c r="BD431" s="9" t="s">
        <v>69</v>
      </c>
      <c r="BE431" s="106"/>
      <c r="BF431" s="34" t="s">
        <v>6542</v>
      </c>
      <c r="BG431" s="34"/>
      <c r="BH431" s="49"/>
    </row>
    <row r="432" spans="1:60" ht="46.95" customHeight="1">
      <c r="A432" s="9">
        <v>1</v>
      </c>
      <c r="B432" s="9">
        <v>428</v>
      </c>
      <c r="C432" s="9" t="s">
        <v>3150</v>
      </c>
      <c r="D432" s="9" t="s">
        <v>3151</v>
      </c>
      <c r="E432" s="9" t="s">
        <v>1886</v>
      </c>
      <c r="F432" s="8" t="s">
        <v>6293</v>
      </c>
      <c r="G432" s="9" t="s">
        <v>6</v>
      </c>
      <c r="H432" s="9"/>
      <c r="I432" s="9"/>
      <c r="J432" s="9"/>
      <c r="K432" s="9"/>
      <c r="L432" s="9" t="s">
        <v>150</v>
      </c>
      <c r="M432" s="9" t="s">
        <v>393</v>
      </c>
      <c r="N432" s="9"/>
      <c r="O432" s="9"/>
      <c r="P432" s="9"/>
      <c r="Q432" s="9"/>
      <c r="R432" s="106"/>
      <c r="S432" s="102" t="s">
        <v>183</v>
      </c>
      <c r="T432" s="9" t="s">
        <v>3152</v>
      </c>
      <c r="U432" s="9" t="s">
        <v>3153</v>
      </c>
      <c r="V432" s="9" t="s">
        <v>61</v>
      </c>
      <c r="W432" s="10" t="s">
        <v>6022</v>
      </c>
      <c r="X432" s="106"/>
      <c r="Y432" s="102" t="s">
        <v>88</v>
      </c>
      <c r="Z432" s="9" t="s">
        <v>131</v>
      </c>
      <c r="AA432" s="9"/>
      <c r="AB432" s="9"/>
      <c r="AC432" s="9"/>
      <c r="AD432" s="9" t="s">
        <v>89</v>
      </c>
      <c r="AE432" s="9"/>
      <c r="AF432" s="10" t="s">
        <v>537</v>
      </c>
      <c r="AG432" s="106"/>
      <c r="AH432" s="115">
        <v>427</v>
      </c>
      <c r="AI432" s="11">
        <v>427</v>
      </c>
      <c r="AJ432" s="106" t="s">
        <v>3154</v>
      </c>
      <c r="AK432" s="102"/>
      <c r="AL432" s="9"/>
      <c r="AM432" s="106"/>
      <c r="AN432" s="102">
        <v>321</v>
      </c>
      <c r="AO432" s="9" t="s">
        <v>853</v>
      </c>
      <c r="AP432" s="106" t="s">
        <v>179</v>
      </c>
      <c r="AQ432" s="102"/>
      <c r="AR432" s="9"/>
      <c r="AS432" s="9"/>
      <c r="AT432" s="9"/>
      <c r="AU432" s="9"/>
      <c r="AV432" s="12"/>
      <c r="AW432" s="106"/>
      <c r="AX432" s="102" t="s">
        <v>1410</v>
      </c>
      <c r="AY432" s="9" t="s">
        <v>75</v>
      </c>
      <c r="AZ432" s="9" t="s">
        <v>93</v>
      </c>
      <c r="BA432" s="9" t="s">
        <v>108</v>
      </c>
      <c r="BB432" s="9" t="s">
        <v>161</v>
      </c>
      <c r="BC432" s="9" t="s">
        <v>76</v>
      </c>
      <c r="BD432" s="9" t="s">
        <v>69</v>
      </c>
      <c r="BE432" s="106"/>
      <c r="BF432" s="34" t="s">
        <v>6542</v>
      </c>
      <c r="BG432" s="34"/>
      <c r="BH432" s="49"/>
    </row>
    <row r="433" spans="1:60" ht="46.95" customHeight="1">
      <c r="A433" s="9">
        <v>1</v>
      </c>
      <c r="B433" s="9">
        <v>429</v>
      </c>
      <c r="C433" s="9" t="s">
        <v>3155</v>
      </c>
      <c r="D433" s="9" t="s">
        <v>3156</v>
      </c>
      <c r="E433" s="9" t="s">
        <v>496</v>
      </c>
      <c r="F433" s="8" t="s">
        <v>3157</v>
      </c>
      <c r="G433" s="9" t="s">
        <v>55</v>
      </c>
      <c r="H433" s="9" t="s">
        <v>3158</v>
      </c>
      <c r="I433" s="9">
        <v>8</v>
      </c>
      <c r="J433" s="9">
        <v>2</v>
      </c>
      <c r="K433" s="9" t="s">
        <v>471</v>
      </c>
      <c r="L433" s="9"/>
      <c r="M433" s="9"/>
      <c r="N433" s="9"/>
      <c r="O433" s="9"/>
      <c r="P433" s="9"/>
      <c r="Q433" s="9"/>
      <c r="R433" s="106"/>
      <c r="S433" s="102" t="s">
        <v>396</v>
      </c>
      <c r="T433" s="9" t="s">
        <v>3159</v>
      </c>
      <c r="U433" s="9" t="s">
        <v>3160</v>
      </c>
      <c r="V433" s="9" t="s">
        <v>61</v>
      </c>
      <c r="W433" s="10" t="s">
        <v>5479</v>
      </c>
      <c r="X433" s="106"/>
      <c r="Y433" s="102" t="s">
        <v>119</v>
      </c>
      <c r="Z433" s="9" t="s">
        <v>120</v>
      </c>
      <c r="AA433" s="9"/>
      <c r="AB433" s="9"/>
      <c r="AC433" s="9"/>
      <c r="AD433" s="9" t="s">
        <v>89</v>
      </c>
      <c r="AE433" s="9"/>
      <c r="AF433" s="10" t="s">
        <v>5822</v>
      </c>
      <c r="AG433" s="106"/>
      <c r="AH433" s="115">
        <v>102</v>
      </c>
      <c r="AI433" s="11">
        <v>102</v>
      </c>
      <c r="AJ433" s="106" t="s">
        <v>68</v>
      </c>
      <c r="AK433" s="102"/>
      <c r="AL433" s="9"/>
      <c r="AM433" s="106"/>
      <c r="AN433" s="102"/>
      <c r="AO433" s="9"/>
      <c r="AP433" s="106"/>
      <c r="AQ433" s="102">
        <v>102</v>
      </c>
      <c r="AR433" s="9" t="s">
        <v>90</v>
      </c>
      <c r="AS433" s="9" t="s">
        <v>69</v>
      </c>
      <c r="AT433" s="9" t="s">
        <v>69</v>
      </c>
      <c r="AU433" s="9" t="s">
        <v>69</v>
      </c>
      <c r="AV433" s="9" t="s">
        <v>69</v>
      </c>
      <c r="AW433" s="106" t="s">
        <v>69</v>
      </c>
      <c r="AX433" s="102" t="s">
        <v>74</v>
      </c>
      <c r="AY433" s="9" t="s">
        <v>75</v>
      </c>
      <c r="AZ433" s="9" t="s">
        <v>93</v>
      </c>
      <c r="BA433" s="9" t="s">
        <v>108</v>
      </c>
      <c r="BB433" s="9" t="s">
        <v>396</v>
      </c>
      <c r="BC433" s="9" t="s">
        <v>76</v>
      </c>
      <c r="BD433" s="9" t="s">
        <v>69</v>
      </c>
      <c r="BE433" s="106"/>
      <c r="BF433" s="34" t="s">
        <v>6542</v>
      </c>
      <c r="BG433" s="34"/>
      <c r="BH433" s="49"/>
    </row>
    <row r="434" spans="1:60" ht="46.95" customHeight="1">
      <c r="A434" s="9">
        <v>1</v>
      </c>
      <c r="B434" s="9">
        <v>430</v>
      </c>
      <c r="C434" s="9" t="s">
        <v>3161</v>
      </c>
      <c r="D434" s="9" t="s">
        <v>3162</v>
      </c>
      <c r="E434" s="9" t="s">
        <v>53</v>
      </c>
      <c r="F434" s="8" t="s">
        <v>3163</v>
      </c>
      <c r="G434" s="9" t="s">
        <v>55</v>
      </c>
      <c r="H434" s="9" t="s">
        <v>56</v>
      </c>
      <c r="I434" s="9">
        <v>31</v>
      </c>
      <c r="J434" s="9">
        <v>2</v>
      </c>
      <c r="K434" s="9" t="s">
        <v>3164</v>
      </c>
      <c r="L434" s="9"/>
      <c r="M434" s="9"/>
      <c r="N434" s="9"/>
      <c r="O434" s="9"/>
      <c r="P434" s="9"/>
      <c r="Q434" s="9"/>
      <c r="R434" s="106"/>
      <c r="S434" s="102" t="s">
        <v>86</v>
      </c>
      <c r="T434" s="9" t="s">
        <v>3165</v>
      </c>
      <c r="U434" s="9" t="s">
        <v>3166</v>
      </c>
      <c r="V434" s="9" t="s">
        <v>61</v>
      </c>
      <c r="W434" s="10" t="s">
        <v>5480</v>
      </c>
      <c r="X434" s="106" t="s">
        <v>884</v>
      </c>
      <c r="Y434" s="102" t="s">
        <v>119</v>
      </c>
      <c r="Z434" s="9" t="s">
        <v>2075</v>
      </c>
      <c r="AA434" s="9" t="s">
        <v>3003</v>
      </c>
      <c r="AB434" s="9"/>
      <c r="AC434" s="9"/>
      <c r="AD434" s="9" t="s">
        <v>89</v>
      </c>
      <c r="AE434" s="9"/>
      <c r="AF434" s="10" t="s">
        <v>192</v>
      </c>
      <c r="AG434" s="106"/>
      <c r="AH434" s="115"/>
      <c r="AI434" s="22" t="s">
        <v>1178</v>
      </c>
      <c r="AJ434" s="129" t="s">
        <v>1178</v>
      </c>
      <c r="AK434" s="127"/>
      <c r="AL434" s="22"/>
      <c r="AM434" s="129"/>
      <c r="AN434" s="102"/>
      <c r="AO434" s="9"/>
      <c r="AP434" s="106"/>
      <c r="AQ434" s="102"/>
      <c r="AR434" s="9"/>
      <c r="AS434" s="9"/>
      <c r="AT434" s="9"/>
      <c r="AU434" s="9"/>
      <c r="AV434" s="12"/>
      <c r="AW434" s="106"/>
      <c r="AX434" s="102" t="s">
        <v>1178</v>
      </c>
      <c r="AY434" s="9" t="s">
        <v>75</v>
      </c>
      <c r="AZ434" s="9" t="s">
        <v>1178</v>
      </c>
      <c r="BA434" s="9" t="s">
        <v>1178</v>
      </c>
      <c r="BB434" s="9" t="s">
        <v>1178</v>
      </c>
      <c r="BC434" s="9" t="s">
        <v>69</v>
      </c>
      <c r="BD434" s="9" t="s">
        <v>77</v>
      </c>
      <c r="BE434" s="106"/>
      <c r="BF434" s="34" t="s">
        <v>6542</v>
      </c>
      <c r="BG434" s="34"/>
      <c r="BH434" s="49"/>
    </row>
    <row r="435" spans="1:60" ht="46.95" customHeight="1">
      <c r="A435" s="9">
        <v>1</v>
      </c>
      <c r="B435" s="9">
        <v>431</v>
      </c>
      <c r="C435" s="9" t="s">
        <v>3167</v>
      </c>
      <c r="D435" s="9" t="s">
        <v>3168</v>
      </c>
      <c r="E435" s="9" t="s">
        <v>1032</v>
      </c>
      <c r="F435" s="8" t="s">
        <v>6294</v>
      </c>
      <c r="G435" s="9" t="s">
        <v>6</v>
      </c>
      <c r="H435" s="9"/>
      <c r="I435" s="9"/>
      <c r="J435" s="9"/>
      <c r="K435" s="9"/>
      <c r="L435" s="9" t="s">
        <v>324</v>
      </c>
      <c r="M435" s="9" t="s">
        <v>1762</v>
      </c>
      <c r="N435" s="9"/>
      <c r="O435" s="9"/>
      <c r="P435" s="9"/>
      <c r="Q435" s="9"/>
      <c r="R435" s="106"/>
      <c r="S435" s="102" t="s">
        <v>86</v>
      </c>
      <c r="T435" s="9" t="s">
        <v>3169</v>
      </c>
      <c r="U435" s="9" t="s">
        <v>3170</v>
      </c>
      <c r="V435" s="9" t="s">
        <v>61</v>
      </c>
      <c r="W435" s="10" t="s">
        <v>2074</v>
      </c>
      <c r="X435" s="106" t="s">
        <v>2074</v>
      </c>
      <c r="Y435" s="102" t="s">
        <v>119</v>
      </c>
      <c r="Z435" s="9" t="s">
        <v>120</v>
      </c>
      <c r="AA435" s="9"/>
      <c r="AB435" s="9"/>
      <c r="AC435" s="9"/>
      <c r="AD435" s="9" t="s">
        <v>89</v>
      </c>
      <c r="AE435" s="9"/>
      <c r="AF435" s="10"/>
      <c r="AG435" s="106" t="s">
        <v>3171</v>
      </c>
      <c r="AH435" s="115">
        <v>23</v>
      </c>
      <c r="AI435" s="11">
        <v>23</v>
      </c>
      <c r="AJ435" s="106" t="s">
        <v>68</v>
      </c>
      <c r="AK435" s="102"/>
      <c r="AL435" s="9"/>
      <c r="AM435" s="106"/>
      <c r="AN435" s="102"/>
      <c r="AO435" s="9"/>
      <c r="AP435" s="106"/>
      <c r="AQ435" s="102">
        <v>23</v>
      </c>
      <c r="AR435" s="9" t="s">
        <v>90</v>
      </c>
      <c r="AS435" s="9" t="s">
        <v>71</v>
      </c>
      <c r="AT435" s="9" t="s">
        <v>3172</v>
      </c>
      <c r="AU435" s="9" t="s">
        <v>72</v>
      </c>
      <c r="AV435" s="12" t="s">
        <v>3173</v>
      </c>
      <c r="AW435" s="106" t="s">
        <v>69</v>
      </c>
      <c r="AX435" s="102" t="s">
        <v>74</v>
      </c>
      <c r="AY435" s="9" t="s">
        <v>75</v>
      </c>
      <c r="AZ435" s="9" t="s">
        <v>93</v>
      </c>
      <c r="BA435" s="9" t="s">
        <v>108</v>
      </c>
      <c r="BB435" s="9" t="s">
        <v>86</v>
      </c>
      <c r="BC435" s="9" t="s">
        <v>76</v>
      </c>
      <c r="BD435" s="9" t="s">
        <v>77</v>
      </c>
      <c r="BE435" s="106"/>
      <c r="BF435" s="34" t="s">
        <v>6542</v>
      </c>
      <c r="BG435" s="34"/>
      <c r="BH435" s="49"/>
    </row>
    <row r="436" spans="1:60" ht="46.95" customHeight="1">
      <c r="A436" s="9">
        <v>1</v>
      </c>
      <c r="B436" s="9">
        <v>432</v>
      </c>
      <c r="C436" s="9" t="s">
        <v>3174</v>
      </c>
      <c r="D436" s="9" t="s">
        <v>3175</v>
      </c>
      <c r="E436" s="9" t="s">
        <v>245</v>
      </c>
      <c r="F436" s="8" t="s">
        <v>6295</v>
      </c>
      <c r="G436" s="9" t="s">
        <v>55</v>
      </c>
      <c r="H436" s="9" t="s">
        <v>1604</v>
      </c>
      <c r="I436" s="9">
        <v>32</v>
      </c>
      <c r="J436" s="9">
        <v>5</v>
      </c>
      <c r="K436" s="9" t="s">
        <v>3176</v>
      </c>
      <c r="L436" s="9"/>
      <c r="M436" s="9"/>
      <c r="N436" s="9"/>
      <c r="O436" s="9"/>
      <c r="P436" s="9"/>
      <c r="Q436" s="9"/>
      <c r="R436" s="106"/>
      <c r="S436" s="102" t="s">
        <v>2628</v>
      </c>
      <c r="T436" s="9" t="s">
        <v>3177</v>
      </c>
      <c r="U436" s="9" t="s">
        <v>3178</v>
      </c>
      <c r="V436" s="9" t="s">
        <v>175</v>
      </c>
      <c r="W436" s="10" t="s">
        <v>5481</v>
      </c>
      <c r="X436" s="106"/>
      <c r="Y436" s="102" t="s">
        <v>88</v>
      </c>
      <c r="Z436" s="9" t="s">
        <v>131</v>
      </c>
      <c r="AA436" s="9"/>
      <c r="AB436" s="9"/>
      <c r="AC436" s="9"/>
      <c r="AD436" s="9" t="s">
        <v>89</v>
      </c>
      <c r="AE436" s="9"/>
      <c r="AF436" s="10" t="s">
        <v>5832</v>
      </c>
      <c r="AG436" s="106"/>
      <c r="AH436" s="115">
        <v>9</v>
      </c>
      <c r="AI436" s="11">
        <v>9</v>
      </c>
      <c r="AJ436" s="106" t="s">
        <v>905</v>
      </c>
      <c r="AK436" s="102"/>
      <c r="AL436" s="9"/>
      <c r="AM436" s="106"/>
      <c r="AN436" s="102">
        <v>9</v>
      </c>
      <c r="AO436" s="9" t="s">
        <v>71</v>
      </c>
      <c r="AP436" s="106" t="s">
        <v>1704</v>
      </c>
      <c r="AQ436" s="102"/>
      <c r="AR436" s="9"/>
      <c r="AS436" s="9"/>
      <c r="AT436" s="9"/>
      <c r="AU436" s="9"/>
      <c r="AV436" s="12"/>
      <c r="AW436" s="106"/>
      <c r="AX436" s="102" t="s">
        <v>194</v>
      </c>
      <c r="AY436" s="9" t="s">
        <v>75</v>
      </c>
      <c r="AZ436" s="9" t="s">
        <v>1001</v>
      </c>
      <c r="BA436" s="9" t="s">
        <v>1098</v>
      </c>
      <c r="BB436" s="9" t="s">
        <v>197</v>
      </c>
      <c r="BC436" s="9" t="s">
        <v>76</v>
      </c>
      <c r="BD436" s="9" t="s">
        <v>96</v>
      </c>
      <c r="BE436" s="106" t="s">
        <v>493</v>
      </c>
      <c r="BF436" s="34" t="s">
        <v>6542</v>
      </c>
      <c r="BG436" s="34"/>
      <c r="BH436" s="49"/>
    </row>
    <row r="437" spans="1:60" ht="46.95" customHeight="1">
      <c r="A437" s="9">
        <v>1</v>
      </c>
      <c r="B437" s="9">
        <v>433</v>
      </c>
      <c r="C437" s="9" t="s">
        <v>3179</v>
      </c>
      <c r="D437" s="9" t="s">
        <v>3180</v>
      </c>
      <c r="E437" s="9" t="s">
        <v>111</v>
      </c>
      <c r="F437" s="8" t="s">
        <v>6296</v>
      </c>
      <c r="G437" s="9" t="s">
        <v>55</v>
      </c>
      <c r="H437" s="9" t="s">
        <v>3181</v>
      </c>
      <c r="I437" s="9">
        <v>4</v>
      </c>
      <c r="J437" s="9"/>
      <c r="K437" s="9" t="s">
        <v>3182</v>
      </c>
      <c r="L437" s="9"/>
      <c r="M437" s="9"/>
      <c r="N437" s="9"/>
      <c r="O437" s="9"/>
      <c r="P437" s="9"/>
      <c r="Q437" s="9"/>
      <c r="R437" s="106"/>
      <c r="S437" s="102" t="s">
        <v>2091</v>
      </c>
      <c r="T437" s="9" t="s">
        <v>3183</v>
      </c>
      <c r="U437" s="9" t="s">
        <v>3184</v>
      </c>
      <c r="V437" s="9" t="s">
        <v>175</v>
      </c>
      <c r="W437" s="10" t="s">
        <v>5482</v>
      </c>
      <c r="X437" s="106"/>
      <c r="Y437" s="102" t="s">
        <v>63</v>
      </c>
      <c r="Z437" s="9" t="s">
        <v>131</v>
      </c>
      <c r="AA437" s="9" t="s">
        <v>65</v>
      </c>
      <c r="AB437" s="9"/>
      <c r="AC437" s="9"/>
      <c r="AD437" s="9" t="s">
        <v>89</v>
      </c>
      <c r="AE437" s="9"/>
      <c r="AF437" s="10" t="s">
        <v>5930</v>
      </c>
      <c r="AG437" s="106"/>
      <c r="AH437" s="115">
        <v>30</v>
      </c>
      <c r="AI437" s="11">
        <v>30</v>
      </c>
      <c r="AJ437" s="106" t="s">
        <v>242</v>
      </c>
      <c r="AK437" s="102"/>
      <c r="AL437" s="9"/>
      <c r="AM437" s="106"/>
      <c r="AN437" s="102"/>
      <c r="AO437" s="9"/>
      <c r="AP437" s="106"/>
      <c r="AQ437" s="102"/>
      <c r="AR437" s="9" t="s">
        <v>178</v>
      </c>
      <c r="AS437" s="9"/>
      <c r="AT437" s="9" t="s">
        <v>179</v>
      </c>
      <c r="AU437" s="9"/>
      <c r="AV437" s="12"/>
      <c r="AW437" s="106"/>
      <c r="AX437" s="102" t="s">
        <v>180</v>
      </c>
      <c r="AY437" s="9" t="s">
        <v>71</v>
      </c>
      <c r="AZ437" s="9" t="s">
        <v>492</v>
      </c>
      <c r="BA437" s="9" t="s">
        <v>1696</v>
      </c>
      <c r="BB437" s="9" t="s">
        <v>2091</v>
      </c>
      <c r="BC437" s="9" t="s">
        <v>76</v>
      </c>
      <c r="BD437" s="9" t="s">
        <v>69</v>
      </c>
      <c r="BE437" s="106"/>
      <c r="BF437" s="34" t="s">
        <v>6542</v>
      </c>
      <c r="BG437" s="34"/>
      <c r="BH437" s="49"/>
    </row>
    <row r="438" spans="1:60" ht="46.95" customHeight="1">
      <c r="A438" s="9">
        <v>1</v>
      </c>
      <c r="B438" s="9">
        <v>434</v>
      </c>
      <c r="C438" s="9" t="s">
        <v>3185</v>
      </c>
      <c r="D438" s="9" t="s">
        <v>3186</v>
      </c>
      <c r="E438" s="9" t="s">
        <v>1886</v>
      </c>
      <c r="F438" s="8" t="s">
        <v>6297</v>
      </c>
      <c r="G438" s="9" t="s">
        <v>6</v>
      </c>
      <c r="H438" s="9"/>
      <c r="I438" s="9"/>
      <c r="J438" s="9"/>
      <c r="K438" s="9"/>
      <c r="L438" s="9" t="s">
        <v>150</v>
      </c>
      <c r="M438" s="9" t="s">
        <v>393</v>
      </c>
      <c r="N438" s="9"/>
      <c r="O438" s="9"/>
      <c r="P438" s="9"/>
      <c r="Q438" s="9"/>
      <c r="R438" s="106"/>
      <c r="S438" s="102" t="s">
        <v>183</v>
      </c>
      <c r="T438" s="9" t="s">
        <v>3187</v>
      </c>
      <c r="U438" s="9" t="s">
        <v>3188</v>
      </c>
      <c r="V438" s="9" t="s">
        <v>61</v>
      </c>
      <c r="W438" s="10" t="s">
        <v>5483</v>
      </c>
      <c r="X438" s="106"/>
      <c r="Y438" s="102" t="s">
        <v>63</v>
      </c>
      <c r="Z438" s="9" t="s">
        <v>131</v>
      </c>
      <c r="AA438" s="9" t="s">
        <v>65</v>
      </c>
      <c r="AB438" s="9"/>
      <c r="AC438" s="9"/>
      <c r="AD438" s="9" t="s">
        <v>89</v>
      </c>
      <c r="AE438" s="9"/>
      <c r="AF438" s="10" t="s">
        <v>5931</v>
      </c>
      <c r="AG438" s="106"/>
      <c r="AH438" s="115">
        <v>173</v>
      </c>
      <c r="AI438" s="11">
        <v>173</v>
      </c>
      <c r="AJ438" s="106" t="s">
        <v>3189</v>
      </c>
      <c r="AK438" s="102"/>
      <c r="AL438" s="9"/>
      <c r="AM438" s="106"/>
      <c r="AN438" s="102" t="s">
        <v>3190</v>
      </c>
      <c r="AO438" s="9"/>
      <c r="AP438" s="106"/>
      <c r="AQ438" s="102">
        <v>173</v>
      </c>
      <c r="AR438" s="9" t="s">
        <v>90</v>
      </c>
      <c r="AS438" s="9" t="s">
        <v>163</v>
      </c>
      <c r="AT438" s="9" t="s">
        <v>3191</v>
      </c>
      <c r="AU438" s="9" t="s">
        <v>72</v>
      </c>
      <c r="AV438" s="12" t="s">
        <v>458</v>
      </c>
      <c r="AW438" s="106" t="s">
        <v>260</v>
      </c>
      <c r="AX438" s="102" t="s">
        <v>1410</v>
      </c>
      <c r="AY438" s="9" t="s">
        <v>75</v>
      </c>
      <c r="AZ438" s="9" t="s">
        <v>93</v>
      </c>
      <c r="BA438" s="9" t="s">
        <v>108</v>
      </c>
      <c r="BB438" s="9" t="s">
        <v>161</v>
      </c>
      <c r="BC438" s="9" t="s">
        <v>76</v>
      </c>
      <c r="BD438" s="9" t="s">
        <v>77</v>
      </c>
      <c r="BE438" s="106"/>
      <c r="BF438" s="34" t="s">
        <v>6542</v>
      </c>
      <c r="BG438" s="34"/>
      <c r="BH438" s="49"/>
    </row>
    <row r="439" spans="1:60" ht="46.95" customHeight="1">
      <c r="A439" s="9">
        <v>1</v>
      </c>
      <c r="B439" s="9">
        <v>435</v>
      </c>
      <c r="C439" s="9" t="s">
        <v>3192</v>
      </c>
      <c r="D439" s="9" t="s">
        <v>3193</v>
      </c>
      <c r="E439" s="9" t="s">
        <v>53</v>
      </c>
      <c r="F439" s="8" t="s">
        <v>3194</v>
      </c>
      <c r="G439" s="9" t="s">
        <v>55</v>
      </c>
      <c r="H439" s="9" t="s">
        <v>3195</v>
      </c>
      <c r="I439" s="9">
        <v>58</v>
      </c>
      <c r="J439" s="9">
        <v>6</v>
      </c>
      <c r="K439" s="9" t="s">
        <v>3196</v>
      </c>
      <c r="L439" s="9"/>
      <c r="M439" s="9"/>
      <c r="N439" s="9"/>
      <c r="O439" s="9"/>
      <c r="P439" s="9"/>
      <c r="Q439" s="9"/>
      <c r="R439" s="106"/>
      <c r="S439" s="102" t="s">
        <v>1954</v>
      </c>
      <c r="T439" s="9" t="s">
        <v>3197</v>
      </c>
      <c r="U439" s="9" t="s">
        <v>3198</v>
      </c>
      <c r="V439" s="9" t="s">
        <v>175</v>
      </c>
      <c r="W439" s="10" t="s">
        <v>5484</v>
      </c>
      <c r="X439" s="106"/>
      <c r="Y439" s="102" t="s">
        <v>88</v>
      </c>
      <c r="Z439" s="9" t="s">
        <v>131</v>
      </c>
      <c r="AA439" s="9"/>
      <c r="AB439" s="9"/>
      <c r="AC439" s="9"/>
      <c r="AD439" s="9" t="s">
        <v>89</v>
      </c>
      <c r="AE439" s="9"/>
      <c r="AF439" s="10" t="s">
        <v>5928</v>
      </c>
      <c r="AG439" s="106"/>
      <c r="AH439" s="115">
        <v>30</v>
      </c>
      <c r="AI439" s="11">
        <v>30</v>
      </c>
      <c r="AJ439" s="106" t="s">
        <v>242</v>
      </c>
      <c r="AK439" s="102"/>
      <c r="AL439" s="9"/>
      <c r="AM439" s="106"/>
      <c r="AN439" s="102"/>
      <c r="AO439" s="9"/>
      <c r="AP439" s="106"/>
      <c r="AQ439" s="102"/>
      <c r="AR439" s="9" t="s">
        <v>3199</v>
      </c>
      <c r="AS439" s="9" t="s">
        <v>71</v>
      </c>
      <c r="AT439" s="9" t="s">
        <v>179</v>
      </c>
      <c r="AU439" s="9"/>
      <c r="AV439" s="12"/>
      <c r="AW439" s="106"/>
      <c r="AX439" s="102" t="s">
        <v>180</v>
      </c>
      <c r="AY439" s="9" t="s">
        <v>145</v>
      </c>
      <c r="AZ439" s="9" t="s">
        <v>2069</v>
      </c>
      <c r="BA439" s="9" t="s">
        <v>69</v>
      </c>
      <c r="BB439" s="9" t="s">
        <v>1954</v>
      </c>
      <c r="BC439" s="9" t="s">
        <v>76</v>
      </c>
      <c r="BD439" s="9" t="s">
        <v>146</v>
      </c>
      <c r="BE439" s="106" t="s">
        <v>1928</v>
      </c>
      <c r="BF439" s="34" t="s">
        <v>6542</v>
      </c>
      <c r="BG439" s="34"/>
      <c r="BH439" s="49"/>
    </row>
    <row r="440" spans="1:60" ht="46.95" customHeight="1">
      <c r="A440" s="9">
        <v>1</v>
      </c>
      <c r="B440" s="9">
        <v>436</v>
      </c>
      <c r="C440" s="9" t="s">
        <v>3200</v>
      </c>
      <c r="D440" s="9" t="s">
        <v>3201</v>
      </c>
      <c r="E440" s="9" t="s">
        <v>496</v>
      </c>
      <c r="F440" s="8" t="s">
        <v>6298</v>
      </c>
      <c r="G440" s="9" t="s">
        <v>55</v>
      </c>
      <c r="H440" s="9" t="s">
        <v>3202</v>
      </c>
      <c r="I440" s="9">
        <v>11</v>
      </c>
      <c r="J440" s="9">
        <v>5</v>
      </c>
      <c r="K440" s="9" t="s">
        <v>3203</v>
      </c>
      <c r="L440" s="9"/>
      <c r="M440" s="9"/>
      <c r="N440" s="9"/>
      <c r="O440" s="9"/>
      <c r="P440" s="9"/>
      <c r="Q440" s="9"/>
      <c r="R440" s="106"/>
      <c r="S440" s="102" t="s">
        <v>161</v>
      </c>
      <c r="T440" s="9" t="s">
        <v>3204</v>
      </c>
      <c r="U440" s="9" t="s">
        <v>3205</v>
      </c>
      <c r="V440" s="9" t="s">
        <v>61</v>
      </c>
      <c r="W440" s="10" t="s">
        <v>5485</v>
      </c>
      <c r="X440" s="106"/>
      <c r="Y440" s="102" t="s">
        <v>119</v>
      </c>
      <c r="Z440" s="9" t="s">
        <v>120</v>
      </c>
      <c r="AA440" s="9"/>
      <c r="AB440" s="9"/>
      <c r="AC440" s="9"/>
      <c r="AD440" s="9" t="s">
        <v>89</v>
      </c>
      <c r="AE440" s="9"/>
      <c r="AF440" s="10" t="s">
        <v>618</v>
      </c>
      <c r="AG440" s="106"/>
      <c r="AH440" s="115">
        <v>175</v>
      </c>
      <c r="AI440" s="11">
        <v>175</v>
      </c>
      <c r="AJ440" s="106" t="s">
        <v>68</v>
      </c>
      <c r="AK440" s="102"/>
      <c r="AL440" s="9"/>
      <c r="AM440" s="106"/>
      <c r="AN440" s="102"/>
      <c r="AO440" s="9"/>
      <c r="AP440" s="106"/>
      <c r="AQ440" s="102">
        <v>175</v>
      </c>
      <c r="AR440" s="9" t="s">
        <v>90</v>
      </c>
      <c r="AS440" s="9" t="s">
        <v>71</v>
      </c>
      <c r="AT440" s="9" t="s">
        <v>69</v>
      </c>
      <c r="AU440" s="9" t="s">
        <v>72</v>
      </c>
      <c r="AV440" s="12" t="s">
        <v>458</v>
      </c>
      <c r="AW440" s="106" t="s">
        <v>69</v>
      </c>
      <c r="AX440" s="102" t="s">
        <v>1410</v>
      </c>
      <c r="AY440" s="9" t="s">
        <v>75</v>
      </c>
      <c r="AZ440" s="9" t="s">
        <v>93</v>
      </c>
      <c r="BA440" s="9" t="s">
        <v>108</v>
      </c>
      <c r="BB440" s="9" t="s">
        <v>161</v>
      </c>
      <c r="BC440" s="9" t="s">
        <v>76</v>
      </c>
      <c r="BD440" s="9" t="s">
        <v>69</v>
      </c>
      <c r="BE440" s="106"/>
      <c r="BF440" s="34" t="s">
        <v>6542</v>
      </c>
      <c r="BG440" s="34"/>
      <c r="BH440" s="49"/>
    </row>
    <row r="441" spans="1:60" ht="46.95" customHeight="1">
      <c r="A441" s="9">
        <v>1</v>
      </c>
      <c r="B441" s="9">
        <v>437</v>
      </c>
      <c r="C441" s="9" t="s">
        <v>3206</v>
      </c>
      <c r="D441" s="9" t="s">
        <v>3207</v>
      </c>
      <c r="E441" s="9" t="s">
        <v>432</v>
      </c>
      <c r="F441" s="8" t="s">
        <v>6299</v>
      </c>
      <c r="G441" s="9" t="s">
        <v>55</v>
      </c>
      <c r="H441" s="9" t="s">
        <v>2683</v>
      </c>
      <c r="I441" s="9">
        <v>23</v>
      </c>
      <c r="J441" s="9">
        <v>1</v>
      </c>
      <c r="K441" s="9" t="s">
        <v>3208</v>
      </c>
      <c r="L441" s="9"/>
      <c r="M441" s="9"/>
      <c r="N441" s="9"/>
      <c r="O441" s="9"/>
      <c r="P441" s="9"/>
      <c r="Q441" s="9"/>
      <c r="R441" s="106"/>
      <c r="S441" s="102" t="s">
        <v>2628</v>
      </c>
      <c r="T441" s="9" t="s">
        <v>3209</v>
      </c>
      <c r="U441" s="9" t="s">
        <v>3210</v>
      </c>
      <c r="V441" s="9" t="s">
        <v>175</v>
      </c>
      <c r="W441" s="10" t="s">
        <v>5486</v>
      </c>
      <c r="X441" s="106"/>
      <c r="Y441" s="102" t="s">
        <v>63</v>
      </c>
      <c r="Z441" s="9" t="s">
        <v>1587</v>
      </c>
      <c r="AA441" s="9"/>
      <c r="AB441" s="9"/>
      <c r="AC441" s="9"/>
      <c r="AD441" s="9" t="s">
        <v>66</v>
      </c>
      <c r="AE441" s="9" t="s">
        <v>1470</v>
      </c>
      <c r="AF441" s="10" t="s">
        <v>192</v>
      </c>
      <c r="AG441" s="106"/>
      <c r="AH441" s="115">
        <v>166</v>
      </c>
      <c r="AI441" s="11">
        <v>166</v>
      </c>
      <c r="AJ441" s="106" t="s">
        <v>3211</v>
      </c>
      <c r="AK441" s="102"/>
      <c r="AL441" s="9"/>
      <c r="AM441" s="106"/>
      <c r="AN441" s="102"/>
      <c r="AO441" s="9"/>
      <c r="AP441" s="106"/>
      <c r="AQ441" s="102">
        <v>109</v>
      </c>
      <c r="AR441" s="9" t="s">
        <v>787</v>
      </c>
      <c r="AS441" s="9" t="s">
        <v>69</v>
      </c>
      <c r="AT441" s="9" t="s">
        <v>489</v>
      </c>
      <c r="AU441" s="9" t="s">
        <v>69</v>
      </c>
      <c r="AV441" s="9" t="s">
        <v>69</v>
      </c>
      <c r="AW441" s="106" t="s">
        <v>2068</v>
      </c>
      <c r="AX441" s="102" t="s">
        <v>194</v>
      </c>
      <c r="AY441" s="9" t="s">
        <v>75</v>
      </c>
      <c r="AZ441" s="9" t="s">
        <v>1001</v>
      </c>
      <c r="BA441" s="9" t="s">
        <v>1098</v>
      </c>
      <c r="BB441" s="9" t="s">
        <v>197</v>
      </c>
      <c r="BC441" s="9" t="s">
        <v>76</v>
      </c>
      <c r="BD441" s="9" t="s">
        <v>69</v>
      </c>
      <c r="BE441" s="106"/>
      <c r="BF441" s="34" t="s">
        <v>6542</v>
      </c>
      <c r="BG441" s="34"/>
      <c r="BH441" s="49"/>
    </row>
    <row r="442" spans="1:60" ht="46.95" customHeight="1">
      <c r="A442" s="9">
        <v>1</v>
      </c>
      <c r="B442" s="9">
        <v>438</v>
      </c>
      <c r="C442" s="9" t="s">
        <v>3212</v>
      </c>
      <c r="D442" s="9" t="s">
        <v>3213</v>
      </c>
      <c r="E442" s="9" t="s">
        <v>754</v>
      </c>
      <c r="F442" s="8" t="s">
        <v>6300</v>
      </c>
      <c r="G442" s="9" t="s">
        <v>55</v>
      </c>
      <c r="H442" s="9" t="s">
        <v>264</v>
      </c>
      <c r="I442" s="9">
        <v>26</v>
      </c>
      <c r="J442" s="9"/>
      <c r="K442" s="9" t="s">
        <v>2885</v>
      </c>
      <c r="L442" s="9"/>
      <c r="M442" s="9"/>
      <c r="N442" s="9"/>
      <c r="O442" s="9"/>
      <c r="P442" s="9"/>
      <c r="Q442" s="9"/>
      <c r="R442" s="106"/>
      <c r="S442" s="102" t="s">
        <v>86</v>
      </c>
      <c r="T442" s="9" t="s">
        <v>3214</v>
      </c>
      <c r="U442" s="9" t="s">
        <v>3215</v>
      </c>
      <c r="V442" s="9" t="s">
        <v>61</v>
      </c>
      <c r="W442" s="10" t="s">
        <v>5229</v>
      </c>
      <c r="X442" s="106"/>
      <c r="Y442" s="102" t="s">
        <v>88</v>
      </c>
      <c r="Z442" s="9" t="s">
        <v>131</v>
      </c>
      <c r="AA442" s="9"/>
      <c r="AB442" s="9"/>
      <c r="AC442" s="9"/>
      <c r="AD442" s="9" t="s">
        <v>89</v>
      </c>
      <c r="AE442" s="9"/>
      <c r="AF442" s="10" t="s">
        <v>5932</v>
      </c>
      <c r="AG442" s="106"/>
      <c r="AH442" s="115">
        <v>5</v>
      </c>
      <c r="AI442" s="11">
        <v>5</v>
      </c>
      <c r="AJ442" s="106" t="s">
        <v>68</v>
      </c>
      <c r="AK442" s="102"/>
      <c r="AL442" s="9"/>
      <c r="AM442" s="106"/>
      <c r="AN442" s="102"/>
      <c r="AO442" s="9"/>
      <c r="AP442" s="106"/>
      <c r="AQ442" s="102">
        <v>5</v>
      </c>
      <c r="AR442" s="9" t="s">
        <v>90</v>
      </c>
      <c r="AS442" s="9" t="s">
        <v>71</v>
      </c>
      <c r="AT442" s="9" t="s">
        <v>69</v>
      </c>
      <c r="AU442" s="9" t="s">
        <v>270</v>
      </c>
      <c r="AV442" s="12" t="s">
        <v>212</v>
      </c>
      <c r="AW442" s="106" t="s">
        <v>69</v>
      </c>
      <c r="AX442" s="102" t="s">
        <v>74</v>
      </c>
      <c r="AY442" s="9" t="s">
        <v>75</v>
      </c>
      <c r="AZ442" s="9" t="s">
        <v>93</v>
      </c>
      <c r="BA442" s="9" t="s">
        <v>108</v>
      </c>
      <c r="BB442" s="9" t="s">
        <v>86</v>
      </c>
      <c r="BC442" s="9" t="s">
        <v>76</v>
      </c>
      <c r="BD442" s="9" t="s">
        <v>77</v>
      </c>
      <c r="BE442" s="106"/>
      <c r="BF442" s="34" t="s">
        <v>6542</v>
      </c>
      <c r="BG442" s="34"/>
      <c r="BH442" s="49"/>
    </row>
    <row r="443" spans="1:60" ht="46.95" customHeight="1">
      <c r="A443" s="9">
        <v>1</v>
      </c>
      <c r="B443" s="9">
        <v>439</v>
      </c>
      <c r="C443" s="9" t="s">
        <v>3216</v>
      </c>
      <c r="D443" s="9" t="s">
        <v>3217</v>
      </c>
      <c r="E443" s="9" t="s">
        <v>53</v>
      </c>
      <c r="F443" s="8" t="s">
        <v>6301</v>
      </c>
      <c r="G443" s="9" t="s">
        <v>6</v>
      </c>
      <c r="H443" s="9"/>
      <c r="I443" s="9"/>
      <c r="J443" s="9"/>
      <c r="K443" s="9"/>
      <c r="L443" s="9" t="s">
        <v>150</v>
      </c>
      <c r="M443" s="9" t="s">
        <v>1016</v>
      </c>
      <c r="N443" s="9"/>
      <c r="O443" s="9"/>
      <c r="P443" s="9"/>
      <c r="Q443" s="9"/>
      <c r="R443" s="106"/>
      <c r="S443" s="102" t="s">
        <v>86</v>
      </c>
      <c r="T443" s="9" t="s">
        <v>3218</v>
      </c>
      <c r="U443" s="9" t="s">
        <v>3219</v>
      </c>
      <c r="V443" s="9" t="s">
        <v>61</v>
      </c>
      <c r="W443" s="10" t="s">
        <v>5487</v>
      </c>
      <c r="X443" s="106"/>
      <c r="Y443" s="102" t="s">
        <v>88</v>
      </c>
      <c r="Z443" s="9" t="s">
        <v>64</v>
      </c>
      <c r="AA443" s="9"/>
      <c r="AB443" s="9"/>
      <c r="AC443" s="9"/>
      <c r="AD443" s="9" t="s">
        <v>66</v>
      </c>
      <c r="AE443" s="9" t="s">
        <v>1095</v>
      </c>
      <c r="AF443" s="10" t="s">
        <v>5933</v>
      </c>
      <c r="AG443" s="106"/>
      <c r="AH443" s="115">
        <v>32</v>
      </c>
      <c r="AI443" s="11">
        <v>32</v>
      </c>
      <c r="AJ443" s="106" t="s">
        <v>327</v>
      </c>
      <c r="AK443" s="102"/>
      <c r="AL443" s="9"/>
      <c r="AM443" s="106"/>
      <c r="AN443" s="102">
        <v>2</v>
      </c>
      <c r="AO443" s="9" t="s">
        <v>71</v>
      </c>
      <c r="AP443" s="106" t="s">
        <v>179</v>
      </c>
      <c r="AQ443" s="102">
        <v>30</v>
      </c>
      <c r="AR443" s="9" t="s">
        <v>787</v>
      </c>
      <c r="AS443" s="9" t="s">
        <v>71</v>
      </c>
      <c r="AT443" s="9" t="s">
        <v>3220</v>
      </c>
      <c r="AU443" s="9" t="s">
        <v>72</v>
      </c>
      <c r="AV443" s="12" t="s">
        <v>3221</v>
      </c>
      <c r="AW443" s="106" t="s">
        <v>69</v>
      </c>
      <c r="AX443" s="102" t="s">
        <v>74</v>
      </c>
      <c r="AY443" s="9" t="s">
        <v>75</v>
      </c>
      <c r="AZ443" s="9" t="s">
        <v>1001</v>
      </c>
      <c r="BA443" s="9" t="s">
        <v>196</v>
      </c>
      <c r="BB443" s="9" t="s">
        <v>86</v>
      </c>
      <c r="BC443" s="9" t="s">
        <v>76</v>
      </c>
      <c r="BD443" s="9" t="s">
        <v>77</v>
      </c>
      <c r="BE443" s="106"/>
      <c r="BF443" s="34" t="s">
        <v>6542</v>
      </c>
      <c r="BG443" s="34"/>
      <c r="BH443" s="49"/>
    </row>
    <row r="444" spans="1:60" ht="46.95" customHeight="1">
      <c r="A444" s="9">
        <v>1</v>
      </c>
      <c r="B444" s="9">
        <v>440</v>
      </c>
      <c r="C444" s="9" t="s">
        <v>3222</v>
      </c>
      <c r="D444" s="9" t="s">
        <v>3223</v>
      </c>
      <c r="E444" s="9" t="s">
        <v>343</v>
      </c>
      <c r="F444" s="8" t="s">
        <v>6302</v>
      </c>
      <c r="G444" s="9" t="s">
        <v>55</v>
      </c>
      <c r="H444" s="9" t="s">
        <v>3224</v>
      </c>
      <c r="I444" s="9">
        <v>23</v>
      </c>
      <c r="J444" s="9">
        <v>4</v>
      </c>
      <c r="K444" s="9"/>
      <c r="L444" s="9"/>
      <c r="M444" s="9"/>
      <c r="N444" s="9"/>
      <c r="O444" s="9"/>
      <c r="P444" s="9"/>
      <c r="Q444" s="9"/>
      <c r="R444" s="106"/>
      <c r="S444" s="102" t="s">
        <v>340</v>
      </c>
      <c r="T444" s="9" t="s">
        <v>3225</v>
      </c>
      <c r="U444" s="9" t="s">
        <v>3226</v>
      </c>
      <c r="V444" s="9" t="s">
        <v>61</v>
      </c>
      <c r="W444" s="10" t="s">
        <v>5488</v>
      </c>
      <c r="X444" s="106" t="s">
        <v>3227</v>
      </c>
      <c r="Y444" s="102" t="s">
        <v>119</v>
      </c>
      <c r="Z444" s="9" t="s">
        <v>211</v>
      </c>
      <c r="AA444" s="9"/>
      <c r="AB444" s="9"/>
      <c r="AC444" s="9"/>
      <c r="AD444" s="9" t="s">
        <v>89</v>
      </c>
      <c r="AE444" s="9"/>
      <c r="AF444" s="10" t="s">
        <v>2058</v>
      </c>
      <c r="AG444" s="106"/>
      <c r="AH444" s="115">
        <v>60</v>
      </c>
      <c r="AI444" s="11">
        <v>69</v>
      </c>
      <c r="AJ444" s="106" t="s">
        <v>68</v>
      </c>
      <c r="AK444" s="102"/>
      <c r="AL444" s="9"/>
      <c r="AM444" s="106"/>
      <c r="AN444" s="102"/>
      <c r="AO444" s="9"/>
      <c r="AP444" s="106"/>
      <c r="AQ444" s="102">
        <v>60</v>
      </c>
      <c r="AR444" s="9" t="s">
        <v>90</v>
      </c>
      <c r="AS444" s="9" t="s">
        <v>69</v>
      </c>
      <c r="AT444" s="9" t="s">
        <v>69</v>
      </c>
      <c r="AU444" s="9" t="s">
        <v>72</v>
      </c>
      <c r="AV444" s="12" t="s">
        <v>3228</v>
      </c>
      <c r="AW444" s="106" t="s">
        <v>69</v>
      </c>
      <c r="AX444" s="102" t="s">
        <v>74</v>
      </c>
      <c r="AY444" s="9" t="s">
        <v>75</v>
      </c>
      <c r="AZ444" s="9" t="s">
        <v>93</v>
      </c>
      <c r="BA444" s="9" t="s">
        <v>108</v>
      </c>
      <c r="BB444" s="9" t="s">
        <v>396</v>
      </c>
      <c r="BC444" s="9" t="s">
        <v>76</v>
      </c>
      <c r="BD444" s="9" t="s">
        <v>69</v>
      </c>
      <c r="BE444" s="106"/>
      <c r="BF444" s="34" t="s">
        <v>6542</v>
      </c>
      <c r="BG444" s="34"/>
      <c r="BH444" s="49"/>
    </row>
    <row r="445" spans="1:60" ht="46.95" customHeight="1">
      <c r="A445" s="9">
        <v>1</v>
      </c>
      <c r="B445" s="9">
        <v>441</v>
      </c>
      <c r="C445" s="9" t="s">
        <v>3229</v>
      </c>
      <c r="D445" s="9" t="s">
        <v>3230</v>
      </c>
      <c r="E445" s="9" t="s">
        <v>307</v>
      </c>
      <c r="F445" s="8" t="s">
        <v>6303</v>
      </c>
      <c r="G445" s="9" t="s">
        <v>55</v>
      </c>
      <c r="H445" s="9" t="s">
        <v>3231</v>
      </c>
      <c r="I445" s="9">
        <v>3</v>
      </c>
      <c r="J445" s="9">
        <v>2</v>
      </c>
      <c r="K445" s="9" t="s">
        <v>3232</v>
      </c>
      <c r="L445" s="9"/>
      <c r="M445" s="9"/>
      <c r="N445" s="9"/>
      <c r="O445" s="9"/>
      <c r="P445" s="9"/>
      <c r="Q445" s="9"/>
      <c r="R445" s="106"/>
      <c r="S445" s="102" t="s">
        <v>2020</v>
      </c>
      <c r="T445" s="9" t="s">
        <v>3233</v>
      </c>
      <c r="U445" s="9" t="s">
        <v>3234</v>
      </c>
      <c r="V445" s="9" t="s">
        <v>61</v>
      </c>
      <c r="W445" s="10" t="s">
        <v>5489</v>
      </c>
      <c r="X445" s="106" t="s">
        <v>884</v>
      </c>
      <c r="Y445" s="102" t="s">
        <v>119</v>
      </c>
      <c r="Z445" s="9" t="s">
        <v>65</v>
      </c>
      <c r="AA445" s="9"/>
      <c r="AB445" s="9"/>
      <c r="AC445" s="9"/>
      <c r="AD445" s="9" t="s">
        <v>89</v>
      </c>
      <c r="AE445" s="9"/>
      <c r="AF445" s="10" t="s">
        <v>5831</v>
      </c>
      <c r="AG445" s="106"/>
      <c r="AH445" s="115">
        <v>152</v>
      </c>
      <c r="AI445" s="11">
        <v>152</v>
      </c>
      <c r="AJ445" s="106" t="s">
        <v>68</v>
      </c>
      <c r="AK445" s="102"/>
      <c r="AL445" s="9"/>
      <c r="AM445" s="106"/>
      <c r="AN445" s="102"/>
      <c r="AO445" s="9"/>
      <c r="AP445" s="106"/>
      <c r="AQ445" s="102">
        <v>152</v>
      </c>
      <c r="AR445" s="9" t="s">
        <v>90</v>
      </c>
      <c r="AS445" s="9" t="s">
        <v>71</v>
      </c>
      <c r="AT445" s="9" t="s">
        <v>69</v>
      </c>
      <c r="AU445" s="9" t="s">
        <v>69</v>
      </c>
      <c r="AV445" s="9" t="s">
        <v>69</v>
      </c>
      <c r="AW445" s="106" t="s">
        <v>69</v>
      </c>
      <c r="AX445" s="102" t="s">
        <v>74</v>
      </c>
      <c r="AY445" s="9" t="s">
        <v>75</v>
      </c>
      <c r="AZ445" s="9" t="s">
        <v>93</v>
      </c>
      <c r="BA445" s="9" t="s">
        <v>108</v>
      </c>
      <c r="BB445" s="9" t="s">
        <v>340</v>
      </c>
      <c r="BC445" s="9" t="s">
        <v>76</v>
      </c>
      <c r="BD445" s="9" t="s">
        <v>69</v>
      </c>
      <c r="BE445" s="106"/>
      <c r="BF445" s="34" t="s">
        <v>6542</v>
      </c>
      <c r="BG445" s="34"/>
      <c r="BH445" s="49"/>
    </row>
    <row r="446" spans="1:60" ht="46.95" customHeight="1">
      <c r="A446" s="9">
        <v>1</v>
      </c>
      <c r="B446" s="9">
        <v>442</v>
      </c>
      <c r="C446" s="9" t="s">
        <v>3235</v>
      </c>
      <c r="D446" s="9" t="s">
        <v>3236</v>
      </c>
      <c r="E446" s="9" t="s">
        <v>762</v>
      </c>
      <c r="F446" s="8" t="s">
        <v>6304</v>
      </c>
      <c r="G446" s="9" t="s">
        <v>55</v>
      </c>
      <c r="H446" s="9" t="s">
        <v>3237</v>
      </c>
      <c r="I446" s="9">
        <v>15</v>
      </c>
      <c r="J446" s="9">
        <v>2</v>
      </c>
      <c r="K446" s="9" t="s">
        <v>3238</v>
      </c>
      <c r="L446" s="9"/>
      <c r="M446" s="9"/>
      <c r="N446" s="9"/>
      <c r="O446" s="9"/>
      <c r="P446" s="9"/>
      <c r="Q446" s="9"/>
      <c r="R446" s="106"/>
      <c r="S446" s="102" t="s">
        <v>183</v>
      </c>
      <c r="T446" s="9" t="s">
        <v>3239</v>
      </c>
      <c r="U446" s="9" t="s">
        <v>3240</v>
      </c>
      <c r="V446" s="9" t="s">
        <v>241</v>
      </c>
      <c r="W446" s="10" t="s">
        <v>5490</v>
      </c>
      <c r="X446" s="106"/>
      <c r="Y446" s="102" t="s">
        <v>88</v>
      </c>
      <c r="Z446" s="9" t="s">
        <v>131</v>
      </c>
      <c r="AA446" s="9"/>
      <c r="AB446" s="9"/>
      <c r="AC446" s="9"/>
      <c r="AD446" s="9" t="s">
        <v>66</v>
      </c>
      <c r="AE446" s="9" t="s">
        <v>2912</v>
      </c>
      <c r="AF446" s="10" t="s">
        <v>192</v>
      </c>
      <c r="AG446" s="106" t="s">
        <v>3241</v>
      </c>
      <c r="AH446" s="115">
        <v>200</v>
      </c>
      <c r="AI446" s="11">
        <v>200</v>
      </c>
      <c r="AJ446" s="106" t="s">
        <v>68</v>
      </c>
      <c r="AK446" s="102"/>
      <c r="AL446" s="9"/>
      <c r="AM446" s="106"/>
      <c r="AN446" s="102"/>
      <c r="AO446" s="9"/>
      <c r="AP446" s="106"/>
      <c r="AQ446" s="102">
        <v>200</v>
      </c>
      <c r="AR446" s="9" t="s">
        <v>193</v>
      </c>
      <c r="AS446" s="9" t="s">
        <v>163</v>
      </c>
      <c r="AT446" s="9" t="s">
        <v>539</v>
      </c>
      <c r="AU446" s="9" t="s">
        <v>72</v>
      </c>
      <c r="AV446" s="12" t="s">
        <v>547</v>
      </c>
      <c r="AW446" s="106" t="s">
        <v>260</v>
      </c>
      <c r="AX446" s="102" t="s">
        <v>74</v>
      </c>
      <c r="AY446" s="9" t="s">
        <v>75</v>
      </c>
      <c r="AZ446" s="9" t="s">
        <v>195</v>
      </c>
      <c r="BA446" s="9" t="s">
        <v>332</v>
      </c>
      <c r="BB446" s="9" t="s">
        <v>340</v>
      </c>
      <c r="BC446" s="9" t="s">
        <v>76</v>
      </c>
      <c r="BD446" s="9" t="s">
        <v>69</v>
      </c>
      <c r="BE446" s="106"/>
      <c r="BF446" s="34" t="s">
        <v>6542</v>
      </c>
      <c r="BG446" s="34"/>
      <c r="BH446" s="49"/>
    </row>
    <row r="447" spans="1:60" ht="46.95" customHeight="1">
      <c r="A447" s="9">
        <v>1</v>
      </c>
      <c r="B447" s="9">
        <v>443</v>
      </c>
      <c r="C447" s="9" t="s">
        <v>3242</v>
      </c>
      <c r="D447" s="9" t="s">
        <v>3243</v>
      </c>
      <c r="E447" s="9" t="s">
        <v>111</v>
      </c>
      <c r="F447" s="8" t="s">
        <v>3244</v>
      </c>
      <c r="G447" s="9" t="s">
        <v>55</v>
      </c>
      <c r="H447" s="9" t="s">
        <v>3245</v>
      </c>
      <c r="I447" s="9">
        <v>13</v>
      </c>
      <c r="J447" s="9">
        <v>1</v>
      </c>
      <c r="K447" s="9" t="s">
        <v>3246</v>
      </c>
      <c r="L447" s="9"/>
      <c r="M447" s="9"/>
      <c r="N447" s="9"/>
      <c r="O447" s="9"/>
      <c r="P447" s="9"/>
      <c r="Q447" s="9"/>
      <c r="R447" s="106"/>
      <c r="S447" s="102" t="s">
        <v>183</v>
      </c>
      <c r="T447" s="9" t="s">
        <v>3247</v>
      </c>
      <c r="U447" s="9" t="s">
        <v>3248</v>
      </c>
      <c r="V447" s="9" t="s">
        <v>175</v>
      </c>
      <c r="W447" s="10" t="s">
        <v>5491</v>
      </c>
      <c r="X447" s="106"/>
      <c r="Y447" s="102" t="s">
        <v>88</v>
      </c>
      <c r="Z447" s="9" t="s">
        <v>131</v>
      </c>
      <c r="AA447" s="9"/>
      <c r="AB447" s="9"/>
      <c r="AC447" s="9"/>
      <c r="AD447" s="9" t="s">
        <v>89</v>
      </c>
      <c r="AE447" s="9"/>
      <c r="AF447" s="10" t="s">
        <v>5822</v>
      </c>
      <c r="AG447" s="106"/>
      <c r="AH447" s="115">
        <v>12</v>
      </c>
      <c r="AI447" s="11">
        <v>12</v>
      </c>
      <c r="AJ447" s="106" t="s">
        <v>68</v>
      </c>
      <c r="AK447" s="102"/>
      <c r="AL447" s="9"/>
      <c r="AM447" s="106"/>
      <c r="AN447" s="102"/>
      <c r="AO447" s="9"/>
      <c r="AP447" s="106"/>
      <c r="AQ447" s="102">
        <v>12</v>
      </c>
      <c r="AR447" s="9" t="s">
        <v>90</v>
      </c>
      <c r="AS447" s="9" t="s">
        <v>71</v>
      </c>
      <c r="AT447" s="9" t="s">
        <v>3249</v>
      </c>
      <c r="AU447" s="9" t="s">
        <v>69</v>
      </c>
      <c r="AV447" s="9" t="s">
        <v>69</v>
      </c>
      <c r="AW447" s="106" t="s">
        <v>260</v>
      </c>
      <c r="AX447" s="102" t="s">
        <v>74</v>
      </c>
      <c r="AY447" s="9" t="s">
        <v>69</v>
      </c>
      <c r="AZ447" s="9" t="s">
        <v>69</v>
      </c>
      <c r="BA447" s="9" t="s">
        <v>69</v>
      </c>
      <c r="BB447" s="9" t="s">
        <v>174</v>
      </c>
      <c r="BC447" s="9" t="s">
        <v>76</v>
      </c>
      <c r="BD447" s="9" t="s">
        <v>760</v>
      </c>
      <c r="BE447" s="106"/>
      <c r="BF447" s="34" t="s">
        <v>6542</v>
      </c>
      <c r="BG447" s="34"/>
      <c r="BH447" s="49"/>
    </row>
    <row r="448" spans="1:60" ht="46.95" customHeight="1">
      <c r="A448" s="9">
        <v>1</v>
      </c>
      <c r="B448" s="9">
        <v>444</v>
      </c>
      <c r="C448" s="9" t="s">
        <v>3212</v>
      </c>
      <c r="D448" s="9" t="s">
        <v>3250</v>
      </c>
      <c r="E448" s="9" t="s">
        <v>754</v>
      </c>
      <c r="F448" s="8" t="s">
        <v>6305</v>
      </c>
      <c r="G448" s="9" t="s">
        <v>7</v>
      </c>
      <c r="H448" s="9"/>
      <c r="I448" s="9"/>
      <c r="J448" s="9"/>
      <c r="K448" s="9"/>
      <c r="L448" s="9"/>
      <c r="M448" s="9"/>
      <c r="N448" s="9" t="s">
        <v>3251</v>
      </c>
      <c r="O448" s="9" t="s">
        <v>86</v>
      </c>
      <c r="P448" s="9"/>
      <c r="Q448" s="9"/>
      <c r="R448" s="106"/>
      <c r="S448" s="102" t="s">
        <v>86</v>
      </c>
      <c r="T448" s="9" t="s">
        <v>3252</v>
      </c>
      <c r="U448" s="9" t="s">
        <v>3253</v>
      </c>
      <c r="V448" s="9" t="s">
        <v>61</v>
      </c>
      <c r="W448" s="10" t="s">
        <v>5229</v>
      </c>
      <c r="X448" s="106" t="s">
        <v>673</v>
      </c>
      <c r="Y448" s="102" t="s">
        <v>88</v>
      </c>
      <c r="Z448" s="9" t="s">
        <v>131</v>
      </c>
      <c r="AA448" s="9"/>
      <c r="AB448" s="9"/>
      <c r="AC448" s="9"/>
      <c r="AD448" s="9" t="s">
        <v>89</v>
      </c>
      <c r="AE448" s="9"/>
      <c r="AF448" s="10" t="s">
        <v>618</v>
      </c>
      <c r="AG448" s="106"/>
      <c r="AH448" s="115">
        <v>5</v>
      </c>
      <c r="AI448" s="11">
        <v>5</v>
      </c>
      <c r="AJ448" s="106" t="s">
        <v>68</v>
      </c>
      <c r="AK448" s="102"/>
      <c r="AL448" s="9"/>
      <c r="AM448" s="106"/>
      <c r="AN448" s="102"/>
      <c r="AO448" s="9"/>
      <c r="AP448" s="106"/>
      <c r="AQ448" s="102">
        <v>5</v>
      </c>
      <c r="AR448" s="9" t="s">
        <v>90</v>
      </c>
      <c r="AS448" s="9" t="s">
        <v>71</v>
      </c>
      <c r="AT448" s="9" t="s">
        <v>69</v>
      </c>
      <c r="AU448" s="9" t="s">
        <v>270</v>
      </c>
      <c r="AV448" s="12" t="s">
        <v>212</v>
      </c>
      <c r="AW448" s="106" t="s">
        <v>69</v>
      </c>
      <c r="AX448" s="102" t="s">
        <v>74</v>
      </c>
      <c r="AY448" s="9" t="s">
        <v>75</v>
      </c>
      <c r="AZ448" s="9" t="s">
        <v>93</v>
      </c>
      <c r="BA448" s="9" t="s">
        <v>108</v>
      </c>
      <c r="BB448" s="9" t="s">
        <v>86</v>
      </c>
      <c r="BC448" s="9" t="s">
        <v>76</v>
      </c>
      <c r="BD448" s="9" t="s">
        <v>77</v>
      </c>
      <c r="BE448" s="106"/>
      <c r="BF448" s="34" t="s">
        <v>6542</v>
      </c>
      <c r="BG448" s="34"/>
      <c r="BH448" s="49"/>
    </row>
    <row r="449" spans="1:60" ht="46.95" customHeight="1">
      <c r="A449" s="9">
        <v>1</v>
      </c>
      <c r="B449" s="9">
        <v>445</v>
      </c>
      <c r="C449" s="9" t="s">
        <v>3254</v>
      </c>
      <c r="D449" s="9" t="s">
        <v>3255</v>
      </c>
      <c r="E449" s="9" t="s">
        <v>53</v>
      </c>
      <c r="F449" s="8" t="s">
        <v>3256</v>
      </c>
      <c r="G449" s="9" t="s">
        <v>55</v>
      </c>
      <c r="H449" s="9" t="s">
        <v>3257</v>
      </c>
      <c r="I449" s="9">
        <v>10</v>
      </c>
      <c r="J449" s="9">
        <v>3</v>
      </c>
      <c r="K449" s="9" t="s">
        <v>3258</v>
      </c>
      <c r="L449" s="9"/>
      <c r="M449" s="9"/>
      <c r="N449" s="9"/>
      <c r="O449" s="9"/>
      <c r="P449" s="9"/>
      <c r="Q449" s="9"/>
      <c r="R449" s="106"/>
      <c r="S449" s="102" t="s">
        <v>396</v>
      </c>
      <c r="T449" s="9" t="s">
        <v>3259</v>
      </c>
      <c r="U449" s="9" t="s">
        <v>3260</v>
      </c>
      <c r="V449" s="9" t="s">
        <v>241</v>
      </c>
      <c r="W449" s="10" t="s">
        <v>5492</v>
      </c>
      <c r="X449" s="106" t="s">
        <v>87</v>
      </c>
      <c r="Y449" s="102" t="s">
        <v>88</v>
      </c>
      <c r="Z449" s="9" t="s">
        <v>64</v>
      </c>
      <c r="AA449" s="9"/>
      <c r="AB449" s="9"/>
      <c r="AC449" s="9"/>
      <c r="AD449" s="9" t="s">
        <v>89</v>
      </c>
      <c r="AE449" s="9"/>
      <c r="AF449" s="10" t="s">
        <v>5934</v>
      </c>
      <c r="AG449" s="106" t="s">
        <v>3261</v>
      </c>
      <c r="AH449" s="115">
        <v>202</v>
      </c>
      <c r="AI449" s="11">
        <v>202</v>
      </c>
      <c r="AJ449" s="106" t="s">
        <v>68</v>
      </c>
      <c r="AK449" s="102"/>
      <c r="AL449" s="9"/>
      <c r="AM449" s="106"/>
      <c r="AN449" s="102"/>
      <c r="AO449" s="9"/>
      <c r="AP449" s="106"/>
      <c r="AQ449" s="102">
        <v>202</v>
      </c>
      <c r="AR449" s="9" t="s">
        <v>193</v>
      </c>
      <c r="AS449" s="9" t="s">
        <v>71</v>
      </c>
      <c r="AT449" s="9" t="s">
        <v>3262</v>
      </c>
      <c r="AU449" s="9" t="s">
        <v>69</v>
      </c>
      <c r="AV449" s="9" t="s">
        <v>69</v>
      </c>
      <c r="AW449" s="106" t="s">
        <v>260</v>
      </c>
      <c r="AX449" s="102" t="s">
        <v>74</v>
      </c>
      <c r="AY449" s="9" t="s">
        <v>75</v>
      </c>
      <c r="AZ449" s="9" t="s">
        <v>195</v>
      </c>
      <c r="BA449" s="9" t="s">
        <v>332</v>
      </c>
      <c r="BB449" s="9" t="s">
        <v>396</v>
      </c>
      <c r="BC449" s="9" t="s">
        <v>76</v>
      </c>
      <c r="BD449" s="9" t="s">
        <v>69</v>
      </c>
      <c r="BE449" s="106"/>
      <c r="BF449" s="34" t="s">
        <v>6542</v>
      </c>
      <c r="BG449" s="34"/>
      <c r="BH449" s="49"/>
    </row>
    <row r="450" spans="1:60" ht="46.95" customHeight="1">
      <c r="A450" s="9">
        <v>1</v>
      </c>
      <c r="B450" s="9">
        <v>446</v>
      </c>
      <c r="C450" s="9" t="s">
        <v>3263</v>
      </c>
      <c r="D450" s="9" t="s">
        <v>3264</v>
      </c>
      <c r="E450" s="9" t="s">
        <v>149</v>
      </c>
      <c r="F450" s="8" t="s">
        <v>6306</v>
      </c>
      <c r="G450" s="9" t="s">
        <v>6</v>
      </c>
      <c r="H450" s="9"/>
      <c r="I450" s="9"/>
      <c r="J450" s="9"/>
      <c r="K450" s="9"/>
      <c r="L450" s="9" t="s">
        <v>324</v>
      </c>
      <c r="M450" s="9" t="s">
        <v>151</v>
      </c>
      <c r="N450" s="9"/>
      <c r="O450" s="9"/>
      <c r="P450" s="9"/>
      <c r="Q450" s="9"/>
      <c r="R450" s="106"/>
      <c r="S450" s="102" t="s">
        <v>86</v>
      </c>
      <c r="T450" s="9" t="s">
        <v>3265</v>
      </c>
      <c r="U450" s="9" t="s">
        <v>3266</v>
      </c>
      <c r="V450" s="9" t="s">
        <v>61</v>
      </c>
      <c r="W450" s="10" t="s">
        <v>5493</v>
      </c>
      <c r="X450" s="106" t="s">
        <v>673</v>
      </c>
      <c r="Y450" s="102" t="s">
        <v>63</v>
      </c>
      <c r="Z450" s="9" t="s">
        <v>120</v>
      </c>
      <c r="AA450" s="9" t="s">
        <v>131</v>
      </c>
      <c r="AB450" s="9"/>
      <c r="AC450" s="9"/>
      <c r="AD450" s="9" t="s">
        <v>66</v>
      </c>
      <c r="AE450" s="9" t="s">
        <v>1215</v>
      </c>
      <c r="AF450" s="10" t="s">
        <v>5854</v>
      </c>
      <c r="AG450" s="106"/>
      <c r="AH450" s="115">
        <v>24</v>
      </c>
      <c r="AI450" s="11">
        <v>24</v>
      </c>
      <c r="AJ450" s="106" t="s">
        <v>68</v>
      </c>
      <c r="AK450" s="102"/>
      <c r="AL450" s="9"/>
      <c r="AM450" s="106"/>
      <c r="AN450" s="102"/>
      <c r="AO450" s="9"/>
      <c r="AP450" s="106"/>
      <c r="AQ450" s="102">
        <v>24</v>
      </c>
      <c r="AR450" s="9" t="s">
        <v>90</v>
      </c>
      <c r="AS450" s="9" t="s">
        <v>69</v>
      </c>
      <c r="AT450" s="9" t="s">
        <v>69</v>
      </c>
      <c r="AU450" s="9" t="s">
        <v>72</v>
      </c>
      <c r="AV450" s="12" t="s">
        <v>3267</v>
      </c>
      <c r="AW450" s="106" t="s">
        <v>69</v>
      </c>
      <c r="AX450" s="102" t="s">
        <v>74</v>
      </c>
      <c r="AY450" s="9" t="s">
        <v>75</v>
      </c>
      <c r="AZ450" s="9" t="s">
        <v>93</v>
      </c>
      <c r="BA450" s="9" t="s">
        <v>108</v>
      </c>
      <c r="BB450" s="9" t="s">
        <v>86</v>
      </c>
      <c r="BC450" s="9" t="s">
        <v>76</v>
      </c>
      <c r="BD450" s="9" t="s">
        <v>77</v>
      </c>
      <c r="BE450" s="106"/>
      <c r="BF450" s="34" t="s">
        <v>6542</v>
      </c>
      <c r="BG450" s="34"/>
      <c r="BH450" s="49"/>
    </row>
    <row r="451" spans="1:60" ht="46.95" customHeight="1">
      <c r="A451" s="9">
        <v>1</v>
      </c>
      <c r="B451" s="9">
        <v>447</v>
      </c>
      <c r="C451" s="9" t="s">
        <v>3268</v>
      </c>
      <c r="D451" s="9" t="s">
        <v>3269</v>
      </c>
      <c r="E451" s="9" t="s">
        <v>307</v>
      </c>
      <c r="F451" s="8" t="s">
        <v>6307</v>
      </c>
      <c r="G451" s="9" t="s">
        <v>6</v>
      </c>
      <c r="H451" s="9"/>
      <c r="I451" s="9"/>
      <c r="J451" s="9"/>
      <c r="K451" s="9"/>
      <c r="L451" s="9" t="s">
        <v>150</v>
      </c>
      <c r="M451" s="9" t="s">
        <v>151</v>
      </c>
      <c r="N451" s="9"/>
      <c r="O451" s="9"/>
      <c r="P451" s="9"/>
      <c r="Q451" s="9"/>
      <c r="R451" s="106"/>
      <c r="S451" s="102" t="s">
        <v>86</v>
      </c>
      <c r="T451" s="9" t="s">
        <v>3270</v>
      </c>
      <c r="U451" s="9" t="s">
        <v>3271</v>
      </c>
      <c r="V451" s="9" t="s">
        <v>61</v>
      </c>
      <c r="W451" s="10" t="s">
        <v>5494</v>
      </c>
      <c r="X451" s="106" t="s">
        <v>87</v>
      </c>
      <c r="Y451" s="102" t="s">
        <v>88</v>
      </c>
      <c r="Z451" s="9" t="s">
        <v>64</v>
      </c>
      <c r="AA451" s="9"/>
      <c r="AB451" s="9"/>
      <c r="AC451" s="9"/>
      <c r="AD451" s="9" t="s">
        <v>89</v>
      </c>
      <c r="AE451" s="9"/>
      <c r="AF451" s="10" t="s">
        <v>5856</v>
      </c>
      <c r="AG451" s="106"/>
      <c r="AH451" s="115">
        <v>26</v>
      </c>
      <c r="AI451" s="11">
        <v>17</v>
      </c>
      <c r="AJ451" s="106" t="s">
        <v>68</v>
      </c>
      <c r="AK451" s="102"/>
      <c r="AL451" s="9"/>
      <c r="AM451" s="106"/>
      <c r="AN451" s="102"/>
      <c r="AO451" s="9"/>
      <c r="AP451" s="106"/>
      <c r="AQ451" s="102">
        <v>17</v>
      </c>
      <c r="AR451" s="9" t="s">
        <v>90</v>
      </c>
      <c r="AS451" s="9" t="s">
        <v>71</v>
      </c>
      <c r="AT451" s="9" t="s">
        <v>81</v>
      </c>
      <c r="AU451" s="9" t="s">
        <v>72</v>
      </c>
      <c r="AV451" s="12" t="s">
        <v>3272</v>
      </c>
      <c r="AW451" s="106" t="s">
        <v>69</v>
      </c>
      <c r="AX451" s="102" t="s">
        <v>74</v>
      </c>
      <c r="AY451" s="9" t="s">
        <v>75</v>
      </c>
      <c r="AZ451" s="9" t="s">
        <v>93</v>
      </c>
      <c r="BA451" s="9" t="s">
        <v>94</v>
      </c>
      <c r="BB451" s="9" t="s">
        <v>1927</v>
      </c>
      <c r="BC451" s="9" t="s">
        <v>76</v>
      </c>
      <c r="BD451" s="9" t="s">
        <v>77</v>
      </c>
      <c r="BE451" s="106"/>
      <c r="BF451" s="34" t="s">
        <v>6542</v>
      </c>
      <c r="BG451" s="34"/>
      <c r="BH451" s="49"/>
    </row>
    <row r="452" spans="1:60" ht="46.95" customHeight="1">
      <c r="A452" s="9">
        <v>1</v>
      </c>
      <c r="B452" s="9">
        <v>448</v>
      </c>
      <c r="C452" s="9" t="s">
        <v>3273</v>
      </c>
      <c r="D452" s="9" t="s">
        <v>3274</v>
      </c>
      <c r="E452" s="9" t="s">
        <v>245</v>
      </c>
      <c r="F452" s="8" t="s">
        <v>6308</v>
      </c>
      <c r="G452" s="9" t="s">
        <v>55</v>
      </c>
      <c r="H452" s="9" t="s">
        <v>2031</v>
      </c>
      <c r="I452" s="9">
        <v>14</v>
      </c>
      <c r="J452" s="9">
        <v>3</v>
      </c>
      <c r="K452" s="9" t="s">
        <v>3275</v>
      </c>
      <c r="L452" s="9"/>
      <c r="M452" s="9"/>
      <c r="N452" s="9"/>
      <c r="O452" s="9"/>
      <c r="P452" s="9"/>
      <c r="Q452" s="9"/>
      <c r="R452" s="106"/>
      <c r="S452" s="102" t="s">
        <v>86</v>
      </c>
      <c r="T452" s="9" t="s">
        <v>3276</v>
      </c>
      <c r="U452" s="9" t="s">
        <v>3277</v>
      </c>
      <c r="V452" s="9" t="s">
        <v>175</v>
      </c>
      <c r="W452" s="10" t="s">
        <v>5495</v>
      </c>
      <c r="X452" s="106"/>
      <c r="Y452" s="102" t="s">
        <v>63</v>
      </c>
      <c r="Z452" s="9" t="s">
        <v>131</v>
      </c>
      <c r="AA452" s="9" t="s">
        <v>65</v>
      </c>
      <c r="AB452" s="9"/>
      <c r="AC452" s="9"/>
      <c r="AD452" s="9" t="s">
        <v>89</v>
      </c>
      <c r="AE452" s="9"/>
      <c r="AF452" s="10" t="s">
        <v>5831</v>
      </c>
      <c r="AG452" s="106"/>
      <c r="AH452" s="115">
        <v>44</v>
      </c>
      <c r="AI452" s="11">
        <v>14</v>
      </c>
      <c r="AJ452" s="106" t="s">
        <v>242</v>
      </c>
      <c r="AK452" s="102"/>
      <c r="AL452" s="9"/>
      <c r="AM452" s="106"/>
      <c r="AN452" s="102"/>
      <c r="AO452" s="9"/>
      <c r="AP452" s="106"/>
      <c r="AQ452" s="102"/>
      <c r="AR452" s="9" t="s">
        <v>178</v>
      </c>
      <c r="AS452" s="9"/>
      <c r="AT452" s="9" t="s">
        <v>489</v>
      </c>
      <c r="AU452" s="9" t="s">
        <v>69</v>
      </c>
      <c r="AV452" s="9" t="s">
        <v>69</v>
      </c>
      <c r="AW452" s="106" t="s">
        <v>1705</v>
      </c>
      <c r="AX452" s="102" t="s">
        <v>194</v>
      </c>
      <c r="AY452" s="9" t="s">
        <v>75</v>
      </c>
      <c r="AZ452" s="9" t="s">
        <v>492</v>
      </c>
      <c r="BA452" s="9" t="s">
        <v>1098</v>
      </c>
      <c r="BB452" s="9" t="s">
        <v>197</v>
      </c>
      <c r="BC452" s="9" t="s">
        <v>76</v>
      </c>
      <c r="BD452" s="9" t="s">
        <v>69</v>
      </c>
      <c r="BE452" s="106"/>
      <c r="BF452" s="34" t="s">
        <v>6542</v>
      </c>
      <c r="BG452" s="34"/>
      <c r="BH452" s="49"/>
    </row>
    <row r="453" spans="1:60" ht="46.95" customHeight="1">
      <c r="A453" s="9">
        <v>1</v>
      </c>
      <c r="B453" s="9">
        <v>449</v>
      </c>
      <c r="C453" s="9" t="s">
        <v>3278</v>
      </c>
      <c r="D453" s="9" t="s">
        <v>3279</v>
      </c>
      <c r="E453" s="9" t="s">
        <v>100</v>
      </c>
      <c r="F453" s="8" t="s">
        <v>6309</v>
      </c>
      <c r="G453" s="9" t="s">
        <v>6</v>
      </c>
      <c r="H453" s="9"/>
      <c r="I453" s="9"/>
      <c r="J453" s="9"/>
      <c r="K453" s="9"/>
      <c r="L453" s="9" t="s">
        <v>150</v>
      </c>
      <c r="M453" s="9" t="s">
        <v>3280</v>
      </c>
      <c r="N453" s="9"/>
      <c r="O453" s="9"/>
      <c r="P453" s="9"/>
      <c r="Q453" s="9"/>
      <c r="R453" s="106"/>
      <c r="S453" s="102" t="s">
        <v>86</v>
      </c>
      <c r="T453" s="9" t="s">
        <v>3281</v>
      </c>
      <c r="U453" s="9" t="s">
        <v>3282</v>
      </c>
      <c r="V453" s="9" t="s">
        <v>61</v>
      </c>
      <c r="W453" s="10" t="s">
        <v>5496</v>
      </c>
      <c r="X453" s="106" t="s">
        <v>176</v>
      </c>
      <c r="Y453" s="102" t="s">
        <v>63</v>
      </c>
      <c r="Z453" s="9" t="s">
        <v>120</v>
      </c>
      <c r="AA453" s="9" t="s">
        <v>64</v>
      </c>
      <c r="AB453" s="9"/>
      <c r="AC453" s="9"/>
      <c r="AD453" s="9" t="s">
        <v>66</v>
      </c>
      <c r="AE453" s="9" t="s">
        <v>578</v>
      </c>
      <c r="AF453" s="10" t="s">
        <v>537</v>
      </c>
      <c r="AG453" s="106"/>
      <c r="AH453" s="115">
        <v>15</v>
      </c>
      <c r="AI453" s="11">
        <v>15</v>
      </c>
      <c r="AJ453" s="106" t="s">
        <v>68</v>
      </c>
      <c r="AK453" s="102"/>
      <c r="AL453" s="9"/>
      <c r="AM453" s="106"/>
      <c r="AN453" s="102"/>
      <c r="AO453" s="9"/>
      <c r="AP453" s="106"/>
      <c r="AQ453" s="102">
        <v>15</v>
      </c>
      <c r="AR453" s="9" t="s">
        <v>90</v>
      </c>
      <c r="AS453" s="9" t="s">
        <v>71</v>
      </c>
      <c r="AT453" s="9" t="s">
        <v>3283</v>
      </c>
      <c r="AU453" s="9" t="s">
        <v>72</v>
      </c>
      <c r="AV453" s="12" t="s">
        <v>3284</v>
      </c>
      <c r="AW453" s="106" t="s">
        <v>69</v>
      </c>
      <c r="AX453" s="102" t="s">
        <v>74</v>
      </c>
      <c r="AY453" s="9" t="s">
        <v>75</v>
      </c>
      <c r="AZ453" s="9" t="s">
        <v>93</v>
      </c>
      <c r="BA453" s="9" t="s">
        <v>108</v>
      </c>
      <c r="BB453" s="9" t="s">
        <v>86</v>
      </c>
      <c r="BC453" s="9" t="s">
        <v>76</v>
      </c>
      <c r="BD453" s="9" t="s">
        <v>69</v>
      </c>
      <c r="BE453" s="106"/>
      <c r="BF453" s="34" t="s">
        <v>6542</v>
      </c>
      <c r="BG453" s="34"/>
      <c r="BH453" s="49"/>
    </row>
    <row r="454" spans="1:60" ht="46.95" customHeight="1">
      <c r="A454" s="9">
        <v>1</v>
      </c>
      <c r="B454" s="9">
        <v>450</v>
      </c>
      <c r="C454" s="9" t="s">
        <v>3285</v>
      </c>
      <c r="D454" s="9" t="s">
        <v>3286</v>
      </c>
      <c r="E454" s="9" t="s">
        <v>111</v>
      </c>
      <c r="F454" s="8" t="s">
        <v>3287</v>
      </c>
      <c r="G454" s="9" t="s">
        <v>55</v>
      </c>
      <c r="H454" s="9" t="s">
        <v>126</v>
      </c>
      <c r="I454" s="9">
        <v>43</v>
      </c>
      <c r="J454" s="9">
        <v>3</v>
      </c>
      <c r="K454" s="9" t="s">
        <v>3288</v>
      </c>
      <c r="L454" s="9"/>
      <c r="M454" s="9"/>
      <c r="N454" s="9"/>
      <c r="O454" s="9"/>
      <c r="P454" s="9"/>
      <c r="Q454" s="9"/>
      <c r="R454" s="106"/>
      <c r="S454" s="102" t="s">
        <v>86</v>
      </c>
      <c r="T454" s="9" t="s">
        <v>3289</v>
      </c>
      <c r="U454" s="9" t="s">
        <v>3290</v>
      </c>
      <c r="V454" s="9" t="s">
        <v>175</v>
      </c>
      <c r="W454" s="10" t="s">
        <v>191</v>
      </c>
      <c r="X454" s="106"/>
      <c r="Y454" s="102" t="s">
        <v>119</v>
      </c>
      <c r="Z454" s="9" t="s">
        <v>120</v>
      </c>
      <c r="AA454" s="9"/>
      <c r="AB454" s="9"/>
      <c r="AC454" s="9"/>
      <c r="AD454" s="9" t="s">
        <v>89</v>
      </c>
      <c r="AE454" s="9"/>
      <c r="AF454" s="10" t="s">
        <v>5935</v>
      </c>
      <c r="AG454" s="106"/>
      <c r="AH454" s="115">
        <v>172</v>
      </c>
      <c r="AI454" s="9" t="s">
        <v>69</v>
      </c>
      <c r="AJ454" s="106" t="s">
        <v>68</v>
      </c>
      <c r="AK454" s="102"/>
      <c r="AL454" s="9"/>
      <c r="AM454" s="106"/>
      <c r="AN454" s="102"/>
      <c r="AO454" s="9"/>
      <c r="AP454" s="106"/>
      <c r="AQ454" s="102" t="s">
        <v>69</v>
      </c>
      <c r="AR454" s="9" t="s">
        <v>90</v>
      </c>
      <c r="AS454" s="9" t="s">
        <v>71</v>
      </c>
      <c r="AT454" s="9" t="s">
        <v>69</v>
      </c>
      <c r="AU454" s="9"/>
      <c r="AV454" s="12"/>
      <c r="AW454" s="106"/>
      <c r="AX454" s="102" t="s">
        <v>74</v>
      </c>
      <c r="AY454" s="9" t="s">
        <v>75</v>
      </c>
      <c r="AZ454" s="9" t="s">
        <v>93</v>
      </c>
      <c r="BA454" s="9" t="s">
        <v>108</v>
      </c>
      <c r="BB454" s="9" t="s">
        <v>86</v>
      </c>
      <c r="BC454" s="9" t="s">
        <v>76</v>
      </c>
      <c r="BD454" s="9" t="s">
        <v>69</v>
      </c>
      <c r="BE454" s="106"/>
      <c r="BF454" s="34" t="s">
        <v>6542</v>
      </c>
      <c r="BG454" s="34"/>
      <c r="BH454" s="49"/>
    </row>
    <row r="455" spans="1:60" ht="46.95" customHeight="1">
      <c r="A455" s="9">
        <v>1</v>
      </c>
      <c r="B455" s="9">
        <v>451</v>
      </c>
      <c r="C455" s="9" t="s">
        <v>3291</v>
      </c>
      <c r="D455" s="9" t="s">
        <v>3292</v>
      </c>
      <c r="E455" s="9" t="s">
        <v>399</v>
      </c>
      <c r="F455" s="8" t="s">
        <v>6310</v>
      </c>
      <c r="G455" s="9" t="s">
        <v>6</v>
      </c>
      <c r="H455" s="9"/>
      <c r="I455" s="9"/>
      <c r="J455" s="9"/>
      <c r="K455" s="9"/>
      <c r="L455" s="9" t="s">
        <v>324</v>
      </c>
      <c r="M455" s="9" t="s">
        <v>1092</v>
      </c>
      <c r="N455" s="9"/>
      <c r="O455" s="9"/>
      <c r="P455" s="9"/>
      <c r="Q455" s="9"/>
      <c r="R455" s="106"/>
      <c r="S455" s="102" t="s">
        <v>86</v>
      </c>
      <c r="T455" s="9" t="s">
        <v>3293</v>
      </c>
      <c r="U455" s="9" t="s">
        <v>3294</v>
      </c>
      <c r="V455" s="9" t="s">
        <v>61</v>
      </c>
      <c r="W455" s="10" t="s">
        <v>5497</v>
      </c>
      <c r="X455" s="106" t="s">
        <v>973</v>
      </c>
      <c r="Y455" s="102" t="s">
        <v>119</v>
      </c>
      <c r="Z455" s="9" t="s">
        <v>120</v>
      </c>
      <c r="AA455" s="9"/>
      <c r="AB455" s="9"/>
      <c r="AC455" s="9"/>
      <c r="AD455" s="9" t="s">
        <v>89</v>
      </c>
      <c r="AE455" s="9"/>
      <c r="AF455" s="10" t="s">
        <v>192</v>
      </c>
      <c r="AG455" s="106"/>
      <c r="AH455" s="115">
        <v>70</v>
      </c>
      <c r="AI455" s="11">
        <v>70</v>
      </c>
      <c r="AJ455" s="106" t="s">
        <v>68</v>
      </c>
      <c r="AK455" s="102"/>
      <c r="AL455" s="9"/>
      <c r="AM455" s="106"/>
      <c r="AN455" s="102"/>
      <c r="AO455" s="9"/>
      <c r="AP455" s="106"/>
      <c r="AQ455" s="102">
        <v>70</v>
      </c>
      <c r="AR455" s="9" t="s">
        <v>787</v>
      </c>
      <c r="AS455" s="9" t="s">
        <v>71</v>
      </c>
      <c r="AT455" s="9" t="s">
        <v>179</v>
      </c>
      <c r="AU455" s="9" t="s">
        <v>72</v>
      </c>
      <c r="AV455" s="12" t="s">
        <v>547</v>
      </c>
      <c r="AW455" s="106" t="s">
        <v>69</v>
      </c>
      <c r="AX455" s="102" t="s">
        <v>180</v>
      </c>
      <c r="AY455" s="9" t="s">
        <v>75</v>
      </c>
      <c r="AZ455" s="9" t="s">
        <v>1001</v>
      </c>
      <c r="BA455" s="9" t="s">
        <v>182</v>
      </c>
      <c r="BB455" s="9" t="s">
        <v>86</v>
      </c>
      <c r="BC455" s="9" t="s">
        <v>76</v>
      </c>
      <c r="BD455" s="9" t="s">
        <v>77</v>
      </c>
      <c r="BE455" s="106"/>
      <c r="BF455" s="34" t="s">
        <v>6542</v>
      </c>
      <c r="BG455" s="34"/>
      <c r="BH455" s="49"/>
    </row>
    <row r="456" spans="1:60" ht="46.95" customHeight="1">
      <c r="A456" s="9">
        <v>1</v>
      </c>
      <c r="B456" s="9">
        <v>452</v>
      </c>
      <c r="C456" s="9" t="s">
        <v>3295</v>
      </c>
      <c r="D456" s="9" t="s">
        <v>3296</v>
      </c>
      <c r="E456" s="9" t="s">
        <v>149</v>
      </c>
      <c r="F456" s="8" t="s">
        <v>3297</v>
      </c>
      <c r="G456" s="9" t="s">
        <v>55</v>
      </c>
      <c r="H456" s="9" t="s">
        <v>3298</v>
      </c>
      <c r="I456" s="9">
        <v>9</v>
      </c>
      <c r="J456" s="9">
        <v>2</v>
      </c>
      <c r="K456" s="9" t="s">
        <v>3299</v>
      </c>
      <c r="L456" s="9"/>
      <c r="M456" s="9"/>
      <c r="N456" s="9"/>
      <c r="O456" s="9"/>
      <c r="P456" s="9"/>
      <c r="Q456" s="9"/>
      <c r="R456" s="106"/>
      <c r="S456" s="102" t="s">
        <v>86</v>
      </c>
      <c r="T456" s="9" t="s">
        <v>3300</v>
      </c>
      <c r="U456" s="9" t="s">
        <v>3301</v>
      </c>
      <c r="V456" s="9" t="s">
        <v>61</v>
      </c>
      <c r="W456" s="10" t="s">
        <v>5498</v>
      </c>
      <c r="X456" s="106"/>
      <c r="Y456" s="102" t="s">
        <v>88</v>
      </c>
      <c r="Z456" s="9" t="s">
        <v>1587</v>
      </c>
      <c r="AA456" s="9"/>
      <c r="AB456" s="9"/>
      <c r="AC456" s="9"/>
      <c r="AD456" s="9" t="s">
        <v>66</v>
      </c>
      <c r="AE456" s="9" t="s">
        <v>1113</v>
      </c>
      <c r="AF456" s="10" t="s">
        <v>5831</v>
      </c>
      <c r="AG456" s="106"/>
      <c r="AH456" s="115">
        <v>11</v>
      </c>
      <c r="AI456" s="11">
        <v>11</v>
      </c>
      <c r="AJ456" s="106" t="s">
        <v>68</v>
      </c>
      <c r="AK456" s="102"/>
      <c r="AL456" s="9"/>
      <c r="AM456" s="106"/>
      <c r="AN456" s="102"/>
      <c r="AO456" s="9"/>
      <c r="AP456" s="106"/>
      <c r="AQ456" s="102">
        <v>11</v>
      </c>
      <c r="AR456" s="9" t="s">
        <v>90</v>
      </c>
      <c r="AS456" s="9" t="s">
        <v>71</v>
      </c>
      <c r="AT456" s="9" t="s">
        <v>179</v>
      </c>
      <c r="AU456" s="9" t="s">
        <v>69</v>
      </c>
      <c r="AV456" s="9" t="s">
        <v>69</v>
      </c>
      <c r="AW456" s="106" t="s">
        <v>69</v>
      </c>
      <c r="AX456" s="102" t="s">
        <v>180</v>
      </c>
      <c r="AY456" s="9" t="s">
        <v>75</v>
      </c>
      <c r="AZ456" s="9" t="s">
        <v>93</v>
      </c>
      <c r="BA456" s="9" t="s">
        <v>108</v>
      </c>
      <c r="BB456" s="9" t="s">
        <v>86</v>
      </c>
      <c r="BC456" s="9" t="s">
        <v>76</v>
      </c>
      <c r="BD456" s="9" t="s">
        <v>96</v>
      </c>
      <c r="BE456" s="106" t="s">
        <v>3302</v>
      </c>
      <c r="BF456" s="34" t="s">
        <v>6542</v>
      </c>
      <c r="BG456" s="34"/>
      <c r="BH456" s="49"/>
    </row>
    <row r="457" spans="1:60" ht="46.95" customHeight="1">
      <c r="A457" s="9">
        <v>1</v>
      </c>
      <c r="B457" s="9">
        <v>453</v>
      </c>
      <c r="C457" s="9" t="s">
        <v>3303</v>
      </c>
      <c r="D457" s="9" t="s">
        <v>3304</v>
      </c>
      <c r="E457" s="9" t="s">
        <v>149</v>
      </c>
      <c r="F457" s="8" t="s">
        <v>6311</v>
      </c>
      <c r="G457" s="9" t="s">
        <v>55</v>
      </c>
      <c r="H457" s="9" t="s">
        <v>3305</v>
      </c>
      <c r="I457" s="9">
        <v>15</v>
      </c>
      <c r="J457" s="9">
        <v>1</v>
      </c>
      <c r="K457" s="9" t="s">
        <v>3306</v>
      </c>
      <c r="L457" s="9"/>
      <c r="M457" s="9"/>
      <c r="N457" s="9"/>
      <c r="O457" s="9"/>
      <c r="P457" s="9"/>
      <c r="Q457" s="9"/>
      <c r="R457" s="106"/>
      <c r="S457" s="102" t="s">
        <v>2628</v>
      </c>
      <c r="T457" s="9" t="s">
        <v>3307</v>
      </c>
      <c r="U457" s="9" t="s">
        <v>3308</v>
      </c>
      <c r="V457" s="9" t="s">
        <v>175</v>
      </c>
      <c r="W457" s="10" t="s">
        <v>5499</v>
      </c>
      <c r="X457" s="106"/>
      <c r="Y457" s="102" t="s">
        <v>88</v>
      </c>
      <c r="Z457" s="9" t="s">
        <v>3003</v>
      </c>
      <c r="AA457" s="9"/>
      <c r="AB457" s="9"/>
      <c r="AC457" s="9"/>
      <c r="AD457" s="9"/>
      <c r="AE457" s="9"/>
      <c r="AF457" s="10" t="s">
        <v>2058</v>
      </c>
      <c r="AG457" s="106"/>
      <c r="AH457" s="115"/>
      <c r="AI457" s="22" t="s">
        <v>1178</v>
      </c>
      <c r="AJ457" s="129" t="s">
        <v>1178</v>
      </c>
      <c r="AK457" s="127"/>
      <c r="AL457" s="22"/>
      <c r="AM457" s="129"/>
      <c r="AN457" s="102"/>
      <c r="AO457" s="9"/>
      <c r="AP457" s="106"/>
      <c r="AQ457" s="102"/>
      <c r="AR457" s="9"/>
      <c r="AS457" s="9"/>
      <c r="AT457" s="9"/>
      <c r="AU457" s="9"/>
      <c r="AV457" s="12"/>
      <c r="AW457" s="106"/>
      <c r="AX457" s="102" t="s">
        <v>194</v>
      </c>
      <c r="AY457" s="9" t="s">
        <v>75</v>
      </c>
      <c r="AZ457" s="9" t="s">
        <v>69</v>
      </c>
      <c r="BA457" s="9" t="s">
        <v>69</v>
      </c>
      <c r="BB457" s="9" t="s">
        <v>2628</v>
      </c>
      <c r="BC457" s="9" t="s">
        <v>76</v>
      </c>
      <c r="BD457" s="9" t="s">
        <v>77</v>
      </c>
      <c r="BE457" s="106"/>
      <c r="BF457" s="34" t="s">
        <v>6542</v>
      </c>
      <c r="BG457" s="34"/>
      <c r="BH457" s="49"/>
    </row>
    <row r="458" spans="1:60" ht="46.95" customHeight="1">
      <c r="A458" s="9">
        <v>1</v>
      </c>
      <c r="B458" s="9">
        <v>454</v>
      </c>
      <c r="C458" s="9" t="s">
        <v>3309</v>
      </c>
      <c r="D458" s="9" t="s">
        <v>3310</v>
      </c>
      <c r="E458" s="9" t="s">
        <v>100</v>
      </c>
      <c r="F458" s="8" t="s">
        <v>3311</v>
      </c>
      <c r="G458" s="9" t="s">
        <v>8</v>
      </c>
      <c r="H458" s="9"/>
      <c r="I458" s="9"/>
      <c r="J458" s="9"/>
      <c r="K458" s="9"/>
      <c r="L458" s="9"/>
      <c r="M458" s="9"/>
      <c r="N458" s="9"/>
      <c r="O458" s="9"/>
      <c r="P458" s="9" t="s">
        <v>102</v>
      </c>
      <c r="Q458" s="9" t="s">
        <v>3312</v>
      </c>
      <c r="R458" s="106"/>
      <c r="S458" s="102" t="s">
        <v>86</v>
      </c>
      <c r="T458" s="9" t="s">
        <v>3313</v>
      </c>
      <c r="U458" s="9" t="s">
        <v>105</v>
      </c>
      <c r="V458" s="9" t="s">
        <v>61</v>
      </c>
      <c r="W458" s="10" t="s">
        <v>5500</v>
      </c>
      <c r="X458" s="106" t="s">
        <v>87</v>
      </c>
      <c r="Y458" s="102" t="s">
        <v>119</v>
      </c>
      <c r="Z458" s="9" t="s">
        <v>64</v>
      </c>
      <c r="AA458" s="9" t="s">
        <v>120</v>
      </c>
      <c r="AB458" s="9"/>
      <c r="AC458" s="9"/>
      <c r="AD458" s="9" t="s">
        <v>89</v>
      </c>
      <c r="AE458" s="9"/>
      <c r="AF458" s="10"/>
      <c r="AG458" s="106"/>
      <c r="AH458" s="115">
        <v>46</v>
      </c>
      <c r="AI458" s="11">
        <v>46</v>
      </c>
      <c r="AJ458" s="106" t="s">
        <v>68</v>
      </c>
      <c r="AK458" s="102"/>
      <c r="AL458" s="9"/>
      <c r="AM458" s="106"/>
      <c r="AN458" s="102"/>
      <c r="AO458" s="9"/>
      <c r="AP458" s="106"/>
      <c r="AQ458" s="102">
        <v>46</v>
      </c>
      <c r="AR458" s="9" t="s">
        <v>90</v>
      </c>
      <c r="AS458" s="9" t="s">
        <v>71</v>
      </c>
      <c r="AT458" s="9" t="s">
        <v>81</v>
      </c>
      <c r="AU458" s="9" t="s">
        <v>72</v>
      </c>
      <c r="AV458" s="12" t="s">
        <v>3314</v>
      </c>
      <c r="AW458" s="106" t="s">
        <v>69</v>
      </c>
      <c r="AX458" s="102" t="s">
        <v>74</v>
      </c>
      <c r="AY458" s="9" t="s">
        <v>75</v>
      </c>
      <c r="AZ458" s="9" t="s">
        <v>93</v>
      </c>
      <c r="BA458" s="9" t="s">
        <v>108</v>
      </c>
      <c r="BB458" s="9" t="s">
        <v>86</v>
      </c>
      <c r="BC458" s="9" t="s">
        <v>76</v>
      </c>
      <c r="BD458" s="9" t="s">
        <v>77</v>
      </c>
      <c r="BE458" s="106"/>
      <c r="BF458" s="34" t="s">
        <v>6542</v>
      </c>
      <c r="BG458" s="34"/>
      <c r="BH458" s="49"/>
    </row>
    <row r="459" spans="1:60" ht="46.95" customHeight="1">
      <c r="A459" s="9">
        <v>1</v>
      </c>
      <c r="B459" s="9">
        <v>455</v>
      </c>
      <c r="C459" s="9" t="s">
        <v>3315</v>
      </c>
      <c r="D459" s="9" t="s">
        <v>3316</v>
      </c>
      <c r="E459" s="9" t="s">
        <v>432</v>
      </c>
      <c r="F459" s="8" t="s">
        <v>6312</v>
      </c>
      <c r="G459" s="9" t="s">
        <v>6</v>
      </c>
      <c r="H459" s="9"/>
      <c r="I459" s="9"/>
      <c r="J459" s="9"/>
      <c r="K459" s="9"/>
      <c r="L459" s="9" t="s">
        <v>150</v>
      </c>
      <c r="M459" s="9" t="s">
        <v>3317</v>
      </c>
      <c r="N459" s="9"/>
      <c r="O459" s="9"/>
      <c r="P459" s="9"/>
      <c r="Q459" s="9"/>
      <c r="R459" s="106"/>
      <c r="S459" s="102" t="s">
        <v>183</v>
      </c>
      <c r="T459" s="9" t="s">
        <v>3318</v>
      </c>
      <c r="U459" s="9" t="s">
        <v>3319</v>
      </c>
      <c r="V459" s="9" t="s">
        <v>241</v>
      </c>
      <c r="W459" s="10" t="s">
        <v>5501</v>
      </c>
      <c r="X459" s="106"/>
      <c r="Y459" s="102" t="s">
        <v>63</v>
      </c>
      <c r="Z459" s="9" t="s">
        <v>131</v>
      </c>
      <c r="AA459" s="9" t="s">
        <v>65</v>
      </c>
      <c r="AB459" s="9"/>
      <c r="AC459" s="9"/>
      <c r="AD459" s="9" t="s">
        <v>89</v>
      </c>
      <c r="AE459" s="9"/>
      <c r="AF459" s="10" t="s">
        <v>5831</v>
      </c>
      <c r="AG459" s="106"/>
      <c r="AH459" s="115">
        <v>302</v>
      </c>
      <c r="AI459" s="11">
        <v>302</v>
      </c>
      <c r="AJ459" s="106" t="s">
        <v>3320</v>
      </c>
      <c r="AK459" s="102"/>
      <c r="AL459" s="9"/>
      <c r="AM459" s="106"/>
      <c r="AN459" s="102">
        <v>30</v>
      </c>
      <c r="AO459" s="9" t="s">
        <v>69</v>
      </c>
      <c r="AP459" s="106" t="s">
        <v>69</v>
      </c>
      <c r="AQ459" s="102">
        <v>150</v>
      </c>
      <c r="AR459" s="9" t="s">
        <v>787</v>
      </c>
      <c r="AS459" s="9" t="s">
        <v>71</v>
      </c>
      <c r="AT459" s="9" t="s">
        <v>69</v>
      </c>
      <c r="AU459" s="9" t="s">
        <v>69</v>
      </c>
      <c r="AV459" s="9" t="s">
        <v>69</v>
      </c>
      <c r="AW459" s="106" t="s">
        <v>69</v>
      </c>
      <c r="AX459" s="102" t="s">
        <v>194</v>
      </c>
      <c r="AY459" s="9" t="s">
        <v>75</v>
      </c>
      <c r="AZ459" s="9" t="s">
        <v>1001</v>
      </c>
      <c r="BA459" s="9" t="s">
        <v>1098</v>
      </c>
      <c r="BB459" s="9" t="s">
        <v>60</v>
      </c>
      <c r="BC459" s="9" t="s">
        <v>76</v>
      </c>
      <c r="BD459" s="9" t="s">
        <v>69</v>
      </c>
      <c r="BE459" s="106"/>
      <c r="BF459" s="34" t="s">
        <v>6542</v>
      </c>
      <c r="BG459" s="34"/>
      <c r="BH459" s="49"/>
    </row>
    <row r="460" spans="1:60" ht="46.95" customHeight="1">
      <c r="A460" s="9">
        <v>1</v>
      </c>
      <c r="B460" s="9">
        <v>456</v>
      </c>
      <c r="C460" s="9" t="s">
        <v>3321</v>
      </c>
      <c r="D460" s="9" t="s">
        <v>3322</v>
      </c>
      <c r="E460" s="9" t="s">
        <v>496</v>
      </c>
      <c r="F460" s="8" t="s">
        <v>6313</v>
      </c>
      <c r="G460" s="9" t="s">
        <v>55</v>
      </c>
      <c r="H460" s="9" t="s">
        <v>335</v>
      </c>
      <c r="I460" s="9">
        <v>18</v>
      </c>
      <c r="J460" s="9">
        <v>1</v>
      </c>
      <c r="K460" s="9" t="s">
        <v>3323</v>
      </c>
      <c r="L460" s="9"/>
      <c r="M460" s="9"/>
      <c r="N460" s="9"/>
      <c r="O460" s="9"/>
      <c r="P460" s="9"/>
      <c r="Q460" s="9"/>
      <c r="R460" s="106"/>
      <c r="S460" s="102" t="s">
        <v>396</v>
      </c>
      <c r="T460" s="9" t="s">
        <v>3324</v>
      </c>
      <c r="U460" s="9" t="s">
        <v>3325</v>
      </c>
      <c r="V460" s="9" t="s">
        <v>61</v>
      </c>
      <c r="W460" s="10" t="s">
        <v>5502</v>
      </c>
      <c r="X460" s="106"/>
      <c r="Y460" s="102" t="s">
        <v>88</v>
      </c>
      <c r="Z460" s="9" t="s">
        <v>131</v>
      </c>
      <c r="AA460" s="9"/>
      <c r="AB460" s="9"/>
      <c r="AC460" s="9"/>
      <c r="AD460" s="9" t="s">
        <v>66</v>
      </c>
      <c r="AE460" s="9" t="s">
        <v>3326</v>
      </c>
      <c r="AF460" s="10" t="s">
        <v>537</v>
      </c>
      <c r="AG460" s="106"/>
      <c r="AH460" s="115" t="s">
        <v>3327</v>
      </c>
      <c r="AI460" s="11" t="s">
        <v>69</v>
      </c>
      <c r="AJ460" s="106" t="s">
        <v>69</v>
      </c>
      <c r="AK460" s="102"/>
      <c r="AL460" s="9"/>
      <c r="AM460" s="106"/>
      <c r="AN460" s="102"/>
      <c r="AO460" s="9"/>
      <c r="AP460" s="106"/>
      <c r="AQ460" s="102"/>
      <c r="AR460" s="9"/>
      <c r="AS460" s="9"/>
      <c r="AT460" s="9"/>
      <c r="AU460" s="9"/>
      <c r="AV460" s="12"/>
      <c r="AW460" s="106"/>
      <c r="AX460" s="102" t="s">
        <v>74</v>
      </c>
      <c r="AY460" s="9" t="s">
        <v>75</v>
      </c>
      <c r="AZ460" s="9" t="s">
        <v>195</v>
      </c>
      <c r="BA460" s="9" t="s">
        <v>332</v>
      </c>
      <c r="BB460" s="9" t="s">
        <v>396</v>
      </c>
      <c r="BC460" s="9" t="s">
        <v>76</v>
      </c>
      <c r="BD460" s="9" t="s">
        <v>760</v>
      </c>
      <c r="BE460" s="106"/>
      <c r="BF460" s="34" t="s">
        <v>6542</v>
      </c>
      <c r="BG460" s="34"/>
      <c r="BH460" s="49"/>
    </row>
    <row r="461" spans="1:60" ht="46.95" customHeight="1">
      <c r="A461" s="9">
        <v>1</v>
      </c>
      <c r="B461" s="9">
        <v>457</v>
      </c>
      <c r="C461" s="9" t="s">
        <v>3328</v>
      </c>
      <c r="D461" s="9" t="s">
        <v>3329</v>
      </c>
      <c r="E461" s="9" t="s">
        <v>343</v>
      </c>
      <c r="F461" s="8" t="s">
        <v>6314</v>
      </c>
      <c r="G461" s="9" t="s">
        <v>55</v>
      </c>
      <c r="H461" s="9" t="s">
        <v>3330</v>
      </c>
      <c r="I461" s="9">
        <v>49</v>
      </c>
      <c r="J461" s="9">
        <v>2</v>
      </c>
      <c r="K461" s="9" t="s">
        <v>3331</v>
      </c>
      <c r="L461" s="9"/>
      <c r="M461" s="9"/>
      <c r="N461" s="9"/>
      <c r="O461" s="9"/>
      <c r="P461" s="9"/>
      <c r="Q461" s="9"/>
      <c r="R461" s="106"/>
      <c r="S461" s="102" t="s">
        <v>183</v>
      </c>
      <c r="T461" s="9" t="s">
        <v>3332</v>
      </c>
      <c r="U461" s="9" t="s">
        <v>3333</v>
      </c>
      <c r="V461" s="9" t="s">
        <v>61</v>
      </c>
      <c r="W461" s="10" t="s">
        <v>6023</v>
      </c>
      <c r="X461" s="106"/>
      <c r="Y461" s="102" t="s">
        <v>88</v>
      </c>
      <c r="Z461" s="9" t="s">
        <v>142</v>
      </c>
      <c r="AA461" s="9"/>
      <c r="AB461" s="9"/>
      <c r="AC461" s="9" t="s">
        <v>293</v>
      </c>
      <c r="AD461" s="9" t="s">
        <v>66</v>
      </c>
      <c r="AE461" s="9" t="s">
        <v>1129</v>
      </c>
      <c r="AF461" s="10" t="s">
        <v>5936</v>
      </c>
      <c r="AG461" s="106"/>
      <c r="AH461" s="115">
        <v>12</v>
      </c>
      <c r="AI461" s="11">
        <v>12</v>
      </c>
      <c r="AJ461" s="106" t="s">
        <v>3334</v>
      </c>
      <c r="AK461" s="102"/>
      <c r="AL461" s="9"/>
      <c r="AM461" s="106"/>
      <c r="AN461" s="102">
        <v>8</v>
      </c>
      <c r="AO461" s="9" t="s">
        <v>71</v>
      </c>
      <c r="AP461" s="106" t="s">
        <v>179</v>
      </c>
      <c r="AQ461" s="102"/>
      <c r="AR461" s="9"/>
      <c r="AS461" s="9"/>
      <c r="AT461" s="9"/>
      <c r="AU461" s="9"/>
      <c r="AV461" s="12"/>
      <c r="AW461" s="106"/>
      <c r="AX461" s="102" t="s">
        <v>194</v>
      </c>
      <c r="AY461" s="9" t="s">
        <v>75</v>
      </c>
      <c r="AZ461" s="9" t="s">
        <v>93</v>
      </c>
      <c r="BA461" s="9" t="s">
        <v>108</v>
      </c>
      <c r="BB461" s="9" t="s">
        <v>197</v>
      </c>
      <c r="BC461" s="9" t="s">
        <v>1002</v>
      </c>
      <c r="BD461" s="9" t="s">
        <v>96</v>
      </c>
      <c r="BE461" s="106" t="s">
        <v>493</v>
      </c>
      <c r="BF461" s="34" t="s">
        <v>6542</v>
      </c>
      <c r="BG461" s="34"/>
      <c r="BH461" s="49"/>
    </row>
    <row r="462" spans="1:60" ht="46.95" customHeight="1">
      <c r="A462" s="9">
        <v>1</v>
      </c>
      <c r="B462" s="9">
        <v>458</v>
      </c>
      <c r="C462" s="9" t="s">
        <v>348</v>
      </c>
      <c r="D462" s="9" t="s">
        <v>3335</v>
      </c>
      <c r="E462" s="9" t="s">
        <v>343</v>
      </c>
      <c r="F462" s="8" t="s">
        <v>3336</v>
      </c>
      <c r="G462" s="9" t="s">
        <v>55</v>
      </c>
      <c r="H462" s="9" t="s">
        <v>126</v>
      </c>
      <c r="I462" s="9">
        <v>50</v>
      </c>
      <c r="J462" s="9">
        <v>1</v>
      </c>
      <c r="K462" s="9" t="s">
        <v>3337</v>
      </c>
      <c r="L462" s="9"/>
      <c r="M462" s="9"/>
      <c r="N462" s="9"/>
      <c r="O462" s="9"/>
      <c r="P462" s="9"/>
      <c r="Q462" s="9"/>
      <c r="R462" s="106"/>
      <c r="S462" s="102" t="s">
        <v>86</v>
      </c>
      <c r="T462" s="9" t="s">
        <v>3338</v>
      </c>
      <c r="U462" s="9" t="s">
        <v>3339</v>
      </c>
      <c r="V462" s="9" t="s">
        <v>61</v>
      </c>
      <c r="W462" s="10" t="s">
        <v>5503</v>
      </c>
      <c r="X462" s="106" t="s">
        <v>229</v>
      </c>
      <c r="Y462" s="102" t="s">
        <v>63</v>
      </c>
      <c r="Z462" s="9" t="s">
        <v>120</v>
      </c>
      <c r="AA462" s="9" t="s">
        <v>131</v>
      </c>
      <c r="AB462" s="9"/>
      <c r="AC462" s="9"/>
      <c r="AD462" s="9" t="s">
        <v>89</v>
      </c>
      <c r="AE462" s="9"/>
      <c r="AF462" s="10" t="s">
        <v>5923</v>
      </c>
      <c r="AG462" s="106"/>
      <c r="AH462" s="115">
        <v>38</v>
      </c>
      <c r="AI462" s="11">
        <v>38</v>
      </c>
      <c r="AJ462" s="106" t="s">
        <v>68</v>
      </c>
      <c r="AK462" s="102"/>
      <c r="AL462" s="9"/>
      <c r="AM462" s="106"/>
      <c r="AN462" s="102"/>
      <c r="AO462" s="9"/>
      <c r="AP462" s="106"/>
      <c r="AQ462" s="102">
        <v>38</v>
      </c>
      <c r="AR462" s="9" t="s">
        <v>90</v>
      </c>
      <c r="AS462" s="9" t="s">
        <v>71</v>
      </c>
      <c r="AT462" s="9" t="s">
        <v>81</v>
      </c>
      <c r="AU462" s="9" t="s">
        <v>72</v>
      </c>
      <c r="AV462" s="12" t="s">
        <v>1883</v>
      </c>
      <c r="AW462" s="106" t="s">
        <v>69</v>
      </c>
      <c r="AX462" s="102" t="s">
        <v>74</v>
      </c>
      <c r="AY462" s="9" t="s">
        <v>75</v>
      </c>
      <c r="AZ462" s="9" t="s">
        <v>93</v>
      </c>
      <c r="BA462" s="9" t="s">
        <v>108</v>
      </c>
      <c r="BB462" s="9" t="s">
        <v>86</v>
      </c>
      <c r="BC462" s="9" t="s">
        <v>76</v>
      </c>
      <c r="BD462" s="9" t="s">
        <v>77</v>
      </c>
      <c r="BE462" s="106"/>
      <c r="BF462" s="34" t="s">
        <v>6542</v>
      </c>
      <c r="BG462" s="34"/>
      <c r="BH462" s="49"/>
    </row>
    <row r="463" spans="1:60" ht="46.95" customHeight="1">
      <c r="A463" s="9">
        <v>1</v>
      </c>
      <c r="B463" s="9">
        <v>459</v>
      </c>
      <c r="C463" s="9" t="s">
        <v>3340</v>
      </c>
      <c r="D463" s="9" t="s">
        <v>3341</v>
      </c>
      <c r="E463" s="9" t="s">
        <v>1886</v>
      </c>
      <c r="F463" s="8" t="s">
        <v>6315</v>
      </c>
      <c r="G463" s="9" t="s">
        <v>55</v>
      </c>
      <c r="H463" s="9" t="s">
        <v>1700</v>
      </c>
      <c r="I463" s="9">
        <v>11</v>
      </c>
      <c r="J463" s="9">
        <v>2</v>
      </c>
      <c r="K463" s="9" t="s">
        <v>3342</v>
      </c>
      <c r="L463" s="9"/>
      <c r="M463" s="9"/>
      <c r="N463" s="9"/>
      <c r="O463" s="9"/>
      <c r="P463" s="9"/>
      <c r="Q463" s="9"/>
      <c r="R463" s="106"/>
      <c r="S463" s="102" t="s">
        <v>197</v>
      </c>
      <c r="T463" s="9" t="s">
        <v>3343</v>
      </c>
      <c r="U463" s="9" t="s">
        <v>3344</v>
      </c>
      <c r="V463" s="9" t="s">
        <v>61</v>
      </c>
      <c r="W463" s="10" t="s">
        <v>5504</v>
      </c>
      <c r="X463" s="106" t="s">
        <v>673</v>
      </c>
      <c r="Y463" s="102" t="s">
        <v>119</v>
      </c>
      <c r="Z463" s="9" t="s">
        <v>120</v>
      </c>
      <c r="AA463" s="9"/>
      <c r="AB463" s="9"/>
      <c r="AC463" s="9"/>
      <c r="AD463" s="9" t="s">
        <v>89</v>
      </c>
      <c r="AE463" s="9"/>
      <c r="AF463" s="10" t="s">
        <v>5933</v>
      </c>
      <c r="AG463" s="106"/>
      <c r="AH463" s="115">
        <v>100</v>
      </c>
      <c r="AI463" s="11">
        <v>100</v>
      </c>
      <c r="AJ463" s="106" t="s">
        <v>68</v>
      </c>
      <c r="AK463" s="102"/>
      <c r="AL463" s="9"/>
      <c r="AM463" s="106"/>
      <c r="AN463" s="102"/>
      <c r="AO463" s="9"/>
      <c r="AP463" s="106"/>
      <c r="AQ463" s="102">
        <v>100</v>
      </c>
      <c r="AR463" s="9" t="s">
        <v>193</v>
      </c>
      <c r="AS463" s="9" t="s">
        <v>69</v>
      </c>
      <c r="AT463" s="9" t="s">
        <v>489</v>
      </c>
      <c r="AU463" s="9" t="s">
        <v>270</v>
      </c>
      <c r="AV463" s="12" t="s">
        <v>759</v>
      </c>
      <c r="AW463" s="106" t="s">
        <v>1705</v>
      </c>
      <c r="AX463" s="102" t="s">
        <v>194</v>
      </c>
      <c r="AY463" s="9" t="s">
        <v>75</v>
      </c>
      <c r="AZ463" s="9" t="s">
        <v>195</v>
      </c>
      <c r="BA463" s="9" t="s">
        <v>196</v>
      </c>
      <c r="BB463" s="9" t="s">
        <v>197</v>
      </c>
      <c r="BC463" s="9" t="s">
        <v>76</v>
      </c>
      <c r="BD463" s="9" t="s">
        <v>69</v>
      </c>
      <c r="BE463" s="106"/>
      <c r="BF463" s="34" t="s">
        <v>6542</v>
      </c>
      <c r="BG463" s="34"/>
      <c r="BH463" s="49"/>
    </row>
    <row r="464" spans="1:60" ht="46.95" customHeight="1">
      <c r="A464" s="9">
        <v>1</v>
      </c>
      <c r="B464" s="9">
        <v>460</v>
      </c>
      <c r="C464" s="9" t="s">
        <v>3345</v>
      </c>
      <c r="D464" s="9" t="s">
        <v>3346</v>
      </c>
      <c r="E464" s="9" t="s">
        <v>754</v>
      </c>
      <c r="F464" s="8" t="s">
        <v>6316</v>
      </c>
      <c r="G464" s="9" t="s">
        <v>7</v>
      </c>
      <c r="H464" s="9"/>
      <c r="I464" s="9"/>
      <c r="J464" s="9"/>
      <c r="K464" s="9" t="s">
        <v>3347</v>
      </c>
      <c r="L464" s="9"/>
      <c r="M464" s="9"/>
      <c r="N464" s="9" t="s">
        <v>3348</v>
      </c>
      <c r="O464" s="9" t="s">
        <v>86</v>
      </c>
      <c r="P464" s="9"/>
      <c r="Q464" s="9"/>
      <c r="R464" s="106"/>
      <c r="S464" s="102" t="s">
        <v>86</v>
      </c>
      <c r="T464" s="9" t="s">
        <v>3349</v>
      </c>
      <c r="U464" s="9" t="s">
        <v>3350</v>
      </c>
      <c r="V464" s="9" t="s">
        <v>175</v>
      </c>
      <c r="W464" s="10" t="s">
        <v>3351</v>
      </c>
      <c r="X464" s="106"/>
      <c r="Y464" s="102" t="s">
        <v>88</v>
      </c>
      <c r="Z464" s="9" t="s">
        <v>131</v>
      </c>
      <c r="AA464" s="9" t="s">
        <v>65</v>
      </c>
      <c r="AB464" s="9"/>
      <c r="AC464" s="9"/>
      <c r="AD464" s="9" t="s">
        <v>66</v>
      </c>
      <c r="AE464" s="9" t="s">
        <v>69</v>
      </c>
      <c r="AF464" s="10" t="s">
        <v>5845</v>
      </c>
      <c r="AG464" s="106"/>
      <c r="AH464" s="102" t="s">
        <v>69</v>
      </c>
      <c r="AI464" s="9" t="s">
        <v>69</v>
      </c>
      <c r="AJ464" s="106" t="s">
        <v>327</v>
      </c>
      <c r="AK464" s="102"/>
      <c r="AL464" s="9"/>
      <c r="AM464" s="106"/>
      <c r="AN464" s="102" t="s">
        <v>69</v>
      </c>
      <c r="AO464" s="9"/>
      <c r="AP464" s="106"/>
      <c r="AQ464" s="102" t="s">
        <v>69</v>
      </c>
      <c r="AR464" s="9" t="s">
        <v>193</v>
      </c>
      <c r="AS464" s="9" t="s">
        <v>69</v>
      </c>
      <c r="AT464" s="9" t="s">
        <v>69</v>
      </c>
      <c r="AU464" s="9" t="s">
        <v>72</v>
      </c>
      <c r="AV464" s="12" t="s">
        <v>547</v>
      </c>
      <c r="AW464" s="106" t="s">
        <v>69</v>
      </c>
      <c r="AX464" s="102" t="s">
        <v>74</v>
      </c>
      <c r="AY464" s="9" t="s">
        <v>75</v>
      </c>
      <c r="AZ464" s="9" t="s">
        <v>195</v>
      </c>
      <c r="BA464" s="9" t="s">
        <v>196</v>
      </c>
      <c r="BB464" s="9" t="s">
        <v>86</v>
      </c>
      <c r="BC464" s="9" t="s">
        <v>76</v>
      </c>
      <c r="BD464" s="9" t="s">
        <v>69</v>
      </c>
      <c r="BE464" s="106"/>
      <c r="BF464" s="34" t="s">
        <v>6542</v>
      </c>
      <c r="BG464" s="34"/>
      <c r="BH464" s="49"/>
    </row>
    <row r="465" spans="1:60" ht="46.95" customHeight="1">
      <c r="A465" s="9">
        <v>1</v>
      </c>
      <c r="B465" s="9">
        <v>461</v>
      </c>
      <c r="C465" s="9" t="s">
        <v>3352</v>
      </c>
      <c r="D465" s="9" t="s">
        <v>3353</v>
      </c>
      <c r="E465" s="9" t="s">
        <v>1032</v>
      </c>
      <c r="F465" s="8" t="s">
        <v>6317</v>
      </c>
      <c r="G465" s="9" t="s">
        <v>55</v>
      </c>
      <c r="H465" s="9" t="s">
        <v>728</v>
      </c>
      <c r="I465" s="9">
        <v>36</v>
      </c>
      <c r="J465" s="9">
        <v>2</v>
      </c>
      <c r="K465" s="9" t="s">
        <v>3354</v>
      </c>
      <c r="L465" s="9"/>
      <c r="M465" s="9"/>
      <c r="N465" s="9"/>
      <c r="O465" s="9"/>
      <c r="P465" s="9"/>
      <c r="Q465" s="9"/>
      <c r="R465" s="106"/>
      <c r="S465" s="102" t="s">
        <v>183</v>
      </c>
      <c r="T465" s="9" t="s">
        <v>3355</v>
      </c>
      <c r="U465" s="9" t="s">
        <v>3356</v>
      </c>
      <c r="V465" s="9" t="s">
        <v>61</v>
      </c>
      <c r="W465" s="10" t="s">
        <v>884</v>
      </c>
      <c r="X465" s="106" t="s">
        <v>884</v>
      </c>
      <c r="Y465" s="102" t="s">
        <v>63</v>
      </c>
      <c r="Z465" s="9" t="s">
        <v>131</v>
      </c>
      <c r="AA465" s="9" t="s">
        <v>120</v>
      </c>
      <c r="AB465" s="9"/>
      <c r="AC465" s="9"/>
      <c r="AD465" s="9" t="s">
        <v>66</v>
      </c>
      <c r="AE465" s="9" t="s">
        <v>1739</v>
      </c>
      <c r="AF465" s="10" t="s">
        <v>5937</v>
      </c>
      <c r="AG465" s="106"/>
      <c r="AH465" s="115">
        <v>1</v>
      </c>
      <c r="AI465" s="11">
        <v>1</v>
      </c>
      <c r="AJ465" s="106" t="s">
        <v>68</v>
      </c>
      <c r="AK465" s="102"/>
      <c r="AL465" s="9"/>
      <c r="AM465" s="106"/>
      <c r="AN465" s="102"/>
      <c r="AO465" s="9"/>
      <c r="AP465" s="106"/>
      <c r="AQ465" s="102">
        <v>1</v>
      </c>
      <c r="AR465" s="9" t="s">
        <v>90</v>
      </c>
      <c r="AS465" s="9" t="s">
        <v>329</v>
      </c>
      <c r="AT465" s="9" t="s">
        <v>81</v>
      </c>
      <c r="AU465" s="9" t="s">
        <v>270</v>
      </c>
      <c r="AV465" s="12" t="s">
        <v>3357</v>
      </c>
      <c r="AW465" s="106" t="s">
        <v>69</v>
      </c>
      <c r="AX465" s="102" t="s">
        <v>74</v>
      </c>
      <c r="AY465" s="9" t="s">
        <v>75</v>
      </c>
      <c r="AZ465" s="9" t="s">
        <v>165</v>
      </c>
      <c r="BA465" s="9" t="s">
        <v>108</v>
      </c>
      <c r="BB465" s="9" t="s">
        <v>183</v>
      </c>
      <c r="BC465" s="9" t="s">
        <v>76</v>
      </c>
      <c r="BD465" s="9" t="s">
        <v>69</v>
      </c>
      <c r="BE465" s="106"/>
      <c r="BF465" s="34" t="s">
        <v>6542</v>
      </c>
      <c r="BG465" s="34"/>
      <c r="BH465" s="49"/>
    </row>
    <row r="466" spans="1:60" ht="46.95" customHeight="1">
      <c r="A466" s="9">
        <v>1</v>
      </c>
      <c r="B466" s="9">
        <v>462</v>
      </c>
      <c r="C466" s="9" t="s">
        <v>3358</v>
      </c>
      <c r="D466" s="9" t="s">
        <v>3359</v>
      </c>
      <c r="E466" s="9" t="s">
        <v>496</v>
      </c>
      <c r="F466" s="8" t="s">
        <v>6318</v>
      </c>
      <c r="G466" s="9" t="s">
        <v>55</v>
      </c>
      <c r="H466" s="9" t="s">
        <v>1880</v>
      </c>
      <c r="I466" s="9">
        <v>32</v>
      </c>
      <c r="J466" s="9">
        <v>1</v>
      </c>
      <c r="K466" s="9" t="s">
        <v>3360</v>
      </c>
      <c r="L466" s="9"/>
      <c r="M466" s="9"/>
      <c r="N466" s="9"/>
      <c r="O466" s="9"/>
      <c r="P466" s="9"/>
      <c r="Q466" s="9"/>
      <c r="R466" s="106"/>
      <c r="S466" s="102" t="s">
        <v>86</v>
      </c>
      <c r="T466" s="9" t="s">
        <v>3361</v>
      </c>
      <c r="U466" s="9" t="s">
        <v>3362</v>
      </c>
      <c r="V466" s="9" t="s">
        <v>175</v>
      </c>
      <c r="W466" s="10" t="s">
        <v>5461</v>
      </c>
      <c r="X466" s="106"/>
      <c r="Y466" s="102" t="s">
        <v>88</v>
      </c>
      <c r="Z466" s="9" t="s">
        <v>131</v>
      </c>
      <c r="AA466" s="9"/>
      <c r="AB466" s="9"/>
      <c r="AC466" s="9"/>
      <c r="AD466" s="9" t="s">
        <v>89</v>
      </c>
      <c r="AE466" s="9"/>
      <c r="AF466" s="10" t="s">
        <v>5938</v>
      </c>
      <c r="AG466" s="106"/>
      <c r="AH466" s="115" t="s">
        <v>3327</v>
      </c>
      <c r="AI466" s="11" t="s">
        <v>69</v>
      </c>
      <c r="AJ466" s="106" t="s">
        <v>3363</v>
      </c>
      <c r="AK466" s="102"/>
      <c r="AL466" s="9"/>
      <c r="AM466" s="106"/>
      <c r="AN466" s="102"/>
      <c r="AO466" s="9"/>
      <c r="AP466" s="106"/>
      <c r="AQ466" s="102"/>
      <c r="AR466" s="9"/>
      <c r="AS466" s="9"/>
      <c r="AT466" s="9"/>
      <c r="AU466" s="9"/>
      <c r="AV466" s="12"/>
      <c r="AW466" s="106"/>
      <c r="AX466" s="102" t="s">
        <v>74</v>
      </c>
      <c r="AY466" s="9" t="s">
        <v>75</v>
      </c>
      <c r="AZ466" s="9" t="s">
        <v>165</v>
      </c>
      <c r="BA466" s="9" t="s">
        <v>133</v>
      </c>
      <c r="BB466" s="9" t="s">
        <v>86</v>
      </c>
      <c r="BC466" s="9" t="s">
        <v>76</v>
      </c>
      <c r="BD466" s="9" t="s">
        <v>77</v>
      </c>
      <c r="BE466" s="106"/>
      <c r="BF466" s="34" t="s">
        <v>6542</v>
      </c>
      <c r="BG466" s="34"/>
      <c r="BH466" s="49"/>
    </row>
    <row r="467" spans="1:60" ht="46.95" customHeight="1">
      <c r="A467" s="9">
        <v>1</v>
      </c>
      <c r="B467" s="9">
        <v>463</v>
      </c>
      <c r="C467" s="9" t="s">
        <v>3364</v>
      </c>
      <c r="D467" s="9" t="s">
        <v>3365</v>
      </c>
      <c r="E467" s="9" t="s">
        <v>111</v>
      </c>
      <c r="F467" s="8" t="s">
        <v>6319</v>
      </c>
      <c r="G467" s="9" t="s">
        <v>6</v>
      </c>
      <c r="H467" s="9"/>
      <c r="I467" s="9"/>
      <c r="J467" s="9"/>
      <c r="K467" s="9" t="s">
        <v>3366</v>
      </c>
      <c r="L467" s="9" t="s">
        <v>324</v>
      </c>
      <c r="M467" s="9" t="s">
        <v>3367</v>
      </c>
      <c r="N467" s="9"/>
      <c r="O467" s="9"/>
      <c r="P467" s="9"/>
      <c r="Q467" s="9"/>
      <c r="R467" s="106"/>
      <c r="S467" s="102" t="s">
        <v>1089</v>
      </c>
      <c r="T467" s="9" t="s">
        <v>3368</v>
      </c>
      <c r="U467" s="9" t="s">
        <v>3369</v>
      </c>
      <c r="V467" s="9" t="s">
        <v>61</v>
      </c>
      <c r="W467" s="10" t="s">
        <v>5737</v>
      </c>
      <c r="X467" s="106" t="s">
        <v>884</v>
      </c>
      <c r="Y467" s="102" t="s">
        <v>119</v>
      </c>
      <c r="Z467" s="9" t="s">
        <v>211</v>
      </c>
      <c r="AA467" s="9"/>
      <c r="AB467" s="9"/>
      <c r="AC467" s="9"/>
      <c r="AD467" s="9" t="s">
        <v>66</v>
      </c>
      <c r="AE467" s="9" t="s">
        <v>3370</v>
      </c>
      <c r="AF467" s="10" t="s">
        <v>618</v>
      </c>
      <c r="AG467" s="106"/>
      <c r="AH467" s="115">
        <v>22</v>
      </c>
      <c r="AI467" s="11">
        <v>22</v>
      </c>
      <c r="AJ467" s="106" t="s">
        <v>68</v>
      </c>
      <c r="AK467" s="102"/>
      <c r="AL467" s="9"/>
      <c r="AM467" s="106"/>
      <c r="AN467" s="102"/>
      <c r="AO467" s="9"/>
      <c r="AP467" s="106"/>
      <c r="AQ467" s="102">
        <v>22</v>
      </c>
      <c r="AR467" s="9" t="s">
        <v>90</v>
      </c>
      <c r="AS467" s="9" t="s">
        <v>69</v>
      </c>
      <c r="AT467" s="9" t="s">
        <v>69</v>
      </c>
      <c r="AU467" s="9" t="s">
        <v>69</v>
      </c>
      <c r="AV467" s="9" t="s">
        <v>69</v>
      </c>
      <c r="AW467" s="106" t="s">
        <v>69</v>
      </c>
      <c r="AX467" s="102" t="s">
        <v>92</v>
      </c>
      <c r="AY467" s="9" t="s">
        <v>75</v>
      </c>
      <c r="AZ467" s="9" t="s">
        <v>93</v>
      </c>
      <c r="BA467" s="9" t="s">
        <v>94</v>
      </c>
      <c r="BB467" s="9" t="s">
        <v>1089</v>
      </c>
      <c r="BC467" s="9" t="s">
        <v>1934</v>
      </c>
      <c r="BD467" s="9" t="s">
        <v>77</v>
      </c>
      <c r="BE467" s="106"/>
      <c r="BF467" s="34" t="s">
        <v>6542</v>
      </c>
      <c r="BG467" s="34"/>
      <c r="BH467" s="49"/>
    </row>
    <row r="468" spans="1:60" ht="46.95" customHeight="1">
      <c r="A468" s="9">
        <v>1</v>
      </c>
      <c r="B468" s="9">
        <v>464</v>
      </c>
      <c r="C468" s="9" t="s">
        <v>3371</v>
      </c>
      <c r="D468" s="9" t="s">
        <v>3372</v>
      </c>
      <c r="E468" s="9" t="s">
        <v>53</v>
      </c>
      <c r="F468" s="8" t="s">
        <v>3373</v>
      </c>
      <c r="G468" s="9" t="s">
        <v>55</v>
      </c>
      <c r="H468" s="9" t="s">
        <v>3374</v>
      </c>
      <c r="I468" s="9">
        <v>31</v>
      </c>
      <c r="J468" s="9"/>
      <c r="K468" s="9" t="s">
        <v>3375</v>
      </c>
      <c r="L468" s="9"/>
      <c r="M468" s="9"/>
      <c r="N468" s="9"/>
      <c r="O468" s="9"/>
      <c r="P468" s="9"/>
      <c r="Q468" s="9"/>
      <c r="R468" s="106"/>
      <c r="S468" s="102" t="s">
        <v>2124</v>
      </c>
      <c r="T468" s="9" t="s">
        <v>3376</v>
      </c>
      <c r="U468" s="9" t="s">
        <v>3377</v>
      </c>
      <c r="V468" s="9" t="s">
        <v>175</v>
      </c>
      <c r="W468" s="10" t="s">
        <v>5505</v>
      </c>
      <c r="X468" s="106" t="s">
        <v>884</v>
      </c>
      <c r="Y468" s="102" t="s">
        <v>119</v>
      </c>
      <c r="Z468" s="9" t="s">
        <v>120</v>
      </c>
      <c r="AA468" s="9"/>
      <c r="AB468" s="9"/>
      <c r="AC468" s="9"/>
      <c r="AD468" s="9" t="s">
        <v>89</v>
      </c>
      <c r="AE468" s="9"/>
      <c r="AF468" s="10" t="s">
        <v>5832</v>
      </c>
      <c r="AG468" s="106" t="s">
        <v>3378</v>
      </c>
      <c r="AH468" s="115">
        <v>100</v>
      </c>
      <c r="AI468" s="11">
        <v>100</v>
      </c>
      <c r="AJ468" s="106" t="s">
        <v>68</v>
      </c>
      <c r="AK468" s="102"/>
      <c r="AL468" s="9"/>
      <c r="AM468" s="106"/>
      <c r="AN468" s="102"/>
      <c r="AO468" s="9"/>
      <c r="AP468" s="106"/>
      <c r="AQ468" s="102">
        <v>100</v>
      </c>
      <c r="AR468" s="9" t="s">
        <v>3379</v>
      </c>
      <c r="AS468" s="9" t="s">
        <v>71</v>
      </c>
      <c r="AT468" s="9" t="s">
        <v>179</v>
      </c>
      <c r="AU468" s="9" t="s">
        <v>72</v>
      </c>
      <c r="AV468" s="12" t="s">
        <v>3380</v>
      </c>
      <c r="AW468" s="106" t="s">
        <v>69</v>
      </c>
      <c r="AX468" s="102" t="s">
        <v>180</v>
      </c>
      <c r="AY468" s="9" t="s">
        <v>145</v>
      </c>
      <c r="AZ468" s="9" t="s">
        <v>3052</v>
      </c>
      <c r="BA468" s="9" t="s">
        <v>69</v>
      </c>
      <c r="BB468" s="9" t="s">
        <v>3381</v>
      </c>
      <c r="BC468" s="9" t="s">
        <v>76</v>
      </c>
      <c r="BD468" s="9" t="s">
        <v>146</v>
      </c>
      <c r="BE468" s="106" t="s">
        <v>3382</v>
      </c>
      <c r="BF468" s="34" t="s">
        <v>6542</v>
      </c>
      <c r="BG468" s="34"/>
      <c r="BH468" s="49"/>
    </row>
    <row r="469" spans="1:60" ht="46.95" customHeight="1">
      <c r="A469" s="9">
        <v>1</v>
      </c>
      <c r="B469" s="9">
        <v>465</v>
      </c>
      <c r="C469" s="9" t="s">
        <v>3383</v>
      </c>
      <c r="D469" s="9" t="s">
        <v>3384</v>
      </c>
      <c r="E469" s="9" t="s">
        <v>343</v>
      </c>
      <c r="F469" s="8" t="s">
        <v>6320</v>
      </c>
      <c r="G469" s="9" t="s">
        <v>55</v>
      </c>
      <c r="H469" s="9" t="s">
        <v>1414</v>
      </c>
      <c r="I469" s="9">
        <v>10</v>
      </c>
      <c r="J469" s="9">
        <v>1</v>
      </c>
      <c r="K469" s="9" t="s">
        <v>3385</v>
      </c>
      <c r="L469" s="9"/>
      <c r="M469" s="9"/>
      <c r="N469" s="9"/>
      <c r="O469" s="9"/>
      <c r="P469" s="9"/>
      <c r="Q469" s="9"/>
      <c r="R469" s="106"/>
      <c r="S469" s="102" t="s">
        <v>797</v>
      </c>
      <c r="T469" s="9" t="s">
        <v>3386</v>
      </c>
      <c r="U469" s="9" t="s">
        <v>3387</v>
      </c>
      <c r="V469" s="9" t="s">
        <v>175</v>
      </c>
      <c r="W469" s="10" t="s">
        <v>5506</v>
      </c>
      <c r="X469" s="106"/>
      <c r="Y469" s="102" t="s">
        <v>63</v>
      </c>
      <c r="Z469" s="9" t="s">
        <v>120</v>
      </c>
      <c r="AA469" s="9" t="s">
        <v>131</v>
      </c>
      <c r="AB469" s="9"/>
      <c r="AC469" s="9"/>
      <c r="AD469" s="9" t="s">
        <v>89</v>
      </c>
      <c r="AE469" s="9"/>
      <c r="AF469" s="10" t="s">
        <v>5832</v>
      </c>
      <c r="AG469" s="106" t="s">
        <v>3388</v>
      </c>
      <c r="AH469" s="115">
        <v>300</v>
      </c>
      <c r="AI469" s="11">
        <v>100</v>
      </c>
      <c r="AJ469" s="106" t="s">
        <v>68</v>
      </c>
      <c r="AK469" s="102"/>
      <c r="AL469" s="9"/>
      <c r="AM469" s="106"/>
      <c r="AN469" s="102"/>
      <c r="AO469" s="9"/>
      <c r="AP469" s="106"/>
      <c r="AQ469" s="102">
        <v>100</v>
      </c>
      <c r="AR469" s="9" t="s">
        <v>193</v>
      </c>
      <c r="AS469" s="9" t="s">
        <v>329</v>
      </c>
      <c r="AT469" s="9" t="s">
        <v>3389</v>
      </c>
      <c r="AU469" s="9" t="s">
        <v>69</v>
      </c>
      <c r="AV469" s="9" t="s">
        <v>69</v>
      </c>
      <c r="AW469" s="106" t="s">
        <v>260</v>
      </c>
      <c r="AX469" s="102" t="s">
        <v>74</v>
      </c>
      <c r="AY469" s="9" t="s">
        <v>75</v>
      </c>
      <c r="AZ469" s="9" t="s">
        <v>195</v>
      </c>
      <c r="BA469" s="9" t="s">
        <v>196</v>
      </c>
      <c r="BB469" s="9" t="s">
        <v>797</v>
      </c>
      <c r="BC469" s="9" t="s">
        <v>76</v>
      </c>
      <c r="BD469" s="9" t="s">
        <v>69</v>
      </c>
      <c r="BE469" s="106"/>
      <c r="BF469" s="34" t="s">
        <v>6542</v>
      </c>
      <c r="BG469" s="34"/>
      <c r="BH469" s="49"/>
    </row>
    <row r="470" spans="1:60" ht="46.95" customHeight="1">
      <c r="A470" s="9">
        <v>1</v>
      </c>
      <c r="B470" s="9">
        <v>466</v>
      </c>
      <c r="C470" s="9" t="s">
        <v>3390</v>
      </c>
      <c r="D470" s="9" t="s">
        <v>3391</v>
      </c>
      <c r="E470" s="9" t="s">
        <v>80</v>
      </c>
      <c r="F470" s="8" t="s">
        <v>3392</v>
      </c>
      <c r="G470" s="9" t="s">
        <v>8</v>
      </c>
      <c r="H470" s="9"/>
      <c r="I470" s="9"/>
      <c r="J470" s="9"/>
      <c r="K470" s="9"/>
      <c r="L470" s="9"/>
      <c r="M470" s="9"/>
      <c r="N470" s="9"/>
      <c r="O470" s="9"/>
      <c r="P470" s="9" t="s">
        <v>3393</v>
      </c>
      <c r="Q470" s="9" t="s">
        <v>3394</v>
      </c>
      <c r="R470" s="106"/>
      <c r="S470" s="102" t="s">
        <v>183</v>
      </c>
      <c r="T470" s="9" t="s">
        <v>3395</v>
      </c>
      <c r="U470" s="9" t="s">
        <v>3396</v>
      </c>
      <c r="V470" s="9" t="s">
        <v>61</v>
      </c>
      <c r="W470" s="10" t="s">
        <v>5738</v>
      </c>
      <c r="X470" s="106" t="s">
        <v>884</v>
      </c>
      <c r="Y470" s="102" t="s">
        <v>119</v>
      </c>
      <c r="Z470" s="9" t="s">
        <v>211</v>
      </c>
      <c r="AA470" s="9"/>
      <c r="AB470" s="9"/>
      <c r="AC470" s="9"/>
      <c r="AD470" s="9" t="s">
        <v>66</v>
      </c>
      <c r="AE470" s="9" t="s">
        <v>3397</v>
      </c>
      <c r="AF470" s="10" t="s">
        <v>5847</v>
      </c>
      <c r="AG470" s="106"/>
      <c r="AH470" s="115">
        <v>5</v>
      </c>
      <c r="AI470" s="11">
        <v>5</v>
      </c>
      <c r="AJ470" s="106" t="s">
        <v>68</v>
      </c>
      <c r="AK470" s="102"/>
      <c r="AL470" s="9"/>
      <c r="AM470" s="106"/>
      <c r="AN470" s="102"/>
      <c r="AO470" s="9"/>
      <c r="AP470" s="106"/>
      <c r="AQ470" s="102">
        <v>5</v>
      </c>
      <c r="AR470" s="9" t="s">
        <v>90</v>
      </c>
      <c r="AS470" s="9" t="s">
        <v>71</v>
      </c>
      <c r="AT470" s="9" t="s">
        <v>81</v>
      </c>
      <c r="AU470" s="9" t="s">
        <v>270</v>
      </c>
      <c r="AV470" s="12" t="s">
        <v>3398</v>
      </c>
      <c r="AW470" s="106" t="s">
        <v>69</v>
      </c>
      <c r="AX470" s="102" t="s">
        <v>74</v>
      </c>
      <c r="AY470" s="9" t="s">
        <v>75</v>
      </c>
      <c r="AZ470" s="9" t="s">
        <v>93</v>
      </c>
      <c r="BA470" s="9" t="s">
        <v>108</v>
      </c>
      <c r="BB470" s="9" t="s">
        <v>183</v>
      </c>
      <c r="BC470" s="9" t="s">
        <v>76</v>
      </c>
      <c r="BD470" s="9" t="s">
        <v>69</v>
      </c>
      <c r="BE470" s="106"/>
      <c r="BF470" s="34" t="s">
        <v>6542</v>
      </c>
      <c r="BG470" s="34"/>
      <c r="BH470" s="49"/>
    </row>
    <row r="471" spans="1:60" ht="46.95" customHeight="1">
      <c r="A471" s="9">
        <v>1</v>
      </c>
      <c r="B471" s="9">
        <v>467</v>
      </c>
      <c r="C471" s="9" t="s">
        <v>3399</v>
      </c>
      <c r="D471" s="9" t="s">
        <v>3400</v>
      </c>
      <c r="E471" s="9" t="s">
        <v>762</v>
      </c>
      <c r="F471" s="8" t="s">
        <v>3401</v>
      </c>
      <c r="G471" s="9" t="s">
        <v>55</v>
      </c>
      <c r="H471" s="9" t="s">
        <v>3402</v>
      </c>
      <c r="I471" s="9">
        <v>16</v>
      </c>
      <c r="J471" s="9">
        <v>4</v>
      </c>
      <c r="K471" s="9" t="s">
        <v>3403</v>
      </c>
      <c r="L471" s="9"/>
      <c r="M471" s="9"/>
      <c r="N471" s="9"/>
      <c r="O471" s="9"/>
      <c r="P471" s="9"/>
      <c r="Q471" s="9"/>
      <c r="R471" s="106"/>
      <c r="S471" s="102" t="s">
        <v>197</v>
      </c>
      <c r="T471" s="9" t="s">
        <v>3404</v>
      </c>
      <c r="U471" s="9"/>
      <c r="V471" s="9" t="s">
        <v>175</v>
      </c>
      <c r="W471" s="10" t="s">
        <v>5507</v>
      </c>
      <c r="X471" s="106" t="s">
        <v>3405</v>
      </c>
      <c r="Y471" s="102" t="s">
        <v>119</v>
      </c>
      <c r="Z471" s="9" t="s">
        <v>120</v>
      </c>
      <c r="AA471" s="9"/>
      <c r="AB471" s="9"/>
      <c r="AC471" s="9"/>
      <c r="AD471" s="9" t="s">
        <v>89</v>
      </c>
      <c r="AE471" s="9"/>
      <c r="AF471" s="10" t="s">
        <v>5831</v>
      </c>
      <c r="AG471" s="106"/>
      <c r="AH471" s="115">
        <v>209</v>
      </c>
      <c r="AI471" s="11">
        <v>83</v>
      </c>
      <c r="AJ471" s="106" t="s">
        <v>68</v>
      </c>
      <c r="AK471" s="102"/>
      <c r="AL471" s="9"/>
      <c r="AM471" s="106"/>
      <c r="AN471" s="102"/>
      <c r="AO471" s="9"/>
      <c r="AP471" s="106"/>
      <c r="AQ471" s="102">
        <v>83</v>
      </c>
      <c r="AR471" s="9" t="s">
        <v>193</v>
      </c>
      <c r="AS471" s="9" t="s">
        <v>71</v>
      </c>
      <c r="AT471" s="9" t="s">
        <v>489</v>
      </c>
      <c r="AU471" s="9" t="s">
        <v>69</v>
      </c>
      <c r="AV471" s="9" t="s">
        <v>69</v>
      </c>
      <c r="AW471" s="106" t="s">
        <v>1705</v>
      </c>
      <c r="AX471" s="102" t="s">
        <v>194</v>
      </c>
      <c r="AY471" s="9" t="s">
        <v>75</v>
      </c>
      <c r="AZ471" s="9" t="s">
        <v>195</v>
      </c>
      <c r="BA471" s="9" t="s">
        <v>69</v>
      </c>
      <c r="BB471" s="9" t="s">
        <v>197</v>
      </c>
      <c r="BC471" s="9" t="s">
        <v>76</v>
      </c>
      <c r="BD471" s="9" t="s">
        <v>69</v>
      </c>
      <c r="BE471" s="106"/>
      <c r="BF471" s="34" t="s">
        <v>6542</v>
      </c>
      <c r="BG471" s="34"/>
      <c r="BH471" s="49"/>
    </row>
    <row r="472" spans="1:60" ht="46.95" customHeight="1">
      <c r="A472" s="9">
        <v>1</v>
      </c>
      <c r="B472" s="9">
        <v>468</v>
      </c>
      <c r="C472" s="9" t="s">
        <v>3406</v>
      </c>
      <c r="D472" s="9" t="s">
        <v>3407</v>
      </c>
      <c r="E472" s="9" t="s">
        <v>169</v>
      </c>
      <c r="F472" s="8" t="s">
        <v>6321</v>
      </c>
      <c r="G472" s="9" t="s">
        <v>55</v>
      </c>
      <c r="H472" s="9" t="s">
        <v>216</v>
      </c>
      <c r="I472" s="9">
        <v>22</v>
      </c>
      <c r="J472" s="9">
        <v>1</v>
      </c>
      <c r="K472" s="9" t="s">
        <v>3408</v>
      </c>
      <c r="L472" s="9"/>
      <c r="M472" s="9"/>
      <c r="N472" s="9"/>
      <c r="O472" s="9"/>
      <c r="P472" s="9"/>
      <c r="Q472" s="9"/>
      <c r="R472" s="106"/>
      <c r="S472" s="102" t="s">
        <v>86</v>
      </c>
      <c r="T472" s="9" t="s">
        <v>3409</v>
      </c>
      <c r="U472" s="9" t="s">
        <v>3410</v>
      </c>
      <c r="V472" s="9" t="s">
        <v>175</v>
      </c>
      <c r="W472" s="10" t="s">
        <v>5725</v>
      </c>
      <c r="X472" s="106" t="s">
        <v>87</v>
      </c>
      <c r="Y472" s="102" t="s">
        <v>119</v>
      </c>
      <c r="Z472" s="9" t="s">
        <v>120</v>
      </c>
      <c r="AA472" s="9"/>
      <c r="AB472" s="9"/>
      <c r="AC472" s="9"/>
      <c r="AD472" s="9" t="s">
        <v>89</v>
      </c>
      <c r="AE472" s="9"/>
      <c r="AF472" s="10" t="s">
        <v>5831</v>
      </c>
      <c r="AG472" s="106" t="s">
        <v>3411</v>
      </c>
      <c r="AH472" s="115">
        <v>50</v>
      </c>
      <c r="AI472" s="11">
        <v>15</v>
      </c>
      <c r="AJ472" s="106" t="s">
        <v>68</v>
      </c>
      <c r="AK472" s="102"/>
      <c r="AL472" s="9"/>
      <c r="AM472" s="106"/>
      <c r="AN472" s="102"/>
      <c r="AO472" s="9"/>
      <c r="AP472" s="106"/>
      <c r="AQ472" s="102">
        <v>15</v>
      </c>
      <c r="AR472" s="9" t="s">
        <v>90</v>
      </c>
      <c r="AS472" s="9" t="s">
        <v>69</v>
      </c>
      <c r="AT472" s="9" t="s">
        <v>69</v>
      </c>
      <c r="AU472" s="9" t="s">
        <v>72</v>
      </c>
      <c r="AV472" s="12" t="s">
        <v>1365</v>
      </c>
      <c r="AW472" s="106" t="s">
        <v>69</v>
      </c>
      <c r="AX472" s="102" t="s">
        <v>74</v>
      </c>
      <c r="AY472" s="9" t="s">
        <v>75</v>
      </c>
      <c r="AZ472" s="9" t="s">
        <v>93</v>
      </c>
      <c r="BA472" s="9" t="s">
        <v>108</v>
      </c>
      <c r="BB472" s="9" t="s">
        <v>86</v>
      </c>
      <c r="BC472" s="9" t="s">
        <v>76</v>
      </c>
      <c r="BD472" s="9" t="s">
        <v>69</v>
      </c>
      <c r="BE472" s="106"/>
      <c r="BF472" s="34" t="s">
        <v>6542</v>
      </c>
      <c r="BG472" s="34"/>
      <c r="BH472" s="49"/>
    </row>
    <row r="473" spans="1:60" ht="46.95" customHeight="1">
      <c r="A473" s="9">
        <v>1</v>
      </c>
      <c r="B473" s="9">
        <v>469</v>
      </c>
      <c r="C473" s="9" t="s">
        <v>3340</v>
      </c>
      <c r="D473" s="9" t="s">
        <v>3412</v>
      </c>
      <c r="E473" s="9" t="s">
        <v>1886</v>
      </c>
      <c r="F473" s="8" t="s">
        <v>6322</v>
      </c>
      <c r="G473" s="9" t="s">
        <v>55</v>
      </c>
      <c r="H473" s="9" t="s">
        <v>3413</v>
      </c>
      <c r="I473" s="9">
        <v>138</v>
      </c>
      <c r="J473" s="9">
        <v>2</v>
      </c>
      <c r="K473" s="9" t="s">
        <v>3414</v>
      </c>
      <c r="L473" s="9"/>
      <c r="M473" s="9"/>
      <c r="N473" s="9"/>
      <c r="O473" s="9"/>
      <c r="P473" s="9"/>
      <c r="Q473" s="9"/>
      <c r="R473" s="106"/>
      <c r="S473" s="102" t="s">
        <v>197</v>
      </c>
      <c r="T473" s="9" t="s">
        <v>3415</v>
      </c>
      <c r="U473" s="9" t="s">
        <v>3416</v>
      </c>
      <c r="V473" s="9" t="s">
        <v>61</v>
      </c>
      <c r="W473" s="10" t="s">
        <v>5508</v>
      </c>
      <c r="X473" s="106" t="s">
        <v>973</v>
      </c>
      <c r="Y473" s="102" t="s">
        <v>119</v>
      </c>
      <c r="Z473" s="9" t="s">
        <v>120</v>
      </c>
      <c r="AA473" s="9"/>
      <c r="AB473" s="9"/>
      <c r="AC473" s="9"/>
      <c r="AD473" s="9" t="s">
        <v>89</v>
      </c>
      <c r="AE473" s="9"/>
      <c r="AF473" s="10" t="s">
        <v>5831</v>
      </c>
      <c r="AG473" s="106"/>
      <c r="AH473" s="115">
        <v>107</v>
      </c>
      <c r="AI473" s="11">
        <v>107</v>
      </c>
      <c r="AJ473" s="106" t="s">
        <v>68</v>
      </c>
      <c r="AK473" s="102"/>
      <c r="AL473" s="9"/>
      <c r="AM473" s="106"/>
      <c r="AN473" s="102"/>
      <c r="AO473" s="9"/>
      <c r="AP473" s="106"/>
      <c r="AQ473" s="102">
        <v>107</v>
      </c>
      <c r="AR473" s="9" t="s">
        <v>178</v>
      </c>
      <c r="AS473" s="9" t="s">
        <v>69</v>
      </c>
      <c r="AT473" s="9" t="s">
        <v>489</v>
      </c>
      <c r="AU473" s="9" t="s">
        <v>69</v>
      </c>
      <c r="AV473" s="9" t="s">
        <v>69</v>
      </c>
      <c r="AW473" s="106" t="s">
        <v>1705</v>
      </c>
      <c r="AX473" s="102" t="s">
        <v>194</v>
      </c>
      <c r="AY473" s="9" t="s">
        <v>75</v>
      </c>
      <c r="AZ473" s="9" t="s">
        <v>492</v>
      </c>
      <c r="BA473" s="9" t="s">
        <v>196</v>
      </c>
      <c r="BB473" s="9" t="s">
        <v>197</v>
      </c>
      <c r="BC473" s="9" t="s">
        <v>76</v>
      </c>
      <c r="BD473" s="9" t="s">
        <v>69</v>
      </c>
      <c r="BE473" s="106"/>
      <c r="BF473" s="34" t="s">
        <v>6542</v>
      </c>
      <c r="BG473" s="34"/>
      <c r="BH473" s="49"/>
    </row>
    <row r="474" spans="1:60" ht="46.95" customHeight="1">
      <c r="A474" s="9">
        <v>1</v>
      </c>
      <c r="B474" s="9">
        <v>470</v>
      </c>
      <c r="C474" s="9" t="s">
        <v>221</v>
      </c>
      <c r="D474" s="9" t="s">
        <v>3417</v>
      </c>
      <c r="E474" s="9" t="s">
        <v>136</v>
      </c>
      <c r="F474" s="8" t="s">
        <v>3418</v>
      </c>
      <c r="G474" s="9" t="s">
        <v>55</v>
      </c>
      <c r="H474" s="9" t="s">
        <v>126</v>
      </c>
      <c r="I474" s="9">
        <v>52</v>
      </c>
      <c r="J474" s="9">
        <v>2</v>
      </c>
      <c r="K474" s="9" t="s">
        <v>3419</v>
      </c>
      <c r="L474" s="9"/>
      <c r="M474" s="9"/>
      <c r="N474" s="9"/>
      <c r="O474" s="9"/>
      <c r="P474" s="9"/>
      <c r="Q474" s="9"/>
      <c r="R474" s="106"/>
      <c r="S474" s="102" t="s">
        <v>86</v>
      </c>
      <c r="T474" s="9" t="s">
        <v>3420</v>
      </c>
      <c r="U474" s="9" t="s">
        <v>3421</v>
      </c>
      <c r="V474" s="9" t="s">
        <v>61</v>
      </c>
      <c r="W474" s="10" t="s">
        <v>5509</v>
      </c>
      <c r="X474" s="106" t="s">
        <v>229</v>
      </c>
      <c r="Y474" s="102" t="s">
        <v>119</v>
      </c>
      <c r="Z474" s="9" t="s">
        <v>211</v>
      </c>
      <c r="AA474" s="9"/>
      <c r="AB474" s="9"/>
      <c r="AC474" s="9"/>
      <c r="AD474" s="9" t="s">
        <v>89</v>
      </c>
      <c r="AE474" s="9"/>
      <c r="AF474" s="10" t="s">
        <v>5832</v>
      </c>
      <c r="AG474" s="106"/>
      <c r="AH474" s="115">
        <v>80</v>
      </c>
      <c r="AI474" s="11">
        <v>80</v>
      </c>
      <c r="AJ474" s="106" t="s">
        <v>68</v>
      </c>
      <c r="AK474" s="102"/>
      <c r="AL474" s="9"/>
      <c r="AM474" s="106"/>
      <c r="AN474" s="102"/>
      <c r="AO474" s="9"/>
      <c r="AP474" s="106"/>
      <c r="AQ474" s="102">
        <v>80</v>
      </c>
      <c r="AR474" s="9" t="s">
        <v>90</v>
      </c>
      <c r="AS474" s="9" t="s">
        <v>71</v>
      </c>
      <c r="AT474" s="9" t="s">
        <v>3422</v>
      </c>
      <c r="AU474" s="9" t="s">
        <v>270</v>
      </c>
      <c r="AV474" s="12" t="s">
        <v>3423</v>
      </c>
      <c r="AW474" s="106" t="s">
        <v>69</v>
      </c>
      <c r="AX474" s="102" t="s">
        <v>74</v>
      </c>
      <c r="AY474" s="9" t="s">
        <v>75</v>
      </c>
      <c r="AZ474" s="9" t="s">
        <v>93</v>
      </c>
      <c r="BA474" s="9" t="s">
        <v>108</v>
      </c>
      <c r="BB474" s="9" t="s">
        <v>86</v>
      </c>
      <c r="BC474" s="9" t="s">
        <v>76</v>
      </c>
      <c r="BD474" s="9" t="s">
        <v>146</v>
      </c>
      <c r="BE474" s="106" t="s">
        <v>1293</v>
      </c>
      <c r="BF474" s="34" t="s">
        <v>6542</v>
      </c>
      <c r="BG474" s="34"/>
      <c r="BH474" s="49"/>
    </row>
    <row r="475" spans="1:60" ht="46.95" customHeight="1">
      <c r="A475" s="9">
        <v>1</v>
      </c>
      <c r="B475" s="9">
        <v>471</v>
      </c>
      <c r="C475" s="9" t="s">
        <v>3424</v>
      </c>
      <c r="D475" s="9" t="s">
        <v>3425</v>
      </c>
      <c r="E475" s="9" t="s">
        <v>149</v>
      </c>
      <c r="F475" s="8" t="s">
        <v>6323</v>
      </c>
      <c r="G475" s="9" t="s">
        <v>6</v>
      </c>
      <c r="H475" s="9"/>
      <c r="I475" s="9"/>
      <c r="J475" s="9"/>
      <c r="K475" s="9"/>
      <c r="L475" s="9" t="s">
        <v>150</v>
      </c>
      <c r="M475" s="9" t="s">
        <v>1078</v>
      </c>
      <c r="N475" s="9"/>
      <c r="O475" s="9"/>
      <c r="P475" s="9"/>
      <c r="Q475" s="9"/>
      <c r="R475" s="106"/>
      <c r="S475" s="102" t="s">
        <v>86</v>
      </c>
      <c r="T475" s="9" t="s">
        <v>3426</v>
      </c>
      <c r="U475" s="9" t="s">
        <v>3427</v>
      </c>
      <c r="V475" s="9" t="s">
        <v>61</v>
      </c>
      <c r="W475" s="10" t="s">
        <v>5510</v>
      </c>
      <c r="X475" s="106" t="s">
        <v>229</v>
      </c>
      <c r="Y475" s="102" t="s">
        <v>119</v>
      </c>
      <c r="Z475" s="9" t="s">
        <v>211</v>
      </c>
      <c r="AA475" s="9"/>
      <c r="AB475" s="9"/>
      <c r="AC475" s="9"/>
      <c r="AD475" s="9" t="s">
        <v>66</v>
      </c>
      <c r="AE475" s="9" t="s">
        <v>143</v>
      </c>
      <c r="AF475" s="10" t="s">
        <v>5831</v>
      </c>
      <c r="AG475" s="106"/>
      <c r="AH475" s="115">
        <v>64</v>
      </c>
      <c r="AI475" s="11">
        <v>64</v>
      </c>
      <c r="AJ475" s="106" t="s">
        <v>68</v>
      </c>
      <c r="AK475" s="102"/>
      <c r="AL475" s="9"/>
      <c r="AM475" s="106"/>
      <c r="AN475" s="102"/>
      <c r="AO475" s="9"/>
      <c r="AP475" s="106"/>
      <c r="AQ475" s="102">
        <v>64</v>
      </c>
      <c r="AR475" s="9" t="s">
        <v>90</v>
      </c>
      <c r="AS475" s="9" t="s">
        <v>71</v>
      </c>
      <c r="AT475" s="9" t="s">
        <v>81</v>
      </c>
      <c r="AU475" s="9" t="s">
        <v>270</v>
      </c>
      <c r="AV475" s="12" t="s">
        <v>212</v>
      </c>
      <c r="AW475" s="106" t="s">
        <v>69</v>
      </c>
      <c r="AX475" s="102" t="s">
        <v>74</v>
      </c>
      <c r="AY475" s="9" t="s">
        <v>75</v>
      </c>
      <c r="AZ475" s="9" t="s">
        <v>93</v>
      </c>
      <c r="BA475" s="9" t="s">
        <v>108</v>
      </c>
      <c r="BB475" s="9" t="s">
        <v>86</v>
      </c>
      <c r="BC475" s="9" t="s">
        <v>76</v>
      </c>
      <c r="BD475" s="9" t="s">
        <v>77</v>
      </c>
      <c r="BE475" s="106"/>
      <c r="BF475" s="34" t="s">
        <v>6542</v>
      </c>
      <c r="BG475" s="34"/>
      <c r="BH475" s="49"/>
    </row>
    <row r="476" spans="1:60" ht="46.95" customHeight="1">
      <c r="A476" s="9">
        <v>1</v>
      </c>
      <c r="B476" s="9">
        <v>472</v>
      </c>
      <c r="C476" s="9" t="s">
        <v>3428</v>
      </c>
      <c r="D476" s="9" t="s">
        <v>3429</v>
      </c>
      <c r="E476" s="9" t="s">
        <v>432</v>
      </c>
      <c r="F476" s="8" t="s">
        <v>3430</v>
      </c>
      <c r="G476" s="9" t="s">
        <v>55</v>
      </c>
      <c r="H476" s="9" t="s">
        <v>1604</v>
      </c>
      <c r="I476" s="9">
        <v>30</v>
      </c>
      <c r="J476" s="9">
        <v>6</v>
      </c>
      <c r="K476" s="9" t="s">
        <v>3431</v>
      </c>
      <c r="L476" s="9"/>
      <c r="M476" s="9"/>
      <c r="N476" s="9"/>
      <c r="O476" s="9"/>
      <c r="P476" s="9"/>
      <c r="Q476" s="9"/>
      <c r="R476" s="106"/>
      <c r="S476" s="102" t="s">
        <v>197</v>
      </c>
      <c r="T476" s="9" t="s">
        <v>3432</v>
      </c>
      <c r="U476" s="9" t="s">
        <v>3433</v>
      </c>
      <c r="V476" s="9" t="s">
        <v>175</v>
      </c>
      <c r="W476" s="10" t="s">
        <v>5511</v>
      </c>
      <c r="X476" s="106" t="s">
        <v>673</v>
      </c>
      <c r="Y476" s="102" t="s">
        <v>88</v>
      </c>
      <c r="Z476" s="9" t="s">
        <v>120</v>
      </c>
      <c r="AA476" s="9"/>
      <c r="AB476" s="9"/>
      <c r="AC476" s="9"/>
      <c r="AD476" s="9" t="s">
        <v>89</v>
      </c>
      <c r="AE476" s="9"/>
      <c r="AF476" s="10" t="s">
        <v>5831</v>
      </c>
      <c r="AG476" s="106"/>
      <c r="AH476" s="115">
        <v>226</v>
      </c>
      <c r="AI476" s="11">
        <v>131</v>
      </c>
      <c r="AJ476" s="106" t="s">
        <v>68</v>
      </c>
      <c r="AK476" s="102"/>
      <c r="AL476" s="9"/>
      <c r="AM476" s="106"/>
      <c r="AN476" s="102"/>
      <c r="AO476" s="9"/>
      <c r="AP476" s="106"/>
      <c r="AQ476" s="102">
        <v>10</v>
      </c>
      <c r="AR476" s="9" t="s">
        <v>90</v>
      </c>
      <c r="AS476" s="9" t="s">
        <v>71</v>
      </c>
      <c r="AT476" s="9" t="s">
        <v>3434</v>
      </c>
      <c r="AU476" s="9" t="s">
        <v>69</v>
      </c>
      <c r="AV476" s="9" t="s">
        <v>69</v>
      </c>
      <c r="AW476" s="106" t="s">
        <v>69</v>
      </c>
      <c r="AX476" s="102" t="s">
        <v>194</v>
      </c>
      <c r="AY476" s="9" t="s">
        <v>75</v>
      </c>
      <c r="AZ476" s="9" t="s">
        <v>93</v>
      </c>
      <c r="BA476" s="9" t="s">
        <v>108</v>
      </c>
      <c r="BB476" s="9" t="s">
        <v>197</v>
      </c>
      <c r="BC476" s="9" t="s">
        <v>76</v>
      </c>
      <c r="BD476" s="9" t="s">
        <v>77</v>
      </c>
      <c r="BE476" s="106"/>
      <c r="BF476" s="34" t="s">
        <v>6542</v>
      </c>
      <c r="BG476" s="34"/>
      <c r="BH476" s="49"/>
    </row>
    <row r="477" spans="1:60" ht="46.95" customHeight="1">
      <c r="A477" s="9">
        <v>1</v>
      </c>
      <c r="B477" s="9">
        <v>473</v>
      </c>
      <c r="C477" s="9" t="s">
        <v>6324</v>
      </c>
      <c r="D477" s="9" t="s">
        <v>3435</v>
      </c>
      <c r="E477" s="9" t="s">
        <v>125</v>
      </c>
      <c r="F477" s="8" t="s">
        <v>6325</v>
      </c>
      <c r="G477" s="9" t="s">
        <v>55</v>
      </c>
      <c r="H477" s="9" t="s">
        <v>1806</v>
      </c>
      <c r="I477" s="9">
        <v>22</v>
      </c>
      <c r="J477" s="9"/>
      <c r="K477" s="9" t="s">
        <v>3436</v>
      </c>
      <c r="L477" s="9"/>
      <c r="M477" s="9"/>
      <c r="N477" s="9"/>
      <c r="O477" s="9"/>
      <c r="P477" s="9"/>
      <c r="Q477" s="9"/>
      <c r="R477" s="106"/>
      <c r="S477" s="102" t="s">
        <v>86</v>
      </c>
      <c r="T477" s="9" t="s">
        <v>3437</v>
      </c>
      <c r="U477" s="9" t="s">
        <v>3438</v>
      </c>
      <c r="V477" s="9" t="s">
        <v>175</v>
      </c>
      <c r="W477" s="10" t="s">
        <v>5207</v>
      </c>
      <c r="X477" s="106" t="s">
        <v>229</v>
      </c>
      <c r="Y477" s="102" t="s">
        <v>119</v>
      </c>
      <c r="Z477" s="9" t="s">
        <v>211</v>
      </c>
      <c r="AA477" s="9"/>
      <c r="AB477" s="9"/>
      <c r="AC477" s="9"/>
      <c r="AD477" s="9" t="s">
        <v>66</v>
      </c>
      <c r="AE477" s="9" t="s">
        <v>143</v>
      </c>
      <c r="AF477" s="10" t="s">
        <v>5799</v>
      </c>
      <c r="AG477" s="106"/>
      <c r="AH477" s="115">
        <v>35</v>
      </c>
      <c r="AI477" s="11">
        <v>35</v>
      </c>
      <c r="AJ477" s="106" t="s">
        <v>68</v>
      </c>
      <c r="AK477" s="102"/>
      <c r="AL477" s="9"/>
      <c r="AM477" s="106"/>
      <c r="AN477" s="102"/>
      <c r="AO477" s="9"/>
      <c r="AP477" s="106"/>
      <c r="AQ477" s="102">
        <v>35</v>
      </c>
      <c r="AR477" s="9" t="s">
        <v>90</v>
      </c>
      <c r="AS477" s="9" t="s">
        <v>69</v>
      </c>
      <c r="AT477" s="9" t="s">
        <v>81</v>
      </c>
      <c r="AU477" s="9" t="s">
        <v>72</v>
      </c>
      <c r="AV477" s="12" t="s">
        <v>283</v>
      </c>
      <c r="AW477" s="106" t="s">
        <v>69</v>
      </c>
      <c r="AX477" s="102" t="s">
        <v>74</v>
      </c>
      <c r="AY477" s="9" t="s">
        <v>75</v>
      </c>
      <c r="AZ477" s="9" t="s">
        <v>93</v>
      </c>
      <c r="BA477" s="9" t="s">
        <v>108</v>
      </c>
      <c r="BB477" s="9" t="s">
        <v>86</v>
      </c>
      <c r="BC477" s="9" t="s">
        <v>76</v>
      </c>
      <c r="BD477" s="9" t="s">
        <v>69</v>
      </c>
      <c r="BE477" s="106"/>
      <c r="BF477" s="34" t="s">
        <v>6542</v>
      </c>
      <c r="BG477" s="34"/>
      <c r="BH477" s="49"/>
    </row>
    <row r="478" spans="1:60" ht="46.95" customHeight="1">
      <c r="A478" s="9">
        <v>1</v>
      </c>
      <c r="B478" s="9">
        <v>474</v>
      </c>
      <c r="C478" s="9" t="s">
        <v>3439</v>
      </c>
      <c r="D478" s="9" t="s">
        <v>3440</v>
      </c>
      <c r="E478" s="9" t="s">
        <v>496</v>
      </c>
      <c r="F478" s="8" t="s">
        <v>6326</v>
      </c>
      <c r="G478" s="9" t="s">
        <v>55</v>
      </c>
      <c r="H478" s="9" t="s">
        <v>1604</v>
      </c>
      <c r="I478" s="9">
        <v>43</v>
      </c>
      <c r="J478" s="9">
        <v>8</v>
      </c>
      <c r="K478" s="9" t="s">
        <v>3441</v>
      </c>
      <c r="L478" s="9"/>
      <c r="M478" s="9"/>
      <c r="N478" s="9"/>
      <c r="O478" s="9"/>
      <c r="P478" s="9"/>
      <c r="Q478" s="9"/>
      <c r="R478" s="106"/>
      <c r="S478" s="102" t="s">
        <v>86</v>
      </c>
      <c r="T478" s="9" t="s">
        <v>3442</v>
      </c>
      <c r="U478" s="9" t="s">
        <v>3443</v>
      </c>
      <c r="V478" s="9" t="s">
        <v>61</v>
      </c>
      <c r="W478" s="10" t="s">
        <v>5512</v>
      </c>
      <c r="X478" s="106" t="s">
        <v>87</v>
      </c>
      <c r="Y478" s="102" t="s">
        <v>63</v>
      </c>
      <c r="Z478" s="9" t="s">
        <v>65</v>
      </c>
      <c r="AA478" s="9" t="s">
        <v>64</v>
      </c>
      <c r="AB478" s="9"/>
      <c r="AC478" s="9"/>
      <c r="AD478" s="9" t="s">
        <v>89</v>
      </c>
      <c r="AE478" s="9"/>
      <c r="AF478" s="10" t="s">
        <v>5831</v>
      </c>
      <c r="AG478" s="106"/>
      <c r="AH478" s="115">
        <v>28</v>
      </c>
      <c r="AI478" s="11">
        <v>28</v>
      </c>
      <c r="AJ478" s="106" t="s">
        <v>68</v>
      </c>
      <c r="AK478" s="102"/>
      <c r="AL478" s="9"/>
      <c r="AM478" s="106"/>
      <c r="AN478" s="102"/>
      <c r="AO478" s="9"/>
      <c r="AP478" s="106"/>
      <c r="AQ478" s="102">
        <v>28</v>
      </c>
      <c r="AR478" s="9" t="s">
        <v>90</v>
      </c>
      <c r="AS478" s="9" t="s">
        <v>71</v>
      </c>
      <c r="AT478" s="9" t="s">
        <v>81</v>
      </c>
      <c r="AU478" s="9" t="s">
        <v>270</v>
      </c>
      <c r="AV478" s="12" t="s">
        <v>3444</v>
      </c>
      <c r="AW478" s="106" t="s">
        <v>69</v>
      </c>
      <c r="AX478" s="102" t="s">
        <v>74</v>
      </c>
      <c r="AY478" s="9" t="s">
        <v>75</v>
      </c>
      <c r="AZ478" s="9" t="s">
        <v>93</v>
      </c>
      <c r="BA478" s="9" t="s">
        <v>108</v>
      </c>
      <c r="BB478" s="9" t="s">
        <v>86</v>
      </c>
      <c r="BC478" s="9" t="s">
        <v>76</v>
      </c>
      <c r="BD478" s="9" t="s">
        <v>96</v>
      </c>
      <c r="BE478" s="106" t="s">
        <v>889</v>
      </c>
      <c r="BF478" s="34" t="s">
        <v>6537</v>
      </c>
      <c r="BG478" s="46" t="s">
        <v>6565</v>
      </c>
      <c r="BH478" s="49" t="s">
        <v>6566</v>
      </c>
    </row>
    <row r="479" spans="1:60" ht="46.95" customHeight="1">
      <c r="A479" s="9">
        <v>1</v>
      </c>
      <c r="B479" s="9">
        <v>475</v>
      </c>
      <c r="C479" s="9" t="s">
        <v>3445</v>
      </c>
      <c r="D479" s="9" t="s">
        <v>3446</v>
      </c>
      <c r="E479" s="9" t="s">
        <v>53</v>
      </c>
      <c r="F479" s="8" t="s">
        <v>6327</v>
      </c>
      <c r="G479" s="9" t="s">
        <v>55</v>
      </c>
      <c r="H479" s="9" t="s">
        <v>1360</v>
      </c>
      <c r="I479" s="9">
        <v>14</v>
      </c>
      <c r="J479" s="9">
        <v>8</v>
      </c>
      <c r="K479" s="9" t="s">
        <v>3447</v>
      </c>
      <c r="L479" s="9"/>
      <c r="M479" s="9"/>
      <c r="N479" s="9"/>
      <c r="O479" s="9"/>
      <c r="P479" s="9"/>
      <c r="Q479" s="9"/>
      <c r="R479" s="106"/>
      <c r="S479" s="102" t="s">
        <v>86</v>
      </c>
      <c r="T479" s="9" t="s">
        <v>3448</v>
      </c>
      <c r="U479" s="9" t="s">
        <v>3449</v>
      </c>
      <c r="V479" s="9" t="s">
        <v>61</v>
      </c>
      <c r="W479" s="10" t="s">
        <v>5513</v>
      </c>
      <c r="X479" s="106" t="s">
        <v>673</v>
      </c>
      <c r="Y479" s="102" t="s">
        <v>119</v>
      </c>
      <c r="Z479" s="9" t="s">
        <v>120</v>
      </c>
      <c r="AA479" s="9"/>
      <c r="AB479" s="9"/>
      <c r="AC479" s="9"/>
      <c r="AD479" s="9" t="s">
        <v>89</v>
      </c>
      <c r="AE479" s="9"/>
      <c r="AF479" s="10" t="s">
        <v>5831</v>
      </c>
      <c r="AG479" s="106"/>
      <c r="AH479" s="115">
        <v>60</v>
      </c>
      <c r="AI479" s="11">
        <v>60</v>
      </c>
      <c r="AJ479" s="106" t="s">
        <v>68</v>
      </c>
      <c r="AK479" s="102"/>
      <c r="AL479" s="9"/>
      <c r="AM479" s="106"/>
      <c r="AN479" s="102"/>
      <c r="AO479" s="9"/>
      <c r="AP479" s="106"/>
      <c r="AQ479" s="102">
        <v>60</v>
      </c>
      <c r="AR479" s="9" t="s">
        <v>90</v>
      </c>
      <c r="AS479" s="9" t="s">
        <v>71</v>
      </c>
      <c r="AT479" s="9" t="s">
        <v>81</v>
      </c>
      <c r="AU479" s="9" t="s">
        <v>72</v>
      </c>
      <c r="AV479" s="12" t="s">
        <v>3450</v>
      </c>
      <c r="AW479" s="106" t="s">
        <v>69</v>
      </c>
      <c r="AX479" s="102" t="s">
        <v>74</v>
      </c>
      <c r="AY479" s="9" t="s">
        <v>75</v>
      </c>
      <c r="AZ479" s="9" t="s">
        <v>93</v>
      </c>
      <c r="BA479" s="9" t="s">
        <v>108</v>
      </c>
      <c r="BB479" s="9" t="s">
        <v>86</v>
      </c>
      <c r="BC479" s="9" t="s">
        <v>76</v>
      </c>
      <c r="BD479" s="9" t="s">
        <v>77</v>
      </c>
      <c r="BE479" s="106"/>
      <c r="BF479" s="34" t="s">
        <v>6542</v>
      </c>
      <c r="BG479" s="34"/>
      <c r="BH479" s="49"/>
    </row>
    <row r="480" spans="1:60" ht="46.95" customHeight="1">
      <c r="A480" s="9">
        <v>1</v>
      </c>
      <c r="B480" s="9">
        <v>476</v>
      </c>
      <c r="C480" s="9" t="s">
        <v>3451</v>
      </c>
      <c r="D480" s="9" t="s">
        <v>3452</v>
      </c>
      <c r="E480" s="9" t="s">
        <v>496</v>
      </c>
      <c r="F480" s="8" t="s">
        <v>3453</v>
      </c>
      <c r="G480" s="9" t="s">
        <v>55</v>
      </c>
      <c r="H480" s="9" t="s">
        <v>3454</v>
      </c>
      <c r="I480" s="9">
        <v>17</v>
      </c>
      <c r="J480" s="9">
        <v>3</v>
      </c>
      <c r="K480" s="9" t="s">
        <v>3455</v>
      </c>
      <c r="L480" s="9"/>
      <c r="M480" s="9"/>
      <c r="N480" s="9"/>
      <c r="O480" s="9"/>
      <c r="P480" s="9"/>
      <c r="Q480" s="9"/>
      <c r="R480" s="106"/>
      <c r="S480" s="102" t="s">
        <v>396</v>
      </c>
      <c r="T480" s="9" t="s">
        <v>3456</v>
      </c>
      <c r="U480" s="9" t="s">
        <v>3457</v>
      </c>
      <c r="V480" s="9" t="s">
        <v>61</v>
      </c>
      <c r="W480" s="10" t="s">
        <v>5514</v>
      </c>
      <c r="X480" s="106" t="s">
        <v>229</v>
      </c>
      <c r="Y480" s="102" t="s">
        <v>63</v>
      </c>
      <c r="Z480" s="9" t="s">
        <v>131</v>
      </c>
      <c r="AA480" s="9" t="s">
        <v>65</v>
      </c>
      <c r="AB480" s="9"/>
      <c r="AC480" s="9" t="s">
        <v>293</v>
      </c>
      <c r="AD480" s="9" t="s">
        <v>89</v>
      </c>
      <c r="AE480" s="9"/>
      <c r="AF480" s="10" t="s">
        <v>5832</v>
      </c>
      <c r="AG480" s="106"/>
      <c r="AH480" s="115">
        <v>63</v>
      </c>
      <c r="AI480" s="11">
        <v>63</v>
      </c>
      <c r="AJ480" s="106" t="s">
        <v>68</v>
      </c>
      <c r="AK480" s="102"/>
      <c r="AL480" s="9"/>
      <c r="AM480" s="106"/>
      <c r="AN480" s="102"/>
      <c r="AO480" s="9"/>
      <c r="AP480" s="106"/>
      <c r="AQ480" s="102">
        <v>63</v>
      </c>
      <c r="AR480" s="9" t="s">
        <v>193</v>
      </c>
      <c r="AS480" s="9" t="s">
        <v>71</v>
      </c>
      <c r="AT480" s="9" t="s">
        <v>69</v>
      </c>
      <c r="AU480" s="9" t="s">
        <v>69</v>
      </c>
      <c r="AV480" s="9" t="s">
        <v>69</v>
      </c>
      <c r="AW480" s="106" t="s">
        <v>69</v>
      </c>
      <c r="AX480" s="102" t="s">
        <v>74</v>
      </c>
      <c r="AY480" s="9" t="s">
        <v>75</v>
      </c>
      <c r="AZ480" s="9" t="s">
        <v>195</v>
      </c>
      <c r="BA480" s="9" t="s">
        <v>196</v>
      </c>
      <c r="BB480" s="9" t="s">
        <v>396</v>
      </c>
      <c r="BC480" s="9" t="s">
        <v>76</v>
      </c>
      <c r="BD480" s="9" t="s">
        <v>77</v>
      </c>
      <c r="BE480" s="106"/>
      <c r="BF480" s="34" t="s">
        <v>6542</v>
      </c>
      <c r="BG480" s="34"/>
      <c r="BH480" s="49"/>
    </row>
    <row r="481" spans="1:60" ht="46.95" customHeight="1">
      <c r="A481" s="9">
        <v>1</v>
      </c>
      <c r="B481" s="9">
        <v>477</v>
      </c>
      <c r="C481" s="9" t="s">
        <v>3458</v>
      </c>
      <c r="D481" s="9" t="s">
        <v>3459</v>
      </c>
      <c r="E481" s="9" t="s">
        <v>80</v>
      </c>
      <c r="F481" s="8" t="s">
        <v>6328</v>
      </c>
      <c r="G481" s="9" t="s">
        <v>6</v>
      </c>
      <c r="H481" s="9"/>
      <c r="I481" s="9"/>
      <c r="J481" s="9"/>
      <c r="K481" s="9"/>
      <c r="L481" s="9" t="s">
        <v>150</v>
      </c>
      <c r="M481" s="9" t="s">
        <v>151</v>
      </c>
      <c r="N481" s="9"/>
      <c r="O481" s="9"/>
      <c r="P481" s="9"/>
      <c r="Q481" s="9"/>
      <c r="R481" s="106"/>
      <c r="S481" s="102" t="s">
        <v>86</v>
      </c>
      <c r="T481" s="9" t="s">
        <v>3460</v>
      </c>
      <c r="U481" s="9" t="s">
        <v>3461</v>
      </c>
      <c r="V481" s="9" t="s">
        <v>61</v>
      </c>
      <c r="W481" s="10" t="s">
        <v>5515</v>
      </c>
      <c r="X481" s="106" t="s">
        <v>3462</v>
      </c>
      <c r="Y481" s="102" t="s">
        <v>119</v>
      </c>
      <c r="Z481" s="9" t="s">
        <v>120</v>
      </c>
      <c r="AA481" s="9"/>
      <c r="AB481" s="9"/>
      <c r="AC481" s="9"/>
      <c r="AD481" s="9" t="s">
        <v>89</v>
      </c>
      <c r="AE481" s="9"/>
      <c r="AF481" s="10" t="s">
        <v>5939</v>
      </c>
      <c r="AG481" s="106"/>
      <c r="AH481" s="115">
        <v>50</v>
      </c>
      <c r="AI481" s="11">
        <v>12</v>
      </c>
      <c r="AJ481" s="106" t="s">
        <v>68</v>
      </c>
      <c r="AK481" s="102"/>
      <c r="AL481" s="9"/>
      <c r="AM481" s="106"/>
      <c r="AN481" s="102"/>
      <c r="AO481" s="9"/>
      <c r="AP481" s="106"/>
      <c r="AQ481" s="102">
        <v>12</v>
      </c>
      <c r="AR481" s="9" t="s">
        <v>90</v>
      </c>
      <c r="AS481" s="9" t="s">
        <v>71</v>
      </c>
      <c r="AT481" s="9" t="s">
        <v>3463</v>
      </c>
      <c r="AU481" s="9" t="s">
        <v>270</v>
      </c>
      <c r="AV481" s="12" t="s">
        <v>107</v>
      </c>
      <c r="AW481" s="106" t="s">
        <v>69</v>
      </c>
      <c r="AX481" s="102" t="s">
        <v>74</v>
      </c>
      <c r="AY481" s="9" t="s">
        <v>75</v>
      </c>
      <c r="AZ481" s="9" t="s">
        <v>69</v>
      </c>
      <c r="BA481" s="9" t="s">
        <v>69</v>
      </c>
      <c r="BB481" s="9" t="s">
        <v>86</v>
      </c>
      <c r="BC481" s="9" t="s">
        <v>76</v>
      </c>
      <c r="BD481" s="9" t="s">
        <v>77</v>
      </c>
      <c r="BE481" s="106"/>
      <c r="BF481" s="34" t="s">
        <v>6542</v>
      </c>
      <c r="BG481" s="34"/>
      <c r="BH481" s="49"/>
    </row>
    <row r="482" spans="1:60" ht="46.95" customHeight="1">
      <c r="A482" s="9">
        <v>1</v>
      </c>
      <c r="B482" s="9">
        <v>478</v>
      </c>
      <c r="C482" s="9" t="s">
        <v>348</v>
      </c>
      <c r="D482" s="9" t="s">
        <v>3464</v>
      </c>
      <c r="E482" s="9" t="s">
        <v>100</v>
      </c>
      <c r="F482" s="8" t="s">
        <v>3465</v>
      </c>
      <c r="G482" s="9" t="s">
        <v>55</v>
      </c>
      <c r="H482" s="9" t="s">
        <v>126</v>
      </c>
      <c r="I482" s="9">
        <v>51</v>
      </c>
      <c r="J482" s="9">
        <v>4</v>
      </c>
      <c r="K482" s="9" t="s">
        <v>3466</v>
      </c>
      <c r="L482" s="9"/>
      <c r="M482" s="9"/>
      <c r="N482" s="9"/>
      <c r="O482" s="9"/>
      <c r="P482" s="9"/>
      <c r="Q482" s="9"/>
      <c r="R482" s="106"/>
      <c r="S482" s="102" t="s">
        <v>86</v>
      </c>
      <c r="T482" s="9" t="s">
        <v>3467</v>
      </c>
      <c r="U482" s="9" t="s">
        <v>3468</v>
      </c>
      <c r="V482" s="9" t="s">
        <v>61</v>
      </c>
      <c r="W482" s="10" t="s">
        <v>5516</v>
      </c>
      <c r="X482" s="106" t="s">
        <v>3469</v>
      </c>
      <c r="Y482" s="102" t="s">
        <v>119</v>
      </c>
      <c r="Z482" s="9" t="s">
        <v>120</v>
      </c>
      <c r="AA482" s="9"/>
      <c r="AB482" s="9"/>
      <c r="AC482" s="9"/>
      <c r="AD482" s="9" t="s">
        <v>89</v>
      </c>
      <c r="AE482" s="9"/>
      <c r="AF482" s="10" t="s">
        <v>5831</v>
      </c>
      <c r="AG482" s="106"/>
      <c r="AH482" s="115">
        <v>63</v>
      </c>
      <c r="AI482" s="11">
        <v>63</v>
      </c>
      <c r="AJ482" s="106" t="s">
        <v>68</v>
      </c>
      <c r="AK482" s="102"/>
      <c r="AL482" s="9"/>
      <c r="AM482" s="106"/>
      <c r="AN482" s="102"/>
      <c r="AO482" s="9"/>
      <c r="AP482" s="106"/>
      <c r="AQ482" s="102">
        <v>53</v>
      </c>
      <c r="AR482" s="9" t="s">
        <v>90</v>
      </c>
      <c r="AS482" s="9" t="s">
        <v>71</v>
      </c>
      <c r="AT482" s="9" t="s">
        <v>81</v>
      </c>
      <c r="AU482" s="9" t="s">
        <v>72</v>
      </c>
      <c r="AV482" s="12" t="s">
        <v>3470</v>
      </c>
      <c r="AW482" s="106" t="s">
        <v>69</v>
      </c>
      <c r="AX482" s="102" t="s">
        <v>74</v>
      </c>
      <c r="AY482" s="9" t="s">
        <v>75</v>
      </c>
      <c r="AZ482" s="9" t="s">
        <v>93</v>
      </c>
      <c r="BA482" s="9" t="s">
        <v>108</v>
      </c>
      <c r="BB482" s="9" t="s">
        <v>86</v>
      </c>
      <c r="BC482" s="9" t="s">
        <v>76</v>
      </c>
      <c r="BD482" s="9" t="s">
        <v>77</v>
      </c>
      <c r="BE482" s="106"/>
      <c r="BF482" s="34" t="s">
        <v>6542</v>
      </c>
      <c r="BG482" s="34"/>
      <c r="BH482" s="49"/>
    </row>
    <row r="483" spans="1:60" ht="46.95" customHeight="1">
      <c r="A483" s="9">
        <v>1</v>
      </c>
      <c r="B483" s="9">
        <v>479</v>
      </c>
      <c r="C483" s="9" t="s">
        <v>3471</v>
      </c>
      <c r="D483" s="9" t="s">
        <v>3472</v>
      </c>
      <c r="E483" s="9" t="s">
        <v>1227</v>
      </c>
      <c r="F483" s="8" t="s">
        <v>6329</v>
      </c>
      <c r="G483" s="9" t="s">
        <v>39</v>
      </c>
      <c r="H483" s="9"/>
      <c r="I483" s="9"/>
      <c r="J483" s="9"/>
      <c r="K483" s="9" t="s">
        <v>309</v>
      </c>
      <c r="L483" s="9"/>
      <c r="M483" s="9"/>
      <c r="N483" s="9"/>
      <c r="O483" s="9"/>
      <c r="P483" s="9"/>
      <c r="Q483" s="9"/>
      <c r="R483" s="106" t="s">
        <v>3473</v>
      </c>
      <c r="S483" s="102" t="s">
        <v>1089</v>
      </c>
      <c r="T483" s="9" t="s">
        <v>3474</v>
      </c>
      <c r="U483" s="9" t="s">
        <v>3475</v>
      </c>
      <c r="V483" s="9" t="s">
        <v>61</v>
      </c>
      <c r="W483" s="10" t="s">
        <v>5517</v>
      </c>
      <c r="X483" s="106" t="s">
        <v>62</v>
      </c>
      <c r="Y483" s="102" t="s">
        <v>119</v>
      </c>
      <c r="Z483" s="9" t="s">
        <v>64</v>
      </c>
      <c r="AA483" s="9" t="s">
        <v>65</v>
      </c>
      <c r="AB483" s="9"/>
      <c r="AC483" s="9"/>
      <c r="AD483" s="9" t="s">
        <v>89</v>
      </c>
      <c r="AE483" s="9"/>
      <c r="AF483" s="10" t="s">
        <v>5831</v>
      </c>
      <c r="AG483" s="106"/>
      <c r="AH483" s="115" t="s">
        <v>69</v>
      </c>
      <c r="AI483" s="11" t="s">
        <v>69</v>
      </c>
      <c r="AJ483" s="106" t="s">
        <v>68</v>
      </c>
      <c r="AK483" s="102"/>
      <c r="AL483" s="9"/>
      <c r="AM483" s="106"/>
      <c r="AN483" s="102"/>
      <c r="AO483" s="9"/>
      <c r="AP483" s="106"/>
      <c r="AQ483" s="102"/>
      <c r="AR483" s="9" t="s">
        <v>69</v>
      </c>
      <c r="AS483" s="9" t="s">
        <v>69</v>
      </c>
      <c r="AT483" s="9" t="s">
        <v>81</v>
      </c>
      <c r="AU483" s="9" t="s">
        <v>72</v>
      </c>
      <c r="AV483" s="12" t="s">
        <v>3476</v>
      </c>
      <c r="AW483" s="106" t="s">
        <v>69</v>
      </c>
      <c r="AX483" s="102" t="s">
        <v>74</v>
      </c>
      <c r="AY483" s="9" t="s">
        <v>75</v>
      </c>
      <c r="AZ483" s="9" t="s">
        <v>69</v>
      </c>
      <c r="BA483" s="9" t="s">
        <v>69</v>
      </c>
      <c r="BB483" s="9" t="s">
        <v>69</v>
      </c>
      <c r="BC483" s="9" t="s">
        <v>76</v>
      </c>
      <c r="BD483" s="9" t="s">
        <v>77</v>
      </c>
      <c r="BE483" s="106"/>
      <c r="BF483" s="34" t="s">
        <v>6542</v>
      </c>
      <c r="BG483" s="34"/>
      <c r="BH483" s="49"/>
    </row>
    <row r="484" spans="1:60" ht="46.95" customHeight="1">
      <c r="A484" s="9">
        <v>1</v>
      </c>
      <c r="B484" s="9">
        <v>480</v>
      </c>
      <c r="C484" s="9" t="s">
        <v>3477</v>
      </c>
      <c r="D484" s="9" t="s">
        <v>3478</v>
      </c>
      <c r="E484" s="9" t="s">
        <v>399</v>
      </c>
      <c r="F484" s="8" t="s">
        <v>3479</v>
      </c>
      <c r="G484" s="9" t="s">
        <v>55</v>
      </c>
      <c r="H484" s="9" t="s">
        <v>2381</v>
      </c>
      <c r="I484" s="9">
        <v>9</v>
      </c>
      <c r="J484" s="9">
        <v>1</v>
      </c>
      <c r="K484" s="9" t="s">
        <v>3480</v>
      </c>
      <c r="L484" s="9"/>
      <c r="M484" s="9"/>
      <c r="N484" s="9"/>
      <c r="O484" s="9"/>
      <c r="P484" s="9"/>
      <c r="Q484" s="9"/>
      <c r="R484" s="106"/>
      <c r="S484" s="102" t="s">
        <v>3483</v>
      </c>
      <c r="T484" s="9" t="s">
        <v>3481</v>
      </c>
      <c r="U484" s="9" t="s">
        <v>3482</v>
      </c>
      <c r="V484" s="9" t="s">
        <v>61</v>
      </c>
      <c r="W484" s="10" t="s">
        <v>5518</v>
      </c>
      <c r="X484" s="106" t="s">
        <v>62</v>
      </c>
      <c r="Y484" s="102" t="s">
        <v>88</v>
      </c>
      <c r="Z484" s="9" t="s">
        <v>131</v>
      </c>
      <c r="AA484" s="9" t="s">
        <v>65</v>
      </c>
      <c r="AB484" s="9"/>
      <c r="AC484" s="9"/>
      <c r="AD484" s="9" t="s">
        <v>89</v>
      </c>
      <c r="AE484" s="9"/>
      <c r="AF484" s="10" t="s">
        <v>5831</v>
      </c>
      <c r="AG484" s="106"/>
      <c r="AH484" s="115">
        <v>6</v>
      </c>
      <c r="AI484" s="11">
        <v>6</v>
      </c>
      <c r="AJ484" s="106" t="s">
        <v>68</v>
      </c>
      <c r="AK484" s="102"/>
      <c r="AL484" s="9"/>
      <c r="AM484" s="106"/>
      <c r="AN484" s="102"/>
      <c r="AO484" s="9"/>
      <c r="AP484" s="106"/>
      <c r="AQ484" s="102">
        <v>6</v>
      </c>
      <c r="AR484" s="9" t="s">
        <v>193</v>
      </c>
      <c r="AS484" s="9" t="s">
        <v>69</v>
      </c>
      <c r="AT484" s="9" t="s">
        <v>69</v>
      </c>
      <c r="AU484" s="9" t="s">
        <v>72</v>
      </c>
      <c r="AV484" s="12" t="s">
        <v>3484</v>
      </c>
      <c r="AW484" s="106" t="s">
        <v>69</v>
      </c>
      <c r="AX484" s="102" t="s">
        <v>74</v>
      </c>
      <c r="AY484" s="9" t="s">
        <v>75</v>
      </c>
      <c r="AZ484" s="9" t="s">
        <v>195</v>
      </c>
      <c r="BA484" s="9" t="s">
        <v>196</v>
      </c>
      <c r="BB484" s="9" t="s">
        <v>3483</v>
      </c>
      <c r="BC484" s="9" t="s">
        <v>76</v>
      </c>
      <c r="BD484" s="9" t="s">
        <v>69</v>
      </c>
      <c r="BE484" s="106"/>
      <c r="BF484" s="34" t="s">
        <v>6542</v>
      </c>
      <c r="BG484" s="34"/>
      <c r="BH484" s="49"/>
    </row>
    <row r="485" spans="1:60" ht="46.95" customHeight="1">
      <c r="A485" s="9">
        <v>1</v>
      </c>
      <c r="B485" s="9">
        <v>481</v>
      </c>
      <c r="C485" s="9" t="s">
        <v>6330</v>
      </c>
      <c r="D485" s="9" t="s">
        <v>3485</v>
      </c>
      <c r="E485" s="9" t="s">
        <v>149</v>
      </c>
      <c r="F485" s="8" t="s">
        <v>6331</v>
      </c>
      <c r="G485" s="9" t="s">
        <v>55</v>
      </c>
      <c r="H485" s="9" t="s">
        <v>126</v>
      </c>
      <c r="I485" s="9">
        <v>49</v>
      </c>
      <c r="J485" s="9">
        <v>4</v>
      </c>
      <c r="K485" s="9" t="s">
        <v>3486</v>
      </c>
      <c r="L485" s="9"/>
      <c r="M485" s="9"/>
      <c r="N485" s="9"/>
      <c r="O485" s="9"/>
      <c r="P485" s="9"/>
      <c r="Q485" s="9"/>
      <c r="R485" s="106"/>
      <c r="S485" s="102" t="s">
        <v>86</v>
      </c>
      <c r="T485" s="9" t="s">
        <v>3487</v>
      </c>
      <c r="U485" s="9" t="s">
        <v>3488</v>
      </c>
      <c r="V485" s="9" t="s">
        <v>61</v>
      </c>
      <c r="W485" s="10" t="s">
        <v>5519</v>
      </c>
      <c r="X485" s="106" t="s">
        <v>87</v>
      </c>
      <c r="Y485" s="102" t="s">
        <v>63</v>
      </c>
      <c r="Z485" s="9" t="s">
        <v>64</v>
      </c>
      <c r="AA485" s="9" t="s">
        <v>65</v>
      </c>
      <c r="AB485" s="9"/>
      <c r="AC485" s="9"/>
      <c r="AD485" s="9" t="s">
        <v>89</v>
      </c>
      <c r="AE485" s="9"/>
      <c r="AF485" s="10" t="s">
        <v>5940</v>
      </c>
      <c r="AG485" s="106"/>
      <c r="AH485" s="115">
        <v>26</v>
      </c>
      <c r="AI485" s="11">
        <v>26</v>
      </c>
      <c r="AJ485" s="106" t="s">
        <v>68</v>
      </c>
      <c r="AK485" s="102"/>
      <c r="AL485" s="9"/>
      <c r="AM485" s="106"/>
      <c r="AN485" s="102"/>
      <c r="AO485" s="9"/>
      <c r="AP485" s="106"/>
      <c r="AQ485" s="102">
        <v>17</v>
      </c>
      <c r="AR485" s="9" t="s">
        <v>90</v>
      </c>
      <c r="AS485" s="9" t="s">
        <v>71</v>
      </c>
      <c r="AT485" s="9" t="s">
        <v>81</v>
      </c>
      <c r="AU485" s="9" t="s">
        <v>72</v>
      </c>
      <c r="AV485" s="12" t="s">
        <v>3489</v>
      </c>
      <c r="AW485" s="106" t="s">
        <v>69</v>
      </c>
      <c r="AX485" s="102" t="s">
        <v>92</v>
      </c>
      <c r="AY485" s="9" t="s">
        <v>75</v>
      </c>
      <c r="AZ485" s="9" t="s">
        <v>93</v>
      </c>
      <c r="BA485" s="9" t="s">
        <v>94</v>
      </c>
      <c r="BB485" s="9" t="s">
        <v>1927</v>
      </c>
      <c r="BC485" s="9" t="s">
        <v>76</v>
      </c>
      <c r="BD485" s="9" t="s">
        <v>96</v>
      </c>
      <c r="BE485" s="106" t="s">
        <v>1928</v>
      </c>
      <c r="BF485" s="34" t="s">
        <v>6542</v>
      </c>
      <c r="BG485" s="34"/>
      <c r="BH485" s="49"/>
    </row>
    <row r="486" spans="1:60" ht="46.95" customHeight="1">
      <c r="A486" s="9">
        <v>1</v>
      </c>
      <c r="B486" s="9">
        <v>482</v>
      </c>
      <c r="C486" s="9" t="s">
        <v>3490</v>
      </c>
      <c r="D486" s="9" t="s">
        <v>3491</v>
      </c>
      <c r="E486" s="9" t="s">
        <v>80</v>
      </c>
      <c r="F486" s="8" t="s">
        <v>3492</v>
      </c>
      <c r="G486" s="9" t="s">
        <v>55</v>
      </c>
      <c r="H486" s="9" t="s">
        <v>2388</v>
      </c>
      <c r="I486" s="9">
        <v>27</v>
      </c>
      <c r="J486" s="9">
        <v>4</v>
      </c>
      <c r="K486" s="9" t="s">
        <v>3493</v>
      </c>
      <c r="L486" s="9"/>
      <c r="M486" s="9"/>
      <c r="N486" s="9"/>
      <c r="O486" s="9"/>
      <c r="P486" s="9"/>
      <c r="Q486" s="9"/>
      <c r="R486" s="106"/>
      <c r="S486" s="102" t="s">
        <v>161</v>
      </c>
      <c r="T486" s="9" t="s">
        <v>3494</v>
      </c>
      <c r="U486" s="9" t="s">
        <v>3495</v>
      </c>
      <c r="V486" s="9" t="s">
        <v>61</v>
      </c>
      <c r="W486" s="10" t="s">
        <v>5520</v>
      </c>
      <c r="X486" s="106" t="s">
        <v>884</v>
      </c>
      <c r="Y486" s="102" t="s">
        <v>119</v>
      </c>
      <c r="Z486" s="9" t="s">
        <v>2075</v>
      </c>
      <c r="AA486" s="9"/>
      <c r="AB486" s="9"/>
      <c r="AC486" s="9"/>
      <c r="AD486" s="9"/>
      <c r="AE486" s="9"/>
      <c r="AF486" s="10" t="s">
        <v>5831</v>
      </c>
      <c r="AG486" s="106" t="s">
        <v>3496</v>
      </c>
      <c r="AH486" s="115"/>
      <c r="AI486" s="22" t="s">
        <v>1178</v>
      </c>
      <c r="AJ486" s="129" t="s">
        <v>1178</v>
      </c>
      <c r="AK486" s="127"/>
      <c r="AL486" s="22"/>
      <c r="AM486" s="129"/>
      <c r="AN486" s="102"/>
      <c r="AO486" s="9"/>
      <c r="AP486" s="106"/>
      <c r="AQ486" s="102"/>
      <c r="AR486" s="9"/>
      <c r="AS486" s="9"/>
      <c r="AT486" s="9"/>
      <c r="AU486" s="9"/>
      <c r="AV486" s="12"/>
      <c r="AW486" s="106"/>
      <c r="AX486" s="102" t="s">
        <v>1178</v>
      </c>
      <c r="AY486" s="9" t="s">
        <v>1178</v>
      </c>
      <c r="AZ486" s="9" t="s">
        <v>1178</v>
      </c>
      <c r="BA486" s="9" t="s">
        <v>1178</v>
      </c>
      <c r="BB486" s="9" t="s">
        <v>1178</v>
      </c>
      <c r="BC486" s="9" t="s">
        <v>1178</v>
      </c>
      <c r="BD486" s="9" t="s">
        <v>77</v>
      </c>
      <c r="BE486" s="106"/>
      <c r="BF486" s="34" t="s">
        <v>6542</v>
      </c>
      <c r="BG486" s="34"/>
      <c r="BH486" s="49"/>
    </row>
    <row r="487" spans="1:60" ht="46.95" customHeight="1">
      <c r="A487" s="9">
        <v>1</v>
      </c>
      <c r="B487" s="9">
        <v>483</v>
      </c>
      <c r="C487" s="9" t="s">
        <v>2160</v>
      </c>
      <c r="D487" s="9" t="s">
        <v>3497</v>
      </c>
      <c r="E487" s="9" t="s">
        <v>522</v>
      </c>
      <c r="F487" s="8" t="s">
        <v>6332</v>
      </c>
      <c r="G487" s="9" t="s">
        <v>55</v>
      </c>
      <c r="H487" s="9" t="s">
        <v>264</v>
      </c>
      <c r="I487" s="9">
        <v>32</v>
      </c>
      <c r="J487" s="9"/>
      <c r="K487" s="9" t="s">
        <v>3498</v>
      </c>
      <c r="L487" s="9"/>
      <c r="M487" s="9"/>
      <c r="N487" s="9"/>
      <c r="O487" s="9"/>
      <c r="P487" s="9"/>
      <c r="Q487" s="9"/>
      <c r="R487" s="106"/>
      <c r="S487" s="102" t="s">
        <v>86</v>
      </c>
      <c r="T487" s="9" t="s">
        <v>3499</v>
      </c>
      <c r="U487" s="9" t="s">
        <v>3500</v>
      </c>
      <c r="V487" s="9" t="s">
        <v>61</v>
      </c>
      <c r="W487" s="10" t="s">
        <v>5229</v>
      </c>
      <c r="X487" s="106" t="s">
        <v>673</v>
      </c>
      <c r="Y487" s="102" t="s">
        <v>63</v>
      </c>
      <c r="Z487" s="9" t="s">
        <v>131</v>
      </c>
      <c r="AA487" s="9" t="s">
        <v>65</v>
      </c>
      <c r="AB487" s="9"/>
      <c r="AC487" s="9"/>
      <c r="AD487" s="9" t="s">
        <v>89</v>
      </c>
      <c r="AE487" s="9"/>
      <c r="AF487" s="10"/>
      <c r="AG487" s="106"/>
      <c r="AH487" s="115">
        <v>15</v>
      </c>
      <c r="AI487" s="11">
        <v>15</v>
      </c>
      <c r="AJ487" s="106" t="s">
        <v>68</v>
      </c>
      <c r="AK487" s="102"/>
      <c r="AL487" s="9"/>
      <c r="AM487" s="106"/>
      <c r="AN487" s="102"/>
      <c r="AO487" s="9"/>
      <c r="AP487" s="106"/>
      <c r="AQ487" s="102">
        <v>11</v>
      </c>
      <c r="AR487" s="9" t="s">
        <v>90</v>
      </c>
      <c r="AS487" s="9" t="s">
        <v>71</v>
      </c>
      <c r="AT487" s="9" t="s">
        <v>3501</v>
      </c>
      <c r="AU487" s="9" t="s">
        <v>72</v>
      </c>
      <c r="AV487" s="12" t="s">
        <v>3502</v>
      </c>
      <c r="AW487" s="106" t="s">
        <v>69</v>
      </c>
      <c r="AX487" s="102" t="s">
        <v>74</v>
      </c>
      <c r="AY487" s="9" t="s">
        <v>75</v>
      </c>
      <c r="AZ487" s="9" t="s">
        <v>93</v>
      </c>
      <c r="BA487" s="9" t="s">
        <v>108</v>
      </c>
      <c r="BB487" s="9" t="s">
        <v>86</v>
      </c>
      <c r="BC487" s="9" t="s">
        <v>76</v>
      </c>
      <c r="BD487" s="9" t="s">
        <v>77</v>
      </c>
      <c r="BE487" s="106"/>
      <c r="BF487" s="34" t="s">
        <v>6542</v>
      </c>
      <c r="BG487" s="34"/>
      <c r="BH487" s="49"/>
    </row>
    <row r="488" spans="1:60" ht="46.95" customHeight="1">
      <c r="A488" s="9">
        <v>1</v>
      </c>
      <c r="B488" s="9">
        <v>484</v>
      </c>
      <c r="C488" s="9" t="s">
        <v>3503</v>
      </c>
      <c r="D488" s="9" t="s">
        <v>3504</v>
      </c>
      <c r="E488" s="9" t="s">
        <v>1143</v>
      </c>
      <c r="F488" s="8" t="s">
        <v>6333</v>
      </c>
      <c r="G488" s="9" t="s">
        <v>55</v>
      </c>
      <c r="H488" s="9" t="s">
        <v>3505</v>
      </c>
      <c r="I488" s="9">
        <v>93</v>
      </c>
      <c r="J488" s="9"/>
      <c r="K488" s="9" t="s">
        <v>3506</v>
      </c>
      <c r="L488" s="9"/>
      <c r="M488" s="9"/>
      <c r="N488" s="9"/>
      <c r="O488" s="9"/>
      <c r="P488" s="9"/>
      <c r="Q488" s="9"/>
      <c r="R488" s="106"/>
      <c r="S488" s="102" t="s">
        <v>1435</v>
      </c>
      <c r="T488" s="9" t="s">
        <v>3507</v>
      </c>
      <c r="U488" s="9" t="s">
        <v>3508</v>
      </c>
      <c r="V488" s="9" t="s">
        <v>61</v>
      </c>
      <c r="W488" s="10" t="s">
        <v>5521</v>
      </c>
      <c r="X488" s="106" t="s">
        <v>62</v>
      </c>
      <c r="Y488" s="102" t="s">
        <v>119</v>
      </c>
      <c r="Z488" s="9" t="s">
        <v>64</v>
      </c>
      <c r="AA488" s="9" t="s">
        <v>120</v>
      </c>
      <c r="AB488" s="9"/>
      <c r="AC488" s="9"/>
      <c r="AD488" s="9" t="s">
        <v>89</v>
      </c>
      <c r="AE488" s="9"/>
      <c r="AF488" s="10" t="s">
        <v>5941</v>
      </c>
      <c r="AG488" s="106"/>
      <c r="AH488" s="115">
        <v>56</v>
      </c>
      <c r="AI488" s="11">
        <v>56</v>
      </c>
      <c r="AJ488" s="106" t="s">
        <v>68</v>
      </c>
      <c r="AK488" s="102"/>
      <c r="AL488" s="9"/>
      <c r="AM488" s="106"/>
      <c r="AN488" s="102"/>
      <c r="AO488" s="9"/>
      <c r="AP488" s="106"/>
      <c r="AQ488" s="102">
        <v>56</v>
      </c>
      <c r="AR488" s="9" t="s">
        <v>90</v>
      </c>
      <c r="AS488" s="9" t="s">
        <v>69</v>
      </c>
      <c r="AT488" s="9" t="s">
        <v>81</v>
      </c>
      <c r="AU488" s="9" t="s">
        <v>72</v>
      </c>
      <c r="AV488" s="12" t="s">
        <v>3509</v>
      </c>
      <c r="AW488" s="106" t="s">
        <v>69</v>
      </c>
      <c r="AX488" s="102" t="s">
        <v>74</v>
      </c>
      <c r="AY488" s="9" t="s">
        <v>75</v>
      </c>
      <c r="AZ488" s="9" t="s">
        <v>93</v>
      </c>
      <c r="BA488" s="9" t="s">
        <v>108</v>
      </c>
      <c r="BB488" s="9" t="s">
        <v>183</v>
      </c>
      <c r="BC488" s="9" t="s">
        <v>76</v>
      </c>
      <c r="BD488" s="9" t="s">
        <v>77</v>
      </c>
      <c r="BE488" s="106"/>
      <c r="BF488" s="34" t="s">
        <v>6542</v>
      </c>
      <c r="BG488" s="34"/>
      <c r="BH488" s="49"/>
    </row>
    <row r="489" spans="1:60" ht="46.95" customHeight="1">
      <c r="A489" s="9">
        <v>1</v>
      </c>
      <c r="B489" s="9">
        <v>485</v>
      </c>
      <c r="C489" s="9" t="s">
        <v>6334</v>
      </c>
      <c r="D489" s="9" t="s">
        <v>3510</v>
      </c>
      <c r="E489" s="9" t="s">
        <v>297</v>
      </c>
      <c r="F489" s="8" t="s">
        <v>6335</v>
      </c>
      <c r="G489" s="9" t="s">
        <v>6</v>
      </c>
      <c r="H489" s="9"/>
      <c r="I489" s="9"/>
      <c r="J489" s="9"/>
      <c r="K489" s="9"/>
      <c r="L489" s="9" t="s">
        <v>150</v>
      </c>
      <c r="M489" s="9" t="s">
        <v>1132</v>
      </c>
      <c r="N489" s="9"/>
      <c r="O489" s="9"/>
      <c r="P489" s="9"/>
      <c r="Q489" s="9"/>
      <c r="R489" s="106"/>
      <c r="S489" s="102" t="s">
        <v>86</v>
      </c>
      <c r="T489" s="9" t="s">
        <v>3511</v>
      </c>
      <c r="U489" s="9" t="s">
        <v>3512</v>
      </c>
      <c r="V489" s="9" t="s">
        <v>61</v>
      </c>
      <c r="W489" s="10" t="s">
        <v>5522</v>
      </c>
      <c r="X489" s="106" t="s">
        <v>3513</v>
      </c>
      <c r="Y489" s="102" t="s">
        <v>88</v>
      </c>
      <c r="Z489" s="9" t="s">
        <v>64</v>
      </c>
      <c r="AA489" s="9"/>
      <c r="AB489" s="9"/>
      <c r="AC489" s="9"/>
      <c r="AD489" s="9" t="s">
        <v>66</v>
      </c>
      <c r="AE489" s="9" t="s">
        <v>1739</v>
      </c>
      <c r="AF489" s="10" t="s">
        <v>5831</v>
      </c>
      <c r="AG489" s="106"/>
      <c r="AH489" s="115">
        <v>6</v>
      </c>
      <c r="AI489" s="11">
        <v>6</v>
      </c>
      <c r="AJ489" s="106" t="s">
        <v>68</v>
      </c>
      <c r="AK489" s="102"/>
      <c r="AL489" s="9"/>
      <c r="AM489" s="106"/>
      <c r="AN489" s="102"/>
      <c r="AO489" s="9"/>
      <c r="AP489" s="106"/>
      <c r="AQ489" s="102">
        <v>6</v>
      </c>
      <c r="AR489" s="9" t="s">
        <v>90</v>
      </c>
      <c r="AS489" s="9" t="s">
        <v>71</v>
      </c>
      <c r="AT489" s="9" t="s">
        <v>3514</v>
      </c>
      <c r="AU489" s="9" t="s">
        <v>72</v>
      </c>
      <c r="AV489" s="12" t="s">
        <v>547</v>
      </c>
      <c r="AW489" s="106" t="s">
        <v>69</v>
      </c>
      <c r="AX489" s="102" t="s">
        <v>74</v>
      </c>
      <c r="AY489" s="9" t="s">
        <v>75</v>
      </c>
      <c r="AZ489" s="9" t="s">
        <v>93</v>
      </c>
      <c r="BA489" s="9" t="s">
        <v>108</v>
      </c>
      <c r="BB489" s="9" t="s">
        <v>86</v>
      </c>
      <c r="BC489" s="9" t="s">
        <v>76</v>
      </c>
      <c r="BD489" s="9" t="s">
        <v>77</v>
      </c>
      <c r="BE489" s="106"/>
      <c r="BF489" s="34" t="s">
        <v>6542</v>
      </c>
      <c r="BG489" s="34"/>
      <c r="BH489" s="49"/>
    </row>
    <row r="490" spans="1:60" ht="46.95" customHeight="1">
      <c r="A490" s="9">
        <v>1</v>
      </c>
      <c r="B490" s="9">
        <v>486</v>
      </c>
      <c r="C490" s="9" t="s">
        <v>3515</v>
      </c>
      <c r="D490" s="9" t="s">
        <v>3516</v>
      </c>
      <c r="E490" s="9" t="s">
        <v>125</v>
      </c>
      <c r="F490" s="8" t="s">
        <v>6336</v>
      </c>
      <c r="G490" s="9" t="s">
        <v>6</v>
      </c>
      <c r="H490" s="9"/>
      <c r="I490" s="9"/>
      <c r="J490" s="9"/>
      <c r="K490" s="9"/>
      <c r="L490" s="9" t="s">
        <v>150</v>
      </c>
      <c r="M490" s="9" t="s">
        <v>614</v>
      </c>
      <c r="N490" s="9"/>
      <c r="O490" s="9"/>
      <c r="P490" s="9"/>
      <c r="Q490" s="9"/>
      <c r="R490" s="106"/>
      <c r="S490" s="102" t="s">
        <v>86</v>
      </c>
      <c r="T490" s="9" t="s">
        <v>3517</v>
      </c>
      <c r="U490" s="9" t="s">
        <v>3518</v>
      </c>
      <c r="V490" s="9" t="s">
        <v>61</v>
      </c>
      <c r="W490" s="10" t="s">
        <v>5213</v>
      </c>
      <c r="X490" s="106" t="s">
        <v>229</v>
      </c>
      <c r="Y490" s="102" t="s">
        <v>88</v>
      </c>
      <c r="Z490" s="9" t="s">
        <v>64</v>
      </c>
      <c r="AA490" s="9"/>
      <c r="AB490" s="9"/>
      <c r="AC490" s="9"/>
      <c r="AD490" s="9" t="s">
        <v>89</v>
      </c>
      <c r="AE490" s="9"/>
      <c r="AF490" s="10" t="s">
        <v>5831</v>
      </c>
      <c r="AG490" s="106"/>
      <c r="AH490" s="115">
        <v>6</v>
      </c>
      <c r="AI490" s="11">
        <v>6</v>
      </c>
      <c r="AJ490" s="106" t="s">
        <v>68</v>
      </c>
      <c r="AK490" s="102"/>
      <c r="AL490" s="9"/>
      <c r="AM490" s="106"/>
      <c r="AN490" s="102"/>
      <c r="AO490" s="9"/>
      <c r="AP490" s="106"/>
      <c r="AQ490" s="102">
        <v>6</v>
      </c>
      <c r="AR490" s="9" t="s">
        <v>90</v>
      </c>
      <c r="AS490" s="9" t="s">
        <v>71</v>
      </c>
      <c r="AT490" s="9" t="s">
        <v>3519</v>
      </c>
      <c r="AU490" s="9" t="s">
        <v>72</v>
      </c>
      <c r="AV490" s="12" t="s">
        <v>3520</v>
      </c>
      <c r="AW490" s="106" t="s">
        <v>69</v>
      </c>
      <c r="AX490" s="102" t="s">
        <v>74</v>
      </c>
      <c r="AY490" s="9" t="s">
        <v>75</v>
      </c>
      <c r="AZ490" s="9" t="s">
        <v>93</v>
      </c>
      <c r="BA490" s="9" t="s">
        <v>108</v>
      </c>
      <c r="BB490" s="9" t="s">
        <v>86</v>
      </c>
      <c r="BC490" s="9" t="s">
        <v>76</v>
      </c>
      <c r="BD490" s="9" t="s">
        <v>77</v>
      </c>
      <c r="BE490" s="106"/>
      <c r="BF490" s="34" t="s">
        <v>6542</v>
      </c>
      <c r="BG490" s="34"/>
      <c r="BH490" s="49"/>
    </row>
    <row r="491" spans="1:60" ht="46.95" customHeight="1">
      <c r="A491" s="9">
        <v>1</v>
      </c>
      <c r="B491" s="9">
        <v>487</v>
      </c>
      <c r="C491" s="9" t="s">
        <v>3521</v>
      </c>
      <c r="D491" s="9" t="s">
        <v>3522</v>
      </c>
      <c r="E491" s="9" t="s">
        <v>343</v>
      </c>
      <c r="F491" s="8" t="s">
        <v>3523</v>
      </c>
      <c r="G491" s="9" t="s">
        <v>55</v>
      </c>
      <c r="H491" s="9" t="s">
        <v>3524</v>
      </c>
      <c r="I491" s="9"/>
      <c r="J491" s="9"/>
      <c r="K491" s="9" t="s">
        <v>3525</v>
      </c>
      <c r="L491" s="9"/>
      <c r="M491" s="9"/>
      <c r="N491" s="9"/>
      <c r="O491" s="9"/>
      <c r="P491" s="9"/>
      <c r="Q491" s="9"/>
      <c r="R491" s="106"/>
      <c r="S491" s="102" t="s">
        <v>980</v>
      </c>
      <c r="T491" s="9" t="s">
        <v>3526</v>
      </c>
      <c r="U491" s="9" t="s">
        <v>105</v>
      </c>
      <c r="V491" s="9" t="s">
        <v>61</v>
      </c>
      <c r="W491" s="10" t="s">
        <v>6024</v>
      </c>
      <c r="X491" s="106"/>
      <c r="Y491" s="102" t="s">
        <v>88</v>
      </c>
      <c r="Z491" s="9" t="s">
        <v>131</v>
      </c>
      <c r="AA491" s="9"/>
      <c r="AB491" s="9"/>
      <c r="AC491" s="9"/>
      <c r="AD491" s="9" t="s">
        <v>89</v>
      </c>
      <c r="AE491" s="9"/>
      <c r="AF491" s="10" t="s">
        <v>5831</v>
      </c>
      <c r="AG491" s="106"/>
      <c r="AH491" s="115">
        <v>10</v>
      </c>
      <c r="AI491" s="11">
        <v>10</v>
      </c>
      <c r="AJ491" s="106" t="s">
        <v>905</v>
      </c>
      <c r="AK491" s="102"/>
      <c r="AL491" s="9"/>
      <c r="AM491" s="106"/>
      <c r="AN491" s="102">
        <v>10</v>
      </c>
      <c r="AO491" s="9" t="s">
        <v>71</v>
      </c>
      <c r="AP491" s="106" t="s">
        <v>1402</v>
      </c>
      <c r="AQ491" s="102"/>
      <c r="AR491" s="9"/>
      <c r="AS491" s="9"/>
      <c r="AT491" s="9"/>
      <c r="AU491" s="9"/>
      <c r="AV491" s="12"/>
      <c r="AW491" s="106"/>
      <c r="AX491" s="102" t="s">
        <v>74</v>
      </c>
      <c r="AY491" s="9" t="s">
        <v>75</v>
      </c>
      <c r="AZ491" s="9" t="s">
        <v>69</v>
      </c>
      <c r="BA491" s="9" t="s">
        <v>69</v>
      </c>
      <c r="BB491" s="9" t="s">
        <v>980</v>
      </c>
      <c r="BC491" s="9" t="s">
        <v>76</v>
      </c>
      <c r="BD491" s="9" t="s">
        <v>69</v>
      </c>
      <c r="BE491" s="106"/>
      <c r="BF491" s="34" t="s">
        <v>6542</v>
      </c>
      <c r="BG491" s="34"/>
      <c r="BH491" s="49"/>
    </row>
    <row r="492" spans="1:60" ht="46.95" customHeight="1">
      <c r="A492" s="9">
        <v>1</v>
      </c>
      <c r="B492" s="9">
        <v>488</v>
      </c>
      <c r="C492" s="9" t="s">
        <v>3527</v>
      </c>
      <c r="D492" s="9" t="s">
        <v>3528</v>
      </c>
      <c r="E492" s="9" t="s">
        <v>169</v>
      </c>
      <c r="F492" s="8" t="s">
        <v>6337</v>
      </c>
      <c r="G492" s="9" t="s">
        <v>8</v>
      </c>
      <c r="H492" s="9"/>
      <c r="I492" s="9"/>
      <c r="J492" s="9"/>
      <c r="K492" s="9"/>
      <c r="L492" s="9"/>
      <c r="M492" s="9"/>
      <c r="N492" s="9"/>
      <c r="O492" s="9"/>
      <c r="P492" s="9" t="s">
        <v>3529</v>
      </c>
      <c r="Q492" s="9" t="s">
        <v>3530</v>
      </c>
      <c r="R492" s="106"/>
      <c r="S492" s="102" t="s">
        <v>250</v>
      </c>
      <c r="T492" s="9" t="s">
        <v>3531</v>
      </c>
      <c r="U492" s="9" t="s">
        <v>3532</v>
      </c>
      <c r="V492" s="9" t="s">
        <v>61</v>
      </c>
      <c r="W492" s="10" t="s">
        <v>5213</v>
      </c>
      <c r="X492" s="106" t="s">
        <v>229</v>
      </c>
      <c r="Y492" s="102" t="s">
        <v>88</v>
      </c>
      <c r="Z492" s="9" t="s">
        <v>142</v>
      </c>
      <c r="AA492" s="9"/>
      <c r="AB492" s="9"/>
      <c r="AC492" s="9"/>
      <c r="AD492" s="9" t="s">
        <v>66</v>
      </c>
      <c r="AE492" s="9" t="s">
        <v>1731</v>
      </c>
      <c r="AF492" s="10" t="s">
        <v>618</v>
      </c>
      <c r="AG492" s="106"/>
      <c r="AH492" s="115">
        <v>2</v>
      </c>
      <c r="AI492" s="11">
        <v>2</v>
      </c>
      <c r="AJ492" s="106" t="s">
        <v>68</v>
      </c>
      <c r="AK492" s="102"/>
      <c r="AL492" s="9"/>
      <c r="AM492" s="106"/>
      <c r="AN492" s="102"/>
      <c r="AO492" s="9"/>
      <c r="AP492" s="106"/>
      <c r="AQ492" s="102">
        <v>2</v>
      </c>
      <c r="AR492" s="9" t="s">
        <v>90</v>
      </c>
      <c r="AS492" s="9" t="s">
        <v>69</v>
      </c>
      <c r="AT492" s="9" t="s">
        <v>81</v>
      </c>
      <c r="AU492" s="9" t="s">
        <v>270</v>
      </c>
      <c r="AV492" s="12" t="s">
        <v>212</v>
      </c>
      <c r="AW492" s="106" t="s">
        <v>69</v>
      </c>
      <c r="AX492" s="102" t="s">
        <v>74</v>
      </c>
      <c r="AY492" s="9" t="s">
        <v>75</v>
      </c>
      <c r="AZ492" s="9" t="s">
        <v>69</v>
      </c>
      <c r="BA492" s="9" t="s">
        <v>69</v>
      </c>
      <c r="BB492" s="9" t="s">
        <v>250</v>
      </c>
      <c r="BC492" s="9" t="s">
        <v>76</v>
      </c>
      <c r="BD492" s="9" t="s">
        <v>96</v>
      </c>
      <c r="BE492" s="106"/>
      <c r="BF492" s="34" t="s">
        <v>6542</v>
      </c>
      <c r="BG492" s="34"/>
      <c r="BH492" s="49"/>
    </row>
    <row r="493" spans="1:60" ht="46.95" customHeight="1">
      <c r="A493" s="9">
        <v>1</v>
      </c>
      <c r="B493" s="9">
        <v>489</v>
      </c>
      <c r="C493" s="9" t="s">
        <v>3533</v>
      </c>
      <c r="D493" s="9" t="s">
        <v>3534</v>
      </c>
      <c r="E493" s="9" t="s">
        <v>80</v>
      </c>
      <c r="F493" s="8" t="s">
        <v>3535</v>
      </c>
      <c r="G493" s="9" t="s">
        <v>55</v>
      </c>
      <c r="H493" s="9" t="s">
        <v>3536</v>
      </c>
      <c r="I493" s="9">
        <v>50</v>
      </c>
      <c r="J493" s="9">
        <v>3</v>
      </c>
      <c r="K493" s="9" t="s">
        <v>3537</v>
      </c>
      <c r="L493" s="9"/>
      <c r="M493" s="9"/>
      <c r="N493" s="9"/>
      <c r="O493" s="9"/>
      <c r="P493" s="9"/>
      <c r="Q493" s="9"/>
      <c r="R493" s="106"/>
      <c r="S493" s="102" t="s">
        <v>797</v>
      </c>
      <c r="T493" s="9" t="s">
        <v>3538</v>
      </c>
      <c r="U493" s="9" t="s">
        <v>3539</v>
      </c>
      <c r="V493" s="9" t="s">
        <v>175</v>
      </c>
      <c r="W493" s="10" t="s">
        <v>5229</v>
      </c>
      <c r="X493" s="106" t="s">
        <v>673</v>
      </c>
      <c r="Y493" s="102" t="s">
        <v>119</v>
      </c>
      <c r="Z493" s="9" t="s">
        <v>120</v>
      </c>
      <c r="AA493" s="9"/>
      <c r="AB493" s="9"/>
      <c r="AC493" s="9"/>
      <c r="AD493" s="9" t="s">
        <v>89</v>
      </c>
      <c r="AE493" s="9"/>
      <c r="AF493" s="10" t="s">
        <v>5831</v>
      </c>
      <c r="AG493" s="106" t="s">
        <v>3540</v>
      </c>
      <c r="AH493" s="115">
        <v>96</v>
      </c>
      <c r="AI493" s="11">
        <v>29</v>
      </c>
      <c r="AJ493" s="106" t="s">
        <v>68</v>
      </c>
      <c r="AK493" s="102"/>
      <c r="AL493" s="9"/>
      <c r="AM493" s="106"/>
      <c r="AN493" s="102"/>
      <c r="AO493" s="9"/>
      <c r="AP493" s="106"/>
      <c r="AQ493" s="102">
        <v>29</v>
      </c>
      <c r="AR493" s="9" t="s">
        <v>90</v>
      </c>
      <c r="AS493" s="9" t="s">
        <v>69</v>
      </c>
      <c r="AT493" s="9" t="s">
        <v>3389</v>
      </c>
      <c r="AU493" s="9" t="s">
        <v>72</v>
      </c>
      <c r="AV493" s="12" t="s">
        <v>1373</v>
      </c>
      <c r="AW493" s="106" t="s">
        <v>69</v>
      </c>
      <c r="AX493" s="102" t="s">
        <v>74</v>
      </c>
      <c r="AY493" s="9" t="s">
        <v>75</v>
      </c>
      <c r="AZ493" s="9" t="s">
        <v>93</v>
      </c>
      <c r="BA493" s="9" t="s">
        <v>108</v>
      </c>
      <c r="BB493" s="9" t="s">
        <v>797</v>
      </c>
      <c r="BC493" s="9" t="s">
        <v>76</v>
      </c>
      <c r="BD493" s="9" t="s">
        <v>69</v>
      </c>
      <c r="BE493" s="106"/>
      <c r="BF493" s="34" t="s">
        <v>6542</v>
      </c>
      <c r="BG493" s="34"/>
      <c r="BH493" s="49"/>
    </row>
    <row r="494" spans="1:60" ht="46.95" customHeight="1">
      <c r="A494" s="9">
        <v>1</v>
      </c>
      <c r="B494" s="9">
        <v>490</v>
      </c>
      <c r="C494" s="9" t="s">
        <v>3541</v>
      </c>
      <c r="D494" s="9" t="s">
        <v>3542</v>
      </c>
      <c r="E494" s="9" t="s">
        <v>125</v>
      </c>
      <c r="F494" s="8" t="s">
        <v>3543</v>
      </c>
      <c r="G494" s="9" t="s">
        <v>55</v>
      </c>
      <c r="H494" s="9" t="s">
        <v>2471</v>
      </c>
      <c r="I494" s="9">
        <v>36</v>
      </c>
      <c r="J494" s="9">
        <v>1</v>
      </c>
      <c r="K494" s="9" t="s">
        <v>3544</v>
      </c>
      <c r="L494" s="9"/>
      <c r="M494" s="9"/>
      <c r="N494" s="9"/>
      <c r="O494" s="9"/>
      <c r="P494" s="9"/>
      <c r="Q494" s="9"/>
      <c r="R494" s="106"/>
      <c r="S494" s="102" t="s">
        <v>86</v>
      </c>
      <c r="T494" s="9" t="s">
        <v>3545</v>
      </c>
      <c r="U494" s="9" t="s">
        <v>105</v>
      </c>
      <c r="V494" s="9" t="s">
        <v>61</v>
      </c>
      <c r="W494" s="10" t="s">
        <v>5523</v>
      </c>
      <c r="X494" s="106" t="s">
        <v>1254</v>
      </c>
      <c r="Y494" s="102" t="s">
        <v>119</v>
      </c>
      <c r="Z494" s="9" t="s">
        <v>211</v>
      </c>
      <c r="AA494" s="9"/>
      <c r="AB494" s="9"/>
      <c r="AC494" s="9"/>
      <c r="AD494" s="9" t="s">
        <v>89</v>
      </c>
      <c r="AE494" s="9"/>
      <c r="AF494" s="10" t="s">
        <v>192</v>
      </c>
      <c r="AG494" s="106"/>
      <c r="AH494" s="115">
        <v>30</v>
      </c>
      <c r="AI494" s="11">
        <v>30</v>
      </c>
      <c r="AJ494" s="106" t="s">
        <v>68</v>
      </c>
      <c r="AK494" s="102"/>
      <c r="AL494" s="9"/>
      <c r="AM494" s="106"/>
      <c r="AN494" s="102"/>
      <c r="AO494" s="9"/>
      <c r="AP494" s="106"/>
      <c r="AQ494" s="102">
        <v>30</v>
      </c>
      <c r="AR494" s="9" t="s">
        <v>90</v>
      </c>
      <c r="AS494" s="9" t="s">
        <v>71</v>
      </c>
      <c r="AT494" s="9" t="s">
        <v>81</v>
      </c>
      <c r="AU494" s="9" t="s">
        <v>270</v>
      </c>
      <c r="AV494" s="12" t="s">
        <v>3546</v>
      </c>
      <c r="AW494" s="106" t="s">
        <v>69</v>
      </c>
      <c r="AX494" s="102" t="s">
        <v>74</v>
      </c>
      <c r="AY494" s="9" t="s">
        <v>75</v>
      </c>
      <c r="AZ494" s="9" t="s">
        <v>93</v>
      </c>
      <c r="BA494" s="9" t="s">
        <v>108</v>
      </c>
      <c r="BB494" s="9" t="s">
        <v>86</v>
      </c>
      <c r="BC494" s="9" t="s">
        <v>76</v>
      </c>
      <c r="BD494" s="9" t="s">
        <v>2873</v>
      </c>
      <c r="BE494" s="106"/>
      <c r="BF494" s="34" t="s">
        <v>6542</v>
      </c>
      <c r="BG494" s="34"/>
      <c r="BH494" s="49"/>
    </row>
    <row r="495" spans="1:60" ht="46.95" customHeight="1">
      <c r="A495" s="9">
        <v>1</v>
      </c>
      <c r="B495" s="9">
        <v>491</v>
      </c>
      <c r="C495" s="9" t="s">
        <v>6339</v>
      </c>
      <c r="D495" s="9" t="s">
        <v>3547</v>
      </c>
      <c r="E495" s="9" t="s">
        <v>1227</v>
      </c>
      <c r="F495" s="8" t="s">
        <v>6338</v>
      </c>
      <c r="G495" s="9" t="s">
        <v>6</v>
      </c>
      <c r="H495" s="9"/>
      <c r="I495" s="9"/>
      <c r="J495" s="9"/>
      <c r="K495" s="9"/>
      <c r="L495" s="9" t="s">
        <v>150</v>
      </c>
      <c r="M495" s="9" t="s">
        <v>1132</v>
      </c>
      <c r="N495" s="9"/>
      <c r="O495" s="9"/>
      <c r="P495" s="9"/>
      <c r="Q495" s="9"/>
      <c r="R495" s="106"/>
      <c r="S495" s="102" t="s">
        <v>86</v>
      </c>
      <c r="T495" s="9" t="s">
        <v>3548</v>
      </c>
      <c r="U495" s="9" t="s">
        <v>3549</v>
      </c>
      <c r="V495" s="9" t="s">
        <v>241</v>
      </c>
      <c r="W495" s="10" t="s">
        <v>5524</v>
      </c>
      <c r="X495" s="106" t="s">
        <v>3550</v>
      </c>
      <c r="Y495" s="102" t="s">
        <v>63</v>
      </c>
      <c r="Z495" s="9" t="s">
        <v>64</v>
      </c>
      <c r="AA495" s="9" t="s">
        <v>65</v>
      </c>
      <c r="AB495" s="9"/>
      <c r="AC495" s="9"/>
      <c r="AD495" s="9" t="s">
        <v>66</v>
      </c>
      <c r="AE495" s="9" t="s">
        <v>1758</v>
      </c>
      <c r="AF495" s="10" t="s">
        <v>5845</v>
      </c>
      <c r="AG495" s="106"/>
      <c r="AH495" s="115">
        <v>47</v>
      </c>
      <c r="AI495" s="11">
        <v>9</v>
      </c>
      <c r="AJ495" s="106" t="s">
        <v>68</v>
      </c>
      <c r="AK495" s="102"/>
      <c r="AL495" s="9"/>
      <c r="AM495" s="106"/>
      <c r="AN495" s="102"/>
      <c r="AO495" s="9"/>
      <c r="AP495" s="106"/>
      <c r="AQ495" s="102">
        <v>9</v>
      </c>
      <c r="AR495" s="9" t="s">
        <v>90</v>
      </c>
      <c r="AS495" s="9" t="s">
        <v>71</v>
      </c>
      <c r="AT495" s="9" t="s">
        <v>81</v>
      </c>
      <c r="AU495" s="9" t="s">
        <v>270</v>
      </c>
      <c r="AV495" s="12" t="s">
        <v>107</v>
      </c>
      <c r="AW495" s="106" t="s">
        <v>69</v>
      </c>
      <c r="AX495" s="102" t="s">
        <v>74</v>
      </c>
      <c r="AY495" s="9" t="s">
        <v>75</v>
      </c>
      <c r="AZ495" s="9" t="s">
        <v>93</v>
      </c>
      <c r="BA495" s="9" t="s">
        <v>108</v>
      </c>
      <c r="BB495" s="9" t="s">
        <v>86</v>
      </c>
      <c r="BC495" s="9" t="s">
        <v>76</v>
      </c>
      <c r="BD495" s="9" t="s">
        <v>77</v>
      </c>
      <c r="BE495" s="106"/>
      <c r="BF495" s="34" t="s">
        <v>6542</v>
      </c>
      <c r="BG495" s="34"/>
      <c r="BH495" s="49"/>
    </row>
    <row r="496" spans="1:60" ht="46.95" customHeight="1">
      <c r="A496" s="9">
        <v>1</v>
      </c>
      <c r="B496" s="9">
        <v>492</v>
      </c>
      <c r="C496" s="9" t="s">
        <v>3551</v>
      </c>
      <c r="D496" s="9" t="s">
        <v>3552</v>
      </c>
      <c r="E496" s="9" t="s">
        <v>80</v>
      </c>
      <c r="F496" s="8" t="s">
        <v>3553</v>
      </c>
      <c r="G496" s="9" t="s">
        <v>55</v>
      </c>
      <c r="H496" s="9" t="s">
        <v>3554</v>
      </c>
      <c r="I496" s="9">
        <v>10</v>
      </c>
      <c r="J496" s="9">
        <v>6</v>
      </c>
      <c r="K496" s="9" t="s">
        <v>3555</v>
      </c>
      <c r="L496" s="9"/>
      <c r="M496" s="9"/>
      <c r="N496" s="9"/>
      <c r="O496" s="9"/>
      <c r="P496" s="9"/>
      <c r="Q496" s="9"/>
      <c r="R496" s="106"/>
      <c r="S496" s="102" t="s">
        <v>86</v>
      </c>
      <c r="T496" s="9" t="s">
        <v>3556</v>
      </c>
      <c r="U496" s="9" t="s">
        <v>3557</v>
      </c>
      <c r="V496" s="9" t="s">
        <v>61</v>
      </c>
      <c r="W496" s="10" t="s">
        <v>5525</v>
      </c>
      <c r="X496" s="106" t="s">
        <v>3550</v>
      </c>
      <c r="Y496" s="102" t="s">
        <v>63</v>
      </c>
      <c r="Z496" s="9" t="s">
        <v>64</v>
      </c>
      <c r="AA496" s="9" t="s">
        <v>120</v>
      </c>
      <c r="AB496" s="9"/>
      <c r="AC496" s="9"/>
      <c r="AD496" s="9" t="s">
        <v>89</v>
      </c>
      <c r="AE496" s="9"/>
      <c r="AF496" s="10" t="s">
        <v>5942</v>
      </c>
      <c r="AG496" s="106"/>
      <c r="AH496" s="115">
        <v>105</v>
      </c>
      <c r="AI496" s="11">
        <v>105</v>
      </c>
      <c r="AJ496" s="106" t="s">
        <v>68</v>
      </c>
      <c r="AK496" s="102"/>
      <c r="AL496" s="9"/>
      <c r="AM496" s="106"/>
      <c r="AN496" s="102"/>
      <c r="AO496" s="9"/>
      <c r="AP496" s="106"/>
      <c r="AQ496" s="102">
        <v>88</v>
      </c>
      <c r="AR496" s="9" t="s">
        <v>90</v>
      </c>
      <c r="AS496" s="9" t="s">
        <v>71</v>
      </c>
      <c r="AT496" s="9" t="s">
        <v>1669</v>
      </c>
      <c r="AU496" s="9" t="s">
        <v>270</v>
      </c>
      <c r="AV496" s="12" t="s">
        <v>580</v>
      </c>
      <c r="AW496" s="106" t="s">
        <v>69</v>
      </c>
      <c r="AX496" s="102" t="s">
        <v>232</v>
      </c>
      <c r="AY496" s="9" t="s">
        <v>75</v>
      </c>
      <c r="AZ496" s="9" t="s">
        <v>93</v>
      </c>
      <c r="BA496" s="9" t="s">
        <v>108</v>
      </c>
      <c r="BB496" s="9" t="s">
        <v>86</v>
      </c>
      <c r="BC496" s="9" t="s">
        <v>76</v>
      </c>
      <c r="BD496" s="9" t="s">
        <v>96</v>
      </c>
      <c r="BE496" s="106" t="s">
        <v>1293</v>
      </c>
      <c r="BF496" s="34" t="s">
        <v>6542</v>
      </c>
      <c r="BG496" s="34"/>
      <c r="BH496" s="49"/>
    </row>
    <row r="497" spans="1:60" ht="46.95" customHeight="1">
      <c r="A497" s="9">
        <v>1</v>
      </c>
      <c r="B497" s="9">
        <v>493</v>
      </c>
      <c r="C497" s="9" t="s">
        <v>3558</v>
      </c>
      <c r="D497" s="9" t="s">
        <v>3559</v>
      </c>
      <c r="E497" s="9" t="s">
        <v>399</v>
      </c>
      <c r="F497" s="8" t="s">
        <v>3560</v>
      </c>
      <c r="G497" s="9" t="s">
        <v>6</v>
      </c>
      <c r="H497" s="9"/>
      <c r="I497" s="9"/>
      <c r="J497" s="9"/>
      <c r="K497" s="9"/>
      <c r="L497" s="9" t="s">
        <v>324</v>
      </c>
      <c r="M497" s="9" t="s">
        <v>3561</v>
      </c>
      <c r="N497" s="9"/>
      <c r="O497" s="9"/>
      <c r="P497" s="9"/>
      <c r="Q497" s="9"/>
      <c r="R497" s="106"/>
      <c r="S497" s="102" t="s">
        <v>86</v>
      </c>
      <c r="T497" s="9" t="s">
        <v>3562</v>
      </c>
      <c r="U497" s="9" t="s">
        <v>3563</v>
      </c>
      <c r="V497" s="9" t="s">
        <v>175</v>
      </c>
      <c r="W497" s="10" t="s">
        <v>5526</v>
      </c>
      <c r="X497" s="106" t="s">
        <v>229</v>
      </c>
      <c r="Y497" s="102" t="s">
        <v>63</v>
      </c>
      <c r="Z497" s="9" t="s">
        <v>64</v>
      </c>
      <c r="AA497" s="9" t="s">
        <v>65</v>
      </c>
      <c r="AB497" s="9"/>
      <c r="AC497" s="9"/>
      <c r="AD497" s="9" t="s">
        <v>66</v>
      </c>
      <c r="AE497" s="9" t="s">
        <v>1129</v>
      </c>
      <c r="AF497" s="10" t="s">
        <v>5831</v>
      </c>
      <c r="AG497" s="106"/>
      <c r="AH497" s="115">
        <v>28</v>
      </c>
      <c r="AI497" s="11">
        <v>8</v>
      </c>
      <c r="AJ497" s="106" t="s">
        <v>68</v>
      </c>
      <c r="AK497" s="102"/>
      <c r="AL497" s="9"/>
      <c r="AM497" s="106"/>
      <c r="AN497" s="102"/>
      <c r="AO497" s="9"/>
      <c r="AP497" s="106"/>
      <c r="AQ497" s="102">
        <v>8</v>
      </c>
      <c r="AR497" s="9" t="s">
        <v>90</v>
      </c>
      <c r="AS497" s="9" t="s">
        <v>71</v>
      </c>
      <c r="AT497" s="9" t="s">
        <v>3564</v>
      </c>
      <c r="AU497" s="9" t="s">
        <v>270</v>
      </c>
      <c r="AV497" s="12" t="s">
        <v>580</v>
      </c>
      <c r="AW497" s="106" t="s">
        <v>1104</v>
      </c>
      <c r="AX497" s="102" t="s">
        <v>232</v>
      </c>
      <c r="AY497" s="9" t="s">
        <v>75</v>
      </c>
      <c r="AZ497" s="9" t="s">
        <v>93</v>
      </c>
      <c r="BA497" s="9" t="s">
        <v>108</v>
      </c>
      <c r="BB497" s="9" t="s">
        <v>86</v>
      </c>
      <c r="BC497" s="9" t="s">
        <v>76</v>
      </c>
      <c r="BD497" s="9" t="s">
        <v>77</v>
      </c>
      <c r="BE497" s="106"/>
      <c r="BF497" s="34" t="s">
        <v>6542</v>
      </c>
      <c r="BG497" s="34"/>
      <c r="BH497" s="49"/>
    </row>
    <row r="498" spans="1:60" ht="46.95" customHeight="1">
      <c r="A498" s="9">
        <v>1</v>
      </c>
      <c r="B498" s="9">
        <v>494</v>
      </c>
      <c r="C498" s="9" t="s">
        <v>3565</v>
      </c>
      <c r="D498" s="9" t="s">
        <v>3566</v>
      </c>
      <c r="E498" s="9" t="s">
        <v>762</v>
      </c>
      <c r="F498" s="8" t="s">
        <v>3567</v>
      </c>
      <c r="G498" s="9" t="s">
        <v>55</v>
      </c>
      <c r="H498" s="9" t="s">
        <v>216</v>
      </c>
      <c r="I498" s="9">
        <v>13</v>
      </c>
      <c r="J498" s="9">
        <v>3</v>
      </c>
      <c r="K498" s="9" t="s">
        <v>3568</v>
      </c>
      <c r="L498" s="9"/>
      <c r="M498" s="9"/>
      <c r="N498" s="9"/>
      <c r="O498" s="9"/>
      <c r="P498" s="9"/>
      <c r="Q498" s="9"/>
      <c r="R498" s="106"/>
      <c r="S498" s="102" t="s">
        <v>2628</v>
      </c>
      <c r="T498" s="9" t="s">
        <v>3569</v>
      </c>
      <c r="U498" s="9"/>
      <c r="V498" s="9" t="s">
        <v>241</v>
      </c>
      <c r="W498" s="10" t="s">
        <v>5527</v>
      </c>
      <c r="X498" s="106"/>
      <c r="Y498" s="102" t="s">
        <v>88</v>
      </c>
      <c r="Z498" s="9" t="s">
        <v>131</v>
      </c>
      <c r="AA498" s="9"/>
      <c r="AB498" s="9"/>
      <c r="AC498" s="9"/>
      <c r="AD498" s="9" t="s">
        <v>89</v>
      </c>
      <c r="AE498" s="9"/>
      <c r="AF498" s="10" t="s">
        <v>5845</v>
      </c>
      <c r="AG498" s="106"/>
      <c r="AH498" s="115">
        <v>143</v>
      </c>
      <c r="AI498" s="11">
        <v>73</v>
      </c>
      <c r="AJ498" s="106" t="s">
        <v>3570</v>
      </c>
      <c r="AK498" s="102"/>
      <c r="AL498" s="9"/>
      <c r="AM498" s="106"/>
      <c r="AN498" s="102">
        <v>9</v>
      </c>
      <c r="AO498" s="9" t="s">
        <v>69</v>
      </c>
      <c r="AP498" s="106" t="s">
        <v>69</v>
      </c>
      <c r="AQ498" s="102">
        <v>62</v>
      </c>
      <c r="AR498" s="9" t="s">
        <v>193</v>
      </c>
      <c r="AS498" s="9" t="s">
        <v>69</v>
      </c>
      <c r="AT498" s="9" t="s">
        <v>69</v>
      </c>
      <c r="AU498" s="9" t="s">
        <v>69</v>
      </c>
      <c r="AV498" s="9" t="s">
        <v>69</v>
      </c>
      <c r="AW498" s="106" t="s">
        <v>69</v>
      </c>
      <c r="AX498" s="102" t="s">
        <v>194</v>
      </c>
      <c r="AY498" s="9" t="s">
        <v>75</v>
      </c>
      <c r="AZ498" s="9" t="s">
        <v>195</v>
      </c>
      <c r="BA498" s="9" t="s">
        <v>196</v>
      </c>
      <c r="BB498" s="9" t="s">
        <v>197</v>
      </c>
      <c r="BC498" s="9" t="s">
        <v>76</v>
      </c>
      <c r="BD498" s="9" t="s">
        <v>69</v>
      </c>
      <c r="BE498" s="106"/>
      <c r="BF498" s="34" t="s">
        <v>6542</v>
      </c>
      <c r="BG498" s="34"/>
      <c r="BH498" s="49"/>
    </row>
    <row r="499" spans="1:60" ht="46.95" customHeight="1">
      <c r="A499" s="9">
        <v>1</v>
      </c>
      <c r="B499" s="9">
        <v>495</v>
      </c>
      <c r="C499" s="9" t="s">
        <v>3212</v>
      </c>
      <c r="D499" s="9" t="s">
        <v>3571</v>
      </c>
      <c r="E499" s="9" t="s">
        <v>754</v>
      </c>
      <c r="F499" s="8" t="s">
        <v>6340</v>
      </c>
      <c r="G499" s="9" t="s">
        <v>39</v>
      </c>
      <c r="H499" s="9"/>
      <c r="I499" s="9"/>
      <c r="J499" s="9"/>
      <c r="K499" s="9" t="s">
        <v>3573</v>
      </c>
      <c r="L499" s="9"/>
      <c r="M499" s="9"/>
      <c r="N499" s="9"/>
      <c r="O499" s="9"/>
      <c r="P499" s="9"/>
      <c r="Q499" s="9"/>
      <c r="R499" s="106" t="s">
        <v>3572</v>
      </c>
      <c r="S499" s="102" t="s">
        <v>86</v>
      </c>
      <c r="T499" s="9" t="s">
        <v>3574</v>
      </c>
      <c r="U499" s="9" t="s">
        <v>3575</v>
      </c>
      <c r="V499" s="9" t="s">
        <v>61</v>
      </c>
      <c r="W499" s="10" t="s">
        <v>5229</v>
      </c>
      <c r="X499" s="106" t="s">
        <v>673</v>
      </c>
      <c r="Y499" s="102" t="s">
        <v>63</v>
      </c>
      <c r="Z499" s="9" t="s">
        <v>131</v>
      </c>
      <c r="AA499" s="9" t="s">
        <v>120</v>
      </c>
      <c r="AB499" s="9"/>
      <c r="AC499" s="9"/>
      <c r="AD499" s="9" t="s">
        <v>89</v>
      </c>
      <c r="AE499" s="9"/>
      <c r="AF499" s="10" t="s">
        <v>5943</v>
      </c>
      <c r="AG499" s="106"/>
      <c r="AH499" s="115">
        <v>13</v>
      </c>
      <c r="AI499" s="11">
        <v>13</v>
      </c>
      <c r="AJ499" s="106" t="s">
        <v>68</v>
      </c>
      <c r="AK499" s="102"/>
      <c r="AL499" s="9"/>
      <c r="AM499" s="106"/>
      <c r="AN499" s="102"/>
      <c r="AO499" s="9"/>
      <c r="AP499" s="106"/>
      <c r="AQ499" s="102">
        <v>13</v>
      </c>
      <c r="AR499" s="9" t="s">
        <v>90</v>
      </c>
      <c r="AS499" s="9" t="s">
        <v>69</v>
      </c>
      <c r="AT499" s="9" t="s">
        <v>81</v>
      </c>
      <c r="AU499" s="9" t="s">
        <v>270</v>
      </c>
      <c r="AV499" s="12" t="s">
        <v>212</v>
      </c>
      <c r="AW499" s="106" t="s">
        <v>69</v>
      </c>
      <c r="AX499" s="102" t="s">
        <v>74</v>
      </c>
      <c r="AY499" s="9" t="s">
        <v>75</v>
      </c>
      <c r="AZ499" s="9" t="s">
        <v>93</v>
      </c>
      <c r="BA499" s="9" t="s">
        <v>108</v>
      </c>
      <c r="BB499" s="9" t="s">
        <v>86</v>
      </c>
      <c r="BC499" s="9" t="s">
        <v>76</v>
      </c>
      <c r="BD499" s="9" t="s">
        <v>69</v>
      </c>
      <c r="BE499" s="106"/>
      <c r="BF499" s="34" t="s">
        <v>6542</v>
      </c>
      <c r="BG499" s="34"/>
      <c r="BH499" s="49"/>
    </row>
    <row r="500" spans="1:60" ht="46.95" customHeight="1">
      <c r="A500" s="9">
        <v>1</v>
      </c>
      <c r="B500" s="9">
        <v>496</v>
      </c>
      <c r="C500" s="9" t="s">
        <v>3576</v>
      </c>
      <c r="D500" s="9" t="s">
        <v>3577</v>
      </c>
      <c r="E500" s="9" t="s">
        <v>53</v>
      </c>
      <c r="F500" s="8" t="s">
        <v>6341</v>
      </c>
      <c r="G500" s="9" t="s">
        <v>55</v>
      </c>
      <c r="H500" s="9" t="s">
        <v>2352</v>
      </c>
      <c r="I500" s="9">
        <v>6</v>
      </c>
      <c r="J500" s="9">
        <v>1</v>
      </c>
      <c r="K500" s="9" t="s">
        <v>3578</v>
      </c>
      <c r="L500" s="9"/>
      <c r="M500" s="9"/>
      <c r="N500" s="9"/>
      <c r="O500" s="9"/>
      <c r="P500" s="9"/>
      <c r="Q500" s="9"/>
      <c r="R500" s="106"/>
      <c r="S500" s="102" t="s">
        <v>86</v>
      </c>
      <c r="T500" s="9" t="s">
        <v>3579</v>
      </c>
      <c r="U500" s="9" t="s">
        <v>3580</v>
      </c>
      <c r="V500" s="9" t="s">
        <v>61</v>
      </c>
      <c r="W500" s="10" t="s">
        <v>5528</v>
      </c>
      <c r="X500" s="106" t="s">
        <v>3581</v>
      </c>
      <c r="Y500" s="102" t="s">
        <v>119</v>
      </c>
      <c r="Z500" s="9" t="s">
        <v>120</v>
      </c>
      <c r="AA500" s="9"/>
      <c r="AB500" s="9"/>
      <c r="AC500" s="9"/>
      <c r="AD500" s="9" t="s">
        <v>89</v>
      </c>
      <c r="AE500" s="9"/>
      <c r="AF500" s="10" t="s">
        <v>5854</v>
      </c>
      <c r="AG500" s="106"/>
      <c r="AH500" s="115">
        <v>48</v>
      </c>
      <c r="AI500" s="11">
        <v>48</v>
      </c>
      <c r="AJ500" s="106" t="s">
        <v>68</v>
      </c>
      <c r="AK500" s="102"/>
      <c r="AL500" s="9"/>
      <c r="AM500" s="106"/>
      <c r="AN500" s="102"/>
      <c r="AO500" s="9"/>
      <c r="AP500" s="106"/>
      <c r="AQ500" s="102">
        <v>32</v>
      </c>
      <c r="AR500" s="9" t="s">
        <v>90</v>
      </c>
      <c r="AS500" s="9" t="s">
        <v>69</v>
      </c>
      <c r="AT500" s="9" t="s">
        <v>1283</v>
      </c>
      <c r="AU500" s="9" t="s">
        <v>72</v>
      </c>
      <c r="AV500" s="12" t="s">
        <v>1373</v>
      </c>
      <c r="AW500" s="106" t="s">
        <v>69</v>
      </c>
      <c r="AX500" s="102" t="s">
        <v>232</v>
      </c>
      <c r="AY500" s="9" t="s">
        <v>75</v>
      </c>
      <c r="AZ500" s="9" t="s">
        <v>93</v>
      </c>
      <c r="BA500" s="9" t="s">
        <v>108</v>
      </c>
      <c r="BB500" s="9" t="s">
        <v>86</v>
      </c>
      <c r="BC500" s="9" t="s">
        <v>76</v>
      </c>
      <c r="BD500" s="9" t="s">
        <v>96</v>
      </c>
      <c r="BE500" s="106" t="s">
        <v>2077</v>
      </c>
      <c r="BF500" s="34" t="s">
        <v>6542</v>
      </c>
      <c r="BG500" s="34"/>
      <c r="BH500" s="49"/>
    </row>
    <row r="501" spans="1:60" ht="46.95" customHeight="1">
      <c r="A501" s="9">
        <v>1</v>
      </c>
      <c r="B501" s="9">
        <v>497</v>
      </c>
      <c r="C501" s="9" t="s">
        <v>3582</v>
      </c>
      <c r="D501" s="9" t="s">
        <v>3583</v>
      </c>
      <c r="E501" s="9" t="s">
        <v>3584</v>
      </c>
      <c r="F501" s="8" t="s">
        <v>6342</v>
      </c>
      <c r="G501" s="9" t="s">
        <v>55</v>
      </c>
      <c r="H501" s="9" t="s">
        <v>264</v>
      </c>
      <c r="I501" s="9">
        <v>20</v>
      </c>
      <c r="J501" s="9">
        <v>1</v>
      </c>
      <c r="K501" s="9" t="s">
        <v>3585</v>
      </c>
      <c r="L501" s="9"/>
      <c r="M501" s="9"/>
      <c r="N501" s="9"/>
      <c r="O501" s="9"/>
      <c r="P501" s="9"/>
      <c r="Q501" s="9"/>
      <c r="R501" s="106"/>
      <c r="S501" s="102" t="s">
        <v>86</v>
      </c>
      <c r="T501" s="9" t="s">
        <v>3586</v>
      </c>
      <c r="U501" s="9" t="s">
        <v>3587</v>
      </c>
      <c r="V501" s="9" t="s">
        <v>61</v>
      </c>
      <c r="W501" s="10" t="s">
        <v>5529</v>
      </c>
      <c r="X501" s="106"/>
      <c r="Y501" s="102" t="s">
        <v>119</v>
      </c>
      <c r="Z501" s="9" t="s">
        <v>65</v>
      </c>
      <c r="AA501" s="9"/>
      <c r="AB501" s="9"/>
      <c r="AC501" s="9"/>
      <c r="AD501" s="9" t="s">
        <v>89</v>
      </c>
      <c r="AE501" s="9"/>
      <c r="AF501" s="10" t="s">
        <v>5831</v>
      </c>
      <c r="AG501" s="106"/>
      <c r="AH501" s="115">
        <v>568</v>
      </c>
      <c r="AI501" s="11">
        <v>568</v>
      </c>
      <c r="AJ501" s="106" t="s">
        <v>68</v>
      </c>
      <c r="AK501" s="102"/>
      <c r="AL501" s="9"/>
      <c r="AM501" s="106"/>
      <c r="AN501" s="102"/>
      <c r="AO501" s="9"/>
      <c r="AP501" s="106"/>
      <c r="AQ501" s="102">
        <v>568</v>
      </c>
      <c r="AR501" s="9" t="s">
        <v>90</v>
      </c>
      <c r="AS501" s="9" t="s">
        <v>69</v>
      </c>
      <c r="AT501" s="9" t="s">
        <v>69</v>
      </c>
      <c r="AU501" s="9" t="s">
        <v>72</v>
      </c>
      <c r="AV501" s="12" t="s">
        <v>440</v>
      </c>
      <c r="AW501" s="106" t="s">
        <v>69</v>
      </c>
      <c r="AX501" s="102" t="s">
        <v>232</v>
      </c>
      <c r="AY501" s="9" t="s">
        <v>75</v>
      </c>
      <c r="AZ501" s="9" t="s">
        <v>93</v>
      </c>
      <c r="BA501" s="9" t="s">
        <v>108</v>
      </c>
      <c r="BB501" s="9" t="s">
        <v>2205</v>
      </c>
      <c r="BC501" s="9" t="s">
        <v>76</v>
      </c>
      <c r="BD501" s="9" t="s">
        <v>96</v>
      </c>
      <c r="BE501" s="106" t="s">
        <v>69</v>
      </c>
      <c r="BF501" s="34" t="s">
        <v>6542</v>
      </c>
      <c r="BG501" s="34"/>
      <c r="BH501" s="49"/>
    </row>
    <row r="502" spans="1:60" ht="46.95" customHeight="1">
      <c r="A502" s="9">
        <v>1</v>
      </c>
      <c r="B502" s="9">
        <v>498</v>
      </c>
      <c r="C502" s="9" t="s">
        <v>3588</v>
      </c>
      <c r="D502" s="9" t="s">
        <v>3589</v>
      </c>
      <c r="E502" s="9" t="s">
        <v>343</v>
      </c>
      <c r="F502" s="8" t="s">
        <v>6343</v>
      </c>
      <c r="G502" s="9" t="s">
        <v>6</v>
      </c>
      <c r="H502" s="9"/>
      <c r="I502" s="9"/>
      <c r="J502" s="9"/>
      <c r="K502" s="9"/>
      <c r="L502" s="9" t="s">
        <v>150</v>
      </c>
      <c r="M502" s="9" t="s">
        <v>614</v>
      </c>
      <c r="N502" s="9"/>
      <c r="O502" s="9"/>
      <c r="P502" s="9"/>
      <c r="Q502" s="9"/>
      <c r="R502" s="106"/>
      <c r="S502" s="102" t="s">
        <v>86</v>
      </c>
      <c r="T502" s="9" t="s">
        <v>3590</v>
      </c>
      <c r="U502" s="9" t="s">
        <v>105</v>
      </c>
      <c r="V502" s="9" t="s">
        <v>241</v>
      </c>
      <c r="W502" s="10" t="s">
        <v>5530</v>
      </c>
      <c r="X502" s="106" t="s">
        <v>1254</v>
      </c>
      <c r="Y502" s="102" t="s">
        <v>119</v>
      </c>
      <c r="Z502" s="9" t="s">
        <v>120</v>
      </c>
      <c r="AA502" s="9"/>
      <c r="AB502" s="9"/>
      <c r="AC502" s="9"/>
      <c r="AD502" s="9" t="s">
        <v>89</v>
      </c>
      <c r="AE502" s="9"/>
      <c r="AF502" s="10" t="s">
        <v>192</v>
      </c>
      <c r="AG502" s="106"/>
      <c r="AH502" s="115">
        <v>55</v>
      </c>
      <c r="AI502" s="11">
        <v>55</v>
      </c>
      <c r="AJ502" s="106" t="s">
        <v>68</v>
      </c>
      <c r="AK502" s="102"/>
      <c r="AL502" s="9"/>
      <c r="AM502" s="106"/>
      <c r="AN502" s="102"/>
      <c r="AO502" s="9"/>
      <c r="AP502" s="106"/>
      <c r="AQ502" s="102">
        <v>50</v>
      </c>
      <c r="AR502" s="9" t="s">
        <v>90</v>
      </c>
      <c r="AS502" s="9" t="s">
        <v>329</v>
      </c>
      <c r="AT502" s="9" t="s">
        <v>81</v>
      </c>
      <c r="AU502" s="9" t="s">
        <v>72</v>
      </c>
      <c r="AV502" s="12" t="s">
        <v>3591</v>
      </c>
      <c r="AW502" s="106" t="s">
        <v>69</v>
      </c>
      <c r="AX502" s="102" t="s">
        <v>74</v>
      </c>
      <c r="AY502" s="9" t="s">
        <v>75</v>
      </c>
      <c r="AZ502" s="9" t="s">
        <v>93</v>
      </c>
      <c r="BA502" s="9" t="s">
        <v>108</v>
      </c>
      <c r="BB502" s="9" t="s">
        <v>86</v>
      </c>
      <c r="BC502" s="9" t="s">
        <v>76</v>
      </c>
      <c r="BD502" s="9" t="s">
        <v>77</v>
      </c>
      <c r="BE502" s="106"/>
      <c r="BF502" s="34" t="s">
        <v>6542</v>
      </c>
      <c r="BG502" s="34"/>
      <c r="BH502" s="49"/>
    </row>
    <row r="503" spans="1:60" ht="46.95" customHeight="1">
      <c r="A503" s="9">
        <v>1</v>
      </c>
      <c r="B503" s="9">
        <v>499</v>
      </c>
      <c r="C503" s="9" t="s">
        <v>2350</v>
      </c>
      <c r="D503" s="9" t="s">
        <v>3592</v>
      </c>
      <c r="E503" s="9" t="s">
        <v>343</v>
      </c>
      <c r="F503" s="8" t="s">
        <v>6344</v>
      </c>
      <c r="G503" s="9" t="s">
        <v>6</v>
      </c>
      <c r="H503" s="9"/>
      <c r="I503" s="9"/>
      <c r="J503" s="9"/>
      <c r="K503" s="9"/>
      <c r="L503" s="9" t="s">
        <v>150</v>
      </c>
      <c r="M503" s="9" t="s">
        <v>3593</v>
      </c>
      <c r="N503" s="9"/>
      <c r="O503" s="9"/>
      <c r="P503" s="9"/>
      <c r="Q503" s="9"/>
      <c r="R503" s="106"/>
      <c r="S503" s="102" t="s">
        <v>183</v>
      </c>
      <c r="T503" s="9" t="s">
        <v>3594</v>
      </c>
      <c r="U503" s="9" t="s">
        <v>3595</v>
      </c>
      <c r="V503" s="9" t="s">
        <v>61</v>
      </c>
      <c r="W503" s="10" t="s">
        <v>5531</v>
      </c>
      <c r="X503" s="106" t="s">
        <v>992</v>
      </c>
      <c r="Y503" s="102" t="s">
        <v>88</v>
      </c>
      <c r="Z503" s="9" t="s">
        <v>131</v>
      </c>
      <c r="AA503" s="9"/>
      <c r="AB503" s="9"/>
      <c r="AC503" s="9"/>
      <c r="AD503" s="9" t="s">
        <v>89</v>
      </c>
      <c r="AE503" s="9"/>
      <c r="AF503" s="10" t="s">
        <v>5831</v>
      </c>
      <c r="AG503" s="106"/>
      <c r="AH503" s="115">
        <v>9</v>
      </c>
      <c r="AI503" s="11">
        <v>9</v>
      </c>
      <c r="AJ503" s="106" t="s">
        <v>327</v>
      </c>
      <c r="AK503" s="102"/>
      <c r="AL503" s="9"/>
      <c r="AM503" s="106"/>
      <c r="AN503" s="102">
        <v>6</v>
      </c>
      <c r="AO503" s="9" t="s">
        <v>71</v>
      </c>
      <c r="AP503" s="106" t="s">
        <v>1402</v>
      </c>
      <c r="AQ503" s="102">
        <v>3</v>
      </c>
      <c r="AR503" s="9" t="s">
        <v>90</v>
      </c>
      <c r="AS503" s="9" t="s">
        <v>71</v>
      </c>
      <c r="AT503" s="9" t="s">
        <v>1402</v>
      </c>
      <c r="AU503" s="9" t="s">
        <v>72</v>
      </c>
      <c r="AV503" s="12" t="s">
        <v>458</v>
      </c>
      <c r="AW503" s="106" t="s">
        <v>1104</v>
      </c>
      <c r="AX503" s="102" t="s">
        <v>232</v>
      </c>
      <c r="AY503" s="9" t="s">
        <v>75</v>
      </c>
      <c r="AZ503" s="9" t="s">
        <v>93</v>
      </c>
      <c r="BA503" s="9" t="s">
        <v>108</v>
      </c>
      <c r="BB503" s="9" t="s">
        <v>183</v>
      </c>
      <c r="BC503" s="9" t="s">
        <v>76</v>
      </c>
      <c r="BD503" s="9" t="s">
        <v>96</v>
      </c>
      <c r="BE503" s="106" t="s">
        <v>3596</v>
      </c>
      <c r="BF503" s="34" t="s">
        <v>6542</v>
      </c>
      <c r="BG503" s="34"/>
      <c r="BH503" s="49"/>
    </row>
    <row r="504" spans="1:60" ht="46.95" customHeight="1">
      <c r="A504" s="9">
        <v>1</v>
      </c>
      <c r="B504" s="9">
        <v>500</v>
      </c>
      <c r="C504" s="9" t="s">
        <v>3597</v>
      </c>
      <c r="D504" s="9" t="s">
        <v>3598</v>
      </c>
      <c r="E504" s="9" t="s">
        <v>307</v>
      </c>
      <c r="F504" s="8" t="s">
        <v>6345</v>
      </c>
      <c r="G504" s="9" t="s">
        <v>6</v>
      </c>
      <c r="H504" s="9"/>
      <c r="I504" s="9"/>
      <c r="J504" s="9"/>
      <c r="K504" s="9"/>
      <c r="L504" s="9" t="s">
        <v>324</v>
      </c>
      <c r="M504" s="9" t="s">
        <v>412</v>
      </c>
      <c r="N504" s="9"/>
      <c r="O504" s="9"/>
      <c r="P504" s="9"/>
      <c r="Q504" s="9"/>
      <c r="R504" s="106"/>
      <c r="S504" s="102" t="s">
        <v>86</v>
      </c>
      <c r="T504" s="9" t="s">
        <v>3599</v>
      </c>
      <c r="U504" s="9" t="s">
        <v>3600</v>
      </c>
      <c r="V504" s="9" t="s">
        <v>61</v>
      </c>
      <c r="W504" s="10" t="s">
        <v>5398</v>
      </c>
      <c r="X504" s="106" t="s">
        <v>87</v>
      </c>
      <c r="Y504" s="102" t="s">
        <v>119</v>
      </c>
      <c r="Z504" s="9" t="s">
        <v>120</v>
      </c>
      <c r="AA504" s="9"/>
      <c r="AB504" s="9"/>
      <c r="AC504" s="9"/>
      <c r="AD504" s="9" t="s">
        <v>89</v>
      </c>
      <c r="AE504" s="9"/>
      <c r="AF504" s="10" t="s">
        <v>618</v>
      </c>
      <c r="AG504" s="106" t="s">
        <v>3601</v>
      </c>
      <c r="AH504" s="115">
        <v>19</v>
      </c>
      <c r="AI504" s="11">
        <v>19</v>
      </c>
      <c r="AJ504" s="106" t="s">
        <v>68</v>
      </c>
      <c r="AK504" s="102"/>
      <c r="AL504" s="9"/>
      <c r="AM504" s="106"/>
      <c r="AN504" s="102"/>
      <c r="AO504" s="9"/>
      <c r="AP504" s="106"/>
      <c r="AQ504" s="102">
        <v>14</v>
      </c>
      <c r="AR504" s="9" t="s">
        <v>90</v>
      </c>
      <c r="AS504" s="9" t="s">
        <v>69</v>
      </c>
      <c r="AT504" s="9" t="s">
        <v>81</v>
      </c>
      <c r="AU504" s="9" t="s">
        <v>72</v>
      </c>
      <c r="AV504" s="12" t="s">
        <v>1883</v>
      </c>
      <c r="AW504" s="106" t="s">
        <v>69</v>
      </c>
      <c r="AX504" s="102" t="s">
        <v>74</v>
      </c>
      <c r="AY504" s="9" t="s">
        <v>75</v>
      </c>
      <c r="AZ504" s="9" t="s">
        <v>93</v>
      </c>
      <c r="BA504" s="9" t="s">
        <v>108</v>
      </c>
      <c r="BB504" s="9" t="s">
        <v>86</v>
      </c>
      <c r="BC504" s="9" t="s">
        <v>76</v>
      </c>
      <c r="BD504" s="9" t="s">
        <v>77</v>
      </c>
      <c r="BE504" s="106"/>
      <c r="BF504" s="34" t="s">
        <v>6542</v>
      </c>
      <c r="BG504" s="34"/>
      <c r="BH504" s="49"/>
    </row>
    <row r="505" spans="1:60" ht="46.95" customHeight="1">
      <c r="A505" s="9">
        <v>1</v>
      </c>
      <c r="B505" s="9">
        <v>501</v>
      </c>
      <c r="C505" s="9" t="s">
        <v>3602</v>
      </c>
      <c r="D505" s="9" t="s">
        <v>3603</v>
      </c>
      <c r="E505" s="9" t="s">
        <v>343</v>
      </c>
      <c r="F505" s="8" t="s">
        <v>6346</v>
      </c>
      <c r="G505" s="9" t="s">
        <v>6</v>
      </c>
      <c r="H505" s="9"/>
      <c r="I505" s="9"/>
      <c r="J505" s="9"/>
      <c r="K505" s="9"/>
      <c r="L505" s="9" t="s">
        <v>150</v>
      </c>
      <c r="M505" s="9" t="s">
        <v>1182</v>
      </c>
      <c r="N505" s="9"/>
      <c r="O505" s="9"/>
      <c r="P505" s="9"/>
      <c r="Q505" s="9"/>
      <c r="R505" s="106"/>
      <c r="S505" s="102" t="s">
        <v>86</v>
      </c>
      <c r="T505" s="9" t="s">
        <v>3604</v>
      </c>
      <c r="U505" s="9" t="s">
        <v>3605</v>
      </c>
      <c r="V505" s="9" t="s">
        <v>61</v>
      </c>
      <c r="W505" s="10" t="s">
        <v>5532</v>
      </c>
      <c r="X505" s="106" t="s">
        <v>229</v>
      </c>
      <c r="Y505" s="102" t="s">
        <v>119</v>
      </c>
      <c r="Z505" s="9" t="s">
        <v>120</v>
      </c>
      <c r="AA505" s="9"/>
      <c r="AB505" s="9"/>
      <c r="AC505" s="9"/>
      <c r="AD505" s="9" t="s">
        <v>89</v>
      </c>
      <c r="AE505" s="9"/>
      <c r="AF505" s="10" t="s">
        <v>5831</v>
      </c>
      <c r="AG505" s="106"/>
      <c r="AH505" s="115">
        <v>30</v>
      </c>
      <c r="AI505" s="11">
        <v>30</v>
      </c>
      <c r="AJ505" s="106" t="s">
        <v>68</v>
      </c>
      <c r="AK505" s="102"/>
      <c r="AL505" s="9"/>
      <c r="AM505" s="106"/>
      <c r="AN505" s="102"/>
      <c r="AO505" s="9"/>
      <c r="AP505" s="106"/>
      <c r="AQ505" s="102">
        <v>20</v>
      </c>
      <c r="AR505" s="9" t="s">
        <v>90</v>
      </c>
      <c r="AS505" s="9" t="s">
        <v>69</v>
      </c>
      <c r="AT505" s="9" t="s">
        <v>81</v>
      </c>
      <c r="AU505" s="9" t="s">
        <v>72</v>
      </c>
      <c r="AV505" s="12" t="s">
        <v>3606</v>
      </c>
      <c r="AW505" s="106" t="s">
        <v>69</v>
      </c>
      <c r="AX505" s="102" t="s">
        <v>74</v>
      </c>
      <c r="AY505" s="9" t="s">
        <v>75</v>
      </c>
      <c r="AZ505" s="9" t="s">
        <v>93</v>
      </c>
      <c r="BA505" s="9" t="s">
        <v>108</v>
      </c>
      <c r="BB505" s="9" t="s">
        <v>86</v>
      </c>
      <c r="BC505" s="9" t="s">
        <v>76</v>
      </c>
      <c r="BD505" s="9" t="s">
        <v>77</v>
      </c>
      <c r="BE505" s="106"/>
      <c r="BF505" s="34" t="s">
        <v>6542</v>
      </c>
      <c r="BG505" s="34"/>
      <c r="BH505" s="49"/>
    </row>
    <row r="506" spans="1:60" ht="46.95" customHeight="1">
      <c r="A506" s="9">
        <v>1</v>
      </c>
      <c r="B506" s="9">
        <v>502</v>
      </c>
      <c r="C506" s="9" t="s">
        <v>3607</v>
      </c>
      <c r="D506" s="9" t="s">
        <v>3608</v>
      </c>
      <c r="E506" s="9" t="s">
        <v>263</v>
      </c>
      <c r="F506" s="8" t="s">
        <v>6347</v>
      </c>
      <c r="G506" s="9" t="s">
        <v>55</v>
      </c>
      <c r="H506" s="9" t="s">
        <v>224</v>
      </c>
      <c r="I506" s="9">
        <v>20</v>
      </c>
      <c r="J506" s="9">
        <v>3</v>
      </c>
      <c r="K506" s="9" t="s">
        <v>3609</v>
      </c>
      <c r="L506" s="9"/>
      <c r="M506" s="9"/>
      <c r="N506" s="9"/>
      <c r="O506" s="9"/>
      <c r="P506" s="9"/>
      <c r="Q506" s="9"/>
      <c r="R506" s="106"/>
      <c r="S506" s="102" t="s">
        <v>86</v>
      </c>
      <c r="T506" s="9" t="s">
        <v>3610</v>
      </c>
      <c r="U506" s="9" t="s">
        <v>3611</v>
      </c>
      <c r="V506" s="9" t="s">
        <v>175</v>
      </c>
      <c r="W506" s="10" t="s">
        <v>5739</v>
      </c>
      <c r="X506" s="106" t="s">
        <v>87</v>
      </c>
      <c r="Y506" s="102" t="s">
        <v>63</v>
      </c>
      <c r="Z506" s="9" t="s">
        <v>120</v>
      </c>
      <c r="AA506" s="9" t="s">
        <v>131</v>
      </c>
      <c r="AB506" s="9"/>
      <c r="AC506" s="9"/>
      <c r="AD506" s="9" t="s">
        <v>89</v>
      </c>
      <c r="AE506" s="9"/>
      <c r="AF506" s="10" t="s">
        <v>5831</v>
      </c>
      <c r="AG506" s="106"/>
      <c r="AH506" s="115">
        <v>202</v>
      </c>
      <c r="AI506" s="11">
        <v>104</v>
      </c>
      <c r="AJ506" s="106" t="s">
        <v>3612</v>
      </c>
      <c r="AK506" s="102"/>
      <c r="AL506" s="9"/>
      <c r="AM506" s="106"/>
      <c r="AN506" s="102"/>
      <c r="AO506" s="9"/>
      <c r="AP506" s="106"/>
      <c r="AQ506" s="102">
        <v>88</v>
      </c>
      <c r="AR506" s="9" t="s">
        <v>90</v>
      </c>
      <c r="AS506" s="9" t="s">
        <v>69</v>
      </c>
      <c r="AT506" s="9" t="s">
        <v>69</v>
      </c>
      <c r="AU506" s="9" t="s">
        <v>72</v>
      </c>
      <c r="AV506" s="12" t="s">
        <v>1365</v>
      </c>
      <c r="AW506" s="106" t="s">
        <v>69</v>
      </c>
      <c r="AX506" s="102" t="s">
        <v>74</v>
      </c>
      <c r="AY506" s="9" t="s">
        <v>75</v>
      </c>
      <c r="AZ506" s="9" t="s">
        <v>165</v>
      </c>
      <c r="BA506" s="9" t="s">
        <v>133</v>
      </c>
      <c r="BB506" s="9" t="s">
        <v>86</v>
      </c>
      <c r="BC506" s="9" t="s">
        <v>3613</v>
      </c>
      <c r="BD506" s="9" t="s">
        <v>69</v>
      </c>
      <c r="BE506" s="106"/>
      <c r="BF506" s="34" t="s">
        <v>6542</v>
      </c>
      <c r="BG506" s="34"/>
      <c r="BH506" s="49"/>
    </row>
    <row r="507" spans="1:60" ht="46.95" customHeight="1">
      <c r="A507" s="9">
        <v>1</v>
      </c>
      <c r="B507" s="9">
        <v>503</v>
      </c>
      <c r="C507" s="9" t="s">
        <v>3614</v>
      </c>
      <c r="D507" s="9" t="s">
        <v>3615</v>
      </c>
      <c r="E507" s="9" t="s">
        <v>399</v>
      </c>
      <c r="F507" s="8" t="s">
        <v>6348</v>
      </c>
      <c r="G507" s="9" t="s">
        <v>6</v>
      </c>
      <c r="H507" s="9"/>
      <c r="I507" s="9"/>
      <c r="J507" s="9"/>
      <c r="K507" s="9"/>
      <c r="L507" s="9" t="s">
        <v>150</v>
      </c>
      <c r="M507" s="9" t="s">
        <v>1527</v>
      </c>
      <c r="N507" s="9"/>
      <c r="O507" s="9"/>
      <c r="P507" s="9"/>
      <c r="Q507" s="9"/>
      <c r="R507" s="106"/>
      <c r="S507" s="102" t="s">
        <v>86</v>
      </c>
      <c r="T507" s="9" t="s">
        <v>3616</v>
      </c>
      <c r="U507" s="9" t="s">
        <v>3617</v>
      </c>
      <c r="V507" s="9" t="s">
        <v>61</v>
      </c>
      <c r="W507" s="10" t="s">
        <v>5207</v>
      </c>
      <c r="X507" s="106" t="s">
        <v>229</v>
      </c>
      <c r="Y507" s="102" t="s">
        <v>119</v>
      </c>
      <c r="Z507" s="9" t="s">
        <v>120</v>
      </c>
      <c r="AA507" s="9"/>
      <c r="AB507" s="9"/>
      <c r="AC507" s="9"/>
      <c r="AD507" s="9" t="s">
        <v>89</v>
      </c>
      <c r="AE507" s="9"/>
      <c r="AF507" s="10" t="s">
        <v>5832</v>
      </c>
      <c r="AG507" s="106"/>
      <c r="AH507" s="115">
        <v>60</v>
      </c>
      <c r="AI507" s="11">
        <v>60</v>
      </c>
      <c r="AJ507" s="106" t="s">
        <v>68</v>
      </c>
      <c r="AK507" s="102"/>
      <c r="AL507" s="9"/>
      <c r="AM507" s="106"/>
      <c r="AN507" s="102"/>
      <c r="AO507" s="9"/>
      <c r="AP507" s="106"/>
      <c r="AQ507" s="102">
        <v>45</v>
      </c>
      <c r="AR507" s="9" t="s">
        <v>90</v>
      </c>
      <c r="AS507" s="9" t="s">
        <v>71</v>
      </c>
      <c r="AT507" s="9" t="s">
        <v>81</v>
      </c>
      <c r="AU507" s="9" t="s">
        <v>72</v>
      </c>
      <c r="AV507" s="12" t="s">
        <v>3618</v>
      </c>
      <c r="AW507" s="106" t="s">
        <v>69</v>
      </c>
      <c r="AX507" s="102" t="s">
        <v>74</v>
      </c>
      <c r="AY507" s="9" t="s">
        <v>75</v>
      </c>
      <c r="AZ507" s="9" t="s">
        <v>93</v>
      </c>
      <c r="BA507" s="9" t="s">
        <v>108</v>
      </c>
      <c r="BB507" s="9" t="s">
        <v>86</v>
      </c>
      <c r="BC507" s="9" t="s">
        <v>76</v>
      </c>
      <c r="BD507" s="9" t="s">
        <v>77</v>
      </c>
      <c r="BE507" s="106"/>
      <c r="BF507" s="34" t="s">
        <v>6542</v>
      </c>
      <c r="BG507" s="34"/>
      <c r="BH507" s="49"/>
    </row>
    <row r="508" spans="1:60" ht="46.95" customHeight="1">
      <c r="A508" s="9">
        <v>1</v>
      </c>
      <c r="B508" s="9">
        <v>504</v>
      </c>
      <c r="C508" s="9" t="s">
        <v>3619</v>
      </c>
      <c r="D508" s="9" t="s">
        <v>3620</v>
      </c>
      <c r="E508" s="9" t="s">
        <v>307</v>
      </c>
      <c r="F508" s="8" t="s">
        <v>6349</v>
      </c>
      <c r="G508" s="9" t="s">
        <v>55</v>
      </c>
      <c r="H508" s="9"/>
      <c r="I508" s="9"/>
      <c r="J508" s="9"/>
      <c r="K508" s="9" t="s">
        <v>3621</v>
      </c>
      <c r="L508" s="9"/>
      <c r="M508" s="9"/>
      <c r="N508" s="9"/>
      <c r="O508" s="9"/>
      <c r="P508" s="9"/>
      <c r="Q508" s="9"/>
      <c r="R508" s="106"/>
      <c r="S508" s="102" t="s">
        <v>86</v>
      </c>
      <c r="T508" s="9" t="s">
        <v>3622</v>
      </c>
      <c r="U508" s="9" t="s">
        <v>3623</v>
      </c>
      <c r="V508" s="9" t="s">
        <v>61</v>
      </c>
      <c r="W508" s="10" t="s">
        <v>5533</v>
      </c>
      <c r="X508" s="106" t="s">
        <v>87</v>
      </c>
      <c r="Y508" s="102" t="s">
        <v>119</v>
      </c>
      <c r="Z508" s="9" t="s">
        <v>211</v>
      </c>
      <c r="AA508" s="9"/>
      <c r="AB508" s="9"/>
      <c r="AC508" s="9"/>
      <c r="AD508" s="9" t="s">
        <v>66</v>
      </c>
      <c r="AE508" s="9" t="s">
        <v>143</v>
      </c>
      <c r="AF508" s="10" t="s">
        <v>5831</v>
      </c>
      <c r="AG508" s="106"/>
      <c r="AH508" s="115">
        <v>24</v>
      </c>
      <c r="AI508" s="11">
        <v>24</v>
      </c>
      <c r="AJ508" s="106" t="s">
        <v>68</v>
      </c>
      <c r="AK508" s="102"/>
      <c r="AL508" s="9"/>
      <c r="AM508" s="106"/>
      <c r="AN508" s="102"/>
      <c r="AO508" s="9"/>
      <c r="AP508" s="106"/>
      <c r="AQ508" s="102">
        <v>24</v>
      </c>
      <c r="AR508" s="9" t="s">
        <v>90</v>
      </c>
      <c r="AS508" s="9" t="s">
        <v>69</v>
      </c>
      <c r="AT508" s="9" t="s">
        <v>81</v>
      </c>
      <c r="AU508" s="9" t="s">
        <v>72</v>
      </c>
      <c r="AV508" s="12" t="s">
        <v>3624</v>
      </c>
      <c r="AW508" s="106" t="s">
        <v>69</v>
      </c>
      <c r="AX508" s="102" t="s">
        <v>74</v>
      </c>
      <c r="AY508" s="9" t="s">
        <v>75</v>
      </c>
      <c r="AZ508" s="9" t="s">
        <v>93</v>
      </c>
      <c r="BA508" s="9" t="s">
        <v>108</v>
      </c>
      <c r="BB508" s="9" t="s">
        <v>86</v>
      </c>
      <c r="BC508" s="9" t="s">
        <v>76</v>
      </c>
      <c r="BD508" s="9" t="s">
        <v>77</v>
      </c>
      <c r="BE508" s="106"/>
      <c r="BF508" s="34" t="s">
        <v>6542</v>
      </c>
      <c r="BG508" s="34"/>
      <c r="BH508" s="49"/>
    </row>
    <row r="509" spans="1:60" ht="46.95" customHeight="1">
      <c r="A509" s="9">
        <v>1</v>
      </c>
      <c r="B509" s="9">
        <v>505</v>
      </c>
      <c r="C509" s="9" t="s">
        <v>3625</v>
      </c>
      <c r="D509" s="9" t="s">
        <v>3626</v>
      </c>
      <c r="E509" s="9" t="s">
        <v>149</v>
      </c>
      <c r="F509" s="8" t="s">
        <v>6350</v>
      </c>
      <c r="G509" s="9" t="s">
        <v>6</v>
      </c>
      <c r="H509" s="9"/>
      <c r="I509" s="9"/>
      <c r="J509" s="9"/>
      <c r="K509" s="9"/>
      <c r="L509" s="9" t="s">
        <v>150</v>
      </c>
      <c r="M509" s="9" t="s">
        <v>393</v>
      </c>
      <c r="N509" s="9"/>
      <c r="O509" s="9"/>
      <c r="P509" s="9"/>
      <c r="Q509" s="9"/>
      <c r="R509" s="106"/>
      <c r="S509" s="102" t="s">
        <v>183</v>
      </c>
      <c r="T509" s="9" t="s">
        <v>3627</v>
      </c>
      <c r="U509" s="9" t="s">
        <v>3628</v>
      </c>
      <c r="V509" s="9" t="s">
        <v>241</v>
      </c>
      <c r="W509" s="10" t="s">
        <v>5534</v>
      </c>
      <c r="X509" s="106" t="s">
        <v>884</v>
      </c>
      <c r="Y509" s="102" t="s">
        <v>119</v>
      </c>
      <c r="Z509" s="9" t="s">
        <v>211</v>
      </c>
      <c r="AA509" s="9"/>
      <c r="AB509" s="9"/>
      <c r="AC509" s="9"/>
      <c r="AD509" s="9" t="s">
        <v>89</v>
      </c>
      <c r="AE509" s="9"/>
      <c r="AF509" s="10" t="s">
        <v>5831</v>
      </c>
      <c r="AG509" s="106" t="s">
        <v>3629</v>
      </c>
      <c r="AH509" s="115">
        <v>120</v>
      </c>
      <c r="AI509" s="11">
        <v>20</v>
      </c>
      <c r="AJ509" s="106" t="s">
        <v>68</v>
      </c>
      <c r="AK509" s="102"/>
      <c r="AL509" s="9"/>
      <c r="AM509" s="106"/>
      <c r="AN509" s="102"/>
      <c r="AO509" s="9"/>
      <c r="AP509" s="106"/>
      <c r="AQ509" s="102">
        <v>20</v>
      </c>
      <c r="AR509" s="9" t="s">
        <v>90</v>
      </c>
      <c r="AS509" s="9" t="s">
        <v>71</v>
      </c>
      <c r="AT509" s="9" t="s">
        <v>81</v>
      </c>
      <c r="AU509" s="9" t="s">
        <v>72</v>
      </c>
      <c r="AV509" s="12" t="s">
        <v>3630</v>
      </c>
      <c r="AW509" s="106" t="s">
        <v>69</v>
      </c>
      <c r="AX509" s="102" t="s">
        <v>74</v>
      </c>
      <c r="AY509" s="9" t="s">
        <v>75</v>
      </c>
      <c r="AZ509" s="9" t="s">
        <v>93</v>
      </c>
      <c r="BA509" s="9" t="s">
        <v>108</v>
      </c>
      <c r="BB509" s="9" t="s">
        <v>183</v>
      </c>
      <c r="BC509" s="9" t="s">
        <v>76</v>
      </c>
      <c r="BD509" s="9" t="s">
        <v>77</v>
      </c>
      <c r="BE509" s="106"/>
      <c r="BF509" s="34" t="s">
        <v>6542</v>
      </c>
      <c r="BG509" s="34"/>
      <c r="BH509" s="49"/>
    </row>
    <row r="510" spans="1:60" ht="46.95" customHeight="1">
      <c r="A510" s="9">
        <v>1</v>
      </c>
      <c r="B510" s="9">
        <v>506</v>
      </c>
      <c r="C510" s="9" t="s">
        <v>3631</v>
      </c>
      <c r="D510" s="9" t="s">
        <v>3632</v>
      </c>
      <c r="E510" s="9" t="s">
        <v>125</v>
      </c>
      <c r="F510" s="8" t="s">
        <v>3633</v>
      </c>
      <c r="G510" s="9" t="s">
        <v>55</v>
      </c>
      <c r="H510" s="9" t="s">
        <v>3634</v>
      </c>
      <c r="I510" s="9">
        <v>6</v>
      </c>
      <c r="J510" s="9">
        <v>6</v>
      </c>
      <c r="K510" s="9"/>
      <c r="L510" s="9"/>
      <c r="M510" s="9"/>
      <c r="N510" s="9"/>
      <c r="O510" s="9"/>
      <c r="P510" s="9"/>
      <c r="Q510" s="9"/>
      <c r="R510" s="106"/>
      <c r="S510" s="102" t="s">
        <v>117</v>
      </c>
      <c r="T510" s="9" t="s">
        <v>3635</v>
      </c>
      <c r="U510" s="9" t="s">
        <v>3636</v>
      </c>
      <c r="V510" s="9" t="s">
        <v>175</v>
      </c>
      <c r="W510" s="10" t="s">
        <v>5535</v>
      </c>
      <c r="X510" s="106" t="s">
        <v>87</v>
      </c>
      <c r="Y510" s="102" t="s">
        <v>119</v>
      </c>
      <c r="Z510" s="9" t="s">
        <v>120</v>
      </c>
      <c r="AA510" s="9"/>
      <c r="AB510" s="9"/>
      <c r="AC510" s="9"/>
      <c r="AD510" s="9" t="s">
        <v>66</v>
      </c>
      <c r="AE510" s="9" t="s">
        <v>3637</v>
      </c>
      <c r="AF510" s="10" t="s">
        <v>5832</v>
      </c>
      <c r="AG510" s="106"/>
      <c r="AH510" s="115">
        <v>20</v>
      </c>
      <c r="AI510" s="11">
        <v>8</v>
      </c>
      <c r="AJ510" s="106" t="s">
        <v>68</v>
      </c>
      <c r="AK510" s="102"/>
      <c r="AL510" s="9"/>
      <c r="AM510" s="106"/>
      <c r="AN510" s="102"/>
      <c r="AO510" s="9"/>
      <c r="AP510" s="106"/>
      <c r="AQ510" s="102">
        <v>8</v>
      </c>
      <c r="AR510" s="9" t="s">
        <v>90</v>
      </c>
      <c r="AS510" s="9" t="s">
        <v>71</v>
      </c>
      <c r="AT510" s="9" t="s">
        <v>3638</v>
      </c>
      <c r="AU510" s="9" t="s">
        <v>270</v>
      </c>
      <c r="AV510" s="12" t="s">
        <v>611</v>
      </c>
      <c r="AW510" s="106" t="s">
        <v>69</v>
      </c>
      <c r="AX510" s="102" t="s">
        <v>74</v>
      </c>
      <c r="AY510" s="9" t="s">
        <v>75</v>
      </c>
      <c r="AZ510" s="9" t="s">
        <v>165</v>
      </c>
      <c r="BA510" s="9" t="s">
        <v>133</v>
      </c>
      <c r="BB510" s="9" t="s">
        <v>117</v>
      </c>
      <c r="BC510" s="9" t="s">
        <v>76</v>
      </c>
      <c r="BD510" s="9" t="s">
        <v>96</v>
      </c>
      <c r="BE510" s="106" t="s">
        <v>147</v>
      </c>
      <c r="BF510" s="34" t="s">
        <v>6542</v>
      </c>
      <c r="BG510" s="34"/>
      <c r="BH510" s="49"/>
    </row>
    <row r="511" spans="1:60" ht="46.95" customHeight="1">
      <c r="A511" s="9">
        <v>1</v>
      </c>
      <c r="B511" s="9">
        <v>507</v>
      </c>
      <c r="C511" s="9" t="s">
        <v>3639</v>
      </c>
      <c r="D511" s="9" t="s">
        <v>3640</v>
      </c>
      <c r="E511" s="9" t="s">
        <v>399</v>
      </c>
      <c r="F511" s="8" t="s">
        <v>6351</v>
      </c>
      <c r="G511" s="9" t="s">
        <v>6</v>
      </c>
      <c r="H511" s="9"/>
      <c r="I511" s="9"/>
      <c r="J511" s="9"/>
      <c r="K511" s="9"/>
      <c r="L511" s="9" t="s">
        <v>150</v>
      </c>
      <c r="M511" s="9" t="s">
        <v>3641</v>
      </c>
      <c r="N511" s="9"/>
      <c r="O511" s="9"/>
      <c r="P511" s="9"/>
      <c r="Q511" s="9"/>
      <c r="R511" s="106"/>
      <c r="S511" s="102" t="s">
        <v>183</v>
      </c>
      <c r="T511" s="9" t="s">
        <v>3642</v>
      </c>
      <c r="U511" s="9" t="s">
        <v>3643</v>
      </c>
      <c r="V511" s="9" t="s">
        <v>241</v>
      </c>
      <c r="W511" s="10" t="s">
        <v>5207</v>
      </c>
      <c r="X511" s="106" t="s">
        <v>229</v>
      </c>
      <c r="Y511" s="102" t="s">
        <v>119</v>
      </c>
      <c r="Z511" s="9" t="s">
        <v>120</v>
      </c>
      <c r="AA511" s="9"/>
      <c r="AB511" s="9"/>
      <c r="AC511" s="9"/>
      <c r="AD511" s="9" t="s">
        <v>89</v>
      </c>
      <c r="AE511" s="9"/>
      <c r="AF511" s="10" t="s">
        <v>5831</v>
      </c>
      <c r="AG511" s="106"/>
      <c r="AH511" s="115">
        <v>171</v>
      </c>
      <c r="AI511" s="11">
        <v>46</v>
      </c>
      <c r="AJ511" s="106" t="s">
        <v>68</v>
      </c>
      <c r="AK511" s="102"/>
      <c r="AL511" s="9"/>
      <c r="AM511" s="106"/>
      <c r="AN511" s="102"/>
      <c r="AO511" s="9"/>
      <c r="AP511" s="106"/>
      <c r="AQ511" s="102">
        <v>37</v>
      </c>
      <c r="AR511" s="9" t="s">
        <v>90</v>
      </c>
      <c r="AS511" s="9" t="s">
        <v>69</v>
      </c>
      <c r="AT511" s="9" t="s">
        <v>81</v>
      </c>
      <c r="AU511" s="9" t="s">
        <v>69</v>
      </c>
      <c r="AV511" s="9" t="s">
        <v>69</v>
      </c>
      <c r="AW511" s="106" t="s">
        <v>69</v>
      </c>
      <c r="AX511" s="102" t="s">
        <v>1410</v>
      </c>
      <c r="AY511" s="9" t="s">
        <v>75</v>
      </c>
      <c r="AZ511" s="9" t="s">
        <v>165</v>
      </c>
      <c r="BA511" s="9" t="s">
        <v>94</v>
      </c>
      <c r="BB511" s="9" t="s">
        <v>161</v>
      </c>
      <c r="BC511" s="9" t="s">
        <v>76</v>
      </c>
      <c r="BD511" s="9" t="s">
        <v>96</v>
      </c>
      <c r="BE511" s="106" t="s">
        <v>3644</v>
      </c>
      <c r="BF511" s="34" t="s">
        <v>6542</v>
      </c>
      <c r="BG511" s="34"/>
      <c r="BH511" s="49"/>
    </row>
    <row r="512" spans="1:60" ht="46.95" customHeight="1">
      <c r="A512" s="9">
        <v>1</v>
      </c>
      <c r="B512" s="9">
        <v>508</v>
      </c>
      <c r="C512" s="9" t="s">
        <v>3645</v>
      </c>
      <c r="D512" s="9" t="s">
        <v>3646</v>
      </c>
      <c r="E512" s="9" t="s">
        <v>297</v>
      </c>
      <c r="F512" s="8" t="s">
        <v>3647</v>
      </c>
      <c r="G512" s="9" t="s">
        <v>8</v>
      </c>
      <c r="H512" s="9"/>
      <c r="I512" s="9"/>
      <c r="J512" s="9"/>
      <c r="K512" s="9"/>
      <c r="L512" s="9"/>
      <c r="M512" s="9"/>
      <c r="N512" s="9"/>
      <c r="O512" s="9"/>
      <c r="P512" s="9" t="s">
        <v>3648</v>
      </c>
      <c r="Q512" s="9" t="s">
        <v>3649</v>
      </c>
      <c r="R512" s="106"/>
      <c r="S512" s="102" t="s">
        <v>1089</v>
      </c>
      <c r="T512" s="9" t="s">
        <v>3650</v>
      </c>
      <c r="U512" s="9" t="s">
        <v>3651</v>
      </c>
      <c r="V512" s="9" t="s">
        <v>61</v>
      </c>
      <c r="W512" s="10" t="s">
        <v>5536</v>
      </c>
      <c r="X512" s="106" t="s">
        <v>62</v>
      </c>
      <c r="Y512" s="102" t="s">
        <v>63</v>
      </c>
      <c r="Z512" s="9" t="s">
        <v>142</v>
      </c>
      <c r="AA512" s="9" t="s">
        <v>64</v>
      </c>
      <c r="AB512" s="9" t="s">
        <v>120</v>
      </c>
      <c r="AC512" s="9"/>
      <c r="AD512" s="9" t="s">
        <v>66</v>
      </c>
      <c r="AE512" s="9" t="s">
        <v>1327</v>
      </c>
      <c r="AF512" s="10" t="s">
        <v>5831</v>
      </c>
      <c r="AG512" s="106"/>
      <c r="AH512" s="115">
        <v>15</v>
      </c>
      <c r="AI512" s="11">
        <v>15</v>
      </c>
      <c r="AJ512" s="106" t="s">
        <v>68</v>
      </c>
      <c r="AK512" s="102"/>
      <c r="AL512" s="9"/>
      <c r="AM512" s="106"/>
      <c r="AN512" s="102"/>
      <c r="AO512" s="9"/>
      <c r="AP512" s="106"/>
      <c r="AQ512" s="102">
        <v>15</v>
      </c>
      <c r="AR512" s="9" t="s">
        <v>69</v>
      </c>
      <c r="AS512" s="9" t="s">
        <v>69</v>
      </c>
      <c r="AT512" s="9" t="s">
        <v>69</v>
      </c>
      <c r="AU512" s="9" t="s">
        <v>69</v>
      </c>
      <c r="AV512" s="9" t="s">
        <v>69</v>
      </c>
      <c r="AW512" s="106" t="s">
        <v>69</v>
      </c>
      <c r="AX512" s="102" t="s">
        <v>74</v>
      </c>
      <c r="AY512" s="9" t="s">
        <v>75</v>
      </c>
      <c r="AZ512" s="9" t="s">
        <v>69</v>
      </c>
      <c r="BA512" s="9" t="s">
        <v>69</v>
      </c>
      <c r="BB512" s="9" t="s">
        <v>69</v>
      </c>
      <c r="BC512" s="9" t="s">
        <v>76</v>
      </c>
      <c r="BD512" s="9" t="s">
        <v>77</v>
      </c>
      <c r="BE512" s="106"/>
      <c r="BF512" s="34" t="s">
        <v>6542</v>
      </c>
      <c r="BG512" s="34"/>
      <c r="BH512" s="49"/>
    </row>
    <row r="513" spans="1:60" ht="46.95" customHeight="1">
      <c r="A513" s="9">
        <v>1</v>
      </c>
      <c r="B513" s="9">
        <v>509</v>
      </c>
      <c r="C513" s="9" t="s">
        <v>3652</v>
      </c>
      <c r="D513" s="9" t="s">
        <v>3653</v>
      </c>
      <c r="E513" s="9" t="s">
        <v>80</v>
      </c>
      <c r="F513" s="8" t="s">
        <v>3654</v>
      </c>
      <c r="G513" s="9" t="s">
        <v>55</v>
      </c>
      <c r="H513" s="9" t="s">
        <v>3655</v>
      </c>
      <c r="I513" s="9">
        <v>5</v>
      </c>
      <c r="J513" s="9">
        <v>1</v>
      </c>
      <c r="K513" s="9" t="s">
        <v>3656</v>
      </c>
      <c r="L513" s="9"/>
      <c r="M513" s="9"/>
      <c r="N513" s="9"/>
      <c r="O513" s="9"/>
      <c r="P513" s="9"/>
      <c r="Q513" s="9"/>
      <c r="R513" s="106"/>
      <c r="S513" s="102" t="s">
        <v>340</v>
      </c>
      <c r="T513" s="9" t="s">
        <v>3657</v>
      </c>
      <c r="U513" s="9" t="s">
        <v>3658</v>
      </c>
      <c r="V513" s="9" t="s">
        <v>175</v>
      </c>
      <c r="W513" s="10" t="s">
        <v>5772</v>
      </c>
      <c r="X513" s="106"/>
      <c r="Y513" s="102" t="s">
        <v>63</v>
      </c>
      <c r="Z513" s="9" t="s">
        <v>65</v>
      </c>
      <c r="AA513" s="9" t="s">
        <v>131</v>
      </c>
      <c r="AB513" s="9"/>
      <c r="AC513" s="9"/>
      <c r="AD513" s="9" t="s">
        <v>66</v>
      </c>
      <c r="AE513" s="9" t="s">
        <v>1113</v>
      </c>
      <c r="AF513" s="10" t="s">
        <v>5944</v>
      </c>
      <c r="AG513" s="106"/>
      <c r="AH513" s="115">
        <v>560</v>
      </c>
      <c r="AI513" s="9" t="s">
        <v>69</v>
      </c>
      <c r="AJ513" s="106" t="s">
        <v>68</v>
      </c>
      <c r="AK513" s="102"/>
      <c r="AL513" s="9"/>
      <c r="AM513" s="106"/>
      <c r="AN513" s="102"/>
      <c r="AO513" s="9"/>
      <c r="AP513" s="106"/>
      <c r="AQ513" s="102" t="s">
        <v>69</v>
      </c>
      <c r="AR513" s="9" t="s">
        <v>90</v>
      </c>
      <c r="AS513" s="9" t="s">
        <v>71</v>
      </c>
      <c r="AT513" s="9" t="s">
        <v>69</v>
      </c>
      <c r="AU513" s="9" t="s">
        <v>69</v>
      </c>
      <c r="AV513" s="9" t="s">
        <v>69</v>
      </c>
      <c r="AW513" s="106" t="s">
        <v>69</v>
      </c>
      <c r="AX513" s="102" t="s">
        <v>74</v>
      </c>
      <c r="AY513" s="9" t="s">
        <v>75</v>
      </c>
      <c r="AZ513" s="9" t="s">
        <v>93</v>
      </c>
      <c r="BA513" s="9" t="s">
        <v>108</v>
      </c>
      <c r="BB513" s="9" t="s">
        <v>340</v>
      </c>
      <c r="BC513" s="9" t="s">
        <v>76</v>
      </c>
      <c r="BD513" s="9" t="s">
        <v>69</v>
      </c>
      <c r="BE513" s="106"/>
      <c r="BF513" s="34" t="s">
        <v>6542</v>
      </c>
      <c r="BG513" s="34"/>
      <c r="BH513" s="49"/>
    </row>
    <row r="514" spans="1:60" ht="46.95" customHeight="1">
      <c r="A514" s="9">
        <v>1</v>
      </c>
      <c r="B514" s="9">
        <v>510</v>
      </c>
      <c r="C514" s="9" t="s">
        <v>3659</v>
      </c>
      <c r="D514" s="9" t="s">
        <v>3660</v>
      </c>
      <c r="E514" s="9" t="s">
        <v>80</v>
      </c>
      <c r="F514" s="8" t="s">
        <v>3661</v>
      </c>
      <c r="G514" s="9" t="s">
        <v>55</v>
      </c>
      <c r="H514" s="9" t="s">
        <v>1239</v>
      </c>
      <c r="I514" s="9">
        <v>8</v>
      </c>
      <c r="J514" s="9">
        <v>2</v>
      </c>
      <c r="K514" s="9" t="s">
        <v>3662</v>
      </c>
      <c r="L514" s="9"/>
      <c r="M514" s="9"/>
      <c r="N514" s="9"/>
      <c r="O514" s="9"/>
      <c r="P514" s="9"/>
      <c r="Q514" s="9"/>
      <c r="R514" s="106"/>
      <c r="S514" s="102" t="s">
        <v>396</v>
      </c>
      <c r="T514" s="9" t="s">
        <v>3663</v>
      </c>
      <c r="U514" s="9" t="s">
        <v>3664</v>
      </c>
      <c r="V514" s="9" t="s">
        <v>61</v>
      </c>
      <c r="W514" s="10" t="s">
        <v>3513</v>
      </c>
      <c r="X514" s="106" t="s">
        <v>3513</v>
      </c>
      <c r="Y514" s="102" t="s">
        <v>119</v>
      </c>
      <c r="Z514" s="9" t="s">
        <v>120</v>
      </c>
      <c r="AA514" s="9"/>
      <c r="AB514" s="9"/>
      <c r="AC514" s="9"/>
      <c r="AD514" s="9" t="s">
        <v>89</v>
      </c>
      <c r="AE514" s="9"/>
      <c r="AF514" s="10" t="s">
        <v>5926</v>
      </c>
      <c r="AG514" s="106"/>
      <c r="AH514" s="115">
        <v>33</v>
      </c>
      <c r="AI514" s="11">
        <v>33</v>
      </c>
      <c r="AJ514" s="106" t="s">
        <v>68</v>
      </c>
      <c r="AK514" s="102"/>
      <c r="AL514" s="9"/>
      <c r="AM514" s="106"/>
      <c r="AN514" s="102"/>
      <c r="AO514" s="9"/>
      <c r="AP514" s="106"/>
      <c r="AQ514" s="102">
        <v>33</v>
      </c>
      <c r="AR514" s="9" t="s">
        <v>90</v>
      </c>
      <c r="AS514" s="9" t="s">
        <v>69</v>
      </c>
      <c r="AT514" s="9" t="s">
        <v>69</v>
      </c>
      <c r="AU514" s="9" t="s">
        <v>72</v>
      </c>
      <c r="AV514" s="12" t="s">
        <v>3665</v>
      </c>
      <c r="AW514" s="106" t="s">
        <v>69</v>
      </c>
      <c r="AX514" s="102" t="s">
        <v>74</v>
      </c>
      <c r="AY514" s="9" t="s">
        <v>75</v>
      </c>
      <c r="AZ514" s="9" t="s">
        <v>93</v>
      </c>
      <c r="BA514" s="9" t="s">
        <v>108</v>
      </c>
      <c r="BB514" s="9" t="s">
        <v>396</v>
      </c>
      <c r="BC514" s="9" t="s">
        <v>76</v>
      </c>
      <c r="BD514" s="9" t="s">
        <v>77</v>
      </c>
      <c r="BE514" s="106"/>
      <c r="BF514" s="34" t="s">
        <v>6542</v>
      </c>
      <c r="BG514" s="34"/>
      <c r="BH514" s="49"/>
    </row>
    <row r="515" spans="1:60" ht="46.95" customHeight="1">
      <c r="A515" s="9">
        <v>1</v>
      </c>
      <c r="B515" s="9">
        <v>511</v>
      </c>
      <c r="C515" s="9" t="s">
        <v>3666</v>
      </c>
      <c r="D515" s="9" t="s">
        <v>3667</v>
      </c>
      <c r="E515" s="9" t="s">
        <v>399</v>
      </c>
      <c r="F515" s="8" t="s">
        <v>3668</v>
      </c>
      <c r="G515" s="9" t="s">
        <v>55</v>
      </c>
      <c r="H515" s="9" t="s">
        <v>113</v>
      </c>
      <c r="I515" s="9">
        <v>98</v>
      </c>
      <c r="J515" s="9">
        <v>3</v>
      </c>
      <c r="K515" s="9" t="s">
        <v>3669</v>
      </c>
      <c r="L515" s="9"/>
      <c r="M515" s="9"/>
      <c r="N515" s="9"/>
      <c r="O515" s="9"/>
      <c r="P515" s="9"/>
      <c r="Q515" s="9"/>
      <c r="R515" s="106"/>
      <c r="S515" s="102" t="s">
        <v>86</v>
      </c>
      <c r="T515" s="9" t="s">
        <v>3670</v>
      </c>
      <c r="U515" s="9" t="s">
        <v>3671</v>
      </c>
      <c r="V515" s="9" t="s">
        <v>61</v>
      </c>
      <c r="W515" s="10" t="s">
        <v>5537</v>
      </c>
      <c r="X515" s="106" t="s">
        <v>3513</v>
      </c>
      <c r="Y515" s="102" t="s">
        <v>119</v>
      </c>
      <c r="Z515" s="9" t="s">
        <v>120</v>
      </c>
      <c r="AA515" s="9"/>
      <c r="AB515" s="9"/>
      <c r="AC515" s="9"/>
      <c r="AD515" s="9" t="s">
        <v>89</v>
      </c>
      <c r="AE515" s="9"/>
      <c r="AF515" s="10" t="s">
        <v>5831</v>
      </c>
      <c r="AG515" s="106"/>
      <c r="AH515" s="115">
        <v>90</v>
      </c>
      <c r="AI515" s="11">
        <v>90</v>
      </c>
      <c r="AJ515" s="106" t="s">
        <v>68</v>
      </c>
      <c r="AK515" s="102"/>
      <c r="AL515" s="9"/>
      <c r="AM515" s="106"/>
      <c r="AN515" s="102"/>
      <c r="AO515" s="9"/>
      <c r="AP515" s="106"/>
      <c r="AQ515" s="102">
        <v>60</v>
      </c>
      <c r="AR515" s="9" t="s">
        <v>90</v>
      </c>
      <c r="AS515" s="9" t="s">
        <v>71</v>
      </c>
      <c r="AT515" s="9" t="s">
        <v>1283</v>
      </c>
      <c r="AU515" s="9" t="s">
        <v>72</v>
      </c>
      <c r="AV515" s="12" t="s">
        <v>3672</v>
      </c>
      <c r="AW515" s="106" t="s">
        <v>69</v>
      </c>
      <c r="AX515" s="102" t="s">
        <v>74</v>
      </c>
      <c r="AY515" s="9" t="s">
        <v>75</v>
      </c>
      <c r="AZ515" s="9" t="s">
        <v>93</v>
      </c>
      <c r="BA515" s="9" t="s">
        <v>108</v>
      </c>
      <c r="BB515" s="9" t="s">
        <v>86</v>
      </c>
      <c r="BC515" s="9" t="s">
        <v>76</v>
      </c>
      <c r="BD515" s="9" t="s">
        <v>96</v>
      </c>
      <c r="BE515" s="106" t="s">
        <v>889</v>
      </c>
      <c r="BF515" s="34" t="s">
        <v>6542</v>
      </c>
      <c r="BG515" s="34"/>
      <c r="BH515" s="49"/>
    </row>
    <row r="516" spans="1:60" ht="46.95" customHeight="1">
      <c r="A516" s="9">
        <v>1</v>
      </c>
      <c r="B516" s="9">
        <v>512</v>
      </c>
      <c r="C516" s="9" t="s">
        <v>155</v>
      </c>
      <c r="D516" s="9" t="s">
        <v>3673</v>
      </c>
      <c r="E516" s="9" t="s">
        <v>399</v>
      </c>
      <c r="F516" s="8" t="s">
        <v>3674</v>
      </c>
      <c r="G516" s="9" t="s">
        <v>55</v>
      </c>
      <c r="H516" s="9" t="s">
        <v>3675</v>
      </c>
      <c r="I516" s="9">
        <v>11</v>
      </c>
      <c r="J516" s="9">
        <v>4</v>
      </c>
      <c r="K516" s="9" t="s">
        <v>3676</v>
      </c>
      <c r="L516" s="9"/>
      <c r="M516" s="9"/>
      <c r="N516" s="9"/>
      <c r="O516" s="9"/>
      <c r="P516" s="9"/>
      <c r="Q516" s="9"/>
      <c r="R516" s="106"/>
      <c r="S516" s="102" t="s">
        <v>250</v>
      </c>
      <c r="T516" s="9" t="s">
        <v>3677</v>
      </c>
      <c r="U516" s="9" t="s">
        <v>3678</v>
      </c>
      <c r="V516" s="9" t="s">
        <v>61</v>
      </c>
      <c r="W516" s="10" t="s">
        <v>5492</v>
      </c>
      <c r="X516" s="106" t="s">
        <v>87</v>
      </c>
      <c r="Y516" s="102" t="s">
        <v>63</v>
      </c>
      <c r="Z516" s="9" t="s">
        <v>64</v>
      </c>
      <c r="AA516" s="9" t="s">
        <v>65</v>
      </c>
      <c r="AB516" s="9"/>
      <c r="AC516" s="9"/>
      <c r="AD516" s="9" t="s">
        <v>66</v>
      </c>
      <c r="AE516" s="9" t="s">
        <v>162</v>
      </c>
      <c r="AF516" s="10" t="s">
        <v>5832</v>
      </c>
      <c r="AG516" s="106"/>
      <c r="AH516" s="115">
        <v>67</v>
      </c>
      <c r="AI516" s="11">
        <v>67</v>
      </c>
      <c r="AJ516" s="106" t="s">
        <v>68</v>
      </c>
      <c r="AK516" s="102"/>
      <c r="AL516" s="9"/>
      <c r="AM516" s="106"/>
      <c r="AN516" s="102"/>
      <c r="AO516" s="9"/>
      <c r="AP516" s="106"/>
      <c r="AQ516" s="102">
        <v>67</v>
      </c>
      <c r="AR516" s="9" t="s">
        <v>90</v>
      </c>
      <c r="AS516" s="9" t="s">
        <v>163</v>
      </c>
      <c r="AT516" s="9" t="s">
        <v>69</v>
      </c>
      <c r="AU516" s="9" t="s">
        <v>72</v>
      </c>
      <c r="AV516" s="12" t="s">
        <v>3679</v>
      </c>
      <c r="AW516" s="106" t="s">
        <v>69</v>
      </c>
      <c r="AX516" s="102" t="s">
        <v>1410</v>
      </c>
      <c r="AY516" s="9" t="s">
        <v>75</v>
      </c>
      <c r="AZ516" s="9" t="s">
        <v>165</v>
      </c>
      <c r="BA516" s="9" t="s">
        <v>94</v>
      </c>
      <c r="BB516" s="9" t="s">
        <v>161</v>
      </c>
      <c r="BC516" s="9" t="s">
        <v>76</v>
      </c>
      <c r="BD516" s="9" t="s">
        <v>77</v>
      </c>
      <c r="BE516" s="106"/>
      <c r="BF516" s="34" t="s">
        <v>6542</v>
      </c>
      <c r="BG516" s="34"/>
      <c r="BH516" s="49"/>
    </row>
    <row r="517" spans="1:60" ht="46.95" customHeight="1">
      <c r="A517" s="9">
        <v>1</v>
      </c>
      <c r="B517" s="9">
        <v>513</v>
      </c>
      <c r="C517" s="9" t="s">
        <v>3680</v>
      </c>
      <c r="D517" s="9" t="s">
        <v>3681</v>
      </c>
      <c r="E517" s="9" t="s">
        <v>100</v>
      </c>
      <c r="F517" s="8" t="s">
        <v>6352</v>
      </c>
      <c r="G517" s="9" t="s">
        <v>55</v>
      </c>
      <c r="H517" s="9" t="s">
        <v>3682</v>
      </c>
      <c r="I517" s="9">
        <v>67</v>
      </c>
      <c r="J517" s="9"/>
      <c r="K517" s="9" t="s">
        <v>3683</v>
      </c>
      <c r="L517" s="9"/>
      <c r="M517" s="9"/>
      <c r="N517" s="9"/>
      <c r="O517" s="9"/>
      <c r="P517" s="9"/>
      <c r="Q517" s="9"/>
      <c r="R517" s="106"/>
      <c r="S517" s="102" t="s">
        <v>197</v>
      </c>
      <c r="T517" s="9" t="s">
        <v>3684</v>
      </c>
      <c r="U517" s="9" t="s">
        <v>3685</v>
      </c>
      <c r="V517" s="9" t="s">
        <v>61</v>
      </c>
      <c r="W517" s="10" t="s">
        <v>5538</v>
      </c>
      <c r="X517" s="106" t="s">
        <v>884</v>
      </c>
      <c r="Y517" s="102" t="s">
        <v>88</v>
      </c>
      <c r="Z517" s="9" t="s">
        <v>2075</v>
      </c>
      <c r="AA517" s="9"/>
      <c r="AB517" s="9"/>
      <c r="AC517" s="9"/>
      <c r="AD517" s="9" t="s">
        <v>89</v>
      </c>
      <c r="AE517" s="9"/>
      <c r="AF517" s="10" t="s">
        <v>5831</v>
      </c>
      <c r="AG517" s="106"/>
      <c r="AH517" s="115"/>
      <c r="AI517" s="22" t="s">
        <v>1178</v>
      </c>
      <c r="AJ517" s="129" t="s">
        <v>1178</v>
      </c>
      <c r="AK517" s="127"/>
      <c r="AL517" s="22"/>
      <c r="AM517" s="129"/>
      <c r="AN517" s="102"/>
      <c r="AO517" s="9"/>
      <c r="AP517" s="106"/>
      <c r="AQ517" s="102"/>
      <c r="AR517" s="9"/>
      <c r="AS517" s="9"/>
      <c r="AT517" s="9"/>
      <c r="AU517" s="9"/>
      <c r="AV517" s="12"/>
      <c r="AW517" s="106"/>
      <c r="AX517" s="102" t="s">
        <v>1178</v>
      </c>
      <c r="AY517" s="9" t="s">
        <v>1178</v>
      </c>
      <c r="AZ517" s="9" t="s">
        <v>1178</v>
      </c>
      <c r="BA517" s="9" t="s">
        <v>1178</v>
      </c>
      <c r="BB517" s="9" t="s">
        <v>1178</v>
      </c>
      <c r="BC517" s="9" t="s">
        <v>1178</v>
      </c>
      <c r="BD517" s="9" t="s">
        <v>96</v>
      </c>
      <c r="BE517" s="106" t="s">
        <v>741</v>
      </c>
      <c r="BF517" s="34" t="s">
        <v>6542</v>
      </c>
      <c r="BG517" s="34"/>
      <c r="BH517" s="49"/>
    </row>
    <row r="518" spans="1:60" ht="46.95" customHeight="1">
      <c r="A518" s="9">
        <v>1</v>
      </c>
      <c r="B518" s="9">
        <v>514</v>
      </c>
      <c r="C518" s="9" t="s">
        <v>3686</v>
      </c>
      <c r="D518" s="9" t="s">
        <v>3687</v>
      </c>
      <c r="E518" s="9" t="s">
        <v>53</v>
      </c>
      <c r="F518" s="8" t="s">
        <v>3688</v>
      </c>
      <c r="G518" s="9" t="s">
        <v>39</v>
      </c>
      <c r="H518" s="9"/>
      <c r="I518" s="9"/>
      <c r="J518" s="9"/>
      <c r="K518" s="9"/>
      <c r="L518" s="9"/>
      <c r="M518" s="9"/>
      <c r="N518" s="9"/>
      <c r="O518" s="9"/>
      <c r="P518" s="9"/>
      <c r="Q518" s="9"/>
      <c r="R518" s="106" t="s">
        <v>3689</v>
      </c>
      <c r="S518" s="102" t="s">
        <v>396</v>
      </c>
      <c r="T518" s="9" t="s">
        <v>3690</v>
      </c>
      <c r="U518" s="9" t="s">
        <v>731</v>
      </c>
      <c r="V518" s="9" t="s">
        <v>61</v>
      </c>
      <c r="W518" s="10" t="s">
        <v>5740</v>
      </c>
      <c r="X518" s="106"/>
      <c r="Y518" s="102" t="s">
        <v>88</v>
      </c>
      <c r="Z518" s="9" t="s">
        <v>142</v>
      </c>
      <c r="AA518" s="9"/>
      <c r="AB518" s="9"/>
      <c r="AC518" s="9"/>
      <c r="AD518" s="9" t="s">
        <v>69</v>
      </c>
      <c r="AE518" s="9"/>
      <c r="AF518" s="10" t="s">
        <v>5945</v>
      </c>
      <c r="AG518" s="106"/>
      <c r="AH518" s="115" t="s">
        <v>3691</v>
      </c>
      <c r="AI518" s="11" t="s">
        <v>69</v>
      </c>
      <c r="AJ518" s="106" t="s">
        <v>69</v>
      </c>
      <c r="AK518" s="102"/>
      <c r="AL518" s="9"/>
      <c r="AM518" s="106"/>
      <c r="AN518" s="102"/>
      <c r="AO518" s="9"/>
      <c r="AP518" s="106"/>
      <c r="AQ518" s="102"/>
      <c r="AR518" s="9" t="s">
        <v>193</v>
      </c>
      <c r="AS518" s="9"/>
      <c r="AT518" s="9"/>
      <c r="AU518" s="9"/>
      <c r="AV518" s="12"/>
      <c r="AW518" s="106"/>
      <c r="AX518" s="102" t="s">
        <v>74</v>
      </c>
      <c r="AY518" s="9" t="s">
        <v>145</v>
      </c>
      <c r="AZ518" s="9" t="s">
        <v>195</v>
      </c>
      <c r="BA518" s="9" t="s">
        <v>332</v>
      </c>
      <c r="BB518" s="9" t="s">
        <v>396</v>
      </c>
      <c r="BC518" s="9" t="s">
        <v>1002</v>
      </c>
      <c r="BD518" s="9" t="s">
        <v>69</v>
      </c>
      <c r="BE518" s="106"/>
      <c r="BF518" s="34" t="s">
        <v>6542</v>
      </c>
      <c r="BG518" s="34"/>
      <c r="BH518" s="49"/>
    </row>
    <row r="519" spans="1:60" ht="46.95" customHeight="1">
      <c r="A519" s="9">
        <v>1</v>
      </c>
      <c r="B519" s="9">
        <v>515</v>
      </c>
      <c r="C519" s="9" t="s">
        <v>155</v>
      </c>
      <c r="D519" s="9" t="s">
        <v>3692</v>
      </c>
      <c r="E519" s="9" t="s">
        <v>399</v>
      </c>
      <c r="F519" s="8" t="s">
        <v>3693</v>
      </c>
      <c r="G519" s="9" t="s">
        <v>55</v>
      </c>
      <c r="H519" s="9" t="s">
        <v>224</v>
      </c>
      <c r="I519" s="9">
        <v>42</v>
      </c>
      <c r="J519" s="9">
        <v>1</v>
      </c>
      <c r="K519" s="9" t="s">
        <v>3694</v>
      </c>
      <c r="L519" s="9"/>
      <c r="M519" s="9"/>
      <c r="N519" s="9"/>
      <c r="O519" s="9"/>
      <c r="P519" s="9"/>
      <c r="Q519" s="9"/>
      <c r="R519" s="106"/>
      <c r="S519" s="102" t="s">
        <v>161</v>
      </c>
      <c r="T519" s="9" t="s">
        <v>3695</v>
      </c>
      <c r="U519" s="9" t="s">
        <v>3696</v>
      </c>
      <c r="V519" s="9" t="s">
        <v>61</v>
      </c>
      <c r="W519" s="10" t="s">
        <v>5203</v>
      </c>
      <c r="X519" s="106" t="s">
        <v>87</v>
      </c>
      <c r="Y519" s="102" t="s">
        <v>63</v>
      </c>
      <c r="Z519" s="9" t="s">
        <v>64</v>
      </c>
      <c r="AA519" s="9" t="s">
        <v>65</v>
      </c>
      <c r="AB519" s="9"/>
      <c r="AC519" s="9"/>
      <c r="AD519" s="9" t="s">
        <v>89</v>
      </c>
      <c r="AE519" s="9"/>
      <c r="AF519" s="10" t="s">
        <v>5865</v>
      </c>
      <c r="AG519" s="106"/>
      <c r="AH519" s="115">
        <v>67</v>
      </c>
      <c r="AI519" s="11">
        <v>67</v>
      </c>
      <c r="AJ519" s="106" t="s">
        <v>68</v>
      </c>
      <c r="AK519" s="102"/>
      <c r="AL519" s="9"/>
      <c r="AM519" s="106"/>
      <c r="AN519" s="102"/>
      <c r="AO519" s="9"/>
      <c r="AP519" s="106"/>
      <c r="AQ519" s="102">
        <v>67</v>
      </c>
      <c r="AR519" s="9" t="s">
        <v>90</v>
      </c>
      <c r="AS519" s="9" t="s">
        <v>163</v>
      </c>
      <c r="AT519" s="9" t="s">
        <v>69</v>
      </c>
      <c r="AU519" s="9" t="s">
        <v>72</v>
      </c>
      <c r="AV519" s="12" t="s">
        <v>3697</v>
      </c>
      <c r="AW519" s="106" t="s">
        <v>69</v>
      </c>
      <c r="AX519" s="102" t="s">
        <v>1410</v>
      </c>
      <c r="AY519" s="9" t="s">
        <v>75</v>
      </c>
      <c r="AZ519" s="9" t="s">
        <v>165</v>
      </c>
      <c r="BA519" s="9" t="s">
        <v>94</v>
      </c>
      <c r="BB519" s="9" t="s">
        <v>161</v>
      </c>
      <c r="BC519" s="9" t="s">
        <v>76</v>
      </c>
      <c r="BD519" s="9" t="s">
        <v>96</v>
      </c>
      <c r="BE519" s="106" t="s">
        <v>3698</v>
      </c>
      <c r="BF519" s="34" t="s">
        <v>6542</v>
      </c>
      <c r="BG519" s="34"/>
      <c r="BH519" s="49"/>
    </row>
    <row r="520" spans="1:60" ht="46.95" customHeight="1">
      <c r="A520" s="9">
        <v>1</v>
      </c>
      <c r="B520" s="9">
        <v>516</v>
      </c>
      <c r="C520" s="9" t="s">
        <v>3527</v>
      </c>
      <c r="D520" s="9" t="s">
        <v>3699</v>
      </c>
      <c r="E520" s="9" t="s">
        <v>1871</v>
      </c>
      <c r="F520" s="8" t="s">
        <v>6353</v>
      </c>
      <c r="G520" s="9" t="s">
        <v>55</v>
      </c>
      <c r="H520" s="9" t="s">
        <v>1109</v>
      </c>
      <c r="I520" s="9"/>
      <c r="J520" s="9"/>
      <c r="K520" s="9" t="s">
        <v>3700</v>
      </c>
      <c r="L520" s="9"/>
      <c r="M520" s="9"/>
      <c r="N520" s="9"/>
      <c r="O520" s="9"/>
      <c r="P520" s="9"/>
      <c r="Q520" s="9"/>
      <c r="R520" s="106"/>
      <c r="S520" s="102" t="s">
        <v>250</v>
      </c>
      <c r="T520" s="9" t="s">
        <v>3701</v>
      </c>
      <c r="U520" s="9" t="s">
        <v>3702</v>
      </c>
      <c r="V520" s="9" t="s">
        <v>61</v>
      </c>
      <c r="W520" s="10" t="s">
        <v>3513</v>
      </c>
      <c r="X520" s="106" t="s">
        <v>3513</v>
      </c>
      <c r="Y520" s="102" t="s">
        <v>63</v>
      </c>
      <c r="Z520" s="9" t="s">
        <v>142</v>
      </c>
      <c r="AA520" s="9" t="s">
        <v>64</v>
      </c>
      <c r="AB520" s="9" t="s">
        <v>120</v>
      </c>
      <c r="AC520" s="9"/>
      <c r="AD520" s="9" t="s">
        <v>89</v>
      </c>
      <c r="AE520" s="9"/>
      <c r="AF520" s="10" t="s">
        <v>5831</v>
      </c>
      <c r="AG520" s="106"/>
      <c r="AH520" s="115">
        <v>5</v>
      </c>
      <c r="AI520" s="11">
        <v>5</v>
      </c>
      <c r="AJ520" s="106" t="s">
        <v>68</v>
      </c>
      <c r="AK520" s="102"/>
      <c r="AL520" s="9"/>
      <c r="AM520" s="106"/>
      <c r="AN520" s="102"/>
      <c r="AO520" s="9"/>
      <c r="AP520" s="106"/>
      <c r="AQ520" s="102">
        <v>5</v>
      </c>
      <c r="AR520" s="9" t="s">
        <v>90</v>
      </c>
      <c r="AS520" s="9" t="s">
        <v>69</v>
      </c>
      <c r="AT520" s="9" t="s">
        <v>81</v>
      </c>
      <c r="AU520" s="9" t="s">
        <v>270</v>
      </c>
      <c r="AV520" s="12" t="s">
        <v>107</v>
      </c>
      <c r="AW520" s="106" t="s">
        <v>69</v>
      </c>
      <c r="AX520" s="102" t="s">
        <v>74</v>
      </c>
      <c r="AY520" s="9" t="s">
        <v>75</v>
      </c>
      <c r="AZ520" s="9" t="s">
        <v>93</v>
      </c>
      <c r="BA520" s="9" t="s">
        <v>108</v>
      </c>
      <c r="BB520" s="9" t="s">
        <v>250</v>
      </c>
      <c r="BC520" s="9" t="s">
        <v>76</v>
      </c>
      <c r="BD520" s="9" t="s">
        <v>77</v>
      </c>
      <c r="BE520" s="106"/>
      <c r="BF520" s="34" t="s">
        <v>6542</v>
      </c>
      <c r="BG520" s="34"/>
      <c r="BH520" s="49"/>
    </row>
    <row r="521" spans="1:60" ht="46.95" customHeight="1">
      <c r="A521" s="9">
        <v>1</v>
      </c>
      <c r="B521" s="9">
        <v>517</v>
      </c>
      <c r="C521" s="9" t="s">
        <v>3703</v>
      </c>
      <c r="D521" s="9" t="s">
        <v>3704</v>
      </c>
      <c r="E521" s="9" t="s">
        <v>3705</v>
      </c>
      <c r="F521" s="8" t="s">
        <v>6354</v>
      </c>
      <c r="G521" s="9" t="s">
        <v>7</v>
      </c>
      <c r="H521" s="9"/>
      <c r="I521" s="9"/>
      <c r="J521" s="9"/>
      <c r="K521" s="9" t="s">
        <v>3706</v>
      </c>
      <c r="L521" s="9"/>
      <c r="M521" s="9"/>
      <c r="N521" s="9"/>
      <c r="O521" s="9" t="s">
        <v>86</v>
      </c>
      <c r="P521" s="9"/>
      <c r="Q521" s="9"/>
      <c r="R521" s="106"/>
      <c r="S521" s="102" t="s">
        <v>86</v>
      </c>
      <c r="T521" s="9" t="s">
        <v>3707</v>
      </c>
      <c r="U521" s="9" t="s">
        <v>3708</v>
      </c>
      <c r="V521" s="9" t="s">
        <v>61</v>
      </c>
      <c r="W521" s="10" t="s">
        <v>5539</v>
      </c>
      <c r="X521" s="106"/>
      <c r="Y521" s="102" t="s">
        <v>119</v>
      </c>
      <c r="Z521" s="9" t="s">
        <v>120</v>
      </c>
      <c r="AA521" s="9"/>
      <c r="AB521" s="9"/>
      <c r="AC521" s="9"/>
      <c r="AD521" s="9" t="s">
        <v>66</v>
      </c>
      <c r="AE521" s="9" t="s">
        <v>177</v>
      </c>
      <c r="AF521" s="10" t="s">
        <v>5831</v>
      </c>
      <c r="AG521" s="106" t="s">
        <v>3709</v>
      </c>
      <c r="AH521" s="115">
        <v>20</v>
      </c>
      <c r="AI521" s="11">
        <v>20</v>
      </c>
      <c r="AJ521" s="106" t="s">
        <v>68</v>
      </c>
      <c r="AK521" s="102"/>
      <c r="AL521" s="9"/>
      <c r="AM521" s="106"/>
      <c r="AN521" s="102"/>
      <c r="AO521" s="9"/>
      <c r="AP521" s="106"/>
      <c r="AQ521" s="102">
        <v>20</v>
      </c>
      <c r="AR521" s="9" t="s">
        <v>90</v>
      </c>
      <c r="AS521" s="9" t="s">
        <v>69</v>
      </c>
      <c r="AT521" s="9" t="s">
        <v>69</v>
      </c>
      <c r="AU521" s="9" t="s">
        <v>72</v>
      </c>
      <c r="AV521" s="12" t="s">
        <v>1365</v>
      </c>
      <c r="AW521" s="106" t="s">
        <v>69</v>
      </c>
      <c r="AX521" s="102" t="s">
        <v>74</v>
      </c>
      <c r="AY521" s="9" t="s">
        <v>75</v>
      </c>
      <c r="AZ521" s="9" t="s">
        <v>93</v>
      </c>
      <c r="BA521" s="9" t="s">
        <v>108</v>
      </c>
      <c r="BB521" s="9" t="s">
        <v>86</v>
      </c>
      <c r="BC521" s="9" t="s">
        <v>76</v>
      </c>
      <c r="BD521" s="9" t="s">
        <v>77</v>
      </c>
      <c r="BE521" s="106"/>
      <c r="BF521" s="34" t="s">
        <v>6542</v>
      </c>
      <c r="BG521" s="34"/>
      <c r="BH521" s="49"/>
    </row>
    <row r="522" spans="1:60" ht="46.95" customHeight="1">
      <c r="A522" s="9">
        <v>1</v>
      </c>
      <c r="B522" s="9">
        <v>518</v>
      </c>
      <c r="C522" s="9" t="s">
        <v>3710</v>
      </c>
      <c r="D522" s="9" t="s">
        <v>3711</v>
      </c>
      <c r="E522" s="9" t="s">
        <v>80</v>
      </c>
      <c r="F522" s="8" t="s">
        <v>3712</v>
      </c>
      <c r="G522" s="9" t="s">
        <v>55</v>
      </c>
      <c r="H522" s="9" t="s">
        <v>470</v>
      </c>
      <c r="I522" s="9">
        <v>11</v>
      </c>
      <c r="J522" s="9">
        <v>4</v>
      </c>
      <c r="K522" s="9" t="s">
        <v>3713</v>
      </c>
      <c r="L522" s="9"/>
      <c r="M522" s="9"/>
      <c r="N522" s="9"/>
      <c r="O522" s="9"/>
      <c r="P522" s="9"/>
      <c r="Q522" s="9"/>
      <c r="R522" s="106"/>
      <c r="S522" s="102" t="s">
        <v>250</v>
      </c>
      <c r="T522" s="9" t="s">
        <v>3714</v>
      </c>
      <c r="U522" s="9" t="s">
        <v>3715</v>
      </c>
      <c r="V522" s="9" t="s">
        <v>61</v>
      </c>
      <c r="W522" s="10" t="s">
        <v>5741</v>
      </c>
      <c r="X522" s="106" t="s">
        <v>62</v>
      </c>
      <c r="Y522" s="102" t="s">
        <v>88</v>
      </c>
      <c r="Z522" s="9" t="s">
        <v>64</v>
      </c>
      <c r="AA522" s="9"/>
      <c r="AB522" s="9"/>
      <c r="AC522" s="9"/>
      <c r="AD522" s="9" t="s">
        <v>89</v>
      </c>
      <c r="AE522" s="9"/>
      <c r="AF522" s="10" t="s">
        <v>5831</v>
      </c>
      <c r="AG522" s="106"/>
      <c r="AH522" s="115">
        <v>20</v>
      </c>
      <c r="AI522" s="11">
        <v>20</v>
      </c>
      <c r="AJ522" s="106" t="s">
        <v>68</v>
      </c>
      <c r="AK522" s="102"/>
      <c r="AL522" s="9"/>
      <c r="AM522" s="106"/>
      <c r="AN522" s="102"/>
      <c r="AO522" s="9"/>
      <c r="AP522" s="106"/>
      <c r="AQ522" s="102">
        <v>20</v>
      </c>
      <c r="AR522" s="9" t="s">
        <v>90</v>
      </c>
      <c r="AS522" s="9" t="s">
        <v>69</v>
      </c>
      <c r="AT522" s="9" t="s">
        <v>69</v>
      </c>
      <c r="AU522" s="9" t="s">
        <v>69</v>
      </c>
      <c r="AV522" s="9" t="s">
        <v>69</v>
      </c>
      <c r="AW522" s="106" t="s">
        <v>69</v>
      </c>
      <c r="AX522" s="102" t="s">
        <v>74</v>
      </c>
      <c r="AY522" s="9" t="s">
        <v>75</v>
      </c>
      <c r="AZ522" s="9" t="s">
        <v>93</v>
      </c>
      <c r="BA522" s="9" t="s">
        <v>108</v>
      </c>
      <c r="BB522" s="9" t="s">
        <v>250</v>
      </c>
      <c r="BC522" s="9" t="s">
        <v>76</v>
      </c>
      <c r="BD522" s="9" t="s">
        <v>77</v>
      </c>
      <c r="BE522" s="106"/>
      <c r="BF522" s="34" t="s">
        <v>6542</v>
      </c>
      <c r="BG522" s="34"/>
      <c r="BH522" s="49"/>
    </row>
    <row r="523" spans="1:60" ht="46.95" customHeight="1">
      <c r="A523" s="9">
        <v>1</v>
      </c>
      <c r="B523" s="9">
        <v>519</v>
      </c>
      <c r="C523" s="9" t="s">
        <v>3716</v>
      </c>
      <c r="D523" s="9" t="s">
        <v>3717</v>
      </c>
      <c r="E523" s="9" t="s">
        <v>263</v>
      </c>
      <c r="F523" s="8" t="s">
        <v>3718</v>
      </c>
      <c r="G523" s="9" t="s">
        <v>55</v>
      </c>
      <c r="H523" s="9" t="s">
        <v>1700</v>
      </c>
      <c r="I523" s="9">
        <v>5</v>
      </c>
      <c r="J523" s="9">
        <v>1</v>
      </c>
      <c r="K523" s="9" t="s">
        <v>3719</v>
      </c>
      <c r="L523" s="9"/>
      <c r="M523" s="9"/>
      <c r="N523" s="9"/>
      <c r="O523" s="9"/>
      <c r="P523" s="9"/>
      <c r="Q523" s="9"/>
      <c r="R523" s="106"/>
      <c r="S523" s="102" t="s">
        <v>3722</v>
      </c>
      <c r="T523" s="9" t="s">
        <v>3720</v>
      </c>
      <c r="U523" s="9" t="s">
        <v>3721</v>
      </c>
      <c r="V523" s="9" t="s">
        <v>175</v>
      </c>
      <c r="W523" s="10" t="s">
        <v>5540</v>
      </c>
      <c r="X523" s="106"/>
      <c r="Y523" s="102" t="s">
        <v>119</v>
      </c>
      <c r="Z523" s="9" t="s">
        <v>120</v>
      </c>
      <c r="AA523" s="9"/>
      <c r="AB523" s="9"/>
      <c r="AC523" s="9"/>
      <c r="AD523" s="9" t="s">
        <v>89</v>
      </c>
      <c r="AE523" s="9"/>
      <c r="AF523" s="10" t="s">
        <v>5832</v>
      </c>
      <c r="AG523" s="106"/>
      <c r="AH523" s="115">
        <f>368+254</f>
        <v>622</v>
      </c>
      <c r="AI523" s="11">
        <v>254</v>
      </c>
      <c r="AJ523" s="106" t="s">
        <v>68</v>
      </c>
      <c r="AK523" s="102"/>
      <c r="AL523" s="9"/>
      <c r="AM523" s="106"/>
      <c r="AN523" s="102"/>
      <c r="AO523" s="9"/>
      <c r="AP523" s="106"/>
      <c r="AQ523" s="102">
        <v>254</v>
      </c>
      <c r="AR523" s="9" t="s">
        <v>178</v>
      </c>
      <c r="AS523" s="9" t="s">
        <v>69</v>
      </c>
      <c r="AT523" s="9" t="s">
        <v>2796</v>
      </c>
      <c r="AU523" s="9" t="s">
        <v>72</v>
      </c>
      <c r="AV523" s="12" t="s">
        <v>1365</v>
      </c>
      <c r="AW523" s="106" t="s">
        <v>69</v>
      </c>
      <c r="AX523" s="102" t="s">
        <v>69</v>
      </c>
      <c r="AY523" s="9" t="s">
        <v>69</v>
      </c>
      <c r="AZ523" s="9" t="s">
        <v>492</v>
      </c>
      <c r="BA523" s="9" t="s">
        <v>69</v>
      </c>
      <c r="BB523" s="9" t="s">
        <v>3722</v>
      </c>
      <c r="BC523" s="9" t="s">
        <v>76</v>
      </c>
      <c r="BD523" s="9" t="s">
        <v>96</v>
      </c>
      <c r="BE523" s="106" t="s">
        <v>1928</v>
      </c>
      <c r="BF523" s="34" t="s">
        <v>6542</v>
      </c>
      <c r="BG523" s="34"/>
      <c r="BH523" s="49"/>
    </row>
    <row r="524" spans="1:60" ht="46.95" customHeight="1">
      <c r="A524" s="9">
        <v>1</v>
      </c>
      <c r="B524" s="9">
        <v>520</v>
      </c>
      <c r="C524" s="9" t="s">
        <v>3723</v>
      </c>
      <c r="D524" s="9" t="s">
        <v>3724</v>
      </c>
      <c r="E524" s="9" t="s">
        <v>468</v>
      </c>
      <c r="F524" s="8" t="s">
        <v>3725</v>
      </c>
      <c r="G524" s="9" t="s">
        <v>55</v>
      </c>
      <c r="H524" s="9" t="s">
        <v>1207</v>
      </c>
      <c r="I524" s="9">
        <v>13</v>
      </c>
      <c r="J524" s="9">
        <v>1</v>
      </c>
      <c r="K524" s="9" t="s">
        <v>3726</v>
      </c>
      <c r="L524" s="9"/>
      <c r="M524" s="9"/>
      <c r="N524" s="9"/>
      <c r="O524" s="9"/>
      <c r="P524" s="9"/>
      <c r="Q524" s="9"/>
      <c r="R524" s="106"/>
      <c r="S524" s="102" t="s">
        <v>340</v>
      </c>
      <c r="T524" s="9" t="s">
        <v>3727</v>
      </c>
      <c r="U524" s="9" t="s">
        <v>3728</v>
      </c>
      <c r="V524" s="9" t="s">
        <v>61</v>
      </c>
      <c r="W524" s="10" t="s">
        <v>5541</v>
      </c>
      <c r="X524" s="106"/>
      <c r="Y524" s="102" t="s">
        <v>119</v>
      </c>
      <c r="Z524" s="9" t="s">
        <v>2075</v>
      </c>
      <c r="AA524" s="9"/>
      <c r="AB524" s="9"/>
      <c r="AC524" s="9"/>
      <c r="AD524" s="9"/>
      <c r="AE524" s="9"/>
      <c r="AF524" s="10" t="s">
        <v>5832</v>
      </c>
      <c r="AG524" s="106"/>
      <c r="AH524" s="115"/>
      <c r="AI524" s="22" t="s">
        <v>1178</v>
      </c>
      <c r="AJ524" s="129" t="s">
        <v>1178</v>
      </c>
      <c r="AK524" s="127"/>
      <c r="AL524" s="22"/>
      <c r="AM524" s="129"/>
      <c r="AN524" s="102"/>
      <c r="AO524" s="9"/>
      <c r="AP524" s="106"/>
      <c r="AQ524" s="102"/>
      <c r="AR524" s="9"/>
      <c r="AS524" s="9"/>
      <c r="AT524" s="9"/>
      <c r="AU524" s="9"/>
      <c r="AV524" s="12"/>
      <c r="AW524" s="106"/>
      <c r="AX524" s="102" t="s">
        <v>1178</v>
      </c>
      <c r="AY524" s="9" t="s">
        <v>75</v>
      </c>
      <c r="AZ524" s="9" t="s">
        <v>1178</v>
      </c>
      <c r="BA524" s="9" t="s">
        <v>1178</v>
      </c>
      <c r="BB524" s="9" t="s">
        <v>340</v>
      </c>
      <c r="BC524" s="9" t="s">
        <v>69</v>
      </c>
      <c r="BD524" s="9" t="s">
        <v>77</v>
      </c>
      <c r="BE524" s="106"/>
      <c r="BF524" s="34" t="s">
        <v>6542</v>
      </c>
      <c r="BG524" s="34"/>
      <c r="BH524" s="49"/>
    </row>
    <row r="525" spans="1:60" ht="46.95" customHeight="1">
      <c r="A525" s="9">
        <v>1</v>
      </c>
      <c r="B525" s="9">
        <v>521</v>
      </c>
      <c r="C525" s="9" t="s">
        <v>3729</v>
      </c>
      <c r="D525" s="9" t="s">
        <v>3730</v>
      </c>
      <c r="E525" s="9" t="s">
        <v>3731</v>
      </c>
      <c r="F525" s="8" t="s">
        <v>3732</v>
      </c>
      <c r="G525" s="9" t="s">
        <v>7</v>
      </c>
      <c r="H525" s="9"/>
      <c r="I525" s="9"/>
      <c r="J525" s="9"/>
      <c r="K525" s="9"/>
      <c r="L525" s="9"/>
      <c r="M525" s="9"/>
      <c r="N525" s="9" t="s">
        <v>3733</v>
      </c>
      <c r="O525" s="9" t="s">
        <v>86</v>
      </c>
      <c r="P525" s="9"/>
      <c r="Q525" s="9"/>
      <c r="R525" s="106"/>
      <c r="S525" s="102" t="s">
        <v>86</v>
      </c>
      <c r="T525" s="9" t="s">
        <v>3734</v>
      </c>
      <c r="U525" s="9" t="s">
        <v>3735</v>
      </c>
      <c r="V525" s="9" t="s">
        <v>61</v>
      </c>
      <c r="W525" s="10" t="s">
        <v>5199</v>
      </c>
      <c r="X525" s="106" t="s">
        <v>62</v>
      </c>
      <c r="Y525" s="102" t="s">
        <v>119</v>
      </c>
      <c r="Z525" s="9" t="s">
        <v>211</v>
      </c>
      <c r="AA525" s="9"/>
      <c r="AB525" s="9"/>
      <c r="AC525" s="9"/>
      <c r="AD525" s="9" t="s">
        <v>66</v>
      </c>
      <c r="AE525" s="9" t="s">
        <v>1215</v>
      </c>
      <c r="AF525" s="10" t="s">
        <v>5945</v>
      </c>
      <c r="AG525" s="106"/>
      <c r="AH525" s="115">
        <v>60</v>
      </c>
      <c r="AI525" s="11">
        <v>60</v>
      </c>
      <c r="AJ525" s="106" t="s">
        <v>68</v>
      </c>
      <c r="AK525" s="102"/>
      <c r="AL525" s="9"/>
      <c r="AM525" s="106"/>
      <c r="AN525" s="102"/>
      <c r="AO525" s="9"/>
      <c r="AP525" s="106"/>
      <c r="AQ525" s="102">
        <v>60</v>
      </c>
      <c r="AR525" s="9" t="s">
        <v>90</v>
      </c>
      <c r="AS525" s="9" t="s">
        <v>71</v>
      </c>
      <c r="AT525" s="9" t="s">
        <v>69</v>
      </c>
      <c r="AU525" s="9" t="s">
        <v>72</v>
      </c>
      <c r="AV525" s="12" t="s">
        <v>1365</v>
      </c>
      <c r="AW525" s="106" t="s">
        <v>69</v>
      </c>
      <c r="AX525" s="102" t="s">
        <v>74</v>
      </c>
      <c r="AY525" s="9" t="s">
        <v>75</v>
      </c>
      <c r="AZ525" s="9" t="s">
        <v>93</v>
      </c>
      <c r="BA525" s="9" t="s">
        <v>108</v>
      </c>
      <c r="BB525" s="9" t="s">
        <v>86</v>
      </c>
      <c r="BC525" s="9" t="s">
        <v>76</v>
      </c>
      <c r="BD525" s="9" t="s">
        <v>77</v>
      </c>
      <c r="BE525" s="106"/>
      <c r="BF525" s="34" t="s">
        <v>6542</v>
      </c>
      <c r="BG525" s="34"/>
      <c r="BH525" s="49"/>
    </row>
    <row r="526" spans="1:60" ht="46.95" customHeight="1">
      <c r="A526" s="9">
        <v>1</v>
      </c>
      <c r="B526" s="9">
        <v>522</v>
      </c>
      <c r="C526" s="9" t="s">
        <v>3736</v>
      </c>
      <c r="D526" s="9" t="s">
        <v>3737</v>
      </c>
      <c r="E526" s="9" t="s">
        <v>53</v>
      </c>
      <c r="F526" s="8" t="s">
        <v>3738</v>
      </c>
      <c r="G526" s="9" t="s">
        <v>55</v>
      </c>
      <c r="H526" s="9" t="s">
        <v>224</v>
      </c>
      <c r="I526" s="9">
        <v>103</v>
      </c>
      <c r="J526" s="9"/>
      <c r="K526" s="9"/>
      <c r="L526" s="9"/>
      <c r="M526" s="9"/>
      <c r="N526" s="9"/>
      <c r="O526" s="9"/>
      <c r="P526" s="9"/>
      <c r="Q526" s="9"/>
      <c r="R526" s="106"/>
      <c r="S526" s="102" t="s">
        <v>3741</v>
      </c>
      <c r="T526" s="9" t="s">
        <v>3739</v>
      </c>
      <c r="U526" s="9" t="s">
        <v>3740</v>
      </c>
      <c r="V526" s="9" t="s">
        <v>175</v>
      </c>
      <c r="W526" s="10" t="s">
        <v>5542</v>
      </c>
      <c r="X526" s="106"/>
      <c r="Y526" s="102" t="s">
        <v>119</v>
      </c>
      <c r="Z526" s="9" t="s">
        <v>120</v>
      </c>
      <c r="AA526" s="9"/>
      <c r="AB526" s="9"/>
      <c r="AC526" s="9"/>
      <c r="AD526" s="9" t="s">
        <v>89</v>
      </c>
      <c r="AE526" s="9"/>
      <c r="AF526" s="10" t="s">
        <v>5831</v>
      </c>
      <c r="AG526" s="106"/>
      <c r="AH526" s="115">
        <v>235</v>
      </c>
      <c r="AI526" s="11">
        <v>33</v>
      </c>
      <c r="AJ526" s="106" t="s">
        <v>68</v>
      </c>
      <c r="AK526" s="102"/>
      <c r="AL526" s="9"/>
      <c r="AM526" s="106"/>
      <c r="AN526" s="102"/>
      <c r="AO526" s="9"/>
      <c r="AP526" s="106"/>
      <c r="AQ526" s="102">
        <v>33</v>
      </c>
      <c r="AR526" s="9" t="s">
        <v>90</v>
      </c>
      <c r="AS526" s="9" t="s">
        <v>71</v>
      </c>
      <c r="AT526" s="9" t="s">
        <v>3742</v>
      </c>
      <c r="AU526" s="9" t="s">
        <v>69</v>
      </c>
      <c r="AV526" s="9" t="s">
        <v>69</v>
      </c>
      <c r="AW526" s="106" t="s">
        <v>69</v>
      </c>
      <c r="AX526" s="102" t="s">
        <v>74</v>
      </c>
      <c r="AY526" s="9" t="s">
        <v>75</v>
      </c>
      <c r="AZ526" s="9" t="s">
        <v>93</v>
      </c>
      <c r="BA526" s="9" t="s">
        <v>108</v>
      </c>
      <c r="BB526" s="9" t="s">
        <v>3743</v>
      </c>
      <c r="BC526" s="9" t="s">
        <v>76</v>
      </c>
      <c r="BD526" s="9" t="s">
        <v>69</v>
      </c>
      <c r="BE526" s="106"/>
      <c r="BF526" s="34" t="s">
        <v>6542</v>
      </c>
      <c r="BG526" s="34"/>
      <c r="BH526" s="49"/>
    </row>
    <row r="527" spans="1:60" ht="46.95" customHeight="1">
      <c r="A527" s="9">
        <v>1</v>
      </c>
      <c r="B527" s="9">
        <v>523</v>
      </c>
      <c r="C527" s="9" t="s">
        <v>3744</v>
      </c>
      <c r="D527" s="9" t="s">
        <v>3745</v>
      </c>
      <c r="E527" s="9" t="s">
        <v>125</v>
      </c>
      <c r="F527" s="8" t="s">
        <v>3746</v>
      </c>
      <c r="G527" s="9" t="s">
        <v>55</v>
      </c>
      <c r="H527" s="9" t="s">
        <v>3747</v>
      </c>
      <c r="I527" s="9">
        <v>34</v>
      </c>
      <c r="J527" s="9">
        <v>3</v>
      </c>
      <c r="K527" s="9" t="s">
        <v>3748</v>
      </c>
      <c r="L527" s="9"/>
      <c r="M527" s="9"/>
      <c r="N527" s="9"/>
      <c r="O527" s="9"/>
      <c r="P527" s="9"/>
      <c r="Q527" s="9"/>
      <c r="R527" s="106"/>
      <c r="S527" s="102" t="s">
        <v>250</v>
      </c>
      <c r="T527" s="9" t="s">
        <v>3749</v>
      </c>
      <c r="U527" s="9" t="s">
        <v>3750</v>
      </c>
      <c r="V527" s="9" t="s">
        <v>61</v>
      </c>
      <c r="W527" s="10" t="s">
        <v>5203</v>
      </c>
      <c r="X527" s="106" t="s">
        <v>87</v>
      </c>
      <c r="Y527" s="102" t="s">
        <v>88</v>
      </c>
      <c r="Z527" s="9" t="s">
        <v>64</v>
      </c>
      <c r="AA527" s="9"/>
      <c r="AB527" s="9"/>
      <c r="AC527" s="9"/>
      <c r="AD527" s="9" t="s">
        <v>89</v>
      </c>
      <c r="AE527" s="9"/>
      <c r="AF527" s="10" t="s">
        <v>192</v>
      </c>
      <c r="AG527" s="106"/>
      <c r="AH527" s="115">
        <v>67</v>
      </c>
      <c r="AI527" s="11">
        <v>67</v>
      </c>
      <c r="AJ527" s="106" t="s">
        <v>68</v>
      </c>
      <c r="AK527" s="102"/>
      <c r="AL527" s="9"/>
      <c r="AM527" s="106"/>
      <c r="AN527" s="102"/>
      <c r="AO527" s="9"/>
      <c r="AP527" s="106"/>
      <c r="AQ527" s="102">
        <v>67</v>
      </c>
      <c r="AR527" s="9" t="s">
        <v>90</v>
      </c>
      <c r="AS527" s="9" t="s">
        <v>163</v>
      </c>
      <c r="AT527" s="9" t="s">
        <v>69</v>
      </c>
      <c r="AU527" s="9" t="s">
        <v>72</v>
      </c>
      <c r="AV527" s="12" t="s">
        <v>3697</v>
      </c>
      <c r="AW527" s="106" t="s">
        <v>69</v>
      </c>
      <c r="AX527" s="102" t="s">
        <v>1410</v>
      </c>
      <c r="AY527" s="9" t="s">
        <v>75</v>
      </c>
      <c r="AZ527" s="9" t="s">
        <v>165</v>
      </c>
      <c r="BA527" s="9" t="s">
        <v>94</v>
      </c>
      <c r="BB527" s="9" t="s">
        <v>161</v>
      </c>
      <c r="BC527" s="9" t="s">
        <v>76</v>
      </c>
      <c r="BD527" s="9" t="s">
        <v>77</v>
      </c>
      <c r="BE527" s="106"/>
      <c r="BF527" s="34" t="s">
        <v>6542</v>
      </c>
      <c r="BG527" s="34"/>
      <c r="BH527" s="49"/>
    </row>
    <row r="528" spans="1:60" ht="46.95" customHeight="1">
      <c r="A528" s="9">
        <v>1</v>
      </c>
      <c r="B528" s="9">
        <v>524</v>
      </c>
      <c r="C528" s="9" t="s">
        <v>3751</v>
      </c>
      <c r="D528" s="9" t="s">
        <v>3752</v>
      </c>
      <c r="E528" s="9" t="s">
        <v>399</v>
      </c>
      <c r="F528" s="8" t="s">
        <v>3753</v>
      </c>
      <c r="G528" s="9" t="s">
        <v>55</v>
      </c>
      <c r="H528" s="9" t="s">
        <v>3754</v>
      </c>
      <c r="I528" s="9">
        <v>5</v>
      </c>
      <c r="J528" s="9">
        <v>20</v>
      </c>
      <c r="K528" s="9" t="s">
        <v>3755</v>
      </c>
      <c r="L528" s="9"/>
      <c r="M528" s="9"/>
      <c r="N528" s="9"/>
      <c r="O528" s="9"/>
      <c r="P528" s="9"/>
      <c r="Q528" s="9"/>
      <c r="R528" s="106"/>
      <c r="S528" s="102" t="s">
        <v>340</v>
      </c>
      <c r="T528" s="9" t="s">
        <v>3756</v>
      </c>
      <c r="U528" s="9" t="s">
        <v>3757</v>
      </c>
      <c r="V528" s="9" t="s">
        <v>61</v>
      </c>
      <c r="W528" s="10" t="s">
        <v>5543</v>
      </c>
      <c r="X528" s="106" t="s">
        <v>884</v>
      </c>
      <c r="Y528" s="102" t="s">
        <v>119</v>
      </c>
      <c r="Z528" s="9" t="s">
        <v>120</v>
      </c>
      <c r="AA528" s="9"/>
      <c r="AB528" s="9"/>
      <c r="AC528" s="9"/>
      <c r="AD528" s="9" t="s">
        <v>66</v>
      </c>
      <c r="AE528" s="9" t="s">
        <v>1215</v>
      </c>
      <c r="AF528" s="10" t="s">
        <v>5831</v>
      </c>
      <c r="AG528" s="106"/>
      <c r="AH528" s="115">
        <v>33</v>
      </c>
      <c r="AI528" s="11">
        <v>33</v>
      </c>
      <c r="AJ528" s="106" t="s">
        <v>68</v>
      </c>
      <c r="AK528" s="102"/>
      <c r="AL528" s="9"/>
      <c r="AM528" s="106"/>
      <c r="AN528" s="102"/>
      <c r="AO528" s="9"/>
      <c r="AP528" s="106"/>
      <c r="AQ528" s="102">
        <v>33</v>
      </c>
      <c r="AR528" s="9" t="s">
        <v>193</v>
      </c>
      <c r="AS528" s="9" t="s">
        <v>69</v>
      </c>
      <c r="AT528" s="9" t="s">
        <v>69</v>
      </c>
      <c r="AU528" s="9" t="s">
        <v>69</v>
      </c>
      <c r="AV528" s="9" t="s">
        <v>69</v>
      </c>
      <c r="AW528" s="106" t="s">
        <v>69</v>
      </c>
      <c r="AX528" s="102" t="s">
        <v>74</v>
      </c>
      <c r="AY528" s="9" t="s">
        <v>75</v>
      </c>
      <c r="AZ528" s="9" t="s">
        <v>195</v>
      </c>
      <c r="BA528" s="9" t="s">
        <v>332</v>
      </c>
      <c r="BB528" s="9" t="s">
        <v>340</v>
      </c>
      <c r="BC528" s="9" t="s">
        <v>76</v>
      </c>
      <c r="BD528" s="9" t="s">
        <v>77</v>
      </c>
      <c r="BE528" s="106"/>
      <c r="BF528" s="34" t="s">
        <v>6542</v>
      </c>
      <c r="BG528" s="34"/>
      <c r="BH528" s="49"/>
    </row>
    <row r="529" spans="1:60" ht="46.95" customHeight="1">
      <c r="A529" s="9">
        <v>1</v>
      </c>
      <c r="B529" s="9">
        <v>525</v>
      </c>
      <c r="C529" s="9" t="s">
        <v>3758</v>
      </c>
      <c r="D529" s="9" t="s">
        <v>3759</v>
      </c>
      <c r="E529" s="9" t="s">
        <v>496</v>
      </c>
      <c r="F529" s="8" t="s">
        <v>3760</v>
      </c>
      <c r="G529" s="9" t="s">
        <v>55</v>
      </c>
      <c r="H529" s="9" t="s">
        <v>3761</v>
      </c>
      <c r="I529" s="9">
        <v>12</v>
      </c>
      <c r="J529" s="9">
        <v>2</v>
      </c>
      <c r="K529" s="9" t="s">
        <v>3762</v>
      </c>
      <c r="L529" s="9"/>
      <c r="M529" s="9"/>
      <c r="N529" s="9"/>
      <c r="O529" s="9"/>
      <c r="P529" s="9"/>
      <c r="Q529" s="9"/>
      <c r="R529" s="106"/>
      <c r="S529" s="102" t="s">
        <v>340</v>
      </c>
      <c r="T529" s="9" t="s">
        <v>3763</v>
      </c>
      <c r="U529" s="9" t="s">
        <v>3764</v>
      </c>
      <c r="V529" s="9" t="s">
        <v>61</v>
      </c>
      <c r="W529" s="10" t="s">
        <v>5544</v>
      </c>
      <c r="X529" s="106" t="s">
        <v>87</v>
      </c>
      <c r="Y529" s="102" t="s">
        <v>119</v>
      </c>
      <c r="Z529" s="9" t="s">
        <v>120</v>
      </c>
      <c r="AA529" s="9"/>
      <c r="AB529" s="9"/>
      <c r="AC529" s="9"/>
      <c r="AD529" s="9" t="s">
        <v>89</v>
      </c>
      <c r="AE529" s="9"/>
      <c r="AF529" s="10" t="s">
        <v>5831</v>
      </c>
      <c r="AG529" s="106"/>
      <c r="AH529" s="115">
        <v>25</v>
      </c>
      <c r="AI529" s="11">
        <v>25</v>
      </c>
      <c r="AJ529" s="106" t="s">
        <v>68</v>
      </c>
      <c r="AK529" s="102"/>
      <c r="AL529" s="9"/>
      <c r="AM529" s="106"/>
      <c r="AN529" s="102"/>
      <c r="AO529" s="9"/>
      <c r="AP529" s="106"/>
      <c r="AQ529" s="102">
        <v>25</v>
      </c>
      <c r="AR529" s="9" t="s">
        <v>178</v>
      </c>
      <c r="AS529" s="9" t="s">
        <v>71</v>
      </c>
      <c r="AT529" s="9" t="s">
        <v>539</v>
      </c>
      <c r="AU529" s="9" t="s">
        <v>69</v>
      </c>
      <c r="AV529" s="9" t="s">
        <v>69</v>
      </c>
      <c r="AW529" s="106" t="s">
        <v>69</v>
      </c>
      <c r="AX529" s="102" t="s">
        <v>74</v>
      </c>
      <c r="AY529" s="9" t="s">
        <v>75</v>
      </c>
      <c r="AZ529" s="9" t="s">
        <v>492</v>
      </c>
      <c r="BA529" s="9" t="s">
        <v>69</v>
      </c>
      <c r="BB529" s="9" t="s">
        <v>340</v>
      </c>
      <c r="BC529" s="9" t="s">
        <v>76</v>
      </c>
      <c r="BD529" s="9" t="s">
        <v>77</v>
      </c>
      <c r="BE529" s="106"/>
      <c r="BF529" s="34" t="s">
        <v>6542</v>
      </c>
      <c r="BG529" s="34"/>
      <c r="BH529" s="49"/>
    </row>
    <row r="530" spans="1:60" ht="46.95" customHeight="1">
      <c r="A530" s="9">
        <v>1</v>
      </c>
      <c r="B530" s="9">
        <v>526</v>
      </c>
      <c r="C530" s="9" t="s">
        <v>3765</v>
      </c>
      <c r="D530" s="9" t="s">
        <v>3766</v>
      </c>
      <c r="E530" s="9" t="s">
        <v>567</v>
      </c>
      <c r="F530" s="8" t="s">
        <v>6355</v>
      </c>
      <c r="G530" s="9" t="s">
        <v>6</v>
      </c>
      <c r="H530" s="9"/>
      <c r="I530" s="9"/>
      <c r="J530" s="9"/>
      <c r="K530" s="9"/>
      <c r="L530" s="9" t="s">
        <v>150</v>
      </c>
      <c r="M530" s="9" t="s">
        <v>614</v>
      </c>
      <c r="N530" s="9"/>
      <c r="O530" s="9"/>
      <c r="P530" s="9"/>
      <c r="Q530" s="9"/>
      <c r="R530" s="106"/>
      <c r="S530" s="102" t="s">
        <v>86</v>
      </c>
      <c r="T530" s="9" t="s">
        <v>3767</v>
      </c>
      <c r="U530" s="9" t="s">
        <v>3768</v>
      </c>
      <c r="V530" s="9" t="s">
        <v>61</v>
      </c>
      <c r="W530" s="10" t="s">
        <v>5545</v>
      </c>
      <c r="X530" s="106" t="s">
        <v>87</v>
      </c>
      <c r="Y530" s="102" t="s">
        <v>63</v>
      </c>
      <c r="Z530" s="9" t="s">
        <v>64</v>
      </c>
      <c r="AA530" s="9" t="s">
        <v>120</v>
      </c>
      <c r="AB530" s="9"/>
      <c r="AC530" s="9"/>
      <c r="AD530" s="9" t="s">
        <v>89</v>
      </c>
      <c r="AE530" s="9"/>
      <c r="AF530" s="10" t="s">
        <v>5831</v>
      </c>
      <c r="AG530" s="106"/>
      <c r="AH530" s="115">
        <v>58</v>
      </c>
      <c r="AI530" s="11">
        <v>58</v>
      </c>
      <c r="AJ530" s="106" t="s">
        <v>68</v>
      </c>
      <c r="AK530" s="102"/>
      <c r="AL530" s="9"/>
      <c r="AM530" s="106"/>
      <c r="AN530" s="102"/>
      <c r="AO530" s="9"/>
      <c r="AP530" s="106"/>
      <c r="AQ530" s="102">
        <v>58</v>
      </c>
      <c r="AR530" s="9" t="s">
        <v>787</v>
      </c>
      <c r="AS530" s="9" t="s">
        <v>71</v>
      </c>
      <c r="AT530" s="9" t="s">
        <v>179</v>
      </c>
      <c r="AU530" s="9" t="s">
        <v>72</v>
      </c>
      <c r="AV530" s="12" t="s">
        <v>547</v>
      </c>
      <c r="AW530" s="106" t="s">
        <v>260</v>
      </c>
      <c r="AX530" s="102" t="s">
        <v>180</v>
      </c>
      <c r="AY530" s="9" t="s">
        <v>75</v>
      </c>
      <c r="AZ530" s="9" t="s">
        <v>1001</v>
      </c>
      <c r="BA530" s="9" t="s">
        <v>332</v>
      </c>
      <c r="BB530" s="9" t="s">
        <v>86</v>
      </c>
      <c r="BC530" s="9" t="s">
        <v>76</v>
      </c>
      <c r="BD530" s="9" t="s">
        <v>96</v>
      </c>
      <c r="BE530" s="106" t="s">
        <v>889</v>
      </c>
      <c r="BF530" s="34" t="s">
        <v>6542</v>
      </c>
      <c r="BG530" s="34"/>
      <c r="BH530" s="49"/>
    </row>
    <row r="531" spans="1:60" ht="46.95" customHeight="1">
      <c r="A531" s="9">
        <v>1</v>
      </c>
      <c r="B531" s="9">
        <v>527</v>
      </c>
      <c r="C531" s="9" t="s">
        <v>3769</v>
      </c>
      <c r="D531" s="9" t="s">
        <v>3770</v>
      </c>
      <c r="E531" s="9" t="s">
        <v>3771</v>
      </c>
      <c r="F531" s="8" t="s">
        <v>6356</v>
      </c>
      <c r="G531" s="9" t="s">
        <v>39</v>
      </c>
      <c r="H531" s="9"/>
      <c r="I531" s="9"/>
      <c r="J531" s="9"/>
      <c r="K531" s="9"/>
      <c r="L531" s="9"/>
      <c r="M531" s="9"/>
      <c r="N531" s="9"/>
      <c r="O531" s="9"/>
      <c r="P531" s="9"/>
      <c r="Q531" s="9"/>
      <c r="R531" s="106" t="s">
        <v>3772</v>
      </c>
      <c r="S531" s="102" t="s">
        <v>86</v>
      </c>
      <c r="T531" s="9" t="s">
        <v>3773</v>
      </c>
      <c r="U531" s="9" t="s">
        <v>3774</v>
      </c>
      <c r="V531" s="9" t="s">
        <v>61</v>
      </c>
      <c r="W531" s="10" t="s">
        <v>5742</v>
      </c>
      <c r="X531" s="106" t="s">
        <v>3775</v>
      </c>
      <c r="Y531" s="102" t="s">
        <v>88</v>
      </c>
      <c r="Z531" s="9" t="s">
        <v>131</v>
      </c>
      <c r="AA531" s="9"/>
      <c r="AB531" s="9"/>
      <c r="AC531" s="9"/>
      <c r="AD531" s="9" t="s">
        <v>66</v>
      </c>
      <c r="AE531" s="9" t="s">
        <v>2223</v>
      </c>
      <c r="AF531" s="10" t="s">
        <v>5845</v>
      </c>
      <c r="AG531" s="106"/>
      <c r="AH531" s="115">
        <f>19+19+21+32</f>
        <v>91</v>
      </c>
      <c r="AI531" s="11">
        <v>91</v>
      </c>
      <c r="AJ531" s="106" t="s">
        <v>68</v>
      </c>
      <c r="AK531" s="102"/>
      <c r="AL531" s="9"/>
      <c r="AM531" s="106"/>
      <c r="AN531" s="102"/>
      <c r="AO531" s="9"/>
      <c r="AP531" s="106"/>
      <c r="AQ531" s="102">
        <v>91</v>
      </c>
      <c r="AR531" s="9" t="s">
        <v>90</v>
      </c>
      <c r="AS531" s="9" t="s">
        <v>69</v>
      </c>
      <c r="AT531" s="9" t="s">
        <v>69</v>
      </c>
      <c r="AU531" s="9" t="s">
        <v>270</v>
      </c>
      <c r="AV531" s="12" t="s">
        <v>611</v>
      </c>
      <c r="AW531" s="106" t="s">
        <v>69</v>
      </c>
      <c r="AX531" s="102" t="s">
        <v>74</v>
      </c>
      <c r="AY531" s="9" t="s">
        <v>75</v>
      </c>
      <c r="AZ531" s="9" t="s">
        <v>93</v>
      </c>
      <c r="BA531" s="9" t="s">
        <v>108</v>
      </c>
      <c r="BB531" s="9" t="s">
        <v>86</v>
      </c>
      <c r="BC531" s="9" t="s">
        <v>2171</v>
      </c>
      <c r="BD531" s="9" t="s">
        <v>77</v>
      </c>
      <c r="BE531" s="106"/>
      <c r="BF531" s="34" t="s">
        <v>6542</v>
      </c>
      <c r="BG531" s="34"/>
      <c r="BH531" s="49"/>
    </row>
    <row r="532" spans="1:60" ht="46.95" customHeight="1">
      <c r="A532" s="9">
        <v>1</v>
      </c>
      <c r="B532" s="9">
        <v>528</v>
      </c>
      <c r="C532" s="9" t="s">
        <v>3776</v>
      </c>
      <c r="D532" s="9" t="s">
        <v>3777</v>
      </c>
      <c r="E532" s="9" t="s">
        <v>399</v>
      </c>
      <c r="F532" s="8" t="s">
        <v>3778</v>
      </c>
      <c r="G532" s="9" t="s">
        <v>39</v>
      </c>
      <c r="H532" s="9"/>
      <c r="I532" s="9"/>
      <c r="J532" s="9"/>
      <c r="K532" s="9" t="s">
        <v>3780</v>
      </c>
      <c r="L532" s="9"/>
      <c r="M532" s="9"/>
      <c r="N532" s="9"/>
      <c r="O532" s="9"/>
      <c r="P532" s="9"/>
      <c r="Q532" s="9"/>
      <c r="R532" s="106" t="s">
        <v>3779</v>
      </c>
      <c r="S532" s="102" t="s">
        <v>161</v>
      </c>
      <c r="T532" s="9" t="s">
        <v>3781</v>
      </c>
      <c r="U532" s="9" t="s">
        <v>3782</v>
      </c>
      <c r="V532" s="9" t="s">
        <v>61</v>
      </c>
      <c r="W532" s="10" t="s">
        <v>5546</v>
      </c>
      <c r="X532" s="106" t="s">
        <v>87</v>
      </c>
      <c r="Y532" s="102" t="s">
        <v>119</v>
      </c>
      <c r="Z532" s="9" t="s">
        <v>65</v>
      </c>
      <c r="AA532" s="9" t="s">
        <v>2075</v>
      </c>
      <c r="AB532" s="9"/>
      <c r="AC532" s="9"/>
      <c r="AD532" s="9" t="s">
        <v>89</v>
      </c>
      <c r="AE532" s="9"/>
      <c r="AF532" s="10" t="s">
        <v>5946</v>
      </c>
      <c r="AG532" s="106" t="s">
        <v>3783</v>
      </c>
      <c r="AH532" s="115">
        <v>7</v>
      </c>
      <c r="AI532" s="11">
        <v>7</v>
      </c>
      <c r="AJ532" s="106" t="s">
        <v>68</v>
      </c>
      <c r="AK532" s="102"/>
      <c r="AL532" s="9"/>
      <c r="AM532" s="106"/>
      <c r="AN532" s="102"/>
      <c r="AO532" s="9"/>
      <c r="AP532" s="106"/>
      <c r="AQ532" s="102">
        <v>7</v>
      </c>
      <c r="AR532" s="9" t="s">
        <v>69</v>
      </c>
      <c r="AS532" s="9" t="s">
        <v>69</v>
      </c>
      <c r="AT532" s="9" t="s">
        <v>3784</v>
      </c>
      <c r="AU532" s="9" t="s">
        <v>69</v>
      </c>
      <c r="AV532" s="9" t="s">
        <v>69</v>
      </c>
      <c r="AW532" s="106" t="s">
        <v>69</v>
      </c>
      <c r="AX532" s="102" t="s">
        <v>1178</v>
      </c>
      <c r="AY532" s="9" t="s">
        <v>1178</v>
      </c>
      <c r="AZ532" s="9" t="s">
        <v>1178</v>
      </c>
      <c r="BA532" s="9" t="s">
        <v>1178</v>
      </c>
      <c r="BB532" s="9" t="s">
        <v>1178</v>
      </c>
      <c r="BC532" s="9" t="s">
        <v>76</v>
      </c>
      <c r="BD532" s="9" t="s">
        <v>77</v>
      </c>
      <c r="BE532" s="106"/>
      <c r="BF532" s="34" t="s">
        <v>6542</v>
      </c>
      <c r="BG532" s="34"/>
      <c r="BH532" s="49"/>
    </row>
    <row r="533" spans="1:60" ht="46.95" customHeight="1">
      <c r="A533" s="9">
        <v>1</v>
      </c>
      <c r="B533" s="9">
        <v>529</v>
      </c>
      <c r="C533" s="9" t="s">
        <v>3785</v>
      </c>
      <c r="D533" s="9" t="s">
        <v>3786</v>
      </c>
      <c r="E533" s="9" t="s">
        <v>149</v>
      </c>
      <c r="F533" s="8" t="s">
        <v>3787</v>
      </c>
      <c r="G533" s="9" t="s">
        <v>55</v>
      </c>
      <c r="H533" s="9" t="s">
        <v>126</v>
      </c>
      <c r="I533" s="9">
        <v>49</v>
      </c>
      <c r="J533" s="9">
        <v>3</v>
      </c>
      <c r="K533" s="9" t="s">
        <v>3788</v>
      </c>
      <c r="L533" s="9"/>
      <c r="M533" s="9"/>
      <c r="N533" s="9"/>
      <c r="O533" s="9"/>
      <c r="P533" s="9"/>
      <c r="Q533" s="9"/>
      <c r="R533" s="106"/>
      <c r="S533" s="102" t="s">
        <v>86</v>
      </c>
      <c r="T533" s="9" t="s">
        <v>3789</v>
      </c>
      <c r="U533" s="9" t="s">
        <v>3790</v>
      </c>
      <c r="V533" s="9" t="s">
        <v>61</v>
      </c>
      <c r="W533" s="10" t="s">
        <v>5547</v>
      </c>
      <c r="X533" s="106" t="s">
        <v>1254</v>
      </c>
      <c r="Y533" s="102" t="s">
        <v>119</v>
      </c>
      <c r="Z533" s="9" t="s">
        <v>120</v>
      </c>
      <c r="AA533" s="9"/>
      <c r="AB533" s="9"/>
      <c r="AC533" s="9"/>
      <c r="AD533" s="9" t="s">
        <v>89</v>
      </c>
      <c r="AE533" s="9"/>
      <c r="AF533" s="10"/>
      <c r="AG533" s="106"/>
      <c r="AH533" s="115">
        <v>40</v>
      </c>
      <c r="AI533" s="11">
        <v>40</v>
      </c>
      <c r="AJ533" s="106" t="s">
        <v>68</v>
      </c>
      <c r="AK533" s="102"/>
      <c r="AL533" s="9"/>
      <c r="AM533" s="106"/>
      <c r="AN533" s="102"/>
      <c r="AO533" s="9"/>
      <c r="AP533" s="106"/>
      <c r="AQ533" s="102">
        <v>40</v>
      </c>
      <c r="AR533" s="9" t="s">
        <v>90</v>
      </c>
      <c r="AS533" s="9" t="s">
        <v>69</v>
      </c>
      <c r="AT533" s="9" t="s">
        <v>81</v>
      </c>
      <c r="AU533" s="9" t="s">
        <v>270</v>
      </c>
      <c r="AV533" s="12" t="s">
        <v>3791</v>
      </c>
      <c r="AW533" s="106" t="s">
        <v>69</v>
      </c>
      <c r="AX533" s="102" t="s">
        <v>74</v>
      </c>
      <c r="AY533" s="9" t="s">
        <v>75</v>
      </c>
      <c r="AZ533" s="9" t="s">
        <v>93</v>
      </c>
      <c r="BA533" s="9" t="s">
        <v>108</v>
      </c>
      <c r="BB533" s="9" t="s">
        <v>86</v>
      </c>
      <c r="BC533" s="9" t="s">
        <v>76</v>
      </c>
      <c r="BD533" s="9" t="s">
        <v>146</v>
      </c>
      <c r="BE533" s="106" t="s">
        <v>1765</v>
      </c>
      <c r="BF533" s="34" t="s">
        <v>6542</v>
      </c>
      <c r="BG533" s="34"/>
      <c r="BH533" s="49"/>
    </row>
    <row r="534" spans="1:60" ht="46.95" customHeight="1">
      <c r="A534" s="9">
        <v>1</v>
      </c>
      <c r="B534" s="9">
        <v>530</v>
      </c>
      <c r="C534" s="9" t="s">
        <v>3792</v>
      </c>
      <c r="D534" s="9" t="s">
        <v>3793</v>
      </c>
      <c r="E534" s="9" t="s">
        <v>149</v>
      </c>
      <c r="F534" s="8" t="s">
        <v>6357</v>
      </c>
      <c r="G534" s="9" t="s">
        <v>6</v>
      </c>
      <c r="H534" s="9"/>
      <c r="I534" s="9"/>
      <c r="J534" s="9"/>
      <c r="K534" s="9"/>
      <c r="L534" s="9" t="s">
        <v>324</v>
      </c>
      <c r="M534" s="9" t="s">
        <v>2870</v>
      </c>
      <c r="N534" s="9"/>
      <c r="O534" s="9"/>
      <c r="P534" s="9"/>
      <c r="Q534" s="9"/>
      <c r="R534" s="106"/>
      <c r="S534" s="102" t="s">
        <v>86</v>
      </c>
      <c r="T534" s="9" t="s">
        <v>3794</v>
      </c>
      <c r="U534" s="9" t="s">
        <v>3795</v>
      </c>
      <c r="V534" s="9" t="s">
        <v>61</v>
      </c>
      <c r="W534" s="10" t="s">
        <v>5548</v>
      </c>
      <c r="X534" s="106" t="s">
        <v>1254</v>
      </c>
      <c r="Y534" s="102" t="s">
        <v>119</v>
      </c>
      <c r="Z534" s="9" t="s">
        <v>211</v>
      </c>
      <c r="AA534" s="9"/>
      <c r="AB534" s="9"/>
      <c r="AC534" s="9"/>
      <c r="AD534" s="9" t="s">
        <v>89</v>
      </c>
      <c r="AE534" s="9"/>
      <c r="AF534" s="10" t="s">
        <v>5831</v>
      </c>
      <c r="AG534" s="106" t="s">
        <v>3796</v>
      </c>
      <c r="AH534" s="115">
        <v>52</v>
      </c>
      <c r="AI534" s="11">
        <v>52</v>
      </c>
      <c r="AJ534" s="106" t="s">
        <v>68</v>
      </c>
      <c r="AK534" s="102"/>
      <c r="AL534" s="9"/>
      <c r="AM534" s="106"/>
      <c r="AN534" s="102"/>
      <c r="AO534" s="9"/>
      <c r="AP534" s="106"/>
      <c r="AQ534" s="102">
        <v>52</v>
      </c>
      <c r="AR534" s="9" t="s">
        <v>90</v>
      </c>
      <c r="AS534" s="9" t="s">
        <v>69</v>
      </c>
      <c r="AT534" s="9" t="s">
        <v>69</v>
      </c>
      <c r="AU534" s="9" t="s">
        <v>270</v>
      </c>
      <c r="AV534" s="12" t="s">
        <v>3791</v>
      </c>
      <c r="AW534" s="106" t="s">
        <v>69</v>
      </c>
      <c r="AX534" s="102" t="s">
        <v>74</v>
      </c>
      <c r="AY534" s="9" t="s">
        <v>75</v>
      </c>
      <c r="AZ534" s="9" t="s">
        <v>93</v>
      </c>
      <c r="BA534" s="9" t="s">
        <v>108</v>
      </c>
      <c r="BB534" s="9" t="s">
        <v>86</v>
      </c>
      <c r="BC534" s="9" t="s">
        <v>76</v>
      </c>
      <c r="BD534" s="9" t="s">
        <v>2873</v>
      </c>
      <c r="BE534" s="106"/>
      <c r="BF534" s="34" t="s">
        <v>6542</v>
      </c>
      <c r="BG534" s="34"/>
      <c r="BH534" s="49"/>
    </row>
    <row r="535" spans="1:60" ht="46.95" customHeight="1">
      <c r="A535" s="9">
        <v>1</v>
      </c>
      <c r="B535" s="9">
        <v>531</v>
      </c>
      <c r="C535" s="9" t="s">
        <v>3797</v>
      </c>
      <c r="D535" s="9" t="s">
        <v>3798</v>
      </c>
      <c r="E535" s="9" t="s">
        <v>522</v>
      </c>
      <c r="F535" s="8" t="s">
        <v>6358</v>
      </c>
      <c r="G535" s="9" t="s">
        <v>39</v>
      </c>
      <c r="H535" s="9"/>
      <c r="I535" s="9"/>
      <c r="J535" s="9"/>
      <c r="K535" s="9"/>
      <c r="L535" s="9"/>
      <c r="M535" s="9"/>
      <c r="N535" s="9"/>
      <c r="O535" s="9"/>
      <c r="P535" s="9"/>
      <c r="Q535" s="9"/>
      <c r="R535" s="106" t="s">
        <v>5197</v>
      </c>
      <c r="S535" s="102" t="s">
        <v>3722</v>
      </c>
      <c r="T535" s="9" t="s">
        <v>3799</v>
      </c>
      <c r="U535" s="9" t="s">
        <v>3800</v>
      </c>
      <c r="V535" s="9" t="s">
        <v>175</v>
      </c>
      <c r="W535" s="10" t="s">
        <v>5549</v>
      </c>
      <c r="X535" s="106"/>
      <c r="Y535" s="102" t="s">
        <v>119</v>
      </c>
      <c r="Z535" s="9" t="s">
        <v>65</v>
      </c>
      <c r="AA535" s="9"/>
      <c r="AB535" s="9"/>
      <c r="AC535" s="9"/>
      <c r="AD535" s="9"/>
      <c r="AE535" s="9"/>
      <c r="AF535" s="10" t="s">
        <v>5831</v>
      </c>
      <c r="AG535" s="106"/>
      <c r="AH535" s="115">
        <v>803</v>
      </c>
      <c r="AI535" s="11">
        <v>803</v>
      </c>
      <c r="AJ535" s="106" t="s">
        <v>68</v>
      </c>
      <c r="AK535" s="102"/>
      <c r="AL535" s="9"/>
      <c r="AM535" s="106"/>
      <c r="AN535" s="102"/>
      <c r="AO535" s="9"/>
      <c r="AP535" s="106"/>
      <c r="AQ535" s="102">
        <v>803</v>
      </c>
      <c r="AR535" s="9" t="s">
        <v>178</v>
      </c>
      <c r="AS535" s="9" t="s">
        <v>71</v>
      </c>
      <c r="AT535" s="9" t="s">
        <v>179</v>
      </c>
      <c r="AU535" s="9" t="s">
        <v>72</v>
      </c>
      <c r="AV535" s="9" t="s">
        <v>69</v>
      </c>
      <c r="AW535" s="106" t="s">
        <v>69</v>
      </c>
      <c r="AX535" s="102" t="s">
        <v>180</v>
      </c>
      <c r="AY535" s="9" t="s">
        <v>69</v>
      </c>
      <c r="AZ535" s="9" t="s">
        <v>69</v>
      </c>
      <c r="BA535" s="9" t="s">
        <v>69</v>
      </c>
      <c r="BB535" s="9" t="s">
        <v>3722</v>
      </c>
      <c r="BC535" s="9" t="s">
        <v>76</v>
      </c>
      <c r="BD535" s="9" t="s">
        <v>69</v>
      </c>
      <c r="BE535" s="106"/>
      <c r="BF535" s="34" t="s">
        <v>6542</v>
      </c>
      <c r="BG535" s="34"/>
      <c r="BH535" s="49"/>
    </row>
    <row r="536" spans="1:60" ht="46.95" customHeight="1">
      <c r="A536" s="9">
        <v>1</v>
      </c>
      <c r="B536" s="9">
        <v>532</v>
      </c>
      <c r="C536" s="9" t="s">
        <v>3801</v>
      </c>
      <c r="D536" s="9" t="s">
        <v>3802</v>
      </c>
      <c r="E536" s="9" t="s">
        <v>80</v>
      </c>
      <c r="F536" s="8" t="s">
        <v>6359</v>
      </c>
      <c r="G536" s="9" t="s">
        <v>6</v>
      </c>
      <c r="H536" s="9"/>
      <c r="I536" s="9"/>
      <c r="J536" s="9"/>
      <c r="K536" s="9"/>
      <c r="L536" s="9" t="s">
        <v>150</v>
      </c>
      <c r="M536" s="9" t="s">
        <v>2708</v>
      </c>
      <c r="N536" s="9"/>
      <c r="O536" s="9"/>
      <c r="P536" s="9"/>
      <c r="Q536" s="9"/>
      <c r="R536" s="106"/>
      <c r="S536" s="102" t="s">
        <v>183</v>
      </c>
      <c r="T536" s="9" t="s">
        <v>3803</v>
      </c>
      <c r="U536" s="9" t="s">
        <v>3804</v>
      </c>
      <c r="V536" s="9" t="s">
        <v>61</v>
      </c>
      <c r="W536" s="10" t="s">
        <v>87</v>
      </c>
      <c r="X536" s="106" t="s">
        <v>87</v>
      </c>
      <c r="Y536" s="102" t="s">
        <v>119</v>
      </c>
      <c r="Z536" s="9" t="s">
        <v>120</v>
      </c>
      <c r="AA536" s="9"/>
      <c r="AB536" s="9"/>
      <c r="AC536" s="9"/>
      <c r="AD536" s="9"/>
      <c r="AE536" s="9"/>
      <c r="AF536" s="10"/>
      <c r="AG536" s="106"/>
      <c r="AH536" s="115">
        <v>44</v>
      </c>
      <c r="AI536" s="11">
        <v>44</v>
      </c>
      <c r="AJ536" s="106" t="s">
        <v>3805</v>
      </c>
      <c r="AK536" s="102"/>
      <c r="AL536" s="9"/>
      <c r="AM536" s="106"/>
      <c r="AN536" s="102"/>
      <c r="AO536" s="9"/>
      <c r="AP536" s="106"/>
      <c r="AQ536" s="102">
        <v>22</v>
      </c>
      <c r="AR536" s="9" t="s">
        <v>90</v>
      </c>
      <c r="AS536" s="9" t="s">
        <v>329</v>
      </c>
      <c r="AT536" s="9" t="s">
        <v>3806</v>
      </c>
      <c r="AU536" s="9" t="s">
        <v>72</v>
      </c>
      <c r="AV536" s="12" t="s">
        <v>3807</v>
      </c>
      <c r="AW536" s="106" t="s">
        <v>1104</v>
      </c>
      <c r="AX536" s="102" t="s">
        <v>194</v>
      </c>
      <c r="AY536" s="9" t="s">
        <v>145</v>
      </c>
      <c r="AZ536" s="9" t="s">
        <v>1178</v>
      </c>
      <c r="BA536" s="9" t="s">
        <v>1178</v>
      </c>
      <c r="BB536" s="9" t="s">
        <v>2020</v>
      </c>
      <c r="BC536" s="9" t="s">
        <v>76</v>
      </c>
      <c r="BD536" s="9" t="s">
        <v>146</v>
      </c>
      <c r="BE536" s="106" t="s">
        <v>3808</v>
      </c>
      <c r="BF536" s="34" t="s">
        <v>6542</v>
      </c>
      <c r="BG536" s="34"/>
      <c r="BH536" s="49"/>
    </row>
    <row r="537" spans="1:60" ht="46.95" customHeight="1">
      <c r="A537" s="9">
        <v>1</v>
      </c>
      <c r="B537" s="9">
        <v>533</v>
      </c>
      <c r="C537" s="9" t="s">
        <v>3809</v>
      </c>
      <c r="D537" s="9" t="s">
        <v>3810</v>
      </c>
      <c r="E537" s="9" t="s">
        <v>100</v>
      </c>
      <c r="F537" s="8" t="s">
        <v>3811</v>
      </c>
      <c r="G537" s="9" t="s">
        <v>55</v>
      </c>
      <c r="H537" s="9" t="s">
        <v>2733</v>
      </c>
      <c r="I537" s="9">
        <v>47</v>
      </c>
      <c r="J537" s="9">
        <v>5</v>
      </c>
      <c r="K537" s="9" t="s">
        <v>3812</v>
      </c>
      <c r="L537" s="9"/>
      <c r="M537" s="9"/>
      <c r="N537" s="9"/>
      <c r="O537" s="9"/>
      <c r="P537" s="9"/>
      <c r="Q537" s="9"/>
      <c r="R537" s="106"/>
      <c r="S537" s="102" t="s">
        <v>3815</v>
      </c>
      <c r="T537" s="9" t="s">
        <v>3813</v>
      </c>
      <c r="U537" s="9" t="s">
        <v>3814</v>
      </c>
      <c r="V537" s="9" t="s">
        <v>61</v>
      </c>
      <c r="W537" s="10" t="s">
        <v>5550</v>
      </c>
      <c r="X537" s="106" t="s">
        <v>3816</v>
      </c>
      <c r="Y537" s="102" t="s">
        <v>119</v>
      </c>
      <c r="Z537" s="9" t="s">
        <v>211</v>
      </c>
      <c r="AA537" s="9"/>
      <c r="AB537" s="9"/>
      <c r="AC537" s="9"/>
      <c r="AD537" s="9"/>
      <c r="AE537" s="9"/>
      <c r="AF537" s="10" t="s">
        <v>5845</v>
      </c>
      <c r="AG537" s="106"/>
      <c r="AH537" s="115">
        <v>48</v>
      </c>
      <c r="AI537" s="11">
        <v>48</v>
      </c>
      <c r="AJ537" s="106" t="s">
        <v>68</v>
      </c>
      <c r="AK537" s="102"/>
      <c r="AL537" s="9"/>
      <c r="AM537" s="106"/>
      <c r="AN537" s="102"/>
      <c r="AO537" s="9"/>
      <c r="AP537" s="106"/>
      <c r="AQ537" s="102">
        <v>48</v>
      </c>
      <c r="AR537" s="9" t="s">
        <v>90</v>
      </c>
      <c r="AS537" s="9" t="s">
        <v>71</v>
      </c>
      <c r="AT537" s="9" t="s">
        <v>3817</v>
      </c>
      <c r="AU537" s="9" t="s">
        <v>270</v>
      </c>
      <c r="AV537" s="12" t="s">
        <v>3791</v>
      </c>
      <c r="AW537" s="106" t="s">
        <v>69</v>
      </c>
      <c r="AX537" s="102" t="s">
        <v>74</v>
      </c>
      <c r="AY537" s="9" t="s">
        <v>75</v>
      </c>
      <c r="AZ537" s="9" t="s">
        <v>69</v>
      </c>
      <c r="BA537" s="9" t="s">
        <v>69</v>
      </c>
      <c r="BB537" s="9" t="s">
        <v>3815</v>
      </c>
      <c r="BC537" s="9" t="s">
        <v>76</v>
      </c>
      <c r="BD537" s="9" t="s">
        <v>2873</v>
      </c>
      <c r="BE537" s="106"/>
      <c r="BF537" s="34" t="s">
        <v>6542</v>
      </c>
      <c r="BG537" s="34"/>
      <c r="BH537" s="49"/>
    </row>
    <row r="538" spans="1:60" ht="46.95" customHeight="1">
      <c r="A538" s="9">
        <v>1</v>
      </c>
      <c r="B538" s="9">
        <v>534</v>
      </c>
      <c r="C538" s="9" t="s">
        <v>3818</v>
      </c>
      <c r="D538" s="9" t="s">
        <v>3819</v>
      </c>
      <c r="E538" s="9" t="s">
        <v>169</v>
      </c>
      <c r="F538" s="8" t="s">
        <v>3820</v>
      </c>
      <c r="G538" s="9" t="s">
        <v>39</v>
      </c>
      <c r="H538" s="9"/>
      <c r="I538" s="9">
        <v>125</v>
      </c>
      <c r="J538" s="9"/>
      <c r="K538" s="9" t="s">
        <v>3822</v>
      </c>
      <c r="L538" s="9"/>
      <c r="M538" s="9"/>
      <c r="N538" s="9"/>
      <c r="O538" s="9"/>
      <c r="P538" s="9"/>
      <c r="Q538" s="9"/>
      <c r="R538" s="106" t="s">
        <v>3821</v>
      </c>
      <c r="S538" s="102" t="s">
        <v>86</v>
      </c>
      <c r="T538" s="9" t="s">
        <v>3823</v>
      </c>
      <c r="U538" s="9"/>
      <c r="V538" s="9" t="s">
        <v>61</v>
      </c>
      <c r="W538" s="10" t="s">
        <v>5743</v>
      </c>
      <c r="X538" s="106" t="s">
        <v>536</v>
      </c>
      <c r="Y538" s="102" t="s">
        <v>63</v>
      </c>
      <c r="Z538" s="9" t="s">
        <v>65</v>
      </c>
      <c r="AA538" s="9" t="s">
        <v>131</v>
      </c>
      <c r="AB538" s="9"/>
      <c r="AC538" s="9"/>
      <c r="AD538" s="9"/>
      <c r="AE538" s="9"/>
      <c r="AF538" s="10" t="s">
        <v>5831</v>
      </c>
      <c r="AG538" s="106"/>
      <c r="AH538" s="115">
        <v>21</v>
      </c>
      <c r="AI538" s="11">
        <v>21</v>
      </c>
      <c r="AJ538" s="106" t="s">
        <v>68</v>
      </c>
      <c r="AK538" s="102"/>
      <c r="AL538" s="9"/>
      <c r="AM538" s="106"/>
      <c r="AN538" s="102"/>
      <c r="AO538" s="9"/>
      <c r="AP538" s="106"/>
      <c r="AQ538" s="102">
        <v>21</v>
      </c>
      <c r="AR538" s="9" t="s">
        <v>90</v>
      </c>
      <c r="AS538" s="9" t="s">
        <v>69</v>
      </c>
      <c r="AT538" s="9" t="s">
        <v>69</v>
      </c>
      <c r="AU538" s="9" t="s">
        <v>270</v>
      </c>
      <c r="AV538" s="12" t="s">
        <v>212</v>
      </c>
      <c r="AW538" s="106" t="s">
        <v>69</v>
      </c>
      <c r="AX538" s="102" t="s">
        <v>74</v>
      </c>
      <c r="AY538" s="9" t="s">
        <v>145</v>
      </c>
      <c r="AZ538" s="9" t="s">
        <v>165</v>
      </c>
      <c r="BA538" s="9" t="s">
        <v>133</v>
      </c>
      <c r="BB538" s="9" t="s">
        <v>86</v>
      </c>
      <c r="BC538" s="9" t="s">
        <v>1002</v>
      </c>
      <c r="BD538" s="9" t="s">
        <v>146</v>
      </c>
      <c r="BE538" s="106" t="s">
        <v>889</v>
      </c>
      <c r="BF538" s="34" t="s">
        <v>6542</v>
      </c>
      <c r="BG538" s="34"/>
      <c r="BH538" s="49"/>
    </row>
    <row r="539" spans="1:60" ht="46.95" customHeight="1">
      <c r="A539" s="9">
        <v>1</v>
      </c>
      <c r="B539" s="9">
        <v>535</v>
      </c>
      <c r="C539" s="9" t="s">
        <v>3824</v>
      </c>
      <c r="D539" s="9" t="s">
        <v>3825</v>
      </c>
      <c r="E539" s="9" t="s">
        <v>1032</v>
      </c>
      <c r="F539" s="8" t="s">
        <v>3826</v>
      </c>
      <c r="G539" s="9" t="s">
        <v>55</v>
      </c>
      <c r="H539" s="9" t="s">
        <v>3827</v>
      </c>
      <c r="I539" s="9">
        <v>2</v>
      </c>
      <c r="J539" s="9">
        <v>6</v>
      </c>
      <c r="K539" s="9" t="s">
        <v>3828</v>
      </c>
      <c r="L539" s="9"/>
      <c r="M539" s="9"/>
      <c r="N539" s="9"/>
      <c r="O539" s="9"/>
      <c r="P539" s="9"/>
      <c r="Q539" s="9"/>
      <c r="R539" s="106"/>
      <c r="S539" s="102" t="s">
        <v>86</v>
      </c>
      <c r="T539" s="9" t="s">
        <v>3829</v>
      </c>
      <c r="U539" s="9" t="s">
        <v>786</v>
      </c>
      <c r="V539" s="9" t="s">
        <v>175</v>
      </c>
      <c r="W539" s="10" t="s">
        <v>5551</v>
      </c>
      <c r="X539" s="106" t="s">
        <v>87</v>
      </c>
      <c r="Y539" s="102" t="s">
        <v>119</v>
      </c>
      <c r="Z539" s="9" t="s">
        <v>211</v>
      </c>
      <c r="AA539" s="9"/>
      <c r="AB539" s="9"/>
      <c r="AC539" s="9"/>
      <c r="AD539" s="9"/>
      <c r="AE539" s="9"/>
      <c r="AF539" s="10" t="s">
        <v>5831</v>
      </c>
      <c r="AG539" s="106"/>
      <c r="AH539" s="115">
        <v>93</v>
      </c>
      <c r="AI539" s="11">
        <v>32</v>
      </c>
      <c r="AJ539" s="106" t="s">
        <v>68</v>
      </c>
      <c r="AK539" s="102"/>
      <c r="AL539" s="9"/>
      <c r="AM539" s="106"/>
      <c r="AN539" s="102"/>
      <c r="AO539" s="9"/>
      <c r="AP539" s="106"/>
      <c r="AQ539" s="102">
        <v>32</v>
      </c>
      <c r="AR539" s="9" t="s">
        <v>90</v>
      </c>
      <c r="AS539" s="9" t="s">
        <v>69</v>
      </c>
      <c r="AT539" s="9" t="s">
        <v>69</v>
      </c>
      <c r="AU539" s="9" t="s">
        <v>270</v>
      </c>
      <c r="AV539" s="12" t="s">
        <v>3830</v>
      </c>
      <c r="AW539" s="106" t="s">
        <v>69</v>
      </c>
      <c r="AX539" s="102" t="s">
        <v>74</v>
      </c>
      <c r="AY539" s="9" t="s">
        <v>75</v>
      </c>
      <c r="AZ539" s="9" t="s">
        <v>165</v>
      </c>
      <c r="BA539" s="9" t="s">
        <v>133</v>
      </c>
      <c r="BB539" s="9" t="s">
        <v>86</v>
      </c>
      <c r="BC539" s="9" t="s">
        <v>76</v>
      </c>
      <c r="BD539" s="9" t="s">
        <v>77</v>
      </c>
      <c r="BE539" s="106"/>
      <c r="BF539" s="34" t="s">
        <v>6542</v>
      </c>
      <c r="BG539" s="34"/>
      <c r="BH539" s="49"/>
    </row>
    <row r="540" spans="1:60" ht="46.95" customHeight="1">
      <c r="A540" s="9">
        <v>1</v>
      </c>
      <c r="B540" s="9">
        <v>536</v>
      </c>
      <c r="C540" s="9" t="s">
        <v>3831</v>
      </c>
      <c r="D540" s="9" t="s">
        <v>3832</v>
      </c>
      <c r="E540" s="9" t="s">
        <v>496</v>
      </c>
      <c r="F540" s="8" t="s">
        <v>3833</v>
      </c>
      <c r="G540" s="9" t="s">
        <v>55</v>
      </c>
      <c r="H540" s="9" t="s">
        <v>2031</v>
      </c>
      <c r="I540" s="9">
        <v>25</v>
      </c>
      <c r="J540" s="9">
        <v>4</v>
      </c>
      <c r="K540" s="9" t="s">
        <v>3834</v>
      </c>
      <c r="L540" s="9"/>
      <c r="M540" s="9"/>
      <c r="N540" s="9"/>
      <c r="O540" s="9"/>
      <c r="P540" s="9"/>
      <c r="Q540" s="9"/>
      <c r="R540" s="106"/>
      <c r="S540" s="102" t="s">
        <v>161</v>
      </c>
      <c r="T540" s="9" t="s">
        <v>3835</v>
      </c>
      <c r="U540" s="9" t="s">
        <v>3836</v>
      </c>
      <c r="V540" s="9" t="s">
        <v>175</v>
      </c>
      <c r="W540" s="10" t="s">
        <v>5552</v>
      </c>
      <c r="X540" s="106"/>
      <c r="Y540" s="102" t="s">
        <v>63</v>
      </c>
      <c r="Z540" s="9" t="s">
        <v>131</v>
      </c>
      <c r="AA540" s="9" t="s">
        <v>65</v>
      </c>
      <c r="AB540" s="9"/>
      <c r="AC540" s="9"/>
      <c r="AD540" s="9" t="s">
        <v>89</v>
      </c>
      <c r="AE540" s="9"/>
      <c r="AF540" s="10"/>
      <c r="AG540" s="106"/>
      <c r="AH540" s="115">
        <v>65</v>
      </c>
      <c r="AI540" s="11">
        <v>65</v>
      </c>
      <c r="AJ540" s="106" t="s">
        <v>68</v>
      </c>
      <c r="AK540" s="102"/>
      <c r="AL540" s="9"/>
      <c r="AM540" s="106"/>
      <c r="AN540" s="102"/>
      <c r="AO540" s="9"/>
      <c r="AP540" s="106"/>
      <c r="AQ540" s="102">
        <v>65</v>
      </c>
      <c r="AR540" s="9" t="s">
        <v>90</v>
      </c>
      <c r="AS540" s="9" t="s">
        <v>71</v>
      </c>
      <c r="AT540" s="9" t="s">
        <v>3837</v>
      </c>
      <c r="AU540" s="9" t="s">
        <v>72</v>
      </c>
      <c r="AV540" s="12" t="s">
        <v>69</v>
      </c>
      <c r="AW540" s="106" t="s">
        <v>260</v>
      </c>
      <c r="AX540" s="102" t="s">
        <v>194</v>
      </c>
      <c r="AY540" s="9" t="s">
        <v>69</v>
      </c>
      <c r="AZ540" s="9" t="s">
        <v>69</v>
      </c>
      <c r="BA540" s="9" t="s">
        <v>69</v>
      </c>
      <c r="BB540" s="9" t="s">
        <v>161</v>
      </c>
      <c r="BC540" s="9" t="s">
        <v>76</v>
      </c>
      <c r="BD540" s="9" t="s">
        <v>69</v>
      </c>
      <c r="BE540" s="106"/>
      <c r="BF540" s="34" t="s">
        <v>6542</v>
      </c>
      <c r="BG540" s="34"/>
      <c r="BH540" s="49"/>
    </row>
    <row r="541" spans="1:60" ht="46.95" customHeight="1">
      <c r="A541" s="9">
        <v>1</v>
      </c>
      <c r="B541" s="9">
        <v>537</v>
      </c>
      <c r="C541" s="9" t="s">
        <v>3838</v>
      </c>
      <c r="D541" s="9" t="s">
        <v>3839</v>
      </c>
      <c r="E541" s="9" t="s">
        <v>53</v>
      </c>
      <c r="F541" s="8" t="s">
        <v>3840</v>
      </c>
      <c r="G541" s="9" t="s">
        <v>55</v>
      </c>
      <c r="H541" s="9" t="s">
        <v>2745</v>
      </c>
      <c r="I541" s="9">
        <v>6</v>
      </c>
      <c r="J541" s="9">
        <v>3</v>
      </c>
      <c r="K541" s="9"/>
      <c r="L541" s="9"/>
      <c r="M541" s="9"/>
      <c r="N541" s="9"/>
      <c r="O541" s="9"/>
      <c r="P541" s="9"/>
      <c r="Q541" s="9"/>
      <c r="R541" s="106"/>
      <c r="S541" s="102" t="s">
        <v>2020</v>
      </c>
      <c r="T541" s="9" t="s">
        <v>3841</v>
      </c>
      <c r="U541" s="9" t="s">
        <v>3842</v>
      </c>
      <c r="V541" s="9" t="s">
        <v>61</v>
      </c>
      <c r="W541" s="10" t="s">
        <v>5553</v>
      </c>
      <c r="X541" s="106" t="s">
        <v>536</v>
      </c>
      <c r="Y541" s="102" t="s">
        <v>119</v>
      </c>
      <c r="Z541" s="9" t="s">
        <v>120</v>
      </c>
      <c r="AA541" s="9"/>
      <c r="AB541" s="9"/>
      <c r="AC541" s="9"/>
      <c r="AD541" s="9" t="s">
        <v>89</v>
      </c>
      <c r="AE541" s="9"/>
      <c r="AF541" s="10" t="s">
        <v>5926</v>
      </c>
      <c r="AG541" s="106"/>
      <c r="AH541" s="115">
        <v>22</v>
      </c>
      <c r="AI541" s="11">
        <v>22</v>
      </c>
      <c r="AJ541" s="106" t="s">
        <v>68</v>
      </c>
      <c r="AK541" s="102"/>
      <c r="AL541" s="9"/>
      <c r="AM541" s="106"/>
      <c r="AN541" s="102"/>
      <c r="AO541" s="9"/>
      <c r="AP541" s="106"/>
      <c r="AQ541" s="102">
        <v>22</v>
      </c>
      <c r="AR541" s="9" t="s">
        <v>90</v>
      </c>
      <c r="AS541" s="9" t="s">
        <v>329</v>
      </c>
      <c r="AT541" s="9" t="s">
        <v>3806</v>
      </c>
      <c r="AU541" s="9" t="s">
        <v>72</v>
      </c>
      <c r="AV541" s="12" t="s">
        <v>3807</v>
      </c>
      <c r="AW541" s="106" t="s">
        <v>1104</v>
      </c>
      <c r="AX541" s="102" t="s">
        <v>194</v>
      </c>
      <c r="AY541" s="9" t="s">
        <v>145</v>
      </c>
      <c r="AZ541" s="9" t="s">
        <v>1178</v>
      </c>
      <c r="BA541" s="9" t="s">
        <v>1178</v>
      </c>
      <c r="BB541" s="9" t="s">
        <v>2020</v>
      </c>
      <c r="BC541" s="9" t="s">
        <v>76</v>
      </c>
      <c r="BD541" s="9" t="s">
        <v>146</v>
      </c>
      <c r="BE541" s="106" t="s">
        <v>3808</v>
      </c>
      <c r="BF541" s="34" t="s">
        <v>6542</v>
      </c>
      <c r="BG541" s="34"/>
      <c r="BH541" s="49"/>
    </row>
    <row r="542" spans="1:60" ht="46.95" customHeight="1">
      <c r="A542" s="9">
        <v>1</v>
      </c>
      <c r="B542" s="9">
        <v>538</v>
      </c>
      <c r="C542" s="9" t="s">
        <v>3831</v>
      </c>
      <c r="D542" s="9" t="s">
        <v>3843</v>
      </c>
      <c r="E542" s="9" t="s">
        <v>53</v>
      </c>
      <c r="F542" s="8" t="s">
        <v>3844</v>
      </c>
      <c r="G542" s="9" t="s">
        <v>55</v>
      </c>
      <c r="H542" s="9" t="s">
        <v>1604</v>
      </c>
      <c r="I542" s="9">
        <v>42</v>
      </c>
      <c r="J542" s="9">
        <v>1</v>
      </c>
      <c r="K542" s="9" t="s">
        <v>3845</v>
      </c>
      <c r="L542" s="9"/>
      <c r="M542" s="9"/>
      <c r="N542" s="9"/>
      <c r="O542" s="9"/>
      <c r="P542" s="9"/>
      <c r="Q542" s="9"/>
      <c r="R542" s="106"/>
      <c r="S542" s="102" t="s">
        <v>161</v>
      </c>
      <c r="T542" s="9" t="s">
        <v>3846</v>
      </c>
      <c r="U542" s="9" t="s">
        <v>3847</v>
      </c>
      <c r="V542" s="9" t="s">
        <v>175</v>
      </c>
      <c r="W542" s="10" t="s">
        <v>5554</v>
      </c>
      <c r="X542" s="106"/>
      <c r="Y542" s="102" t="s">
        <v>119</v>
      </c>
      <c r="Z542" s="9" t="s">
        <v>120</v>
      </c>
      <c r="AA542" s="9"/>
      <c r="AB542" s="9"/>
      <c r="AC542" s="9"/>
      <c r="AD542" s="9" t="s">
        <v>89</v>
      </c>
      <c r="AE542" s="9"/>
      <c r="AF542" s="10" t="s">
        <v>5845</v>
      </c>
      <c r="AG542" s="106"/>
      <c r="AH542" s="115">
        <v>98</v>
      </c>
      <c r="AI542" s="11">
        <v>98</v>
      </c>
      <c r="AJ542" s="106" t="s">
        <v>68</v>
      </c>
      <c r="AK542" s="102"/>
      <c r="AL542" s="9"/>
      <c r="AM542" s="106"/>
      <c r="AN542" s="102"/>
      <c r="AO542" s="9"/>
      <c r="AP542" s="106"/>
      <c r="AQ542" s="102">
        <v>98</v>
      </c>
      <c r="AR542" s="9" t="s">
        <v>2193</v>
      </c>
      <c r="AS542" s="9" t="s">
        <v>71</v>
      </c>
      <c r="AT542" s="9" t="s">
        <v>3837</v>
      </c>
      <c r="AU542" s="9" t="s">
        <v>72</v>
      </c>
      <c r="AV542" s="12" t="s">
        <v>1165</v>
      </c>
      <c r="AW542" s="106" t="s">
        <v>260</v>
      </c>
      <c r="AX542" s="102" t="s">
        <v>194</v>
      </c>
      <c r="AY542" s="9" t="s">
        <v>69</v>
      </c>
      <c r="AZ542" s="9" t="s">
        <v>69</v>
      </c>
      <c r="BA542" s="9" t="s">
        <v>69</v>
      </c>
      <c r="BB542" s="9" t="s">
        <v>161</v>
      </c>
      <c r="BC542" s="9" t="s">
        <v>76</v>
      </c>
      <c r="BD542" s="9" t="s">
        <v>69</v>
      </c>
      <c r="BE542" s="106"/>
      <c r="BF542" s="34" t="s">
        <v>6542</v>
      </c>
      <c r="BG542" s="34"/>
      <c r="BH542" s="49"/>
    </row>
    <row r="543" spans="1:60" ht="46.95" customHeight="1">
      <c r="A543" s="9">
        <v>1</v>
      </c>
      <c r="B543" s="9">
        <v>539</v>
      </c>
      <c r="C543" s="9" t="s">
        <v>3848</v>
      </c>
      <c r="D543" s="9" t="s">
        <v>3849</v>
      </c>
      <c r="E543" s="9" t="s">
        <v>343</v>
      </c>
      <c r="F543" s="8" t="s">
        <v>3850</v>
      </c>
      <c r="G543" s="9" t="s">
        <v>55</v>
      </c>
      <c r="H543" s="9" t="s">
        <v>3851</v>
      </c>
      <c r="I543" s="9">
        <v>12</v>
      </c>
      <c r="J543" s="9">
        <v>8</v>
      </c>
      <c r="K543" s="9" t="s">
        <v>3852</v>
      </c>
      <c r="L543" s="9"/>
      <c r="M543" s="9"/>
      <c r="N543" s="9"/>
      <c r="O543" s="9"/>
      <c r="P543" s="9"/>
      <c r="Q543" s="9"/>
      <c r="R543" s="106"/>
      <c r="S543" s="102" t="s">
        <v>396</v>
      </c>
      <c r="T543" s="9" t="s">
        <v>3853</v>
      </c>
      <c r="U543" s="9" t="s">
        <v>3854</v>
      </c>
      <c r="V543" s="9" t="s">
        <v>61</v>
      </c>
      <c r="W543" s="10" t="s">
        <v>5555</v>
      </c>
      <c r="X543" s="106" t="s">
        <v>884</v>
      </c>
      <c r="Y543" s="102" t="s">
        <v>88</v>
      </c>
      <c r="Z543" s="9" t="s">
        <v>131</v>
      </c>
      <c r="AA543" s="9"/>
      <c r="AB543" s="9"/>
      <c r="AC543" s="9"/>
      <c r="AD543" s="9" t="s">
        <v>89</v>
      </c>
      <c r="AE543" s="9"/>
      <c r="AF543" s="10" t="s">
        <v>192</v>
      </c>
      <c r="AG543" s="106"/>
      <c r="AH543" s="115">
        <v>8</v>
      </c>
      <c r="AI543" s="11">
        <v>8</v>
      </c>
      <c r="AJ543" s="106" t="s">
        <v>68</v>
      </c>
      <c r="AK543" s="102"/>
      <c r="AL543" s="9"/>
      <c r="AM543" s="106"/>
      <c r="AN543" s="102"/>
      <c r="AO543" s="9"/>
      <c r="AP543" s="106"/>
      <c r="AQ543" s="102">
        <v>8</v>
      </c>
      <c r="AR543" s="9" t="s">
        <v>2193</v>
      </c>
      <c r="AS543" s="9" t="s">
        <v>69</v>
      </c>
      <c r="AT543" s="9" t="s">
        <v>69</v>
      </c>
      <c r="AU543" s="9" t="s">
        <v>72</v>
      </c>
      <c r="AV543" s="12" t="s">
        <v>3855</v>
      </c>
      <c r="AW543" s="106" t="s">
        <v>69</v>
      </c>
      <c r="AX543" s="102" t="s">
        <v>74</v>
      </c>
      <c r="AY543" s="9" t="s">
        <v>145</v>
      </c>
      <c r="AZ543" s="9" t="s">
        <v>1178</v>
      </c>
      <c r="BA543" s="9" t="s">
        <v>1178</v>
      </c>
      <c r="BB543" s="9" t="s">
        <v>396</v>
      </c>
      <c r="BC543" s="9" t="s">
        <v>1002</v>
      </c>
      <c r="BD543" s="9" t="s">
        <v>69</v>
      </c>
      <c r="BE543" s="106"/>
      <c r="BF543" s="34" t="s">
        <v>6542</v>
      </c>
      <c r="BG543" s="34"/>
      <c r="BH543" s="49"/>
    </row>
    <row r="544" spans="1:60" ht="46.95" customHeight="1">
      <c r="A544" s="9">
        <v>1</v>
      </c>
      <c r="B544" s="9">
        <v>540</v>
      </c>
      <c r="C544" s="9" t="s">
        <v>3856</v>
      </c>
      <c r="D544" s="9" t="s">
        <v>3857</v>
      </c>
      <c r="E544" s="9" t="s">
        <v>481</v>
      </c>
      <c r="F544" s="8" t="s">
        <v>3858</v>
      </c>
      <c r="G544" s="9" t="s">
        <v>55</v>
      </c>
      <c r="H544" s="9" t="s">
        <v>1743</v>
      </c>
      <c r="I544" s="9">
        <v>3</v>
      </c>
      <c r="J544" s="9">
        <v>1</v>
      </c>
      <c r="K544" s="9" t="s">
        <v>3859</v>
      </c>
      <c r="L544" s="9"/>
      <c r="M544" s="9"/>
      <c r="N544" s="9"/>
      <c r="O544" s="9"/>
      <c r="P544" s="9"/>
      <c r="Q544" s="9"/>
      <c r="R544" s="106"/>
      <c r="S544" s="102" t="s">
        <v>183</v>
      </c>
      <c r="T544" s="9" t="s">
        <v>3860</v>
      </c>
      <c r="U544" s="9" t="s">
        <v>3861</v>
      </c>
      <c r="V544" s="9" t="s">
        <v>175</v>
      </c>
      <c r="W544" s="10" t="s">
        <v>5417</v>
      </c>
      <c r="X544" s="106"/>
      <c r="Y544" s="102" t="s">
        <v>119</v>
      </c>
      <c r="Z544" s="9" t="s">
        <v>65</v>
      </c>
      <c r="AA544" s="9"/>
      <c r="AB544" s="9"/>
      <c r="AC544" s="9"/>
      <c r="AD544" s="9" t="s">
        <v>89</v>
      </c>
      <c r="AE544" s="9"/>
      <c r="AF544" s="10" t="s">
        <v>70</v>
      </c>
      <c r="AG544" s="106"/>
      <c r="AH544" s="115">
        <v>159</v>
      </c>
      <c r="AI544" s="11" t="s">
        <v>69</v>
      </c>
      <c r="AJ544" s="106" t="s">
        <v>68</v>
      </c>
      <c r="AK544" s="102"/>
      <c r="AL544" s="9"/>
      <c r="AM544" s="106"/>
      <c r="AN544" s="102"/>
      <c r="AO544" s="9"/>
      <c r="AP544" s="106"/>
      <c r="AQ544" s="102" t="s">
        <v>69</v>
      </c>
      <c r="AR544" s="9" t="s">
        <v>193</v>
      </c>
      <c r="AS544" s="9" t="s">
        <v>71</v>
      </c>
      <c r="AT544" s="9" t="s">
        <v>2569</v>
      </c>
      <c r="AU544" s="9" t="s">
        <v>72</v>
      </c>
      <c r="AV544" s="12" t="s">
        <v>1165</v>
      </c>
      <c r="AW544" s="106" t="s">
        <v>69</v>
      </c>
      <c r="AX544" s="102" t="s">
        <v>194</v>
      </c>
      <c r="AY544" s="9" t="s">
        <v>75</v>
      </c>
      <c r="AZ544" s="9" t="s">
        <v>195</v>
      </c>
      <c r="BA544" s="9" t="s">
        <v>196</v>
      </c>
      <c r="BB544" s="9" t="s">
        <v>1927</v>
      </c>
      <c r="BC544" s="9" t="s">
        <v>76</v>
      </c>
      <c r="BD544" s="9" t="s">
        <v>77</v>
      </c>
      <c r="BE544" s="106"/>
      <c r="BF544" s="34" t="s">
        <v>6542</v>
      </c>
      <c r="BG544" s="34"/>
      <c r="BH544" s="49"/>
    </row>
    <row r="545" spans="1:60" ht="46.95" customHeight="1">
      <c r="A545" s="9">
        <v>1</v>
      </c>
      <c r="B545" s="9">
        <v>541</v>
      </c>
      <c r="C545" s="9" t="s">
        <v>3862</v>
      </c>
      <c r="D545" s="9" t="s">
        <v>3863</v>
      </c>
      <c r="E545" s="9" t="s">
        <v>3864</v>
      </c>
      <c r="F545" s="8" t="s">
        <v>3865</v>
      </c>
      <c r="G545" s="9" t="s">
        <v>55</v>
      </c>
      <c r="H545" s="9" t="s">
        <v>2012</v>
      </c>
      <c r="I545" s="9">
        <v>34</v>
      </c>
      <c r="J545" s="9">
        <v>3</v>
      </c>
      <c r="K545" s="9" t="s">
        <v>3866</v>
      </c>
      <c r="L545" s="9"/>
      <c r="M545" s="9"/>
      <c r="N545" s="9"/>
      <c r="O545" s="9"/>
      <c r="P545" s="9"/>
      <c r="Q545" s="9"/>
      <c r="R545" s="106"/>
      <c r="S545" s="102" t="s">
        <v>86</v>
      </c>
      <c r="T545" s="9" t="s">
        <v>3867</v>
      </c>
      <c r="U545" s="9" t="s">
        <v>105</v>
      </c>
      <c r="V545" s="9" t="s">
        <v>61</v>
      </c>
      <c r="W545" s="10" t="s">
        <v>5230</v>
      </c>
      <c r="X545" s="106" t="s">
        <v>87</v>
      </c>
      <c r="Y545" s="102" t="s">
        <v>88</v>
      </c>
      <c r="Z545" s="9" t="s">
        <v>64</v>
      </c>
      <c r="AA545" s="9"/>
      <c r="AB545" s="9"/>
      <c r="AC545" s="9"/>
      <c r="AD545" s="9" t="s">
        <v>66</v>
      </c>
      <c r="AE545" s="9" t="s">
        <v>143</v>
      </c>
      <c r="AF545" s="10" t="s">
        <v>192</v>
      </c>
      <c r="AG545" s="106"/>
      <c r="AH545" s="115">
        <v>1</v>
      </c>
      <c r="AI545" s="11">
        <v>1</v>
      </c>
      <c r="AJ545" s="106" t="s">
        <v>68</v>
      </c>
      <c r="AK545" s="102"/>
      <c r="AL545" s="9"/>
      <c r="AM545" s="106"/>
      <c r="AN545" s="102"/>
      <c r="AO545" s="9"/>
      <c r="AP545" s="106"/>
      <c r="AQ545" s="102">
        <v>1</v>
      </c>
      <c r="AR545" s="9" t="s">
        <v>90</v>
      </c>
      <c r="AS545" s="9" t="s">
        <v>329</v>
      </c>
      <c r="AT545" s="9" t="s">
        <v>81</v>
      </c>
      <c r="AU545" s="9" t="s">
        <v>270</v>
      </c>
      <c r="AV545" s="12" t="s">
        <v>69</v>
      </c>
      <c r="AW545" s="106" t="s">
        <v>69</v>
      </c>
      <c r="AX545" s="102" t="s">
        <v>1410</v>
      </c>
      <c r="AY545" s="9" t="s">
        <v>71</v>
      </c>
      <c r="AZ545" s="9" t="s">
        <v>165</v>
      </c>
      <c r="BA545" s="9" t="s">
        <v>69</v>
      </c>
      <c r="BB545" s="9" t="s">
        <v>1927</v>
      </c>
      <c r="BC545" s="9" t="s">
        <v>76</v>
      </c>
      <c r="BD545" s="9" t="s">
        <v>146</v>
      </c>
      <c r="BE545" s="106" t="s">
        <v>1928</v>
      </c>
      <c r="BF545" s="34" t="s">
        <v>6542</v>
      </c>
      <c r="BG545" s="34"/>
      <c r="BH545" s="49"/>
    </row>
    <row r="546" spans="1:60" ht="46.95" customHeight="1">
      <c r="A546" s="9">
        <v>1</v>
      </c>
      <c r="B546" s="9">
        <v>542</v>
      </c>
      <c r="C546" s="9" t="s">
        <v>3868</v>
      </c>
      <c r="D546" s="9" t="s">
        <v>3869</v>
      </c>
      <c r="E546" s="9" t="s">
        <v>149</v>
      </c>
      <c r="F546" s="8" t="s">
        <v>6360</v>
      </c>
      <c r="G546" s="9" t="s">
        <v>55</v>
      </c>
      <c r="H546" s="9" t="s">
        <v>2945</v>
      </c>
      <c r="I546" s="9">
        <v>7</v>
      </c>
      <c r="J546" s="9">
        <v>24</v>
      </c>
      <c r="K546" s="9" t="s">
        <v>3870</v>
      </c>
      <c r="L546" s="9"/>
      <c r="M546" s="9"/>
      <c r="N546" s="9"/>
      <c r="O546" s="9"/>
      <c r="P546" s="9"/>
      <c r="Q546" s="9"/>
      <c r="R546" s="106"/>
      <c r="S546" s="102" t="s">
        <v>340</v>
      </c>
      <c r="T546" s="9" t="s">
        <v>3871</v>
      </c>
      <c r="U546" s="9" t="s">
        <v>3872</v>
      </c>
      <c r="V546" s="9" t="s">
        <v>61</v>
      </c>
      <c r="W546" s="10" t="s">
        <v>5556</v>
      </c>
      <c r="X546" s="106" t="s">
        <v>87</v>
      </c>
      <c r="Y546" s="102" t="s">
        <v>88</v>
      </c>
      <c r="Z546" s="9" t="s">
        <v>131</v>
      </c>
      <c r="AA546" s="9"/>
      <c r="AB546" s="9"/>
      <c r="AC546" s="9"/>
      <c r="AD546" s="9" t="s">
        <v>89</v>
      </c>
      <c r="AE546" s="9"/>
      <c r="AF546" s="10" t="s">
        <v>5831</v>
      </c>
      <c r="AG546" s="106"/>
      <c r="AH546" s="115">
        <v>14</v>
      </c>
      <c r="AI546" s="11">
        <v>14</v>
      </c>
      <c r="AJ546" s="106" t="s">
        <v>68</v>
      </c>
      <c r="AK546" s="102"/>
      <c r="AL546" s="9"/>
      <c r="AM546" s="106"/>
      <c r="AN546" s="102"/>
      <c r="AO546" s="9"/>
      <c r="AP546" s="106"/>
      <c r="AQ546" s="102">
        <v>14</v>
      </c>
      <c r="AR546" s="9" t="s">
        <v>90</v>
      </c>
      <c r="AS546" s="9" t="s">
        <v>69</v>
      </c>
      <c r="AT546" s="9" t="s">
        <v>539</v>
      </c>
      <c r="AU546" s="9" t="s">
        <v>72</v>
      </c>
      <c r="AV546" s="12" t="s">
        <v>3873</v>
      </c>
      <c r="AW546" s="106" t="s">
        <v>69</v>
      </c>
      <c r="AX546" s="102" t="s">
        <v>74</v>
      </c>
      <c r="AY546" s="9" t="s">
        <v>75</v>
      </c>
      <c r="AZ546" s="9" t="s">
        <v>93</v>
      </c>
      <c r="BA546" s="9" t="s">
        <v>108</v>
      </c>
      <c r="BB546" s="9" t="s">
        <v>340</v>
      </c>
      <c r="BC546" s="9" t="s">
        <v>76</v>
      </c>
      <c r="BD546" s="9" t="s">
        <v>69</v>
      </c>
      <c r="BE546" s="106"/>
      <c r="BF546" s="34" t="s">
        <v>6542</v>
      </c>
      <c r="BG546" s="34"/>
      <c r="BH546" s="49"/>
    </row>
    <row r="547" spans="1:60" ht="46.95" customHeight="1">
      <c r="A547" s="9">
        <v>1</v>
      </c>
      <c r="B547" s="9">
        <v>543</v>
      </c>
      <c r="C547" s="9" t="s">
        <v>3874</v>
      </c>
      <c r="D547" s="9" t="s">
        <v>3875</v>
      </c>
      <c r="E547" s="9" t="s">
        <v>399</v>
      </c>
      <c r="F547" s="8" t="s">
        <v>3876</v>
      </c>
      <c r="G547" s="9" t="s">
        <v>55</v>
      </c>
      <c r="H547" s="9" t="s">
        <v>1648</v>
      </c>
      <c r="I547" s="9">
        <v>23</v>
      </c>
      <c r="J547" s="9">
        <v>4</v>
      </c>
      <c r="K547" s="9" t="s">
        <v>3877</v>
      </c>
      <c r="L547" s="9"/>
      <c r="M547" s="9"/>
      <c r="N547" s="9"/>
      <c r="O547" s="9"/>
      <c r="P547" s="9"/>
      <c r="Q547" s="9"/>
      <c r="R547" s="106"/>
      <c r="S547" s="102" t="s">
        <v>3815</v>
      </c>
      <c r="T547" s="9" t="s">
        <v>3878</v>
      </c>
      <c r="U547" s="9" t="s">
        <v>3879</v>
      </c>
      <c r="V547" s="9" t="s">
        <v>61</v>
      </c>
      <c r="W547" s="10" t="s">
        <v>5557</v>
      </c>
      <c r="X547" s="106" t="s">
        <v>673</v>
      </c>
      <c r="Y547" s="102" t="s">
        <v>119</v>
      </c>
      <c r="Z547" s="9" t="s">
        <v>211</v>
      </c>
      <c r="AA547" s="9"/>
      <c r="AB547" s="9"/>
      <c r="AC547" s="9"/>
      <c r="AD547" s="9" t="s">
        <v>66</v>
      </c>
      <c r="AE547" s="9" t="s">
        <v>715</v>
      </c>
      <c r="AF547" s="10" t="s">
        <v>5908</v>
      </c>
      <c r="AG547" s="106"/>
      <c r="AH547" s="115">
        <v>16</v>
      </c>
      <c r="AI547" s="11">
        <v>16</v>
      </c>
      <c r="AJ547" s="106" t="s">
        <v>68</v>
      </c>
      <c r="AK547" s="102"/>
      <c r="AL547" s="9"/>
      <c r="AM547" s="106"/>
      <c r="AN547" s="102"/>
      <c r="AO547" s="9"/>
      <c r="AP547" s="106"/>
      <c r="AQ547" s="102">
        <v>16</v>
      </c>
      <c r="AR547" s="9" t="s">
        <v>90</v>
      </c>
      <c r="AS547" s="9" t="s">
        <v>71</v>
      </c>
      <c r="AT547" s="9" t="s">
        <v>81</v>
      </c>
      <c r="AU547" s="9" t="s">
        <v>270</v>
      </c>
      <c r="AV547" s="12" t="s">
        <v>313</v>
      </c>
      <c r="AW547" s="106" t="s">
        <v>69</v>
      </c>
      <c r="AX547" s="102" t="s">
        <v>74</v>
      </c>
      <c r="AY547" s="9" t="s">
        <v>75</v>
      </c>
      <c r="AZ547" s="9" t="s">
        <v>93</v>
      </c>
      <c r="BA547" s="9" t="s">
        <v>108</v>
      </c>
      <c r="BB547" s="9" t="s">
        <v>86</v>
      </c>
      <c r="BC547" s="9" t="s">
        <v>76</v>
      </c>
      <c r="BD547" s="9" t="s">
        <v>77</v>
      </c>
      <c r="BE547" s="106"/>
      <c r="BF547" s="34" t="s">
        <v>6542</v>
      </c>
      <c r="BG547" s="34"/>
      <c r="BH547" s="49"/>
    </row>
    <row r="548" spans="1:60" ht="46.95" customHeight="1">
      <c r="A548" s="9">
        <v>1</v>
      </c>
      <c r="B548" s="9">
        <v>544</v>
      </c>
      <c r="C548" s="9" t="s">
        <v>3880</v>
      </c>
      <c r="D548" s="9" t="s">
        <v>3881</v>
      </c>
      <c r="E548" s="9" t="s">
        <v>711</v>
      </c>
      <c r="F548" s="8" t="s">
        <v>3882</v>
      </c>
      <c r="G548" s="9" t="s">
        <v>55</v>
      </c>
      <c r="H548" s="9" t="s">
        <v>3883</v>
      </c>
      <c r="I548" s="9">
        <v>20</v>
      </c>
      <c r="J548" s="9">
        <v>4</v>
      </c>
      <c r="K548" s="9" t="s">
        <v>3884</v>
      </c>
      <c r="L548" s="9"/>
      <c r="M548" s="9"/>
      <c r="N548" s="9"/>
      <c r="O548" s="9"/>
      <c r="P548" s="9"/>
      <c r="Q548" s="9"/>
      <c r="R548" s="106"/>
      <c r="S548" s="102" t="s">
        <v>86</v>
      </c>
      <c r="T548" s="9" t="s">
        <v>3885</v>
      </c>
      <c r="U548" s="9"/>
      <c r="V548" s="9" t="s">
        <v>61</v>
      </c>
      <c r="W548" s="10" t="s">
        <v>5744</v>
      </c>
      <c r="X548" s="106" t="s">
        <v>536</v>
      </c>
      <c r="Y548" s="102" t="s">
        <v>119</v>
      </c>
      <c r="Z548" s="9" t="s">
        <v>120</v>
      </c>
      <c r="AA548" s="9"/>
      <c r="AB548" s="9"/>
      <c r="AC548" s="9"/>
      <c r="AD548" s="9" t="s">
        <v>89</v>
      </c>
      <c r="AE548" s="9"/>
      <c r="AF548" s="10" t="s">
        <v>5845</v>
      </c>
      <c r="AG548" s="106"/>
      <c r="AH548" s="115">
        <v>24</v>
      </c>
      <c r="AI548" s="11">
        <v>24</v>
      </c>
      <c r="AJ548" s="106" t="s">
        <v>68</v>
      </c>
      <c r="AK548" s="102"/>
      <c r="AL548" s="9"/>
      <c r="AM548" s="106"/>
      <c r="AN548" s="102"/>
      <c r="AO548" s="9"/>
      <c r="AP548" s="106"/>
      <c r="AQ548" s="102">
        <v>24</v>
      </c>
      <c r="AR548" s="9" t="s">
        <v>90</v>
      </c>
      <c r="AS548" s="9" t="s">
        <v>71</v>
      </c>
      <c r="AT548" s="9" t="s">
        <v>3519</v>
      </c>
      <c r="AU548" s="9" t="s">
        <v>270</v>
      </c>
      <c r="AV548" s="12" t="s">
        <v>3791</v>
      </c>
      <c r="AW548" s="106" t="s">
        <v>69</v>
      </c>
      <c r="AX548" s="102" t="s">
        <v>74</v>
      </c>
      <c r="AY548" s="9" t="s">
        <v>75</v>
      </c>
      <c r="AZ548" s="9" t="s">
        <v>93</v>
      </c>
      <c r="BA548" s="9" t="s">
        <v>108</v>
      </c>
      <c r="BB548" s="9" t="s">
        <v>86</v>
      </c>
      <c r="BC548" s="9" t="s">
        <v>1002</v>
      </c>
      <c r="BD548" s="9" t="s">
        <v>69</v>
      </c>
      <c r="BE548" s="106"/>
      <c r="BF548" s="34" t="s">
        <v>6542</v>
      </c>
      <c r="BG548" s="34"/>
      <c r="BH548" s="49"/>
    </row>
    <row r="549" spans="1:60" ht="46.95" customHeight="1">
      <c r="A549" s="9">
        <v>1</v>
      </c>
      <c r="B549" s="9">
        <v>545</v>
      </c>
      <c r="C549" s="9" t="s">
        <v>3886</v>
      </c>
      <c r="D549" s="9" t="s">
        <v>3887</v>
      </c>
      <c r="E549" s="9" t="s">
        <v>149</v>
      </c>
      <c r="F549" s="8" t="s">
        <v>6361</v>
      </c>
      <c r="G549" s="9" t="s">
        <v>6</v>
      </c>
      <c r="H549" s="9"/>
      <c r="I549" s="9"/>
      <c r="J549" s="9"/>
      <c r="K549" s="9"/>
      <c r="L549" s="9" t="s">
        <v>150</v>
      </c>
      <c r="M549" s="9" t="s">
        <v>3641</v>
      </c>
      <c r="N549" s="9"/>
      <c r="O549" s="9"/>
      <c r="P549" s="9"/>
      <c r="Q549" s="9"/>
      <c r="R549" s="106"/>
      <c r="S549" s="102" t="s">
        <v>183</v>
      </c>
      <c r="T549" s="9" t="s">
        <v>3888</v>
      </c>
      <c r="U549" s="9" t="s">
        <v>3889</v>
      </c>
      <c r="V549" s="9" t="s">
        <v>61</v>
      </c>
      <c r="W549" s="10" t="s">
        <v>5558</v>
      </c>
      <c r="X549" s="106" t="s">
        <v>536</v>
      </c>
      <c r="Y549" s="102" t="s">
        <v>119</v>
      </c>
      <c r="Z549" s="9" t="s">
        <v>120</v>
      </c>
      <c r="AA549" s="9" t="s">
        <v>64</v>
      </c>
      <c r="AB549" s="9"/>
      <c r="AC549" s="9"/>
      <c r="AD549" s="9" t="s">
        <v>66</v>
      </c>
      <c r="AE549" s="9" t="s">
        <v>1394</v>
      </c>
      <c r="AF549" s="10" t="s">
        <v>5845</v>
      </c>
      <c r="AG549" s="106"/>
      <c r="AH549" s="115">
        <v>30</v>
      </c>
      <c r="AI549" s="11">
        <v>30</v>
      </c>
      <c r="AJ549" s="106" t="s">
        <v>68</v>
      </c>
      <c r="AK549" s="102"/>
      <c r="AL549" s="9"/>
      <c r="AM549" s="106"/>
      <c r="AN549" s="102"/>
      <c r="AO549" s="9"/>
      <c r="AP549" s="106"/>
      <c r="AQ549" s="102">
        <v>15</v>
      </c>
      <c r="AR549" s="9" t="s">
        <v>90</v>
      </c>
      <c r="AS549" s="9" t="s">
        <v>329</v>
      </c>
      <c r="AT549" s="9" t="s">
        <v>81</v>
      </c>
      <c r="AU549" s="9" t="s">
        <v>72</v>
      </c>
      <c r="AV549" s="12" t="s">
        <v>3890</v>
      </c>
      <c r="AW549" s="106" t="s">
        <v>69</v>
      </c>
      <c r="AX549" s="102" t="s">
        <v>194</v>
      </c>
      <c r="AY549" s="9" t="s">
        <v>145</v>
      </c>
      <c r="AZ549" s="9" t="s">
        <v>1178</v>
      </c>
      <c r="BA549" s="9" t="s">
        <v>1178</v>
      </c>
      <c r="BB549" s="9" t="s">
        <v>3891</v>
      </c>
      <c r="BC549" s="9" t="s">
        <v>76</v>
      </c>
      <c r="BD549" s="9" t="s">
        <v>146</v>
      </c>
      <c r="BE549" s="106" t="s">
        <v>2679</v>
      </c>
      <c r="BF549" s="34" t="s">
        <v>6542</v>
      </c>
      <c r="BG549" s="34"/>
      <c r="BH549" s="49"/>
    </row>
    <row r="550" spans="1:60" ht="46.95" customHeight="1">
      <c r="A550" s="9">
        <v>1</v>
      </c>
      <c r="B550" s="9">
        <v>546</v>
      </c>
      <c r="C550" s="9" t="s">
        <v>3892</v>
      </c>
      <c r="D550" s="9" t="s">
        <v>3893</v>
      </c>
      <c r="E550" s="9" t="s">
        <v>100</v>
      </c>
      <c r="F550" s="8" t="s">
        <v>3894</v>
      </c>
      <c r="G550" s="9" t="s">
        <v>8</v>
      </c>
      <c r="H550" s="9"/>
      <c r="I550" s="9"/>
      <c r="J550" s="9"/>
      <c r="K550" s="9"/>
      <c r="L550" s="9"/>
      <c r="M550" s="9"/>
      <c r="N550" s="9"/>
      <c r="O550" s="9"/>
      <c r="P550" s="9" t="s">
        <v>102</v>
      </c>
      <c r="Q550" s="9" t="s">
        <v>3895</v>
      </c>
      <c r="R550" s="106"/>
      <c r="S550" s="102" t="s">
        <v>1089</v>
      </c>
      <c r="T550" s="9" t="s">
        <v>3896</v>
      </c>
      <c r="U550" s="9" t="s">
        <v>105</v>
      </c>
      <c r="V550" s="9" t="s">
        <v>61</v>
      </c>
      <c r="W550" s="10" t="s">
        <v>5559</v>
      </c>
      <c r="X550" s="106" t="s">
        <v>87</v>
      </c>
      <c r="Y550" s="102" t="s">
        <v>119</v>
      </c>
      <c r="Z550" s="9" t="s">
        <v>120</v>
      </c>
      <c r="AA550" s="9" t="s">
        <v>64</v>
      </c>
      <c r="AB550" s="9"/>
      <c r="AC550" s="9"/>
      <c r="AD550" s="9" t="s">
        <v>89</v>
      </c>
      <c r="AE550" s="9"/>
      <c r="AF550" s="10" t="s">
        <v>5832</v>
      </c>
      <c r="AG550" s="106"/>
      <c r="AH550" s="115">
        <v>10</v>
      </c>
      <c r="AI550" s="11">
        <v>10</v>
      </c>
      <c r="AJ550" s="106" t="s">
        <v>68</v>
      </c>
      <c r="AK550" s="102"/>
      <c r="AL550" s="9"/>
      <c r="AM550" s="106"/>
      <c r="AN550" s="102"/>
      <c r="AO550" s="9"/>
      <c r="AP550" s="106"/>
      <c r="AQ550" s="102">
        <v>10</v>
      </c>
      <c r="AR550" s="9" t="s">
        <v>90</v>
      </c>
      <c r="AS550" s="9" t="s">
        <v>71</v>
      </c>
      <c r="AT550" s="9" t="s">
        <v>3897</v>
      </c>
      <c r="AU550" s="9" t="s">
        <v>270</v>
      </c>
      <c r="AV550" s="12" t="s">
        <v>3898</v>
      </c>
      <c r="AW550" s="106" t="s">
        <v>69</v>
      </c>
      <c r="AX550" s="102" t="s">
        <v>74</v>
      </c>
      <c r="AY550" s="9" t="s">
        <v>75</v>
      </c>
      <c r="AZ550" s="9" t="s">
        <v>93</v>
      </c>
      <c r="BA550" s="9" t="s">
        <v>94</v>
      </c>
      <c r="BB550" s="9" t="s">
        <v>1089</v>
      </c>
      <c r="BC550" s="9" t="s">
        <v>76</v>
      </c>
      <c r="BD550" s="9" t="s">
        <v>77</v>
      </c>
      <c r="BE550" s="106"/>
      <c r="BF550" s="34" t="s">
        <v>6542</v>
      </c>
      <c r="BG550" s="34"/>
      <c r="BH550" s="49"/>
    </row>
    <row r="551" spans="1:60" ht="46.95" customHeight="1">
      <c r="A551" s="9">
        <v>1</v>
      </c>
      <c r="B551" s="9">
        <v>547</v>
      </c>
      <c r="C551" s="9" t="s">
        <v>3899</v>
      </c>
      <c r="D551" s="9" t="s">
        <v>3900</v>
      </c>
      <c r="E551" s="9" t="s">
        <v>80</v>
      </c>
      <c r="F551" s="8" t="s">
        <v>6362</v>
      </c>
      <c r="G551" s="9" t="s">
        <v>55</v>
      </c>
      <c r="H551" s="9" t="s">
        <v>3901</v>
      </c>
      <c r="I551" s="9">
        <v>11</v>
      </c>
      <c r="J551" s="9">
        <v>4</v>
      </c>
      <c r="K551" s="9" t="s">
        <v>3902</v>
      </c>
      <c r="L551" s="9"/>
      <c r="M551" s="9"/>
      <c r="N551" s="9"/>
      <c r="O551" s="9"/>
      <c r="P551" s="9"/>
      <c r="Q551" s="9"/>
      <c r="R551" s="106"/>
      <c r="S551" s="102" t="s">
        <v>396</v>
      </c>
      <c r="T551" s="9" t="s">
        <v>3903</v>
      </c>
      <c r="U551" s="9" t="s">
        <v>3904</v>
      </c>
      <c r="V551" s="9" t="s">
        <v>61</v>
      </c>
      <c r="W551" s="10" t="s">
        <v>5560</v>
      </c>
      <c r="X551" s="106" t="s">
        <v>87</v>
      </c>
      <c r="Y551" s="102" t="s">
        <v>88</v>
      </c>
      <c r="Z551" s="9" t="s">
        <v>142</v>
      </c>
      <c r="AA551" s="9"/>
      <c r="AB551" s="9"/>
      <c r="AC551" s="9"/>
      <c r="AD551" s="9" t="s">
        <v>66</v>
      </c>
      <c r="AE551" s="9" t="s">
        <v>2912</v>
      </c>
      <c r="AF551" s="10" t="s">
        <v>5831</v>
      </c>
      <c r="AG551" s="106"/>
      <c r="AH551" s="115">
        <v>8</v>
      </c>
      <c r="AI551" s="11">
        <v>8</v>
      </c>
      <c r="AJ551" s="106" t="s">
        <v>3905</v>
      </c>
      <c r="AK551" s="102"/>
      <c r="AL551" s="9"/>
      <c r="AM551" s="106"/>
      <c r="AN551" s="102">
        <v>2</v>
      </c>
      <c r="AO551" s="9"/>
      <c r="AP551" s="106"/>
      <c r="AQ551" s="102">
        <v>5</v>
      </c>
      <c r="AR551" s="9" t="s">
        <v>90</v>
      </c>
      <c r="AS551" s="9" t="s">
        <v>71</v>
      </c>
      <c r="AT551" s="9" t="s">
        <v>69</v>
      </c>
      <c r="AU551" s="9" t="s">
        <v>72</v>
      </c>
      <c r="AV551" s="12" t="s">
        <v>2984</v>
      </c>
      <c r="AW551" s="106" t="s">
        <v>69</v>
      </c>
      <c r="AX551" s="102" t="s">
        <v>74</v>
      </c>
      <c r="AY551" s="9" t="s">
        <v>75</v>
      </c>
      <c r="AZ551" s="9" t="s">
        <v>93</v>
      </c>
      <c r="BA551" s="9" t="s">
        <v>108</v>
      </c>
      <c r="BB551" s="9" t="s">
        <v>396</v>
      </c>
      <c r="BC551" s="9" t="s">
        <v>76</v>
      </c>
      <c r="BD551" s="9" t="s">
        <v>146</v>
      </c>
      <c r="BE551" s="106" t="s">
        <v>69</v>
      </c>
      <c r="BF551" s="34" t="s">
        <v>6542</v>
      </c>
      <c r="BG551" s="34"/>
      <c r="BH551" s="49"/>
    </row>
    <row r="552" spans="1:60" ht="46.95" customHeight="1">
      <c r="A552" s="9">
        <v>1</v>
      </c>
      <c r="B552" s="9">
        <v>548</v>
      </c>
      <c r="C552" s="9" t="s">
        <v>123</v>
      </c>
      <c r="D552" s="9" t="s">
        <v>3906</v>
      </c>
      <c r="E552" s="9" t="s">
        <v>273</v>
      </c>
      <c r="F552" s="8" t="s">
        <v>6363</v>
      </c>
      <c r="G552" s="9" t="s">
        <v>55</v>
      </c>
      <c r="H552" s="9" t="s">
        <v>126</v>
      </c>
      <c r="I552" s="9">
        <v>30</v>
      </c>
      <c r="J552" s="9">
        <v>3</v>
      </c>
      <c r="K552" s="9" t="s">
        <v>3907</v>
      </c>
      <c r="L552" s="9"/>
      <c r="M552" s="9"/>
      <c r="N552" s="9"/>
      <c r="O552" s="9"/>
      <c r="P552" s="9"/>
      <c r="Q552" s="9"/>
      <c r="R552" s="106"/>
      <c r="S552" s="102" t="s">
        <v>197</v>
      </c>
      <c r="T552" s="9" t="s">
        <v>3908</v>
      </c>
      <c r="U552" s="9" t="s">
        <v>3909</v>
      </c>
      <c r="V552" s="9" t="s">
        <v>61</v>
      </c>
      <c r="W552" s="10" t="s">
        <v>5561</v>
      </c>
      <c r="X552" s="106"/>
      <c r="Y552" s="102" t="s">
        <v>88</v>
      </c>
      <c r="Z552" s="9" t="s">
        <v>2075</v>
      </c>
      <c r="AA552" s="9"/>
      <c r="AB552" s="9"/>
      <c r="AC552" s="9"/>
      <c r="AD552" s="9"/>
      <c r="AE552" s="9"/>
      <c r="AF552" s="10" t="s">
        <v>5865</v>
      </c>
      <c r="AG552" s="106"/>
      <c r="AH552" s="115"/>
      <c r="AI552" s="22" t="s">
        <v>1178</v>
      </c>
      <c r="AJ552" s="129" t="s">
        <v>1178</v>
      </c>
      <c r="AK552" s="127"/>
      <c r="AL552" s="22"/>
      <c r="AM552" s="129"/>
      <c r="AN552" s="102"/>
      <c r="AO552" s="9"/>
      <c r="AP552" s="106"/>
      <c r="AQ552" s="102"/>
      <c r="AR552" s="9"/>
      <c r="AS552" s="9"/>
      <c r="AT552" s="9"/>
      <c r="AU552" s="9"/>
      <c r="AV552" s="12"/>
      <c r="AW552" s="106"/>
      <c r="AX552" s="102" t="s">
        <v>194</v>
      </c>
      <c r="AY552" s="9" t="s">
        <v>75</v>
      </c>
      <c r="AZ552" s="9" t="s">
        <v>195</v>
      </c>
      <c r="BA552" s="9" t="s">
        <v>69</v>
      </c>
      <c r="BB552" s="9" t="s">
        <v>197</v>
      </c>
      <c r="BC552" s="9" t="s">
        <v>1178</v>
      </c>
      <c r="BD552" s="9" t="s">
        <v>69</v>
      </c>
      <c r="BE552" s="106"/>
      <c r="BF552" s="34" t="s">
        <v>6542</v>
      </c>
      <c r="BG552" s="34"/>
      <c r="BH552" s="49"/>
    </row>
    <row r="553" spans="1:60" ht="46.95" customHeight="1">
      <c r="A553" s="9">
        <v>1</v>
      </c>
      <c r="B553" s="9">
        <v>549</v>
      </c>
      <c r="C553" s="9" t="s">
        <v>3910</v>
      </c>
      <c r="D553" s="9" t="s">
        <v>3911</v>
      </c>
      <c r="E553" s="9" t="s">
        <v>80</v>
      </c>
      <c r="F553" s="8" t="s">
        <v>3912</v>
      </c>
      <c r="G553" s="9" t="s">
        <v>55</v>
      </c>
      <c r="H553" s="9" t="s">
        <v>1207</v>
      </c>
      <c r="I553" s="9">
        <v>10</v>
      </c>
      <c r="J553" s="9">
        <v>8</v>
      </c>
      <c r="K553" s="9" t="s">
        <v>3913</v>
      </c>
      <c r="L553" s="9"/>
      <c r="M553" s="9"/>
      <c r="N553" s="9"/>
      <c r="O553" s="9"/>
      <c r="P553" s="9"/>
      <c r="Q553" s="9"/>
      <c r="R553" s="106"/>
      <c r="S553" s="102" t="s">
        <v>60</v>
      </c>
      <c r="T553" s="9" t="s">
        <v>3914</v>
      </c>
      <c r="U553" s="9" t="s">
        <v>3915</v>
      </c>
      <c r="V553" s="9" t="s">
        <v>61</v>
      </c>
      <c r="W553" s="10" t="s">
        <v>1278</v>
      </c>
      <c r="X553" s="106"/>
      <c r="Y553" s="102" t="s">
        <v>88</v>
      </c>
      <c r="Z553" s="9" t="s">
        <v>131</v>
      </c>
      <c r="AA553" s="9"/>
      <c r="AB553" s="9"/>
      <c r="AC553" s="9"/>
      <c r="AD553" s="9" t="s">
        <v>89</v>
      </c>
      <c r="AE553" s="9"/>
      <c r="AF553" s="10"/>
      <c r="AG553" s="106" t="s">
        <v>3916</v>
      </c>
      <c r="AH553" s="115">
        <v>6</v>
      </c>
      <c r="AI553" s="11">
        <v>6</v>
      </c>
      <c r="AJ553" s="106" t="s">
        <v>242</v>
      </c>
      <c r="AK553" s="102"/>
      <c r="AL553" s="9"/>
      <c r="AM553" s="106"/>
      <c r="AN553" s="102"/>
      <c r="AO553" s="9"/>
      <c r="AP553" s="106"/>
      <c r="AQ553" s="102"/>
      <c r="AR553" s="9" t="s">
        <v>178</v>
      </c>
      <c r="AS553" s="9"/>
      <c r="AT553" s="9" t="s">
        <v>1402</v>
      </c>
      <c r="AU553" s="9"/>
      <c r="AV553" s="12"/>
      <c r="AW553" s="106"/>
      <c r="AX553" s="102" t="s">
        <v>194</v>
      </c>
      <c r="AY553" s="9" t="s">
        <v>75</v>
      </c>
      <c r="AZ553" s="9" t="s">
        <v>492</v>
      </c>
      <c r="BA553" s="9" t="s">
        <v>429</v>
      </c>
      <c r="BB553" s="9" t="s">
        <v>60</v>
      </c>
      <c r="BC553" s="9" t="s">
        <v>76</v>
      </c>
      <c r="BD553" s="9" t="s">
        <v>69</v>
      </c>
      <c r="BE553" s="106"/>
      <c r="BF553" s="34" t="s">
        <v>6542</v>
      </c>
      <c r="BG553" s="34"/>
      <c r="BH553" s="49"/>
    </row>
    <row r="554" spans="1:60" ht="46.95" customHeight="1">
      <c r="A554" s="9">
        <v>1</v>
      </c>
      <c r="B554" s="9">
        <v>550</v>
      </c>
      <c r="C554" s="9" t="s">
        <v>3917</v>
      </c>
      <c r="D554" s="9" t="s">
        <v>3918</v>
      </c>
      <c r="E554" s="9" t="s">
        <v>125</v>
      </c>
      <c r="F554" s="8" t="s">
        <v>6364</v>
      </c>
      <c r="G554" s="9" t="s">
        <v>55</v>
      </c>
      <c r="H554" s="9" t="s">
        <v>3919</v>
      </c>
      <c r="I554" s="9">
        <v>2</v>
      </c>
      <c r="J554" s="9">
        <v>6</v>
      </c>
      <c r="K554" s="9"/>
      <c r="L554" s="9"/>
      <c r="M554" s="9"/>
      <c r="N554" s="9"/>
      <c r="O554" s="9"/>
      <c r="P554" s="9"/>
      <c r="Q554" s="9"/>
      <c r="R554" s="106"/>
      <c r="S554" s="102" t="s">
        <v>253</v>
      </c>
      <c r="T554" s="9" t="s">
        <v>3920</v>
      </c>
      <c r="U554" s="9" t="s">
        <v>3921</v>
      </c>
      <c r="V554" s="9" t="s">
        <v>61</v>
      </c>
      <c r="W554" s="10" t="s">
        <v>5745</v>
      </c>
      <c r="X554" s="106" t="s">
        <v>673</v>
      </c>
      <c r="Y554" s="102" t="s">
        <v>119</v>
      </c>
      <c r="Z554" s="9" t="s">
        <v>65</v>
      </c>
      <c r="AA554" s="9"/>
      <c r="AB554" s="9"/>
      <c r="AC554" s="9"/>
      <c r="AD554" s="9" t="s">
        <v>66</v>
      </c>
      <c r="AE554" s="9"/>
      <c r="AF554" s="10" t="s">
        <v>618</v>
      </c>
      <c r="AG554" s="106"/>
      <c r="AH554" s="115">
        <v>97</v>
      </c>
      <c r="AI554" s="11">
        <v>97</v>
      </c>
      <c r="AJ554" s="106" t="s">
        <v>68</v>
      </c>
      <c r="AK554" s="102"/>
      <c r="AL554" s="9"/>
      <c r="AM554" s="106"/>
      <c r="AN554" s="102"/>
      <c r="AO554" s="9"/>
      <c r="AP554" s="106"/>
      <c r="AQ554" s="102">
        <v>77</v>
      </c>
      <c r="AR554" s="9" t="s">
        <v>71</v>
      </c>
      <c r="AS554" s="9" t="s">
        <v>71</v>
      </c>
      <c r="AT554" s="9" t="s">
        <v>3922</v>
      </c>
      <c r="AU554" s="9" t="s">
        <v>69</v>
      </c>
      <c r="AV554" s="9" t="s">
        <v>69</v>
      </c>
      <c r="AW554" s="106" t="s">
        <v>1104</v>
      </c>
      <c r="AX554" s="102" t="s">
        <v>74</v>
      </c>
      <c r="AY554" s="9" t="s">
        <v>75</v>
      </c>
      <c r="AZ554" s="9" t="s">
        <v>3923</v>
      </c>
      <c r="BA554" s="9" t="s">
        <v>182</v>
      </c>
      <c r="BB554" s="9" t="s">
        <v>253</v>
      </c>
      <c r="BC554" s="9" t="s">
        <v>1002</v>
      </c>
      <c r="BD554" s="9" t="s">
        <v>77</v>
      </c>
      <c r="BE554" s="106"/>
      <c r="BF554" s="34" t="s">
        <v>6542</v>
      </c>
      <c r="BG554" s="34"/>
      <c r="BH554" s="49"/>
    </row>
    <row r="555" spans="1:60" ht="46.95" customHeight="1">
      <c r="A555" s="9">
        <v>1</v>
      </c>
      <c r="B555" s="9">
        <v>551</v>
      </c>
      <c r="C555" s="9" t="s">
        <v>3924</v>
      </c>
      <c r="D555" s="9" t="s">
        <v>3925</v>
      </c>
      <c r="E555" s="9" t="s">
        <v>1032</v>
      </c>
      <c r="F555" s="8" t="s">
        <v>6365</v>
      </c>
      <c r="G555" s="9" t="s">
        <v>55</v>
      </c>
      <c r="H555" s="9" t="s">
        <v>3237</v>
      </c>
      <c r="I555" s="9">
        <v>27</v>
      </c>
      <c r="J555" s="9">
        <v>3</v>
      </c>
      <c r="K555" s="9" t="s">
        <v>3926</v>
      </c>
      <c r="L555" s="9"/>
      <c r="M555" s="9"/>
      <c r="N555" s="9"/>
      <c r="O555" s="9"/>
      <c r="P555" s="9"/>
      <c r="Q555" s="9"/>
      <c r="R555" s="106"/>
      <c r="S555" s="102" t="s">
        <v>3929</v>
      </c>
      <c r="T555" s="9" t="s">
        <v>3927</v>
      </c>
      <c r="U555" s="9" t="s">
        <v>3928</v>
      </c>
      <c r="V555" s="9" t="s">
        <v>175</v>
      </c>
      <c r="W555" s="10" t="s">
        <v>5562</v>
      </c>
      <c r="X555" s="106"/>
      <c r="Y555" s="102" t="s">
        <v>63</v>
      </c>
      <c r="Z555" s="9" t="s">
        <v>131</v>
      </c>
      <c r="AA555" s="9"/>
      <c r="AB555" s="9"/>
      <c r="AC555" s="9"/>
      <c r="AD555" s="9" t="s">
        <v>66</v>
      </c>
      <c r="AE555" s="9" t="s">
        <v>230</v>
      </c>
      <c r="AF555" s="10" t="s">
        <v>192</v>
      </c>
      <c r="AG555" s="106"/>
      <c r="AH555" s="115">
        <v>716</v>
      </c>
      <c r="AI555" s="11">
        <v>240</v>
      </c>
      <c r="AJ555" s="106" t="s">
        <v>68</v>
      </c>
      <c r="AK555" s="102"/>
      <c r="AL555" s="9"/>
      <c r="AM555" s="106"/>
      <c r="AN555" s="102"/>
      <c r="AO555" s="9"/>
      <c r="AP555" s="106"/>
      <c r="AQ555" s="102">
        <v>4</v>
      </c>
      <c r="AR555" s="9" t="s">
        <v>178</v>
      </c>
      <c r="AS555" s="9" t="s">
        <v>71</v>
      </c>
      <c r="AT555" s="9" t="s">
        <v>3930</v>
      </c>
      <c r="AU555" s="9" t="s">
        <v>69</v>
      </c>
      <c r="AV555" s="9" t="s">
        <v>69</v>
      </c>
      <c r="AW555" s="106" t="s">
        <v>260</v>
      </c>
      <c r="AX555" s="102" t="s">
        <v>74</v>
      </c>
      <c r="AY555" s="9" t="s">
        <v>69</v>
      </c>
      <c r="AZ555" s="9" t="s">
        <v>492</v>
      </c>
      <c r="BA555" s="9" t="s">
        <v>69</v>
      </c>
      <c r="BB555" s="9" t="s">
        <v>3929</v>
      </c>
      <c r="BC555" s="9" t="s">
        <v>69</v>
      </c>
      <c r="BD555" s="9" t="s">
        <v>69</v>
      </c>
      <c r="BE555" s="106"/>
      <c r="BF555" s="34" t="s">
        <v>6542</v>
      </c>
      <c r="BG555" s="34"/>
      <c r="BH555" s="49"/>
    </row>
    <row r="556" spans="1:60" ht="46.95" customHeight="1">
      <c r="A556" s="9">
        <v>1</v>
      </c>
      <c r="B556" s="9">
        <v>552</v>
      </c>
      <c r="C556" s="9" t="s">
        <v>3931</v>
      </c>
      <c r="D556" s="9" t="s">
        <v>3932</v>
      </c>
      <c r="E556" s="9" t="s">
        <v>343</v>
      </c>
      <c r="F556" s="8" t="s">
        <v>3933</v>
      </c>
      <c r="G556" s="9" t="s">
        <v>55</v>
      </c>
      <c r="H556" s="9" t="s">
        <v>669</v>
      </c>
      <c r="I556" s="9">
        <v>120</v>
      </c>
      <c r="J556" s="9">
        <v>5</v>
      </c>
      <c r="K556" s="9" t="s">
        <v>3934</v>
      </c>
      <c r="L556" s="9"/>
      <c r="M556" s="9"/>
      <c r="N556" s="9"/>
      <c r="O556" s="9"/>
      <c r="P556" s="9"/>
      <c r="Q556" s="9"/>
      <c r="R556" s="106"/>
      <c r="S556" s="102" t="s">
        <v>3815</v>
      </c>
      <c r="T556" s="9" t="s">
        <v>3935</v>
      </c>
      <c r="U556" s="9" t="s">
        <v>3936</v>
      </c>
      <c r="V556" s="9" t="s">
        <v>61</v>
      </c>
      <c r="W556" s="10" t="s">
        <v>5563</v>
      </c>
      <c r="X556" s="106" t="s">
        <v>3816</v>
      </c>
      <c r="Y556" s="102" t="s">
        <v>119</v>
      </c>
      <c r="Z556" s="9" t="s">
        <v>211</v>
      </c>
      <c r="AA556" s="9"/>
      <c r="AB556" s="9"/>
      <c r="AC556" s="9"/>
      <c r="AD556" s="9" t="s">
        <v>66</v>
      </c>
      <c r="AE556" s="9" t="s">
        <v>3937</v>
      </c>
      <c r="AF556" s="10" t="s">
        <v>5947</v>
      </c>
      <c r="AG556" s="106"/>
      <c r="AH556" s="115">
        <v>28</v>
      </c>
      <c r="AI556" s="11">
        <v>28</v>
      </c>
      <c r="AJ556" s="106" t="s">
        <v>68</v>
      </c>
      <c r="AK556" s="102"/>
      <c r="AL556" s="9"/>
      <c r="AM556" s="106"/>
      <c r="AN556" s="102"/>
      <c r="AO556" s="9"/>
      <c r="AP556" s="106"/>
      <c r="AQ556" s="102">
        <v>28</v>
      </c>
      <c r="AR556" s="9" t="s">
        <v>90</v>
      </c>
      <c r="AS556" s="9" t="s">
        <v>71</v>
      </c>
      <c r="AT556" s="9" t="s">
        <v>3817</v>
      </c>
      <c r="AU556" s="9" t="s">
        <v>270</v>
      </c>
      <c r="AV556" s="12" t="s">
        <v>3135</v>
      </c>
      <c r="AW556" s="106" t="s">
        <v>69</v>
      </c>
      <c r="AX556" s="102" t="s">
        <v>74</v>
      </c>
      <c r="AY556" s="9" t="s">
        <v>75</v>
      </c>
      <c r="AZ556" s="9" t="s">
        <v>69</v>
      </c>
      <c r="BA556" s="9" t="s">
        <v>69</v>
      </c>
      <c r="BB556" s="9" t="s">
        <v>3815</v>
      </c>
      <c r="BC556" s="9" t="s">
        <v>76</v>
      </c>
      <c r="BD556" s="9" t="s">
        <v>77</v>
      </c>
      <c r="BE556" s="106"/>
      <c r="BF556" s="34" t="s">
        <v>6542</v>
      </c>
      <c r="BG556" s="34"/>
      <c r="BH556" s="49"/>
    </row>
    <row r="557" spans="1:60" ht="46.95" customHeight="1">
      <c r="A557" s="9">
        <v>1</v>
      </c>
      <c r="B557" s="9">
        <v>553</v>
      </c>
      <c r="C557" s="9" t="s">
        <v>3938</v>
      </c>
      <c r="D557" s="9" t="s">
        <v>3939</v>
      </c>
      <c r="E557" s="9" t="s">
        <v>307</v>
      </c>
      <c r="F557" s="8" t="s">
        <v>6366</v>
      </c>
      <c r="G557" s="9" t="s">
        <v>55</v>
      </c>
      <c r="H557" s="9" t="s">
        <v>728</v>
      </c>
      <c r="I557" s="9">
        <v>41</v>
      </c>
      <c r="J557" s="9">
        <v>3</v>
      </c>
      <c r="K557" s="9" t="s">
        <v>3940</v>
      </c>
      <c r="L557" s="9"/>
      <c r="M557" s="9"/>
      <c r="N557" s="9"/>
      <c r="O557" s="9"/>
      <c r="P557" s="9"/>
      <c r="Q557" s="9"/>
      <c r="R557" s="106"/>
      <c r="S557" s="102" t="s">
        <v>183</v>
      </c>
      <c r="T557" s="9" t="s">
        <v>3941</v>
      </c>
      <c r="U557" s="9" t="s">
        <v>3942</v>
      </c>
      <c r="V557" s="9" t="s">
        <v>175</v>
      </c>
      <c r="W557" s="10" t="s">
        <v>5564</v>
      </c>
      <c r="X557" s="106" t="s">
        <v>966</v>
      </c>
      <c r="Y557" s="102" t="s">
        <v>88</v>
      </c>
      <c r="Z557" s="9" t="s">
        <v>1587</v>
      </c>
      <c r="AA557" s="9"/>
      <c r="AB557" s="9"/>
      <c r="AC557" s="9"/>
      <c r="AD557" s="9" t="s">
        <v>69</v>
      </c>
      <c r="AE557" s="9"/>
      <c r="AF557" s="10" t="s">
        <v>5831</v>
      </c>
      <c r="AG557" s="106"/>
      <c r="AH557" s="115">
        <v>8</v>
      </c>
      <c r="AI557" s="11">
        <v>2</v>
      </c>
      <c r="AJ557" s="106" t="s">
        <v>68</v>
      </c>
      <c r="AK557" s="102"/>
      <c r="AL557" s="9"/>
      <c r="AM557" s="106"/>
      <c r="AN557" s="102"/>
      <c r="AO557" s="9"/>
      <c r="AP557" s="106"/>
      <c r="AQ557" s="102">
        <v>2</v>
      </c>
      <c r="AR557" s="9" t="s">
        <v>90</v>
      </c>
      <c r="AS557" s="9" t="s">
        <v>329</v>
      </c>
      <c r="AT557" s="9" t="s">
        <v>3943</v>
      </c>
      <c r="AU557" s="9" t="s">
        <v>72</v>
      </c>
      <c r="AV557" s="12" t="s">
        <v>3944</v>
      </c>
      <c r="AW557" s="106" t="s">
        <v>69</v>
      </c>
      <c r="AX557" s="102" t="s">
        <v>74</v>
      </c>
      <c r="AY557" s="9" t="s">
        <v>75</v>
      </c>
      <c r="AZ557" s="9" t="s">
        <v>93</v>
      </c>
      <c r="BA557" s="9" t="s">
        <v>108</v>
      </c>
      <c r="BB557" s="9" t="s">
        <v>183</v>
      </c>
      <c r="BC557" s="9" t="s">
        <v>76</v>
      </c>
      <c r="BD557" s="9" t="s">
        <v>77</v>
      </c>
      <c r="BE557" s="106"/>
      <c r="BF557" s="34" t="s">
        <v>6542</v>
      </c>
      <c r="BG557" s="34"/>
      <c r="BH557" s="49"/>
    </row>
    <row r="558" spans="1:60" ht="46.95" customHeight="1">
      <c r="A558" s="9">
        <v>1</v>
      </c>
      <c r="B558" s="9">
        <v>554</v>
      </c>
      <c r="C558" s="9" t="s">
        <v>3945</v>
      </c>
      <c r="D558" s="9" t="s">
        <v>3946</v>
      </c>
      <c r="E558" s="9" t="s">
        <v>307</v>
      </c>
      <c r="F558" s="8" t="s">
        <v>6367</v>
      </c>
      <c r="G558" s="9" t="s">
        <v>6</v>
      </c>
      <c r="H558" s="9"/>
      <c r="I558" s="9"/>
      <c r="J558" s="9"/>
      <c r="K558" s="9"/>
      <c r="L558" s="9" t="s">
        <v>150</v>
      </c>
      <c r="M558" s="9" t="s">
        <v>2373</v>
      </c>
      <c r="N558" s="9"/>
      <c r="O558" s="9"/>
      <c r="P558" s="9"/>
      <c r="Q558" s="9"/>
      <c r="R558" s="106"/>
      <c r="S558" s="102" t="s">
        <v>86</v>
      </c>
      <c r="T558" s="9" t="s">
        <v>3947</v>
      </c>
      <c r="U558" s="9" t="s">
        <v>3948</v>
      </c>
      <c r="V558" s="9" t="s">
        <v>61</v>
      </c>
      <c r="W558" s="10" t="s">
        <v>5565</v>
      </c>
      <c r="X558" s="106" t="s">
        <v>87</v>
      </c>
      <c r="Y558" s="102" t="s">
        <v>63</v>
      </c>
      <c r="Z558" s="9" t="s">
        <v>120</v>
      </c>
      <c r="AA558" s="9" t="s">
        <v>142</v>
      </c>
      <c r="AB558" s="9"/>
      <c r="AC558" s="9"/>
      <c r="AD558" s="9" t="s">
        <v>89</v>
      </c>
      <c r="AE558" s="9"/>
      <c r="AF558" s="10" t="s">
        <v>5885</v>
      </c>
      <c r="AG558" s="106" t="s">
        <v>3013</v>
      </c>
      <c r="AH558" s="115">
        <v>6</v>
      </c>
      <c r="AI558" s="11">
        <v>6</v>
      </c>
      <c r="AJ558" s="106" t="s">
        <v>68</v>
      </c>
      <c r="AK558" s="102"/>
      <c r="AL558" s="9"/>
      <c r="AM558" s="106"/>
      <c r="AN558" s="102"/>
      <c r="AO558" s="9"/>
      <c r="AP558" s="106"/>
      <c r="AQ558" s="102">
        <v>6</v>
      </c>
      <c r="AR558" s="9" t="s">
        <v>90</v>
      </c>
      <c r="AS558" s="9" t="s">
        <v>71</v>
      </c>
      <c r="AT558" s="9" t="s">
        <v>69</v>
      </c>
      <c r="AU558" s="9" t="s">
        <v>270</v>
      </c>
      <c r="AV558" s="12" t="s">
        <v>1061</v>
      </c>
      <c r="AW558" s="106" t="s">
        <v>69</v>
      </c>
      <c r="AX558" s="102" t="s">
        <v>74</v>
      </c>
      <c r="AY558" s="9" t="s">
        <v>75</v>
      </c>
      <c r="AZ558" s="9" t="s">
        <v>165</v>
      </c>
      <c r="BA558" s="9" t="s">
        <v>133</v>
      </c>
      <c r="BB558" s="9" t="s">
        <v>86</v>
      </c>
      <c r="BC558" s="9" t="s">
        <v>76</v>
      </c>
      <c r="BD558" s="9" t="s">
        <v>77</v>
      </c>
      <c r="BE558" s="106"/>
      <c r="BF558" s="34" t="s">
        <v>6542</v>
      </c>
      <c r="BG558" s="34"/>
      <c r="BH558" s="49"/>
    </row>
    <row r="559" spans="1:60" ht="46.95" customHeight="1">
      <c r="A559" s="9">
        <v>1</v>
      </c>
      <c r="B559" s="9">
        <v>555</v>
      </c>
      <c r="C559" s="9" t="s">
        <v>4287</v>
      </c>
      <c r="D559" s="9" t="s">
        <v>3949</v>
      </c>
      <c r="E559" s="9" t="s">
        <v>149</v>
      </c>
      <c r="F559" s="8" t="s">
        <v>6368</v>
      </c>
      <c r="G559" s="9" t="s">
        <v>55</v>
      </c>
      <c r="H559" s="9" t="s">
        <v>3950</v>
      </c>
      <c r="I559" s="9">
        <v>49</v>
      </c>
      <c r="J559" s="9"/>
      <c r="K559" s="9" t="s">
        <v>3951</v>
      </c>
      <c r="L559" s="9"/>
      <c r="M559" s="9"/>
      <c r="N559" s="9"/>
      <c r="O559" s="9"/>
      <c r="P559" s="9"/>
      <c r="Q559" s="9"/>
      <c r="R559" s="106"/>
      <c r="S559" s="102" t="s">
        <v>86</v>
      </c>
      <c r="T559" s="9" t="s">
        <v>3952</v>
      </c>
      <c r="U559" s="9" t="s">
        <v>3953</v>
      </c>
      <c r="V559" s="9" t="s">
        <v>61</v>
      </c>
      <c r="W559" s="10" t="s">
        <v>5207</v>
      </c>
      <c r="X559" s="106" t="s">
        <v>229</v>
      </c>
      <c r="Y559" s="102" t="s">
        <v>119</v>
      </c>
      <c r="Z559" s="9" t="s">
        <v>120</v>
      </c>
      <c r="AA559" s="9"/>
      <c r="AB559" s="9"/>
      <c r="AC559" s="9"/>
      <c r="AD559" s="9" t="s">
        <v>66</v>
      </c>
      <c r="AE559" s="9" t="s">
        <v>230</v>
      </c>
      <c r="AF559" s="10" t="s">
        <v>5948</v>
      </c>
      <c r="AG559" s="106"/>
      <c r="AH559" s="115">
        <v>39</v>
      </c>
      <c r="AI559" s="11">
        <v>39</v>
      </c>
      <c r="AJ559" s="106" t="s">
        <v>68</v>
      </c>
      <c r="AK559" s="102"/>
      <c r="AL559" s="9"/>
      <c r="AM559" s="106"/>
      <c r="AN559" s="102"/>
      <c r="AO559" s="9"/>
      <c r="AP559" s="106"/>
      <c r="AQ559" s="102">
        <v>29</v>
      </c>
      <c r="AR559" s="9" t="s">
        <v>90</v>
      </c>
      <c r="AS559" s="9" t="s">
        <v>71</v>
      </c>
      <c r="AT559" s="9" t="s">
        <v>81</v>
      </c>
      <c r="AU559" s="9" t="s">
        <v>72</v>
      </c>
      <c r="AV559" s="12" t="s">
        <v>3954</v>
      </c>
      <c r="AW559" s="106" t="s">
        <v>69</v>
      </c>
      <c r="AX559" s="102" t="s">
        <v>74</v>
      </c>
      <c r="AY559" s="9" t="s">
        <v>75</v>
      </c>
      <c r="AZ559" s="9" t="s">
        <v>93</v>
      </c>
      <c r="BA559" s="9" t="s">
        <v>108</v>
      </c>
      <c r="BB559" s="9" t="s">
        <v>86</v>
      </c>
      <c r="BC559" s="9" t="s">
        <v>76</v>
      </c>
      <c r="BD559" s="9" t="s">
        <v>77</v>
      </c>
      <c r="BE559" s="106"/>
      <c r="BF559" s="34" t="s">
        <v>6542</v>
      </c>
      <c r="BG559" s="34"/>
      <c r="BH559" s="49"/>
    </row>
    <row r="560" spans="1:60" ht="46.95" customHeight="1">
      <c r="A560" s="9">
        <v>1</v>
      </c>
      <c r="B560" s="9">
        <v>556</v>
      </c>
      <c r="C560" s="9" t="s">
        <v>3955</v>
      </c>
      <c r="D560" s="9" t="s">
        <v>3956</v>
      </c>
      <c r="E560" s="9" t="s">
        <v>399</v>
      </c>
      <c r="F560" s="8" t="s">
        <v>6369</v>
      </c>
      <c r="G560" s="9" t="s">
        <v>6</v>
      </c>
      <c r="H560" s="9"/>
      <c r="I560" s="9"/>
      <c r="J560" s="9"/>
      <c r="K560" s="9"/>
      <c r="L560" s="9" t="s">
        <v>150</v>
      </c>
      <c r="M560" s="9" t="s">
        <v>151</v>
      </c>
      <c r="N560" s="9"/>
      <c r="O560" s="9"/>
      <c r="P560" s="9"/>
      <c r="Q560" s="9"/>
      <c r="R560" s="106"/>
      <c r="S560" s="102" t="s">
        <v>86</v>
      </c>
      <c r="T560" s="9" t="s">
        <v>3957</v>
      </c>
      <c r="U560" s="9" t="s">
        <v>3958</v>
      </c>
      <c r="V560" s="9" t="s">
        <v>241</v>
      </c>
      <c r="W560" s="10" t="s">
        <v>5566</v>
      </c>
      <c r="X560" s="106" t="s">
        <v>3581</v>
      </c>
      <c r="Y560" s="102" t="s">
        <v>119</v>
      </c>
      <c r="Z560" s="9" t="s">
        <v>120</v>
      </c>
      <c r="AA560" s="9"/>
      <c r="AB560" s="9"/>
      <c r="AC560" s="9"/>
      <c r="AD560" s="9" t="s">
        <v>89</v>
      </c>
      <c r="AE560" s="9"/>
      <c r="AF560" s="10" t="s">
        <v>5831</v>
      </c>
      <c r="AG560" s="106"/>
      <c r="AH560" s="115">
        <v>107</v>
      </c>
      <c r="AI560" s="11">
        <v>67</v>
      </c>
      <c r="AJ560" s="106" t="s">
        <v>68</v>
      </c>
      <c r="AK560" s="102"/>
      <c r="AL560" s="9"/>
      <c r="AM560" s="106"/>
      <c r="AN560" s="102"/>
      <c r="AO560" s="9"/>
      <c r="AP560" s="106"/>
      <c r="AQ560" s="102">
        <v>67</v>
      </c>
      <c r="AR560" s="9" t="s">
        <v>90</v>
      </c>
      <c r="AS560" s="9" t="s">
        <v>69</v>
      </c>
      <c r="AT560" s="9" t="s">
        <v>81</v>
      </c>
      <c r="AU560" s="9" t="s">
        <v>72</v>
      </c>
      <c r="AV560" s="12" t="s">
        <v>3959</v>
      </c>
      <c r="AW560" s="106" t="s">
        <v>69</v>
      </c>
      <c r="AX560" s="102" t="s">
        <v>74</v>
      </c>
      <c r="AY560" s="9" t="s">
        <v>75</v>
      </c>
      <c r="AZ560" s="9" t="s">
        <v>93</v>
      </c>
      <c r="BA560" s="9" t="s">
        <v>108</v>
      </c>
      <c r="BB560" s="9" t="s">
        <v>86</v>
      </c>
      <c r="BC560" s="9" t="s">
        <v>76</v>
      </c>
      <c r="BD560" s="9" t="s">
        <v>77</v>
      </c>
      <c r="BE560" s="106"/>
      <c r="BF560" s="34" t="s">
        <v>6542</v>
      </c>
      <c r="BG560" s="34"/>
      <c r="BH560" s="49"/>
    </row>
    <row r="561" spans="1:60" ht="46.95" customHeight="1">
      <c r="A561" s="9">
        <v>1</v>
      </c>
      <c r="B561" s="9">
        <v>557</v>
      </c>
      <c r="C561" s="9" t="s">
        <v>3960</v>
      </c>
      <c r="D561" s="9" t="s">
        <v>3961</v>
      </c>
      <c r="E561" s="9" t="s">
        <v>496</v>
      </c>
      <c r="F561" s="8" t="s">
        <v>6370</v>
      </c>
      <c r="G561" s="9" t="s">
        <v>55</v>
      </c>
      <c r="H561" s="9" t="s">
        <v>3962</v>
      </c>
      <c r="I561" s="9">
        <v>16</v>
      </c>
      <c r="J561" s="9">
        <v>2</v>
      </c>
      <c r="K561" s="9" t="s">
        <v>3963</v>
      </c>
      <c r="L561" s="9"/>
      <c r="M561" s="9"/>
      <c r="N561" s="9"/>
      <c r="O561" s="9"/>
      <c r="P561" s="9"/>
      <c r="Q561" s="9"/>
      <c r="R561" s="106"/>
      <c r="S561" s="102" t="s">
        <v>86</v>
      </c>
      <c r="T561" s="9" t="s">
        <v>3964</v>
      </c>
      <c r="U561" s="9" t="s">
        <v>3965</v>
      </c>
      <c r="V561" s="9" t="s">
        <v>175</v>
      </c>
      <c r="W561" s="10" t="s">
        <v>5567</v>
      </c>
      <c r="X561" s="106"/>
      <c r="Y561" s="102" t="s">
        <v>88</v>
      </c>
      <c r="Z561" s="9" t="s">
        <v>142</v>
      </c>
      <c r="AA561" s="9"/>
      <c r="AB561" s="9"/>
      <c r="AC561" s="9"/>
      <c r="AD561" s="9" t="s">
        <v>66</v>
      </c>
      <c r="AE561" s="9" t="s">
        <v>67</v>
      </c>
      <c r="AF561" s="10" t="s">
        <v>5831</v>
      </c>
      <c r="AG561" s="106"/>
      <c r="AH561" s="115">
        <v>2</v>
      </c>
      <c r="AI561" s="11">
        <v>2</v>
      </c>
      <c r="AJ561" s="106" t="s">
        <v>905</v>
      </c>
      <c r="AK561" s="102"/>
      <c r="AL561" s="9"/>
      <c r="AM561" s="106"/>
      <c r="AN561" s="102">
        <v>2</v>
      </c>
      <c r="AO561" s="9" t="s">
        <v>71</v>
      </c>
      <c r="AP561" s="106" t="s">
        <v>2532</v>
      </c>
      <c r="AQ561" s="102"/>
      <c r="AR561" s="9"/>
      <c r="AS561" s="9"/>
      <c r="AT561" s="9"/>
      <c r="AU561" s="9"/>
      <c r="AV561" s="12"/>
      <c r="AW561" s="106"/>
      <c r="AX561" s="102" t="s">
        <v>180</v>
      </c>
      <c r="AY561" s="9" t="s">
        <v>75</v>
      </c>
      <c r="AZ561" s="9" t="s">
        <v>492</v>
      </c>
      <c r="BA561" s="9" t="s">
        <v>196</v>
      </c>
      <c r="BB561" s="9" t="s">
        <v>1277</v>
      </c>
      <c r="BC561" s="9" t="s">
        <v>76</v>
      </c>
      <c r="BD561" s="9" t="s">
        <v>96</v>
      </c>
      <c r="BE561" s="106" t="s">
        <v>2196</v>
      </c>
      <c r="BF561" s="34" t="s">
        <v>6542</v>
      </c>
      <c r="BG561" s="34"/>
      <c r="BH561" s="49"/>
    </row>
    <row r="562" spans="1:60" ht="46.95" customHeight="1">
      <c r="A562" s="9">
        <v>1</v>
      </c>
      <c r="B562" s="9">
        <v>558</v>
      </c>
      <c r="C562" s="9" t="s">
        <v>3966</v>
      </c>
      <c r="D562" s="9" t="s">
        <v>3967</v>
      </c>
      <c r="E562" s="9" t="s">
        <v>1032</v>
      </c>
      <c r="F562" s="8" t="s">
        <v>6371</v>
      </c>
      <c r="G562" s="9" t="s">
        <v>55</v>
      </c>
      <c r="H562" s="9" t="s">
        <v>3968</v>
      </c>
      <c r="I562" s="9">
        <v>1</v>
      </c>
      <c r="J562" s="9">
        <v>2</v>
      </c>
      <c r="K562" s="9" t="s">
        <v>3969</v>
      </c>
      <c r="L562" s="9"/>
      <c r="M562" s="9"/>
      <c r="N562" s="9"/>
      <c r="O562" s="9"/>
      <c r="P562" s="9"/>
      <c r="Q562" s="9"/>
      <c r="R562" s="106"/>
      <c r="S562" s="102" t="s">
        <v>340</v>
      </c>
      <c r="T562" s="9" t="s">
        <v>3970</v>
      </c>
      <c r="U562" s="9" t="s">
        <v>3971</v>
      </c>
      <c r="V562" s="9" t="s">
        <v>61</v>
      </c>
      <c r="W562" s="10" t="s">
        <v>5735</v>
      </c>
      <c r="X562" s="106"/>
      <c r="Y562" s="102" t="s">
        <v>119</v>
      </c>
      <c r="Z562" s="9" t="s">
        <v>2075</v>
      </c>
      <c r="AA562" s="9"/>
      <c r="AB562" s="9"/>
      <c r="AC562" s="9"/>
      <c r="AD562" s="9"/>
      <c r="AE562" s="9"/>
      <c r="AF562" s="10" t="s">
        <v>5949</v>
      </c>
      <c r="AG562" s="106"/>
      <c r="AH562" s="115"/>
      <c r="AI562" s="22" t="s">
        <v>1178</v>
      </c>
      <c r="AJ562" s="129" t="s">
        <v>1178</v>
      </c>
      <c r="AK562" s="127"/>
      <c r="AL562" s="22"/>
      <c r="AM562" s="129"/>
      <c r="AN562" s="102"/>
      <c r="AO562" s="9"/>
      <c r="AP562" s="106"/>
      <c r="AQ562" s="102"/>
      <c r="AR562" s="9"/>
      <c r="AS562" s="9"/>
      <c r="AT562" s="9"/>
      <c r="AU562" s="9"/>
      <c r="AV562" s="12"/>
      <c r="AW562" s="106"/>
      <c r="AX562" s="102" t="s">
        <v>74</v>
      </c>
      <c r="AY562" s="9" t="s">
        <v>75</v>
      </c>
      <c r="AZ562" s="9" t="s">
        <v>492</v>
      </c>
      <c r="BA562" s="9" t="s">
        <v>69</v>
      </c>
      <c r="BB562" s="9" t="s">
        <v>340</v>
      </c>
      <c r="BC562" s="9" t="s">
        <v>1002</v>
      </c>
      <c r="BD562" s="9" t="s">
        <v>69</v>
      </c>
      <c r="BE562" s="106"/>
      <c r="BF562" s="34" t="s">
        <v>6542</v>
      </c>
      <c r="BG562" s="34"/>
      <c r="BH562" s="49"/>
    </row>
    <row r="563" spans="1:60" ht="46.95" customHeight="1">
      <c r="A563" s="9">
        <v>1</v>
      </c>
      <c r="B563" s="9">
        <v>559</v>
      </c>
      <c r="C563" s="9" t="s">
        <v>3972</v>
      </c>
      <c r="D563" s="9" t="s">
        <v>3973</v>
      </c>
      <c r="E563" s="9" t="s">
        <v>307</v>
      </c>
      <c r="F563" s="8" t="s">
        <v>6372</v>
      </c>
      <c r="G563" s="9" t="s">
        <v>55</v>
      </c>
      <c r="H563" s="9" t="s">
        <v>874</v>
      </c>
      <c r="I563" s="9">
        <v>46</v>
      </c>
      <c r="J563" s="9"/>
      <c r="K563" s="9" t="s">
        <v>3974</v>
      </c>
      <c r="L563" s="9"/>
      <c r="M563" s="9"/>
      <c r="N563" s="9"/>
      <c r="O563" s="9"/>
      <c r="P563" s="9"/>
      <c r="Q563" s="9"/>
      <c r="R563" s="106"/>
      <c r="S563" s="102" t="s">
        <v>1089</v>
      </c>
      <c r="T563" s="9"/>
      <c r="U563" s="9" t="s">
        <v>3975</v>
      </c>
      <c r="V563" s="9" t="s">
        <v>61</v>
      </c>
      <c r="W563" s="10" t="s">
        <v>5568</v>
      </c>
      <c r="X563" s="106" t="s">
        <v>3227</v>
      </c>
      <c r="Y563" s="102" t="s">
        <v>88</v>
      </c>
      <c r="Z563" s="9" t="s">
        <v>69</v>
      </c>
      <c r="AA563" s="9"/>
      <c r="AB563" s="9"/>
      <c r="AC563" s="9"/>
      <c r="AD563" s="9"/>
      <c r="AE563" s="9"/>
      <c r="AF563" s="10" t="s">
        <v>5950</v>
      </c>
      <c r="AG563" s="106"/>
      <c r="AH563" s="115" t="s">
        <v>69</v>
      </c>
      <c r="AI563" s="11" t="s">
        <v>69</v>
      </c>
      <c r="AJ563" s="106" t="s">
        <v>68</v>
      </c>
      <c r="AK563" s="102"/>
      <c r="AL563" s="9"/>
      <c r="AM563" s="106"/>
      <c r="AN563" s="102"/>
      <c r="AO563" s="9"/>
      <c r="AP563" s="106"/>
      <c r="AQ563" s="102" t="s">
        <v>69</v>
      </c>
      <c r="AR563" s="9" t="s">
        <v>90</v>
      </c>
      <c r="AS563" s="9" t="s">
        <v>69</v>
      </c>
      <c r="AT563" s="9" t="s">
        <v>69</v>
      </c>
      <c r="AU563" s="9" t="s">
        <v>72</v>
      </c>
      <c r="AV563" s="12" t="s">
        <v>3976</v>
      </c>
      <c r="AW563" s="106" t="s">
        <v>69</v>
      </c>
      <c r="AX563" s="102" t="s">
        <v>92</v>
      </c>
      <c r="AY563" s="9" t="s">
        <v>75</v>
      </c>
      <c r="AZ563" s="9" t="s">
        <v>384</v>
      </c>
      <c r="BA563" s="9" t="s">
        <v>94</v>
      </c>
      <c r="BB563" s="9" t="s">
        <v>1089</v>
      </c>
      <c r="BC563" s="9" t="s">
        <v>76</v>
      </c>
      <c r="BD563" s="9" t="s">
        <v>69</v>
      </c>
      <c r="BE563" s="106"/>
      <c r="BF563" s="34" t="s">
        <v>6542</v>
      </c>
      <c r="BG563" s="34"/>
      <c r="BH563" s="49"/>
    </row>
    <row r="564" spans="1:60" ht="46.95" customHeight="1">
      <c r="A564" s="9">
        <v>1</v>
      </c>
      <c r="B564" s="9">
        <v>560</v>
      </c>
      <c r="C564" s="9" t="s">
        <v>261</v>
      </c>
      <c r="D564" s="9" t="s">
        <v>3977</v>
      </c>
      <c r="E564" s="9" t="s">
        <v>1143</v>
      </c>
      <c r="F564" s="8" t="s">
        <v>6373</v>
      </c>
      <c r="G564" s="9" t="s">
        <v>55</v>
      </c>
      <c r="H564" s="9" t="s">
        <v>264</v>
      </c>
      <c r="I564" s="9">
        <v>24</v>
      </c>
      <c r="J564" s="9"/>
      <c r="K564" s="9" t="s">
        <v>3978</v>
      </c>
      <c r="L564" s="9"/>
      <c r="M564" s="9"/>
      <c r="N564" s="9"/>
      <c r="O564" s="9"/>
      <c r="P564" s="9"/>
      <c r="Q564" s="9"/>
      <c r="R564" s="106"/>
      <c r="S564" s="102" t="s">
        <v>268</v>
      </c>
      <c r="T564" s="9" t="s">
        <v>3979</v>
      </c>
      <c r="U564" s="9" t="s">
        <v>3980</v>
      </c>
      <c r="V564" s="9" t="s">
        <v>61</v>
      </c>
      <c r="W564" s="10" t="s">
        <v>62</v>
      </c>
      <c r="X564" s="106" t="s">
        <v>62</v>
      </c>
      <c r="Y564" s="102" t="s">
        <v>119</v>
      </c>
      <c r="Z564" s="9" t="s">
        <v>65</v>
      </c>
      <c r="AA564" s="9" t="s">
        <v>64</v>
      </c>
      <c r="AB564" s="9"/>
      <c r="AC564" s="9"/>
      <c r="AD564" s="9" t="s">
        <v>66</v>
      </c>
      <c r="AE564" s="9" t="s">
        <v>1129</v>
      </c>
      <c r="AF564" s="10" t="s">
        <v>5831</v>
      </c>
      <c r="AG564" s="106"/>
      <c r="AH564" s="115">
        <v>18</v>
      </c>
      <c r="AI564" s="11">
        <v>18</v>
      </c>
      <c r="AJ564" s="106" t="s">
        <v>68</v>
      </c>
      <c r="AK564" s="102"/>
      <c r="AL564" s="9"/>
      <c r="AM564" s="106"/>
      <c r="AN564" s="102"/>
      <c r="AO564" s="9"/>
      <c r="AP564" s="106"/>
      <c r="AQ564" s="102">
        <v>18</v>
      </c>
      <c r="AR564" s="9" t="s">
        <v>90</v>
      </c>
      <c r="AS564" s="9" t="s">
        <v>69</v>
      </c>
      <c r="AT564" s="9" t="s">
        <v>69</v>
      </c>
      <c r="AU564" s="9" t="s">
        <v>72</v>
      </c>
      <c r="AV564" s="12" t="s">
        <v>759</v>
      </c>
      <c r="AW564" s="106" t="s">
        <v>69</v>
      </c>
      <c r="AX564" s="102" t="s">
        <v>92</v>
      </c>
      <c r="AY564" s="9" t="s">
        <v>75</v>
      </c>
      <c r="AZ564" s="9" t="s">
        <v>93</v>
      </c>
      <c r="BA564" s="9" t="s">
        <v>94</v>
      </c>
      <c r="BB564" s="9" t="s">
        <v>268</v>
      </c>
      <c r="BC564" s="9" t="s">
        <v>76</v>
      </c>
      <c r="BD564" s="9" t="s">
        <v>77</v>
      </c>
      <c r="BE564" s="106"/>
      <c r="BF564" s="34" t="s">
        <v>6542</v>
      </c>
      <c r="BG564" s="34"/>
      <c r="BH564" s="49"/>
    </row>
    <row r="565" spans="1:60" ht="46.95" customHeight="1">
      <c r="A565" s="9">
        <v>1</v>
      </c>
      <c r="B565" s="9">
        <v>561</v>
      </c>
      <c r="C565" s="9" t="s">
        <v>3981</v>
      </c>
      <c r="D565" s="9" t="s">
        <v>3982</v>
      </c>
      <c r="E565" s="9" t="s">
        <v>80</v>
      </c>
      <c r="F565" s="8" t="s">
        <v>3983</v>
      </c>
      <c r="G565" s="9" t="s">
        <v>39</v>
      </c>
      <c r="H565" s="9"/>
      <c r="I565" s="9"/>
      <c r="J565" s="9"/>
      <c r="K565" s="9" t="s">
        <v>3985</v>
      </c>
      <c r="L565" s="9"/>
      <c r="M565" s="9"/>
      <c r="N565" s="9"/>
      <c r="O565" s="9"/>
      <c r="P565" s="9"/>
      <c r="Q565" s="9"/>
      <c r="R565" s="106" t="s">
        <v>3984</v>
      </c>
      <c r="S565" s="102" t="s">
        <v>1435</v>
      </c>
      <c r="T565" s="9" t="s">
        <v>3986</v>
      </c>
      <c r="U565" s="9" t="s">
        <v>105</v>
      </c>
      <c r="V565" s="9" t="s">
        <v>61</v>
      </c>
      <c r="W565" s="10" t="s">
        <v>5569</v>
      </c>
      <c r="X565" s="106"/>
      <c r="Y565" s="102" t="s">
        <v>119</v>
      </c>
      <c r="Z565" s="9" t="s">
        <v>2075</v>
      </c>
      <c r="AA565" s="9"/>
      <c r="AB565" s="9"/>
      <c r="AC565" s="9"/>
      <c r="AD565" s="9"/>
      <c r="AE565" s="9"/>
      <c r="AF565" s="10" t="s">
        <v>5831</v>
      </c>
      <c r="AG565" s="106" t="s">
        <v>3987</v>
      </c>
      <c r="AH565" s="115" t="s">
        <v>1178</v>
      </c>
      <c r="AI565" s="11" t="s">
        <v>1178</v>
      </c>
      <c r="AJ565" s="130" t="s">
        <v>1178</v>
      </c>
      <c r="AK565" s="115"/>
      <c r="AL565" s="11"/>
      <c r="AM565" s="130"/>
      <c r="AN565" s="102"/>
      <c r="AO565" s="9"/>
      <c r="AP565" s="106"/>
      <c r="AQ565" s="102"/>
      <c r="AR565" s="9"/>
      <c r="AS565" s="9"/>
      <c r="AT565" s="9"/>
      <c r="AU565" s="9"/>
      <c r="AV565" s="12"/>
      <c r="AW565" s="106"/>
      <c r="AX565" s="102" t="s">
        <v>74</v>
      </c>
      <c r="AY565" s="9" t="s">
        <v>75</v>
      </c>
      <c r="AZ565" s="9" t="s">
        <v>1178</v>
      </c>
      <c r="BA565" s="9" t="s">
        <v>1178</v>
      </c>
      <c r="BB565" s="9" t="s">
        <v>340</v>
      </c>
      <c r="BC565" s="26" t="s">
        <v>1178</v>
      </c>
      <c r="BD565" s="9" t="s">
        <v>96</v>
      </c>
      <c r="BE565" s="106" t="s">
        <v>69</v>
      </c>
      <c r="BF565" s="34" t="s">
        <v>6542</v>
      </c>
      <c r="BG565" s="34"/>
      <c r="BH565" s="49"/>
    </row>
    <row r="566" spans="1:60" ht="46.95" customHeight="1">
      <c r="A566" s="9">
        <v>1</v>
      </c>
      <c r="B566" s="9">
        <v>562</v>
      </c>
      <c r="C566" s="9" t="s">
        <v>3988</v>
      </c>
      <c r="D566" s="9" t="s">
        <v>3989</v>
      </c>
      <c r="E566" s="9" t="s">
        <v>496</v>
      </c>
      <c r="F566" s="8" t="s">
        <v>3990</v>
      </c>
      <c r="G566" s="9" t="s">
        <v>55</v>
      </c>
      <c r="H566" s="9" t="s">
        <v>1452</v>
      </c>
      <c r="I566" s="9">
        <v>49</v>
      </c>
      <c r="J566" s="9">
        <v>5</v>
      </c>
      <c r="K566" s="9" t="s">
        <v>3991</v>
      </c>
      <c r="L566" s="9"/>
      <c r="M566" s="9"/>
      <c r="N566" s="9"/>
      <c r="O566" s="9"/>
      <c r="P566" s="9"/>
      <c r="Q566" s="9"/>
      <c r="R566" s="106"/>
      <c r="S566" s="102" t="s">
        <v>268</v>
      </c>
      <c r="T566" s="9" t="s">
        <v>3992</v>
      </c>
      <c r="U566" s="9" t="s">
        <v>3993</v>
      </c>
      <c r="V566" s="9" t="s">
        <v>241</v>
      </c>
      <c r="W566" s="10" t="s">
        <v>5570</v>
      </c>
      <c r="X566" s="106" t="s">
        <v>229</v>
      </c>
      <c r="Y566" s="102" t="s">
        <v>63</v>
      </c>
      <c r="Z566" s="9" t="s">
        <v>64</v>
      </c>
      <c r="AA566" s="9" t="s">
        <v>65</v>
      </c>
      <c r="AB566" s="9"/>
      <c r="AC566" s="9"/>
      <c r="AD566" s="9" t="s">
        <v>89</v>
      </c>
      <c r="AE566" s="9"/>
      <c r="AF566" s="10" t="s">
        <v>4878</v>
      </c>
      <c r="AG566" s="106"/>
      <c r="AH566" s="115">
        <v>40</v>
      </c>
      <c r="AI566" s="11">
        <v>20</v>
      </c>
      <c r="AJ566" s="106" t="s">
        <v>68</v>
      </c>
      <c r="AK566" s="102"/>
      <c r="AL566" s="9"/>
      <c r="AM566" s="106"/>
      <c r="AN566" s="102"/>
      <c r="AO566" s="9"/>
      <c r="AP566" s="106"/>
      <c r="AQ566" s="102">
        <v>40</v>
      </c>
      <c r="AR566" s="9" t="s">
        <v>90</v>
      </c>
      <c r="AS566" s="9" t="s">
        <v>71</v>
      </c>
      <c r="AT566" s="9" t="s">
        <v>81</v>
      </c>
      <c r="AU566" s="9" t="s">
        <v>270</v>
      </c>
      <c r="AV566" s="12" t="s">
        <v>313</v>
      </c>
      <c r="AW566" s="106" t="s">
        <v>69</v>
      </c>
      <c r="AX566" s="102" t="s">
        <v>92</v>
      </c>
      <c r="AY566" s="9" t="s">
        <v>75</v>
      </c>
      <c r="AZ566" s="9" t="s">
        <v>93</v>
      </c>
      <c r="BA566" s="9" t="s">
        <v>94</v>
      </c>
      <c r="BB566" s="9" t="s">
        <v>268</v>
      </c>
      <c r="BC566" s="9" t="s">
        <v>76</v>
      </c>
      <c r="BD566" s="9" t="s">
        <v>77</v>
      </c>
      <c r="BE566" s="106"/>
      <c r="BF566" s="34" t="s">
        <v>6542</v>
      </c>
      <c r="BG566" s="34"/>
      <c r="BH566" s="49"/>
    </row>
    <row r="567" spans="1:60" ht="46.95" customHeight="1">
      <c r="A567" s="9">
        <v>1</v>
      </c>
      <c r="B567" s="9">
        <v>563</v>
      </c>
      <c r="C567" s="9" t="s">
        <v>3994</v>
      </c>
      <c r="D567" s="9" t="s">
        <v>3995</v>
      </c>
      <c r="E567" s="9" t="s">
        <v>100</v>
      </c>
      <c r="F567" s="8" t="s">
        <v>6374</v>
      </c>
      <c r="G567" s="9" t="s">
        <v>55</v>
      </c>
      <c r="H567" s="9" t="s">
        <v>126</v>
      </c>
      <c r="I567" s="9">
        <v>51</v>
      </c>
      <c r="J567" s="9">
        <v>4</v>
      </c>
      <c r="K567" s="9" t="s">
        <v>3996</v>
      </c>
      <c r="L567" s="9"/>
      <c r="M567" s="9"/>
      <c r="N567" s="9"/>
      <c r="O567" s="9"/>
      <c r="P567" s="9"/>
      <c r="Q567" s="9"/>
      <c r="R567" s="106"/>
      <c r="S567" s="102" t="s">
        <v>86</v>
      </c>
      <c r="T567" s="9" t="s">
        <v>3997</v>
      </c>
      <c r="U567" s="9" t="s">
        <v>3998</v>
      </c>
      <c r="V567" s="9" t="s">
        <v>61</v>
      </c>
      <c r="W567" s="10" t="s">
        <v>5571</v>
      </c>
      <c r="X567" s="106" t="s">
        <v>2287</v>
      </c>
      <c r="Y567" s="102" t="s">
        <v>63</v>
      </c>
      <c r="Z567" s="9" t="s">
        <v>120</v>
      </c>
      <c r="AA567" s="9" t="s">
        <v>131</v>
      </c>
      <c r="AB567" s="9"/>
      <c r="AC567" s="9"/>
      <c r="AD567" s="9" t="s">
        <v>89</v>
      </c>
      <c r="AE567" s="9"/>
      <c r="AF567" s="10" t="s">
        <v>5831</v>
      </c>
      <c r="AG567" s="106"/>
      <c r="AH567" s="115">
        <f>57+38</f>
        <v>95</v>
      </c>
      <c r="AI567" s="11">
        <v>57</v>
      </c>
      <c r="AJ567" s="106" t="s">
        <v>68</v>
      </c>
      <c r="AK567" s="102"/>
      <c r="AL567" s="9"/>
      <c r="AM567" s="106"/>
      <c r="AN567" s="102"/>
      <c r="AO567" s="9"/>
      <c r="AP567" s="106"/>
      <c r="AQ567" s="102">
        <v>57</v>
      </c>
      <c r="AR567" s="9" t="s">
        <v>90</v>
      </c>
      <c r="AS567" s="9" t="s">
        <v>71</v>
      </c>
      <c r="AT567" s="9" t="s">
        <v>1485</v>
      </c>
      <c r="AU567" s="9" t="s">
        <v>72</v>
      </c>
      <c r="AV567" s="12" t="s">
        <v>2936</v>
      </c>
      <c r="AW567" s="106" t="s">
        <v>69</v>
      </c>
      <c r="AX567" s="102" t="s">
        <v>74</v>
      </c>
      <c r="AY567" s="9" t="s">
        <v>75</v>
      </c>
      <c r="AZ567" s="9" t="s">
        <v>93</v>
      </c>
      <c r="BA567" s="9" t="s">
        <v>108</v>
      </c>
      <c r="BB567" s="9" t="s">
        <v>86</v>
      </c>
      <c r="BC567" s="9" t="s">
        <v>76</v>
      </c>
      <c r="BD567" s="9" t="s">
        <v>69</v>
      </c>
      <c r="BE567" s="106"/>
      <c r="BF567" s="34" t="s">
        <v>6542</v>
      </c>
      <c r="BG567" s="34"/>
      <c r="BH567" s="49"/>
    </row>
    <row r="568" spans="1:60" ht="46.95" customHeight="1">
      <c r="A568" s="9">
        <v>1</v>
      </c>
      <c r="B568" s="9">
        <v>564</v>
      </c>
      <c r="C568" s="9" t="s">
        <v>3999</v>
      </c>
      <c r="D568" s="9" t="s">
        <v>4000</v>
      </c>
      <c r="E568" s="9" t="s">
        <v>149</v>
      </c>
      <c r="F568" s="8" t="s">
        <v>6375</v>
      </c>
      <c r="G568" s="9" t="s">
        <v>55</v>
      </c>
      <c r="H568" s="9" t="s">
        <v>4001</v>
      </c>
      <c r="I568" s="9">
        <v>7</v>
      </c>
      <c r="J568" s="9">
        <v>1</v>
      </c>
      <c r="K568" s="9" t="s">
        <v>4002</v>
      </c>
      <c r="L568" s="9"/>
      <c r="M568" s="9"/>
      <c r="N568" s="9"/>
      <c r="O568" s="9"/>
      <c r="P568" s="9"/>
      <c r="Q568" s="9"/>
      <c r="R568" s="106"/>
      <c r="S568" s="102" t="s">
        <v>161</v>
      </c>
      <c r="T568" s="9" t="s">
        <v>6401</v>
      </c>
      <c r="U568" s="9" t="s">
        <v>4003</v>
      </c>
      <c r="V568" s="9" t="s">
        <v>61</v>
      </c>
      <c r="W568" s="10" t="s">
        <v>5572</v>
      </c>
      <c r="X568" s="106" t="s">
        <v>87</v>
      </c>
      <c r="Y568" s="102" t="s">
        <v>119</v>
      </c>
      <c r="Z568" s="9" t="s">
        <v>65</v>
      </c>
      <c r="AA568" s="9"/>
      <c r="AB568" s="9"/>
      <c r="AC568" s="9"/>
      <c r="AD568" s="9" t="s">
        <v>89</v>
      </c>
      <c r="AE568" s="9"/>
      <c r="AF568" s="10" t="s">
        <v>537</v>
      </c>
      <c r="AG568" s="106"/>
      <c r="AH568" s="115">
        <v>6</v>
      </c>
      <c r="AI568" s="11">
        <v>6</v>
      </c>
      <c r="AJ568" s="106" t="s">
        <v>68</v>
      </c>
      <c r="AK568" s="102"/>
      <c r="AL568" s="9"/>
      <c r="AM568" s="106"/>
      <c r="AN568" s="102"/>
      <c r="AO568" s="9"/>
      <c r="AP568" s="106"/>
      <c r="AQ568" s="102">
        <v>6</v>
      </c>
      <c r="AR568" s="9" t="s">
        <v>90</v>
      </c>
      <c r="AS568" s="9" t="s">
        <v>71</v>
      </c>
      <c r="AT568" s="9" t="s">
        <v>69</v>
      </c>
      <c r="AU568" s="9" t="s">
        <v>69</v>
      </c>
      <c r="AV568" s="9" t="s">
        <v>69</v>
      </c>
      <c r="AW568" s="106" t="s">
        <v>69</v>
      </c>
      <c r="AX568" s="102" t="s">
        <v>74</v>
      </c>
      <c r="AY568" s="9" t="s">
        <v>75</v>
      </c>
      <c r="AZ568" s="9" t="s">
        <v>93</v>
      </c>
      <c r="BA568" s="9" t="s">
        <v>108</v>
      </c>
      <c r="BB568" s="9" t="s">
        <v>86</v>
      </c>
      <c r="BC568" s="9" t="s">
        <v>76</v>
      </c>
      <c r="BD568" s="9" t="s">
        <v>77</v>
      </c>
      <c r="BE568" s="106"/>
      <c r="BF568" s="34" t="s">
        <v>6542</v>
      </c>
      <c r="BG568" s="34"/>
      <c r="BH568" s="49"/>
    </row>
    <row r="569" spans="1:60" ht="46.95" customHeight="1">
      <c r="A569" s="9">
        <v>1</v>
      </c>
      <c r="B569" s="9">
        <v>565</v>
      </c>
      <c r="C569" s="9" t="s">
        <v>4004</v>
      </c>
      <c r="D569" s="9" t="s">
        <v>4005</v>
      </c>
      <c r="E569" s="9" t="s">
        <v>100</v>
      </c>
      <c r="F569" s="8" t="s">
        <v>4006</v>
      </c>
      <c r="G569" s="9" t="s">
        <v>8</v>
      </c>
      <c r="H569" s="9"/>
      <c r="I569" s="9"/>
      <c r="J569" s="9"/>
      <c r="K569" s="9"/>
      <c r="L569" s="9"/>
      <c r="M569" s="9"/>
      <c r="N569" s="9"/>
      <c r="O569" s="9"/>
      <c r="P569" s="9" t="s">
        <v>102</v>
      </c>
      <c r="Q569" s="9" t="s">
        <v>4007</v>
      </c>
      <c r="R569" s="106"/>
      <c r="S569" s="102" t="s">
        <v>86</v>
      </c>
      <c r="T569" s="9" t="s">
        <v>4008</v>
      </c>
      <c r="U569" s="9" t="s">
        <v>105</v>
      </c>
      <c r="V569" s="9" t="s">
        <v>61</v>
      </c>
      <c r="W569" s="10" t="s">
        <v>5544</v>
      </c>
      <c r="X569" s="106" t="s">
        <v>87</v>
      </c>
      <c r="Y569" s="102" t="s">
        <v>119</v>
      </c>
      <c r="Z569" s="9" t="s">
        <v>120</v>
      </c>
      <c r="AA569" s="9"/>
      <c r="AB569" s="9"/>
      <c r="AC569" s="9"/>
      <c r="AD569" s="9" t="s">
        <v>89</v>
      </c>
      <c r="AE569" s="9"/>
      <c r="AF569" s="10" t="s">
        <v>5845</v>
      </c>
      <c r="AG569" s="106"/>
      <c r="AH569" s="115">
        <v>9</v>
      </c>
      <c r="AI569" s="11">
        <v>9</v>
      </c>
      <c r="AJ569" s="106" t="s">
        <v>68</v>
      </c>
      <c r="AK569" s="102"/>
      <c r="AL569" s="9"/>
      <c r="AM569" s="106"/>
      <c r="AN569" s="102"/>
      <c r="AO569" s="9"/>
      <c r="AP569" s="106"/>
      <c r="AQ569" s="102">
        <v>9</v>
      </c>
      <c r="AR569" s="9" t="s">
        <v>90</v>
      </c>
      <c r="AS569" s="9" t="s">
        <v>71</v>
      </c>
      <c r="AT569" s="9" t="s">
        <v>81</v>
      </c>
      <c r="AU569" s="9" t="s">
        <v>72</v>
      </c>
      <c r="AV569" s="12" t="s">
        <v>4009</v>
      </c>
      <c r="AW569" s="106" t="s">
        <v>1104</v>
      </c>
      <c r="AX569" s="102" t="s">
        <v>74</v>
      </c>
      <c r="AY569" s="9" t="s">
        <v>75</v>
      </c>
      <c r="AZ569" s="9" t="s">
        <v>93</v>
      </c>
      <c r="BA569" s="9" t="s">
        <v>108</v>
      </c>
      <c r="BB569" s="9" t="s">
        <v>86</v>
      </c>
      <c r="BC569" s="9" t="s">
        <v>76</v>
      </c>
      <c r="BD569" s="9" t="s">
        <v>96</v>
      </c>
      <c r="BE569" s="106" t="s">
        <v>4010</v>
      </c>
      <c r="BF569" s="34" t="s">
        <v>6542</v>
      </c>
      <c r="BG569" s="34"/>
      <c r="BH569" s="49"/>
    </row>
    <row r="570" spans="1:60" ht="46.95" customHeight="1">
      <c r="A570" s="9">
        <v>1</v>
      </c>
      <c r="B570" s="9">
        <v>566</v>
      </c>
      <c r="C570" s="9" t="s">
        <v>4011</v>
      </c>
      <c r="D570" s="9" t="s">
        <v>4012</v>
      </c>
      <c r="E570" s="9" t="s">
        <v>136</v>
      </c>
      <c r="F570" s="8" t="s">
        <v>4013</v>
      </c>
      <c r="G570" s="9" t="s">
        <v>55</v>
      </c>
      <c r="H570" s="9" t="s">
        <v>4014</v>
      </c>
      <c r="I570" s="9">
        <v>3</v>
      </c>
      <c r="J570" s="9">
        <v>2</v>
      </c>
      <c r="K570" s="9" t="s">
        <v>4015</v>
      </c>
      <c r="L570" s="9"/>
      <c r="M570" s="9"/>
      <c r="N570" s="9"/>
      <c r="O570" s="9"/>
      <c r="P570" s="9"/>
      <c r="Q570" s="9"/>
      <c r="R570" s="106"/>
      <c r="S570" s="102" t="s">
        <v>161</v>
      </c>
      <c r="T570" s="9" t="s">
        <v>4016</v>
      </c>
      <c r="U570" s="9" t="s">
        <v>4017</v>
      </c>
      <c r="V570" s="9" t="s">
        <v>175</v>
      </c>
      <c r="W570" s="10" t="s">
        <v>5573</v>
      </c>
      <c r="X570" s="106"/>
      <c r="Y570" s="102" t="s">
        <v>88</v>
      </c>
      <c r="Z570" s="9" t="s">
        <v>1587</v>
      </c>
      <c r="AA570" s="9"/>
      <c r="AB570" s="9"/>
      <c r="AC570" s="9"/>
      <c r="AD570" s="9" t="s">
        <v>89</v>
      </c>
      <c r="AE570" s="9"/>
      <c r="AF570" s="10" t="s">
        <v>5845</v>
      </c>
      <c r="AG570" s="106" t="s">
        <v>4018</v>
      </c>
      <c r="AH570" s="115">
        <v>2</v>
      </c>
      <c r="AI570" s="11">
        <v>2</v>
      </c>
      <c r="AJ570" s="106" t="s">
        <v>68</v>
      </c>
      <c r="AK570" s="102"/>
      <c r="AL570" s="9"/>
      <c r="AM570" s="106"/>
      <c r="AN570" s="102"/>
      <c r="AO570" s="9"/>
      <c r="AP570" s="106"/>
      <c r="AQ570" s="102">
        <v>2</v>
      </c>
      <c r="AR570" s="9" t="s">
        <v>90</v>
      </c>
      <c r="AS570" s="9" t="s">
        <v>163</v>
      </c>
      <c r="AT570" s="9" t="s">
        <v>69</v>
      </c>
      <c r="AU570" s="9" t="s">
        <v>72</v>
      </c>
      <c r="AV570" s="12" t="s">
        <v>4019</v>
      </c>
      <c r="AW570" s="106" t="s">
        <v>260</v>
      </c>
      <c r="AX570" s="102" t="s">
        <v>1410</v>
      </c>
      <c r="AY570" s="9" t="s">
        <v>69</v>
      </c>
      <c r="AZ570" s="9" t="s">
        <v>1178</v>
      </c>
      <c r="BA570" s="9" t="s">
        <v>1178</v>
      </c>
      <c r="BB570" s="9" t="s">
        <v>161</v>
      </c>
      <c r="BC570" s="9" t="s">
        <v>69</v>
      </c>
      <c r="BD570" s="9" t="s">
        <v>865</v>
      </c>
      <c r="BE570" s="106"/>
      <c r="BF570" s="34" t="s">
        <v>6542</v>
      </c>
      <c r="BG570" s="34"/>
      <c r="BH570" s="49"/>
    </row>
    <row r="571" spans="1:60" ht="46.95" customHeight="1">
      <c r="A571" s="9">
        <v>1</v>
      </c>
      <c r="B571" s="9">
        <v>567</v>
      </c>
      <c r="C571" s="9" t="s">
        <v>4020</v>
      </c>
      <c r="D571" s="9" t="s">
        <v>4021</v>
      </c>
      <c r="E571" s="9" t="s">
        <v>754</v>
      </c>
      <c r="F571" s="8" t="s">
        <v>6376</v>
      </c>
      <c r="G571" s="9" t="s">
        <v>55</v>
      </c>
      <c r="H571" s="9" t="s">
        <v>1488</v>
      </c>
      <c r="I571" s="9"/>
      <c r="J571" s="9"/>
      <c r="K571" s="9" t="s">
        <v>2361</v>
      </c>
      <c r="L571" s="9"/>
      <c r="M571" s="9"/>
      <c r="N571" s="9"/>
      <c r="O571" s="9"/>
      <c r="P571" s="9"/>
      <c r="Q571" s="9"/>
      <c r="R571" s="106"/>
      <c r="S571" s="102" t="s">
        <v>197</v>
      </c>
      <c r="T571" s="9" t="s">
        <v>4022</v>
      </c>
      <c r="U571" s="9" t="s">
        <v>4023</v>
      </c>
      <c r="V571" s="9" t="s">
        <v>61</v>
      </c>
      <c r="W571" s="10" t="s">
        <v>5574</v>
      </c>
      <c r="X571" s="106"/>
      <c r="Y571" s="102" t="s">
        <v>119</v>
      </c>
      <c r="Z571" s="9" t="s">
        <v>120</v>
      </c>
      <c r="AA571" s="9"/>
      <c r="AB571" s="9"/>
      <c r="AC571" s="9"/>
      <c r="AD571" s="9" t="s">
        <v>89</v>
      </c>
      <c r="AE571" s="9"/>
      <c r="AF571" s="10" t="s">
        <v>5951</v>
      </c>
      <c r="AG571" s="106" t="s">
        <v>4024</v>
      </c>
      <c r="AH571" s="115">
        <v>484</v>
      </c>
      <c r="AI571" s="11">
        <v>484</v>
      </c>
      <c r="AJ571" s="106" t="s">
        <v>68</v>
      </c>
      <c r="AK571" s="102"/>
      <c r="AL571" s="9"/>
      <c r="AM571" s="106"/>
      <c r="AN571" s="102"/>
      <c r="AO571" s="9"/>
      <c r="AP571" s="106"/>
      <c r="AQ571" s="102">
        <v>484</v>
      </c>
      <c r="AR571" s="9" t="s">
        <v>193</v>
      </c>
      <c r="AS571" s="9" t="s">
        <v>71</v>
      </c>
      <c r="AT571" s="9" t="s">
        <v>489</v>
      </c>
      <c r="AU571" s="9" t="s">
        <v>72</v>
      </c>
      <c r="AV571" s="12" t="s">
        <v>69</v>
      </c>
      <c r="AW571" s="106" t="s">
        <v>1705</v>
      </c>
      <c r="AX571" s="102" t="s">
        <v>194</v>
      </c>
      <c r="AY571" s="9" t="s">
        <v>75</v>
      </c>
      <c r="AZ571" s="9" t="s">
        <v>195</v>
      </c>
      <c r="BA571" s="9" t="s">
        <v>196</v>
      </c>
      <c r="BB571" s="9" t="s">
        <v>197</v>
      </c>
      <c r="BC571" s="9" t="s">
        <v>76</v>
      </c>
      <c r="BD571" s="9" t="s">
        <v>69</v>
      </c>
      <c r="BE571" s="106"/>
      <c r="BF571" s="34" t="s">
        <v>6542</v>
      </c>
      <c r="BG571" s="34"/>
      <c r="BH571" s="49"/>
    </row>
    <row r="572" spans="1:60" ht="46.95" customHeight="1">
      <c r="A572" s="9">
        <v>1</v>
      </c>
      <c r="B572" s="9">
        <v>568</v>
      </c>
      <c r="C572" s="9" t="s">
        <v>4025</v>
      </c>
      <c r="D572" s="9" t="s">
        <v>4026</v>
      </c>
      <c r="E572" s="9" t="s">
        <v>432</v>
      </c>
      <c r="F572" s="8" t="s">
        <v>6377</v>
      </c>
      <c r="G572" s="9" t="s">
        <v>55</v>
      </c>
      <c r="H572" s="9" t="s">
        <v>4027</v>
      </c>
      <c r="I572" s="9">
        <v>34</v>
      </c>
      <c r="J572" s="9">
        <v>2</v>
      </c>
      <c r="K572" s="9"/>
      <c r="L572" s="9"/>
      <c r="M572" s="9"/>
      <c r="N572" s="9"/>
      <c r="O572" s="9"/>
      <c r="P572" s="9"/>
      <c r="Q572" s="9"/>
      <c r="R572" s="106"/>
      <c r="S572" s="102" t="s">
        <v>1954</v>
      </c>
      <c r="T572" s="9" t="s">
        <v>4028</v>
      </c>
      <c r="U572" s="9" t="s">
        <v>4029</v>
      </c>
      <c r="V572" s="9" t="s">
        <v>175</v>
      </c>
      <c r="W572" s="10" t="s">
        <v>5575</v>
      </c>
      <c r="X572" s="106" t="s">
        <v>87</v>
      </c>
      <c r="Y572" s="102" t="s">
        <v>119</v>
      </c>
      <c r="Z572" s="9" t="s">
        <v>64</v>
      </c>
      <c r="AA572" s="9" t="s">
        <v>65</v>
      </c>
      <c r="AB572" s="9"/>
      <c r="AC572" s="9"/>
      <c r="AD572" s="9" t="s">
        <v>89</v>
      </c>
      <c r="AE572" s="9"/>
      <c r="AF572" s="10" t="s">
        <v>192</v>
      </c>
      <c r="AG572" s="106" t="s">
        <v>4030</v>
      </c>
      <c r="AH572" s="115" t="s">
        <v>69</v>
      </c>
      <c r="AI572" s="11" t="s">
        <v>69</v>
      </c>
      <c r="AJ572" s="106" t="s">
        <v>68</v>
      </c>
      <c r="AK572" s="102"/>
      <c r="AL572" s="9"/>
      <c r="AM572" s="106"/>
      <c r="AN572" s="102"/>
      <c r="AO572" s="9"/>
      <c r="AP572" s="106"/>
      <c r="AQ572" s="102" t="s">
        <v>69</v>
      </c>
      <c r="AR572" s="9" t="s">
        <v>90</v>
      </c>
      <c r="AS572" s="9" t="s">
        <v>69</v>
      </c>
      <c r="AT572" s="9" t="s">
        <v>1953</v>
      </c>
      <c r="AU572" s="9" t="s">
        <v>72</v>
      </c>
      <c r="AV572" s="12" t="s">
        <v>4031</v>
      </c>
      <c r="AW572" s="106" t="s">
        <v>69</v>
      </c>
      <c r="AX572" s="102" t="s">
        <v>74</v>
      </c>
      <c r="AY572" s="9" t="s">
        <v>75</v>
      </c>
      <c r="AZ572" s="9" t="s">
        <v>69</v>
      </c>
      <c r="BA572" s="9" t="s">
        <v>69</v>
      </c>
      <c r="BB572" s="9" t="s">
        <v>1954</v>
      </c>
      <c r="BC572" s="9" t="s">
        <v>76</v>
      </c>
      <c r="BD572" s="9" t="s">
        <v>77</v>
      </c>
      <c r="BE572" s="106"/>
      <c r="BF572" s="34" t="s">
        <v>6542</v>
      </c>
      <c r="BG572" s="34"/>
      <c r="BH572" s="49"/>
    </row>
    <row r="573" spans="1:60" ht="46.95" customHeight="1">
      <c r="A573" s="9">
        <v>1</v>
      </c>
      <c r="B573" s="9">
        <v>569</v>
      </c>
      <c r="C573" s="9" t="s">
        <v>3399</v>
      </c>
      <c r="D573" s="9" t="s">
        <v>4032</v>
      </c>
      <c r="E573" s="9" t="s">
        <v>169</v>
      </c>
      <c r="F573" s="8" t="s">
        <v>4033</v>
      </c>
      <c r="G573" s="9" t="s">
        <v>55</v>
      </c>
      <c r="H573" s="9" t="s">
        <v>1700</v>
      </c>
      <c r="I573" s="9">
        <v>18</v>
      </c>
      <c r="J573" s="9">
        <v>1</v>
      </c>
      <c r="K573" s="9" t="s">
        <v>4034</v>
      </c>
      <c r="L573" s="9"/>
      <c r="M573" s="9"/>
      <c r="N573" s="9"/>
      <c r="O573" s="9"/>
      <c r="P573" s="9"/>
      <c r="Q573" s="9"/>
      <c r="R573" s="106"/>
      <c r="S573" s="102" t="s">
        <v>197</v>
      </c>
      <c r="T573" s="9" t="s">
        <v>4035</v>
      </c>
      <c r="U573" s="9" t="s">
        <v>4036</v>
      </c>
      <c r="V573" s="9" t="s">
        <v>175</v>
      </c>
      <c r="W573" s="10" t="s">
        <v>5576</v>
      </c>
      <c r="X573" s="106" t="s">
        <v>4037</v>
      </c>
      <c r="Y573" s="102" t="s">
        <v>119</v>
      </c>
      <c r="Z573" s="9" t="s">
        <v>120</v>
      </c>
      <c r="AA573" s="9"/>
      <c r="AB573" s="9"/>
      <c r="AC573" s="9"/>
      <c r="AD573" s="9" t="s">
        <v>89</v>
      </c>
      <c r="AE573" s="9"/>
      <c r="AF573" s="10" t="s">
        <v>5831</v>
      </c>
      <c r="AG573" s="106" t="s">
        <v>4038</v>
      </c>
      <c r="AH573" s="115">
        <v>40</v>
      </c>
      <c r="AI573" s="11">
        <v>40</v>
      </c>
      <c r="AJ573" s="106" t="s">
        <v>68</v>
      </c>
      <c r="AK573" s="102"/>
      <c r="AL573" s="9"/>
      <c r="AM573" s="106"/>
      <c r="AN573" s="102"/>
      <c r="AO573" s="9"/>
      <c r="AP573" s="106"/>
      <c r="AQ573" s="102">
        <v>40</v>
      </c>
      <c r="AR573" s="9" t="s">
        <v>193</v>
      </c>
      <c r="AS573" s="9" t="s">
        <v>69</v>
      </c>
      <c r="AT573" s="9" t="s">
        <v>4039</v>
      </c>
      <c r="AU573" s="9" t="s">
        <v>72</v>
      </c>
      <c r="AV573" s="12" t="s">
        <v>1365</v>
      </c>
      <c r="AW573" s="106" t="s">
        <v>260</v>
      </c>
      <c r="AX573" s="102" t="s">
        <v>194</v>
      </c>
      <c r="AY573" s="9" t="s">
        <v>75</v>
      </c>
      <c r="AZ573" s="9" t="s">
        <v>195</v>
      </c>
      <c r="BA573" s="9" t="s">
        <v>196</v>
      </c>
      <c r="BB573" s="9" t="s">
        <v>197</v>
      </c>
      <c r="BC573" s="9" t="s">
        <v>76</v>
      </c>
      <c r="BD573" s="9" t="s">
        <v>760</v>
      </c>
      <c r="BE573" s="106"/>
      <c r="BF573" s="34" t="s">
        <v>6542</v>
      </c>
      <c r="BG573" s="34"/>
      <c r="BH573" s="49"/>
    </row>
    <row r="574" spans="1:60" ht="46.95" customHeight="1">
      <c r="A574" s="9">
        <v>1</v>
      </c>
      <c r="B574" s="9">
        <v>570</v>
      </c>
      <c r="C574" s="9" t="s">
        <v>4040</v>
      </c>
      <c r="D574" s="9" t="s">
        <v>4041</v>
      </c>
      <c r="E574" s="9" t="s">
        <v>399</v>
      </c>
      <c r="F574" s="8" t="s">
        <v>4042</v>
      </c>
      <c r="G574" s="9" t="s">
        <v>55</v>
      </c>
      <c r="H574" s="9" t="s">
        <v>4043</v>
      </c>
      <c r="I574" s="9">
        <v>42</v>
      </c>
      <c r="J574" s="9">
        <v>5</v>
      </c>
      <c r="K574" s="9" t="s">
        <v>4044</v>
      </c>
      <c r="L574" s="9"/>
      <c r="M574" s="9"/>
      <c r="N574" s="9"/>
      <c r="O574" s="9"/>
      <c r="P574" s="9"/>
      <c r="Q574" s="9"/>
      <c r="R574" s="106"/>
      <c r="S574" s="102" t="s">
        <v>183</v>
      </c>
      <c r="T574" s="9" t="s">
        <v>4045</v>
      </c>
      <c r="U574" s="9" t="s">
        <v>4046</v>
      </c>
      <c r="V574" s="9" t="s">
        <v>175</v>
      </c>
      <c r="W574" s="10" t="s">
        <v>5746</v>
      </c>
      <c r="X574" s="106"/>
      <c r="Y574" s="102" t="s">
        <v>119</v>
      </c>
      <c r="Z574" s="9" t="s">
        <v>211</v>
      </c>
      <c r="AA574" s="9"/>
      <c r="AB574" s="9"/>
      <c r="AC574" s="9"/>
      <c r="AD574" s="9" t="s">
        <v>66</v>
      </c>
      <c r="AE574" s="9" t="s">
        <v>230</v>
      </c>
      <c r="AF574" s="10" t="s">
        <v>5845</v>
      </c>
      <c r="AG574" s="106"/>
      <c r="AH574" s="115">
        <v>32</v>
      </c>
      <c r="AI574" s="11">
        <v>16</v>
      </c>
      <c r="AJ574" s="106" t="s">
        <v>68</v>
      </c>
      <c r="AK574" s="102"/>
      <c r="AL574" s="9"/>
      <c r="AM574" s="106"/>
      <c r="AN574" s="102"/>
      <c r="AO574" s="9"/>
      <c r="AP574" s="106"/>
      <c r="AQ574" s="102">
        <v>16</v>
      </c>
      <c r="AR574" s="9" t="s">
        <v>90</v>
      </c>
      <c r="AS574" s="9" t="s">
        <v>71</v>
      </c>
      <c r="AT574" s="9" t="s">
        <v>81</v>
      </c>
      <c r="AU574" s="9" t="s">
        <v>270</v>
      </c>
      <c r="AV574" s="12" t="s">
        <v>4047</v>
      </c>
      <c r="AW574" s="106" t="s">
        <v>69</v>
      </c>
      <c r="AX574" s="102" t="s">
        <v>74</v>
      </c>
      <c r="AY574" s="9" t="s">
        <v>75</v>
      </c>
      <c r="AZ574" s="9" t="s">
        <v>69</v>
      </c>
      <c r="BA574" s="9" t="s">
        <v>69</v>
      </c>
      <c r="BB574" s="9" t="s">
        <v>183</v>
      </c>
      <c r="BC574" s="9" t="s">
        <v>1002</v>
      </c>
      <c r="BD574" s="9" t="s">
        <v>69</v>
      </c>
      <c r="BE574" s="106"/>
      <c r="BF574" s="34" t="s">
        <v>6542</v>
      </c>
      <c r="BG574" s="34"/>
      <c r="BH574" s="49"/>
    </row>
    <row r="575" spans="1:60" ht="46.95" customHeight="1">
      <c r="A575" s="9">
        <v>1</v>
      </c>
      <c r="B575" s="9">
        <v>571</v>
      </c>
      <c r="C575" s="9" t="s">
        <v>4048</v>
      </c>
      <c r="D575" s="9" t="s">
        <v>4049</v>
      </c>
      <c r="E575" s="9" t="s">
        <v>80</v>
      </c>
      <c r="F575" s="8" t="s">
        <v>4050</v>
      </c>
      <c r="G575" s="9" t="s">
        <v>55</v>
      </c>
      <c r="H575" s="9" t="s">
        <v>4051</v>
      </c>
      <c r="I575" s="9">
        <v>14</v>
      </c>
      <c r="J575" s="9"/>
      <c r="K575" s="9"/>
      <c r="L575" s="9"/>
      <c r="M575" s="9"/>
      <c r="N575" s="9"/>
      <c r="O575" s="9"/>
      <c r="P575" s="9"/>
      <c r="Q575" s="9"/>
      <c r="R575" s="106"/>
      <c r="S575" s="102" t="s">
        <v>86</v>
      </c>
      <c r="T575" s="9" t="s">
        <v>4052</v>
      </c>
      <c r="U575" s="9" t="s">
        <v>4053</v>
      </c>
      <c r="V575" s="9" t="s">
        <v>175</v>
      </c>
      <c r="W575" s="10" t="s">
        <v>5577</v>
      </c>
      <c r="X575" s="106" t="s">
        <v>87</v>
      </c>
      <c r="Y575" s="102" t="s">
        <v>119</v>
      </c>
      <c r="Z575" s="9" t="s">
        <v>211</v>
      </c>
      <c r="AA575" s="9"/>
      <c r="AB575" s="9"/>
      <c r="AC575" s="9"/>
      <c r="AD575" s="9" t="s">
        <v>89</v>
      </c>
      <c r="AE575" s="9"/>
      <c r="AF575" s="10" t="s">
        <v>5832</v>
      </c>
      <c r="AG575" s="106"/>
      <c r="AH575" s="115">
        <v>63</v>
      </c>
      <c r="AI575" s="11">
        <v>63</v>
      </c>
      <c r="AJ575" s="106" t="s">
        <v>68</v>
      </c>
      <c r="AK575" s="102"/>
      <c r="AL575" s="9"/>
      <c r="AM575" s="106"/>
      <c r="AN575" s="102"/>
      <c r="AO575" s="9"/>
      <c r="AP575" s="106"/>
      <c r="AQ575" s="102">
        <v>63</v>
      </c>
      <c r="AR575" s="9" t="s">
        <v>90</v>
      </c>
      <c r="AS575" s="9" t="s">
        <v>71</v>
      </c>
      <c r="AT575" s="9" t="s">
        <v>81</v>
      </c>
      <c r="AU575" s="9" t="s">
        <v>270</v>
      </c>
      <c r="AV575" s="12" t="s">
        <v>4047</v>
      </c>
      <c r="AW575" s="106" t="s">
        <v>69</v>
      </c>
      <c r="AX575" s="102" t="s">
        <v>74</v>
      </c>
      <c r="AY575" s="9" t="s">
        <v>75</v>
      </c>
      <c r="AZ575" s="9" t="s">
        <v>93</v>
      </c>
      <c r="BA575" s="9" t="s">
        <v>108</v>
      </c>
      <c r="BB575" s="9" t="s">
        <v>86</v>
      </c>
      <c r="BC575" s="9" t="s">
        <v>76</v>
      </c>
      <c r="BD575" s="9" t="s">
        <v>77</v>
      </c>
      <c r="BE575" s="106"/>
      <c r="BF575" s="34" t="s">
        <v>6542</v>
      </c>
      <c r="BG575" s="34"/>
      <c r="BH575" s="49"/>
    </row>
    <row r="576" spans="1:60" ht="46.95" customHeight="1">
      <c r="A576" s="9">
        <v>1</v>
      </c>
      <c r="B576" s="9">
        <v>572</v>
      </c>
      <c r="C576" s="9" t="s">
        <v>4054</v>
      </c>
      <c r="D576" s="9" t="s">
        <v>4055</v>
      </c>
      <c r="E576" s="9" t="s">
        <v>80</v>
      </c>
      <c r="F576" s="8" t="s">
        <v>4056</v>
      </c>
      <c r="G576" s="9" t="s">
        <v>55</v>
      </c>
      <c r="H576" s="9" t="s">
        <v>1385</v>
      </c>
      <c r="I576" s="9">
        <v>10</v>
      </c>
      <c r="J576" s="9">
        <v>9</v>
      </c>
      <c r="K576" s="9" t="s">
        <v>4057</v>
      </c>
      <c r="L576" s="9"/>
      <c r="M576" s="9"/>
      <c r="N576" s="9"/>
      <c r="O576" s="9"/>
      <c r="P576" s="9"/>
      <c r="Q576" s="9"/>
      <c r="R576" s="106"/>
      <c r="S576" s="102" t="s">
        <v>1628</v>
      </c>
      <c r="T576" s="9" t="s">
        <v>4058</v>
      </c>
      <c r="U576" s="9" t="s">
        <v>4059</v>
      </c>
      <c r="V576" s="9" t="s">
        <v>175</v>
      </c>
      <c r="W576" s="10" t="s">
        <v>5578</v>
      </c>
      <c r="X576" s="106" t="s">
        <v>673</v>
      </c>
      <c r="Y576" s="102" t="s">
        <v>88</v>
      </c>
      <c r="Z576" s="9" t="s">
        <v>131</v>
      </c>
      <c r="AA576" s="9"/>
      <c r="AB576" s="9"/>
      <c r="AC576" s="9"/>
      <c r="AD576" s="9" t="s">
        <v>89</v>
      </c>
      <c r="AE576" s="9"/>
      <c r="AF576" s="10" t="s">
        <v>5831</v>
      </c>
      <c r="AG576" s="106"/>
      <c r="AH576" s="115">
        <v>5</v>
      </c>
      <c r="AI576" s="11">
        <v>5</v>
      </c>
      <c r="AJ576" s="106" t="s">
        <v>905</v>
      </c>
      <c r="AK576" s="102"/>
      <c r="AL576" s="9"/>
      <c r="AM576" s="106"/>
      <c r="AN576" s="102">
        <v>5</v>
      </c>
      <c r="AO576" s="9" t="s">
        <v>71</v>
      </c>
      <c r="AP576" s="106" t="s">
        <v>69</v>
      </c>
      <c r="AQ576" s="102"/>
      <c r="AR576" s="9"/>
      <c r="AS576" s="9"/>
      <c r="AT576" s="9"/>
      <c r="AU576" s="9"/>
      <c r="AV576" s="12"/>
      <c r="AW576" s="106"/>
      <c r="AX576" s="102" t="s">
        <v>180</v>
      </c>
      <c r="AY576" s="9" t="s">
        <v>145</v>
      </c>
      <c r="AZ576" s="9" t="s">
        <v>492</v>
      </c>
      <c r="BA576" s="9" t="s">
        <v>196</v>
      </c>
      <c r="BB576" s="9" t="s">
        <v>1628</v>
      </c>
      <c r="BC576" s="9" t="s">
        <v>76</v>
      </c>
      <c r="BD576" s="9" t="s">
        <v>69</v>
      </c>
      <c r="BE576" s="106"/>
      <c r="BF576" s="34" t="s">
        <v>6542</v>
      </c>
      <c r="BG576" s="34"/>
      <c r="BH576" s="49"/>
    </row>
    <row r="577" spans="1:60" ht="46.95" customHeight="1">
      <c r="A577" s="9">
        <v>1</v>
      </c>
      <c r="B577" s="9">
        <v>573</v>
      </c>
      <c r="C577" s="9" t="s">
        <v>4060</v>
      </c>
      <c r="D577" s="9" t="s">
        <v>4061</v>
      </c>
      <c r="E577" s="9" t="s">
        <v>245</v>
      </c>
      <c r="F577" s="8" t="s">
        <v>6378</v>
      </c>
      <c r="G577" s="9" t="s">
        <v>55</v>
      </c>
      <c r="H577" s="9" t="s">
        <v>4062</v>
      </c>
      <c r="I577" s="9">
        <v>31</v>
      </c>
      <c r="J577" s="9">
        <v>6</v>
      </c>
      <c r="K577" s="9" t="s">
        <v>4063</v>
      </c>
      <c r="L577" s="9"/>
      <c r="M577" s="9"/>
      <c r="N577" s="9"/>
      <c r="O577" s="9"/>
      <c r="P577" s="9"/>
      <c r="Q577" s="9"/>
      <c r="R577" s="106"/>
      <c r="S577" s="102" t="s">
        <v>183</v>
      </c>
      <c r="T577" s="9" t="s">
        <v>4064</v>
      </c>
      <c r="U577" s="9" t="s">
        <v>4065</v>
      </c>
      <c r="V577" s="9" t="s">
        <v>175</v>
      </c>
      <c r="W577" s="10" t="s">
        <v>5579</v>
      </c>
      <c r="X577" s="106"/>
      <c r="Y577" s="102" t="s">
        <v>88</v>
      </c>
      <c r="Z577" s="9" t="s">
        <v>1587</v>
      </c>
      <c r="AA577" s="9"/>
      <c r="AB577" s="9"/>
      <c r="AC577" s="9"/>
      <c r="AD577" s="9" t="s">
        <v>66</v>
      </c>
      <c r="AE577" s="9" t="s">
        <v>1470</v>
      </c>
      <c r="AF577" s="10" t="s">
        <v>618</v>
      </c>
      <c r="AG577" s="106"/>
      <c r="AH577" s="115" t="s">
        <v>3691</v>
      </c>
      <c r="AI577" s="11" t="s">
        <v>3691</v>
      </c>
      <c r="AJ577" s="106" t="s">
        <v>4066</v>
      </c>
      <c r="AK577" s="102"/>
      <c r="AL577" s="9"/>
      <c r="AM577" s="106"/>
      <c r="AN577" s="102"/>
      <c r="AO577" s="9"/>
      <c r="AP577" s="106"/>
      <c r="AQ577" s="115" t="s">
        <v>3691</v>
      </c>
      <c r="AR577" s="9"/>
      <c r="AS577" s="9"/>
      <c r="AT577" s="9"/>
      <c r="AU577" s="9"/>
      <c r="AV577" s="12"/>
      <c r="AW577" s="106"/>
      <c r="AX577" s="102" t="s">
        <v>74</v>
      </c>
      <c r="AY577" s="9" t="s">
        <v>75</v>
      </c>
      <c r="AZ577" s="9" t="s">
        <v>1001</v>
      </c>
      <c r="BA577" s="9" t="s">
        <v>395</v>
      </c>
      <c r="BB577" s="9" t="s">
        <v>4067</v>
      </c>
      <c r="BC577" s="9" t="s">
        <v>76</v>
      </c>
      <c r="BD577" s="9" t="s">
        <v>865</v>
      </c>
      <c r="BE577" s="106"/>
      <c r="BF577" s="34" t="s">
        <v>6542</v>
      </c>
      <c r="BG577" s="34"/>
      <c r="BH577" s="49"/>
    </row>
    <row r="578" spans="1:60" ht="46.95" customHeight="1">
      <c r="A578" s="9">
        <v>1</v>
      </c>
      <c r="B578" s="9">
        <v>574</v>
      </c>
      <c r="C578" s="9" t="s">
        <v>4068</v>
      </c>
      <c r="D578" s="9" t="s">
        <v>4069</v>
      </c>
      <c r="E578" s="9" t="s">
        <v>53</v>
      </c>
      <c r="F578" s="8" t="s">
        <v>6379</v>
      </c>
      <c r="G578" s="9" t="s">
        <v>6</v>
      </c>
      <c r="H578" s="9"/>
      <c r="I578" s="9"/>
      <c r="J578" s="9"/>
      <c r="K578" s="9"/>
      <c r="L578" s="9" t="s">
        <v>150</v>
      </c>
      <c r="M578" s="9" t="s">
        <v>412</v>
      </c>
      <c r="N578" s="9"/>
      <c r="O578" s="9"/>
      <c r="P578" s="9"/>
      <c r="Q578" s="9"/>
      <c r="R578" s="106"/>
      <c r="S578" s="102" t="s">
        <v>86</v>
      </c>
      <c r="T578" s="9" t="s">
        <v>4070</v>
      </c>
      <c r="U578" s="9" t="s">
        <v>4071</v>
      </c>
      <c r="V578" s="9" t="s">
        <v>61</v>
      </c>
      <c r="W578" s="10" t="s">
        <v>5580</v>
      </c>
      <c r="X578" s="106" t="s">
        <v>87</v>
      </c>
      <c r="Y578" s="102" t="s">
        <v>119</v>
      </c>
      <c r="Z578" s="9" t="s">
        <v>120</v>
      </c>
      <c r="AA578" s="9"/>
      <c r="AB578" s="9"/>
      <c r="AC578" s="9"/>
      <c r="AD578" s="9" t="s">
        <v>89</v>
      </c>
      <c r="AE578" s="9"/>
      <c r="AF578" s="10" t="s">
        <v>5949</v>
      </c>
      <c r="AG578" s="106" t="s">
        <v>3013</v>
      </c>
      <c r="AH578" s="115">
        <v>40</v>
      </c>
      <c r="AI578" s="11">
        <v>40</v>
      </c>
      <c r="AJ578" s="106" t="s">
        <v>68</v>
      </c>
      <c r="AK578" s="102"/>
      <c r="AL578" s="9"/>
      <c r="AM578" s="106"/>
      <c r="AN578" s="102"/>
      <c r="AO578" s="9"/>
      <c r="AP578" s="106"/>
      <c r="AQ578" s="102">
        <v>30</v>
      </c>
      <c r="AR578" s="9" t="s">
        <v>90</v>
      </c>
      <c r="AS578" s="9" t="s">
        <v>71</v>
      </c>
      <c r="AT578" s="9" t="s">
        <v>81</v>
      </c>
      <c r="AU578" s="9" t="s">
        <v>72</v>
      </c>
      <c r="AV578" s="12" t="s">
        <v>4072</v>
      </c>
      <c r="AW578" s="106" t="s">
        <v>69</v>
      </c>
      <c r="AX578" s="102" t="s">
        <v>74</v>
      </c>
      <c r="AY578" s="9" t="s">
        <v>75</v>
      </c>
      <c r="AZ578" s="9" t="s">
        <v>93</v>
      </c>
      <c r="BA578" s="9" t="s">
        <v>108</v>
      </c>
      <c r="BB578" s="9" t="s">
        <v>86</v>
      </c>
      <c r="BC578" s="9" t="s">
        <v>76</v>
      </c>
      <c r="BD578" s="9" t="s">
        <v>69</v>
      </c>
      <c r="BE578" s="106"/>
      <c r="BF578" s="34" t="s">
        <v>6542</v>
      </c>
      <c r="BG578" s="34"/>
      <c r="BH578" s="49"/>
    </row>
    <row r="579" spans="1:60" ht="46.95" customHeight="1">
      <c r="A579" s="9">
        <v>1</v>
      </c>
      <c r="B579" s="9">
        <v>575</v>
      </c>
      <c r="C579" s="9" t="s">
        <v>4073</v>
      </c>
      <c r="D579" s="9" t="s">
        <v>4074</v>
      </c>
      <c r="E579" s="9" t="s">
        <v>286</v>
      </c>
      <c r="F579" s="8" t="s">
        <v>6380</v>
      </c>
      <c r="G579" s="9" t="s">
        <v>55</v>
      </c>
      <c r="H579" s="9" t="s">
        <v>4075</v>
      </c>
      <c r="I579" s="9">
        <v>22</v>
      </c>
      <c r="J579" s="9">
        <v>3</v>
      </c>
      <c r="K579" s="9" t="s">
        <v>4076</v>
      </c>
      <c r="L579" s="9"/>
      <c r="M579" s="9"/>
      <c r="N579" s="9"/>
      <c r="O579" s="9"/>
      <c r="P579" s="9"/>
      <c r="Q579" s="9"/>
      <c r="R579" s="106"/>
      <c r="S579" s="102" t="s">
        <v>183</v>
      </c>
      <c r="T579" s="9" t="s">
        <v>6400</v>
      </c>
      <c r="U579" s="9" t="s">
        <v>4077</v>
      </c>
      <c r="V579" s="9" t="s">
        <v>61</v>
      </c>
      <c r="W579" s="10" t="s">
        <v>5581</v>
      </c>
      <c r="X579" s="106" t="s">
        <v>87</v>
      </c>
      <c r="Y579" s="102" t="s">
        <v>63</v>
      </c>
      <c r="Z579" s="9" t="s">
        <v>131</v>
      </c>
      <c r="AA579" s="9" t="s">
        <v>120</v>
      </c>
      <c r="AB579" s="9"/>
      <c r="AC579" s="9"/>
      <c r="AD579" s="9" t="s">
        <v>89</v>
      </c>
      <c r="AE579" s="9"/>
      <c r="AF579" s="10" t="s">
        <v>5831</v>
      </c>
      <c r="AG579" s="106"/>
      <c r="AH579" s="115">
        <v>57</v>
      </c>
      <c r="AI579" s="11">
        <v>57</v>
      </c>
      <c r="AJ579" s="106" t="s">
        <v>68</v>
      </c>
      <c r="AK579" s="102"/>
      <c r="AL579" s="9"/>
      <c r="AM579" s="106"/>
      <c r="AN579" s="102"/>
      <c r="AO579" s="9"/>
      <c r="AP579" s="106"/>
      <c r="AQ579" s="102">
        <v>57</v>
      </c>
      <c r="AR579" s="9" t="s">
        <v>193</v>
      </c>
      <c r="AS579" s="9" t="s">
        <v>71</v>
      </c>
      <c r="AT579" s="9" t="s">
        <v>2904</v>
      </c>
      <c r="AU579" s="9" t="s">
        <v>72</v>
      </c>
      <c r="AV579" s="9" t="s">
        <v>69</v>
      </c>
      <c r="AW579" s="106" t="s">
        <v>1104</v>
      </c>
      <c r="AX579" s="102" t="s">
        <v>232</v>
      </c>
      <c r="AY579" s="9" t="s">
        <v>145</v>
      </c>
      <c r="AZ579" s="9" t="s">
        <v>195</v>
      </c>
      <c r="BA579" s="9" t="s">
        <v>196</v>
      </c>
      <c r="BB579" s="9" t="s">
        <v>1954</v>
      </c>
      <c r="BC579" s="9" t="s">
        <v>76</v>
      </c>
      <c r="BD579" s="9" t="s">
        <v>146</v>
      </c>
      <c r="BE579" s="106" t="s">
        <v>4078</v>
      </c>
      <c r="BF579" s="34" t="s">
        <v>6542</v>
      </c>
      <c r="BG579" s="34"/>
      <c r="BH579" s="49"/>
    </row>
    <row r="580" spans="1:60" ht="46.95" customHeight="1">
      <c r="A580" s="9">
        <v>1</v>
      </c>
      <c r="B580" s="9">
        <v>576</v>
      </c>
      <c r="C580" s="9" t="s">
        <v>4079</v>
      </c>
      <c r="D580" s="9" t="s">
        <v>4080</v>
      </c>
      <c r="E580" s="9" t="s">
        <v>496</v>
      </c>
      <c r="F580" s="8" t="s">
        <v>6381</v>
      </c>
      <c r="G580" s="9" t="s">
        <v>55</v>
      </c>
      <c r="H580" s="9" t="s">
        <v>335</v>
      </c>
      <c r="I580" s="9">
        <v>18</v>
      </c>
      <c r="J580" s="9">
        <v>1</v>
      </c>
      <c r="K580" s="9" t="s">
        <v>4081</v>
      </c>
      <c r="L580" s="9"/>
      <c r="M580" s="9"/>
      <c r="N580" s="9"/>
      <c r="O580" s="9"/>
      <c r="P580" s="9"/>
      <c r="Q580" s="9"/>
      <c r="R580" s="106"/>
      <c r="S580" s="102" t="s">
        <v>340</v>
      </c>
      <c r="T580" s="9" t="s">
        <v>4082</v>
      </c>
      <c r="U580" s="9" t="s">
        <v>4083</v>
      </c>
      <c r="V580" s="9" t="s">
        <v>61</v>
      </c>
      <c r="W580" s="10" t="s">
        <v>5747</v>
      </c>
      <c r="X580" s="106"/>
      <c r="Y580" s="102" t="s">
        <v>88</v>
      </c>
      <c r="Z580" s="9" t="s">
        <v>131</v>
      </c>
      <c r="AA580" s="9"/>
      <c r="AB580" s="9"/>
      <c r="AC580" s="9"/>
      <c r="AD580" s="9" t="s">
        <v>89</v>
      </c>
      <c r="AE580" s="9"/>
      <c r="AF580" s="10" t="s">
        <v>5854</v>
      </c>
      <c r="AG580" s="106"/>
      <c r="AH580" s="115">
        <v>4</v>
      </c>
      <c r="AI580" s="11">
        <v>4</v>
      </c>
      <c r="AJ580" s="106" t="s">
        <v>68</v>
      </c>
      <c r="AK580" s="102"/>
      <c r="AL580" s="9"/>
      <c r="AM580" s="106"/>
      <c r="AN580" s="102"/>
      <c r="AO580" s="9"/>
      <c r="AP580" s="106"/>
      <c r="AQ580" s="102">
        <v>4</v>
      </c>
      <c r="AR580" s="9" t="s">
        <v>90</v>
      </c>
      <c r="AS580" s="9" t="s">
        <v>69</v>
      </c>
      <c r="AT580" s="9" t="s">
        <v>69</v>
      </c>
      <c r="AU580" s="9" t="s">
        <v>270</v>
      </c>
      <c r="AV580" s="12" t="s">
        <v>4084</v>
      </c>
      <c r="AW580" s="106" t="s">
        <v>69</v>
      </c>
      <c r="AX580" s="102" t="s">
        <v>74</v>
      </c>
      <c r="AY580" s="9" t="s">
        <v>75</v>
      </c>
      <c r="AZ580" s="9" t="s">
        <v>93</v>
      </c>
      <c r="BA580" s="9" t="s">
        <v>108</v>
      </c>
      <c r="BB580" s="9" t="s">
        <v>340</v>
      </c>
      <c r="BC580" s="9" t="s">
        <v>76</v>
      </c>
      <c r="BD580" s="9" t="s">
        <v>69</v>
      </c>
      <c r="BE580" s="106"/>
      <c r="BF580" s="34" t="s">
        <v>6542</v>
      </c>
      <c r="BG580" s="34"/>
      <c r="BH580" s="49"/>
    </row>
    <row r="581" spans="1:60" ht="46.95" customHeight="1">
      <c r="A581" s="9">
        <v>1</v>
      </c>
      <c r="B581" s="9">
        <v>577</v>
      </c>
      <c r="C581" s="9" t="s">
        <v>4085</v>
      </c>
      <c r="D581" s="9" t="s">
        <v>4086</v>
      </c>
      <c r="E581" s="9" t="s">
        <v>80</v>
      </c>
      <c r="F581" s="8" t="s">
        <v>6382</v>
      </c>
      <c r="G581" s="9" t="s">
        <v>55</v>
      </c>
      <c r="H581" s="9" t="s">
        <v>4087</v>
      </c>
      <c r="I581" s="9">
        <v>17</v>
      </c>
      <c r="J581" s="9"/>
      <c r="K581" s="9" t="s">
        <v>4088</v>
      </c>
      <c r="L581" s="9"/>
      <c r="M581" s="9"/>
      <c r="N581" s="9"/>
      <c r="O581" s="9"/>
      <c r="P581" s="9"/>
      <c r="Q581" s="9"/>
      <c r="R581" s="106"/>
      <c r="S581" s="102" t="s">
        <v>3929</v>
      </c>
      <c r="T581" s="9" t="s">
        <v>4089</v>
      </c>
      <c r="U581" s="9" t="s">
        <v>4090</v>
      </c>
      <c r="V581" s="9" t="s">
        <v>61</v>
      </c>
      <c r="W581" s="10" t="s">
        <v>5748</v>
      </c>
      <c r="X581" s="106"/>
      <c r="Y581" s="102" t="s">
        <v>63</v>
      </c>
      <c r="Z581" s="9" t="s">
        <v>131</v>
      </c>
      <c r="AA581" s="9" t="s">
        <v>65</v>
      </c>
      <c r="AB581" s="9"/>
      <c r="AC581" s="9"/>
      <c r="AD581" s="9" t="s">
        <v>66</v>
      </c>
      <c r="AE581" s="9" t="s">
        <v>1129</v>
      </c>
      <c r="AF581" s="10" t="s">
        <v>618</v>
      </c>
      <c r="AG581" s="106"/>
      <c r="AH581" s="115">
        <v>9</v>
      </c>
      <c r="AI581" s="11">
        <v>9</v>
      </c>
      <c r="AJ581" s="106" t="s">
        <v>68</v>
      </c>
      <c r="AK581" s="102"/>
      <c r="AL581" s="9"/>
      <c r="AM581" s="106"/>
      <c r="AN581" s="102"/>
      <c r="AO581" s="9"/>
      <c r="AP581" s="106"/>
      <c r="AQ581" s="102">
        <v>9</v>
      </c>
      <c r="AR581" s="9" t="s">
        <v>90</v>
      </c>
      <c r="AS581" s="9" t="s">
        <v>69</v>
      </c>
      <c r="AT581" s="9" t="s">
        <v>69</v>
      </c>
      <c r="AU581" s="9" t="s">
        <v>270</v>
      </c>
      <c r="AV581" s="12" t="s">
        <v>4091</v>
      </c>
      <c r="AW581" s="106" t="s">
        <v>69</v>
      </c>
      <c r="AX581" s="102" t="s">
        <v>74</v>
      </c>
      <c r="AY581" s="9" t="s">
        <v>75</v>
      </c>
      <c r="AZ581" s="9" t="s">
        <v>93</v>
      </c>
      <c r="BA581" s="9" t="s">
        <v>108</v>
      </c>
      <c r="BB581" s="9" t="s">
        <v>3929</v>
      </c>
      <c r="BC581" s="9" t="s">
        <v>1002</v>
      </c>
      <c r="BD581" s="9" t="s">
        <v>77</v>
      </c>
      <c r="BE581" s="106"/>
      <c r="BF581" s="34" t="s">
        <v>6542</v>
      </c>
      <c r="BG581" s="34"/>
      <c r="BH581" s="49"/>
    </row>
    <row r="582" spans="1:60" ht="46.95" customHeight="1">
      <c r="A582" s="9">
        <v>1</v>
      </c>
      <c r="B582" s="9">
        <v>578</v>
      </c>
      <c r="C582" s="9" t="s">
        <v>4092</v>
      </c>
      <c r="D582" s="9" t="s">
        <v>4093</v>
      </c>
      <c r="E582" s="9" t="s">
        <v>273</v>
      </c>
      <c r="F582" s="8" t="s">
        <v>6383</v>
      </c>
      <c r="G582" s="9" t="s">
        <v>55</v>
      </c>
      <c r="H582" s="9" t="s">
        <v>3950</v>
      </c>
      <c r="I582" s="9">
        <v>30</v>
      </c>
      <c r="J582" s="9"/>
      <c r="K582" s="9" t="s">
        <v>4094</v>
      </c>
      <c r="L582" s="9"/>
      <c r="M582" s="9"/>
      <c r="N582" s="9"/>
      <c r="O582" s="9"/>
      <c r="P582" s="9"/>
      <c r="Q582" s="9"/>
      <c r="R582" s="106"/>
      <c r="S582" s="102" t="s">
        <v>117</v>
      </c>
      <c r="T582" s="9" t="s">
        <v>4095</v>
      </c>
      <c r="U582" s="9" t="s">
        <v>105</v>
      </c>
      <c r="V582" s="9" t="s">
        <v>61</v>
      </c>
      <c r="W582" s="10" t="s">
        <v>5213</v>
      </c>
      <c r="X582" s="106" t="s">
        <v>229</v>
      </c>
      <c r="Y582" s="102" t="s">
        <v>63</v>
      </c>
      <c r="Z582" s="9" t="s">
        <v>64</v>
      </c>
      <c r="AA582" s="9" t="s">
        <v>65</v>
      </c>
      <c r="AB582" s="9"/>
      <c r="AC582" s="9"/>
      <c r="AD582" s="9" t="s">
        <v>66</v>
      </c>
      <c r="AE582" s="9" t="s">
        <v>4096</v>
      </c>
      <c r="AF582" s="10" t="s">
        <v>5883</v>
      </c>
      <c r="AG582" s="106"/>
      <c r="AH582" s="115">
        <v>2</v>
      </c>
      <c r="AI582" s="11">
        <v>2</v>
      </c>
      <c r="AJ582" s="106" t="s">
        <v>68</v>
      </c>
      <c r="AK582" s="102"/>
      <c r="AL582" s="9"/>
      <c r="AM582" s="106"/>
      <c r="AN582" s="102"/>
      <c r="AO582" s="9"/>
      <c r="AP582" s="106"/>
      <c r="AQ582" s="102">
        <v>2</v>
      </c>
      <c r="AR582" s="9" t="s">
        <v>90</v>
      </c>
      <c r="AS582" s="9" t="s">
        <v>69</v>
      </c>
      <c r="AT582" s="9" t="s">
        <v>3638</v>
      </c>
      <c r="AU582" s="9" t="s">
        <v>270</v>
      </c>
      <c r="AV582" s="12" t="s">
        <v>4097</v>
      </c>
      <c r="AW582" s="106" t="s">
        <v>69</v>
      </c>
      <c r="AX582" s="102" t="s">
        <v>74</v>
      </c>
      <c r="AY582" s="9" t="s">
        <v>75</v>
      </c>
      <c r="AZ582" s="9" t="s">
        <v>93</v>
      </c>
      <c r="BA582" s="9" t="s">
        <v>108</v>
      </c>
      <c r="BB582" s="9" t="s">
        <v>117</v>
      </c>
      <c r="BC582" s="9" t="s">
        <v>76</v>
      </c>
      <c r="BD582" s="9" t="s">
        <v>96</v>
      </c>
      <c r="BE582" s="106" t="s">
        <v>147</v>
      </c>
      <c r="BF582" s="34" t="s">
        <v>6542</v>
      </c>
      <c r="BG582" s="34"/>
      <c r="BH582" s="49"/>
    </row>
    <row r="583" spans="1:60" ht="46.95" customHeight="1">
      <c r="A583" s="9">
        <v>1</v>
      </c>
      <c r="B583" s="9">
        <v>579</v>
      </c>
      <c r="C583" s="9" t="s">
        <v>4098</v>
      </c>
      <c r="D583" s="9" t="s">
        <v>4099</v>
      </c>
      <c r="E583" s="9" t="s">
        <v>4100</v>
      </c>
      <c r="F583" s="8" t="s">
        <v>6384</v>
      </c>
      <c r="G583" s="9" t="s">
        <v>6</v>
      </c>
      <c r="H583" s="9"/>
      <c r="I583" s="9"/>
      <c r="J583" s="9"/>
      <c r="K583" s="9"/>
      <c r="L583" s="9" t="s">
        <v>150</v>
      </c>
      <c r="M583" s="9" t="s">
        <v>4101</v>
      </c>
      <c r="N583" s="9"/>
      <c r="O583" s="9"/>
      <c r="P583" s="9"/>
      <c r="Q583" s="9"/>
      <c r="R583" s="106"/>
      <c r="S583" s="102" t="s">
        <v>86</v>
      </c>
      <c r="T583" s="9"/>
      <c r="U583" s="9" t="s">
        <v>4102</v>
      </c>
      <c r="V583" s="9" t="s">
        <v>61</v>
      </c>
      <c r="W583" s="10" t="s">
        <v>5527</v>
      </c>
      <c r="X583" s="106"/>
      <c r="Y583" s="102" t="s">
        <v>119</v>
      </c>
      <c r="Z583" s="9" t="s">
        <v>120</v>
      </c>
      <c r="AA583" s="9"/>
      <c r="AB583" s="9"/>
      <c r="AC583" s="9"/>
      <c r="AD583" s="9" t="s">
        <v>89</v>
      </c>
      <c r="AE583" s="9"/>
      <c r="AF583" s="10" t="s">
        <v>5831</v>
      </c>
      <c r="AG583" s="106"/>
      <c r="AH583" s="115">
        <f>12+10+9+9</f>
        <v>40</v>
      </c>
      <c r="AI583" s="11">
        <v>40</v>
      </c>
      <c r="AJ583" s="106" t="s">
        <v>68</v>
      </c>
      <c r="AK583" s="102"/>
      <c r="AL583" s="9"/>
      <c r="AM583" s="106"/>
      <c r="AN583" s="102"/>
      <c r="AO583" s="9"/>
      <c r="AP583" s="106"/>
      <c r="AQ583" s="102">
        <v>40</v>
      </c>
      <c r="AR583" s="9" t="s">
        <v>90</v>
      </c>
      <c r="AS583" s="9" t="s">
        <v>71</v>
      </c>
      <c r="AT583" s="9" t="s">
        <v>1402</v>
      </c>
      <c r="AU583" s="9" t="s">
        <v>72</v>
      </c>
      <c r="AV583" s="12" t="s">
        <v>4103</v>
      </c>
      <c r="AW583" s="106" t="s">
        <v>69</v>
      </c>
      <c r="AX583" s="102" t="s">
        <v>232</v>
      </c>
      <c r="AY583" s="9" t="s">
        <v>75</v>
      </c>
      <c r="AZ583" s="9" t="s">
        <v>93</v>
      </c>
      <c r="BA583" s="9" t="s">
        <v>108</v>
      </c>
      <c r="BB583" s="9" t="s">
        <v>86</v>
      </c>
      <c r="BC583" s="9" t="s">
        <v>76</v>
      </c>
      <c r="BD583" s="9" t="s">
        <v>77</v>
      </c>
      <c r="BE583" s="106"/>
      <c r="BF583" s="34" t="s">
        <v>6542</v>
      </c>
      <c r="BG583" s="34"/>
      <c r="BH583" s="49"/>
    </row>
    <row r="584" spans="1:60" ht="46.95" customHeight="1">
      <c r="A584" s="9">
        <v>1</v>
      </c>
      <c r="B584" s="9">
        <v>580</v>
      </c>
      <c r="C584" s="9" t="s">
        <v>4104</v>
      </c>
      <c r="D584" s="9" t="s">
        <v>4105</v>
      </c>
      <c r="E584" s="9" t="s">
        <v>522</v>
      </c>
      <c r="F584" s="8" t="s">
        <v>6385</v>
      </c>
      <c r="G584" s="9" t="s">
        <v>55</v>
      </c>
      <c r="H584" s="9" t="s">
        <v>264</v>
      </c>
      <c r="I584" s="9">
        <v>32</v>
      </c>
      <c r="J584" s="9"/>
      <c r="K584" s="9" t="s">
        <v>4106</v>
      </c>
      <c r="L584" s="9"/>
      <c r="M584" s="9"/>
      <c r="N584" s="9"/>
      <c r="O584" s="9"/>
      <c r="P584" s="9"/>
      <c r="Q584" s="9"/>
      <c r="R584" s="106"/>
      <c r="S584" s="102" t="s">
        <v>197</v>
      </c>
      <c r="T584" s="9" t="s">
        <v>4107</v>
      </c>
      <c r="U584" s="9" t="s">
        <v>4108</v>
      </c>
      <c r="V584" s="9" t="s">
        <v>61</v>
      </c>
      <c r="W584" s="10" t="s">
        <v>5582</v>
      </c>
      <c r="X584" s="106" t="s">
        <v>673</v>
      </c>
      <c r="Y584" s="102" t="s">
        <v>63</v>
      </c>
      <c r="Z584" s="9" t="s">
        <v>131</v>
      </c>
      <c r="AA584" s="9" t="s">
        <v>120</v>
      </c>
      <c r="AB584" s="9"/>
      <c r="AC584" s="9"/>
      <c r="AD584" s="9" t="s">
        <v>66</v>
      </c>
      <c r="AE584" s="9" t="s">
        <v>1327</v>
      </c>
      <c r="AF584" s="10" t="s">
        <v>5845</v>
      </c>
      <c r="AG584" s="106"/>
      <c r="AH584" s="115">
        <v>20</v>
      </c>
      <c r="AI584" s="11">
        <v>20</v>
      </c>
      <c r="AJ584" s="106" t="s">
        <v>68</v>
      </c>
      <c r="AK584" s="102"/>
      <c r="AL584" s="9"/>
      <c r="AM584" s="106"/>
      <c r="AN584" s="102"/>
      <c r="AO584" s="9"/>
      <c r="AP584" s="106"/>
      <c r="AQ584" s="102">
        <v>20</v>
      </c>
      <c r="AR584" s="9" t="s">
        <v>193</v>
      </c>
      <c r="AS584" s="9" t="s">
        <v>71</v>
      </c>
      <c r="AT584" s="9" t="s">
        <v>489</v>
      </c>
      <c r="AU584" s="9" t="s">
        <v>72</v>
      </c>
      <c r="AV584" s="12" t="s">
        <v>458</v>
      </c>
      <c r="AW584" s="106" t="s">
        <v>1705</v>
      </c>
      <c r="AX584" s="102" t="s">
        <v>194</v>
      </c>
      <c r="AY584" s="9" t="s">
        <v>75</v>
      </c>
      <c r="AZ584" s="9" t="s">
        <v>195</v>
      </c>
      <c r="BA584" s="9" t="s">
        <v>166</v>
      </c>
      <c r="BB584" s="9" t="s">
        <v>197</v>
      </c>
      <c r="BC584" s="9" t="s">
        <v>76</v>
      </c>
      <c r="BD584" s="9" t="s">
        <v>69</v>
      </c>
      <c r="BE584" s="106"/>
      <c r="BF584" s="34" t="s">
        <v>6542</v>
      </c>
      <c r="BG584" s="34"/>
      <c r="BH584" s="49"/>
    </row>
    <row r="585" spans="1:60" ht="46.95" customHeight="1">
      <c r="A585" s="9">
        <v>1</v>
      </c>
      <c r="B585" s="9">
        <v>581</v>
      </c>
      <c r="C585" s="9" t="s">
        <v>4109</v>
      </c>
      <c r="D585" s="9" t="s">
        <v>4110</v>
      </c>
      <c r="E585" s="9" t="s">
        <v>307</v>
      </c>
      <c r="F585" s="8" t="s">
        <v>4111</v>
      </c>
      <c r="G585" s="9" t="s">
        <v>55</v>
      </c>
      <c r="H585" s="9" t="s">
        <v>1604</v>
      </c>
      <c r="I585" s="9">
        <v>34</v>
      </c>
      <c r="J585" s="9">
        <v>5</v>
      </c>
      <c r="K585" s="9" t="s">
        <v>4112</v>
      </c>
      <c r="L585" s="9"/>
      <c r="M585" s="9"/>
      <c r="N585" s="9"/>
      <c r="O585" s="9"/>
      <c r="P585" s="9"/>
      <c r="Q585" s="9"/>
      <c r="R585" s="106"/>
      <c r="S585" s="102" t="s">
        <v>86</v>
      </c>
      <c r="T585" s="9" t="s">
        <v>4113</v>
      </c>
      <c r="U585" s="9" t="s">
        <v>4114</v>
      </c>
      <c r="V585" s="9" t="s">
        <v>61</v>
      </c>
      <c r="W585" s="10" t="s">
        <v>5583</v>
      </c>
      <c r="X585" s="106"/>
      <c r="Y585" s="102" t="s">
        <v>88</v>
      </c>
      <c r="Z585" s="9" t="s">
        <v>64</v>
      </c>
      <c r="AA585" s="9"/>
      <c r="AB585" s="9"/>
      <c r="AC585" s="9"/>
      <c r="AD585" s="9" t="s">
        <v>89</v>
      </c>
      <c r="AE585" s="9"/>
      <c r="AF585" s="10" t="s">
        <v>5832</v>
      </c>
      <c r="AG585" s="106"/>
      <c r="AH585" s="115"/>
      <c r="AI585" s="22" t="s">
        <v>1178</v>
      </c>
      <c r="AJ585" s="129" t="s">
        <v>1178</v>
      </c>
      <c r="AK585" s="127"/>
      <c r="AL585" s="22"/>
      <c r="AM585" s="129"/>
      <c r="AN585" s="102"/>
      <c r="AO585" s="9"/>
      <c r="AP585" s="106"/>
      <c r="AQ585" s="102"/>
      <c r="AR585" s="9"/>
      <c r="AS585" s="9"/>
      <c r="AT585" s="9"/>
      <c r="AU585" s="9"/>
      <c r="AV585" s="12"/>
      <c r="AW585" s="106"/>
      <c r="AX585" s="102" t="s">
        <v>74</v>
      </c>
      <c r="AY585" s="9" t="s">
        <v>145</v>
      </c>
      <c r="AZ585" s="9" t="s">
        <v>492</v>
      </c>
      <c r="BA585" s="9" t="s">
        <v>395</v>
      </c>
      <c r="BB585" s="9" t="s">
        <v>1748</v>
      </c>
      <c r="BC585" s="9" t="s">
        <v>76</v>
      </c>
      <c r="BD585" s="9" t="s">
        <v>760</v>
      </c>
      <c r="BE585" s="106"/>
      <c r="BF585" s="34" t="s">
        <v>6542</v>
      </c>
      <c r="BG585" s="34"/>
      <c r="BH585" s="49"/>
    </row>
    <row r="586" spans="1:60" ht="46.95" customHeight="1">
      <c r="A586" s="9">
        <v>1</v>
      </c>
      <c r="B586" s="9">
        <v>582</v>
      </c>
      <c r="C586" s="9" t="s">
        <v>2160</v>
      </c>
      <c r="D586" s="9" t="s">
        <v>6386</v>
      </c>
      <c r="E586" s="9" t="s">
        <v>567</v>
      </c>
      <c r="F586" s="8" t="s">
        <v>6387</v>
      </c>
      <c r="G586" s="9" t="s">
        <v>55</v>
      </c>
      <c r="H586" s="9" t="s">
        <v>113</v>
      </c>
      <c r="I586" s="9">
        <v>85</v>
      </c>
      <c r="J586" s="9">
        <v>3</v>
      </c>
      <c r="K586" s="9" t="s">
        <v>4115</v>
      </c>
      <c r="L586" s="9"/>
      <c r="M586" s="9"/>
      <c r="N586" s="9"/>
      <c r="O586" s="9"/>
      <c r="P586" s="9"/>
      <c r="Q586" s="9"/>
      <c r="R586" s="106"/>
      <c r="S586" s="102" t="s">
        <v>86</v>
      </c>
      <c r="T586" s="9" t="s">
        <v>4116</v>
      </c>
      <c r="U586" s="9" t="s">
        <v>4117</v>
      </c>
      <c r="V586" s="9" t="s">
        <v>61</v>
      </c>
      <c r="W586" s="10" t="s">
        <v>5584</v>
      </c>
      <c r="X586" s="106" t="s">
        <v>4118</v>
      </c>
      <c r="Y586" s="102" t="s">
        <v>119</v>
      </c>
      <c r="Z586" s="9" t="s">
        <v>120</v>
      </c>
      <c r="AA586" s="9"/>
      <c r="AB586" s="9"/>
      <c r="AC586" s="9"/>
      <c r="AD586" s="9" t="s">
        <v>89</v>
      </c>
      <c r="AE586" s="9"/>
      <c r="AF586" s="10" t="s">
        <v>5945</v>
      </c>
      <c r="AG586" s="106" t="s">
        <v>4119</v>
      </c>
      <c r="AH586" s="115">
        <v>46</v>
      </c>
      <c r="AI586" s="11">
        <v>46</v>
      </c>
      <c r="AJ586" s="106" t="s">
        <v>68</v>
      </c>
      <c r="AK586" s="102"/>
      <c r="AL586" s="9"/>
      <c r="AM586" s="106"/>
      <c r="AN586" s="102"/>
      <c r="AO586" s="9"/>
      <c r="AP586" s="106"/>
      <c r="AQ586" s="102">
        <v>46</v>
      </c>
      <c r="AR586" s="9" t="s">
        <v>90</v>
      </c>
      <c r="AS586" s="9" t="s">
        <v>71</v>
      </c>
      <c r="AT586" s="9" t="s">
        <v>81</v>
      </c>
      <c r="AU586" s="9" t="s">
        <v>72</v>
      </c>
      <c r="AV586" s="12" t="s">
        <v>4120</v>
      </c>
      <c r="AW586" s="106" t="s">
        <v>69</v>
      </c>
      <c r="AX586" s="102" t="s">
        <v>74</v>
      </c>
      <c r="AY586" s="9" t="s">
        <v>75</v>
      </c>
      <c r="AZ586" s="9" t="s">
        <v>384</v>
      </c>
      <c r="BA586" s="9" t="s">
        <v>6006</v>
      </c>
      <c r="BB586" s="9" t="s">
        <v>4121</v>
      </c>
      <c r="BC586" s="9" t="s">
        <v>76</v>
      </c>
      <c r="BD586" s="9" t="s">
        <v>77</v>
      </c>
      <c r="BE586" s="106"/>
      <c r="BF586" s="34" t="s">
        <v>6542</v>
      </c>
      <c r="BG586" s="34"/>
      <c r="BH586" s="49"/>
    </row>
    <row r="587" spans="1:60" ht="46.95" customHeight="1">
      <c r="A587" s="9">
        <v>1</v>
      </c>
      <c r="B587" s="9">
        <v>583</v>
      </c>
      <c r="C587" s="9" t="s">
        <v>4122</v>
      </c>
      <c r="D587" s="9" t="s">
        <v>4123</v>
      </c>
      <c r="E587" s="9" t="s">
        <v>100</v>
      </c>
      <c r="F587" s="8" t="s">
        <v>4124</v>
      </c>
      <c r="G587" s="9" t="s">
        <v>55</v>
      </c>
      <c r="H587" s="9" t="s">
        <v>2471</v>
      </c>
      <c r="I587" s="9">
        <v>39</v>
      </c>
      <c r="J587" s="9">
        <v>3</v>
      </c>
      <c r="K587" s="9" t="s">
        <v>4125</v>
      </c>
      <c r="L587" s="9"/>
      <c r="M587" s="9"/>
      <c r="N587" s="9"/>
      <c r="O587" s="9"/>
      <c r="P587" s="9"/>
      <c r="Q587" s="9"/>
      <c r="R587" s="106"/>
      <c r="S587" s="102" t="s">
        <v>197</v>
      </c>
      <c r="T587" s="9" t="s">
        <v>4126</v>
      </c>
      <c r="U587" s="9" t="s">
        <v>4127</v>
      </c>
      <c r="V587" s="9" t="s">
        <v>175</v>
      </c>
      <c r="W587" s="10" t="s">
        <v>5585</v>
      </c>
      <c r="X587" s="106" t="s">
        <v>884</v>
      </c>
      <c r="Y587" s="102" t="s">
        <v>119</v>
      </c>
      <c r="Z587" s="9" t="s">
        <v>120</v>
      </c>
      <c r="AA587" s="9"/>
      <c r="AB587" s="9"/>
      <c r="AC587" s="9"/>
      <c r="AD587" s="9" t="s">
        <v>89</v>
      </c>
      <c r="AE587" s="9"/>
      <c r="AF587" s="10" t="s">
        <v>5831</v>
      </c>
      <c r="AG587" s="106" t="s">
        <v>4128</v>
      </c>
      <c r="AH587" s="115">
        <v>93</v>
      </c>
      <c r="AI587" s="11">
        <v>18</v>
      </c>
      <c r="AJ587" s="106" t="s">
        <v>68</v>
      </c>
      <c r="AK587" s="102"/>
      <c r="AL587" s="9"/>
      <c r="AM587" s="106"/>
      <c r="AN587" s="102"/>
      <c r="AO587" s="9"/>
      <c r="AP587" s="106"/>
      <c r="AQ587" s="102">
        <v>18</v>
      </c>
      <c r="AR587" s="9" t="s">
        <v>178</v>
      </c>
      <c r="AS587" s="9" t="s">
        <v>71</v>
      </c>
      <c r="AT587" s="9" t="s">
        <v>489</v>
      </c>
      <c r="AU587" s="9" t="s">
        <v>69</v>
      </c>
      <c r="AV587" s="12"/>
      <c r="AW587" s="106" t="s">
        <v>1705</v>
      </c>
      <c r="AX587" s="102" t="s">
        <v>194</v>
      </c>
      <c r="AY587" s="9" t="s">
        <v>75</v>
      </c>
      <c r="AZ587" s="9" t="s">
        <v>492</v>
      </c>
      <c r="BA587" s="9" t="s">
        <v>1098</v>
      </c>
      <c r="BB587" s="9" t="s">
        <v>197</v>
      </c>
      <c r="BC587" s="9" t="s">
        <v>76</v>
      </c>
      <c r="BD587" s="9" t="s">
        <v>146</v>
      </c>
      <c r="BE587" s="106" t="s">
        <v>493</v>
      </c>
      <c r="BF587" s="34" t="s">
        <v>6542</v>
      </c>
      <c r="BG587" s="34"/>
      <c r="BH587" s="49"/>
    </row>
    <row r="588" spans="1:60" ht="46.95" customHeight="1">
      <c r="A588" s="9">
        <v>1</v>
      </c>
      <c r="B588" s="9">
        <v>584</v>
      </c>
      <c r="C588" s="9" t="s">
        <v>4129</v>
      </c>
      <c r="D588" s="9" t="s">
        <v>4130</v>
      </c>
      <c r="E588" s="9" t="s">
        <v>149</v>
      </c>
      <c r="F588" s="8" t="s">
        <v>6388</v>
      </c>
      <c r="G588" s="9" t="s">
        <v>6</v>
      </c>
      <c r="H588" s="9"/>
      <c r="I588" s="9"/>
      <c r="J588" s="9"/>
      <c r="K588" s="9"/>
      <c r="L588" s="9" t="s">
        <v>150</v>
      </c>
      <c r="M588" s="9" t="s">
        <v>4131</v>
      </c>
      <c r="N588" s="9"/>
      <c r="O588" s="9"/>
      <c r="P588" s="9"/>
      <c r="Q588" s="9"/>
      <c r="R588" s="106"/>
      <c r="S588" s="102" t="s">
        <v>86</v>
      </c>
      <c r="T588" s="9" t="s">
        <v>4132</v>
      </c>
      <c r="U588" s="9" t="s">
        <v>105</v>
      </c>
      <c r="V588" s="9" t="s">
        <v>61</v>
      </c>
      <c r="W588" s="10" t="s">
        <v>5213</v>
      </c>
      <c r="X588" s="106" t="s">
        <v>229</v>
      </c>
      <c r="Y588" s="102" t="s">
        <v>119</v>
      </c>
      <c r="Z588" s="9" t="s">
        <v>120</v>
      </c>
      <c r="AA588" s="9"/>
      <c r="AB588" s="9"/>
      <c r="AC588" s="9"/>
      <c r="AD588" s="9" t="s">
        <v>89</v>
      </c>
      <c r="AE588" s="9"/>
      <c r="AF588" s="10" t="s">
        <v>5831</v>
      </c>
      <c r="AG588" s="106"/>
      <c r="AH588" s="115">
        <v>78</v>
      </c>
      <c r="AI588" s="11">
        <v>78</v>
      </c>
      <c r="AJ588" s="106" t="s">
        <v>68</v>
      </c>
      <c r="AK588" s="102"/>
      <c r="AL588" s="9"/>
      <c r="AM588" s="106"/>
      <c r="AN588" s="102"/>
      <c r="AO588" s="9"/>
      <c r="AP588" s="106"/>
      <c r="AQ588" s="102">
        <v>44</v>
      </c>
      <c r="AR588" s="9" t="s">
        <v>90</v>
      </c>
      <c r="AS588" s="9" t="s">
        <v>69</v>
      </c>
      <c r="AT588" s="9" t="s">
        <v>69</v>
      </c>
      <c r="AU588" s="9" t="s">
        <v>72</v>
      </c>
      <c r="AV588" s="12" t="s">
        <v>4133</v>
      </c>
      <c r="AW588" s="106" t="s">
        <v>69</v>
      </c>
      <c r="AX588" s="102" t="s">
        <v>74</v>
      </c>
      <c r="AY588" s="9" t="s">
        <v>75</v>
      </c>
      <c r="AZ588" s="9" t="s">
        <v>93</v>
      </c>
      <c r="BA588" s="9" t="s">
        <v>108</v>
      </c>
      <c r="BB588" s="9" t="s">
        <v>86</v>
      </c>
      <c r="BC588" s="9" t="s">
        <v>76</v>
      </c>
      <c r="BD588" s="9" t="s">
        <v>77</v>
      </c>
      <c r="BE588" s="106"/>
      <c r="BF588" s="34" t="s">
        <v>6542</v>
      </c>
      <c r="BG588" s="34"/>
      <c r="BH588" s="49"/>
    </row>
    <row r="589" spans="1:60" ht="46.95" customHeight="1">
      <c r="A589" s="9">
        <v>1</v>
      </c>
      <c r="B589" s="9">
        <v>585</v>
      </c>
      <c r="C589" s="9" t="s">
        <v>4134</v>
      </c>
      <c r="D589" s="9" t="s">
        <v>4135</v>
      </c>
      <c r="E589" s="9" t="s">
        <v>149</v>
      </c>
      <c r="F589" s="8" t="s">
        <v>6389</v>
      </c>
      <c r="G589" s="9" t="s">
        <v>55</v>
      </c>
      <c r="H589" s="9" t="s">
        <v>590</v>
      </c>
      <c r="I589" s="9">
        <v>18</v>
      </c>
      <c r="J589" s="9"/>
      <c r="K589" s="9" t="s">
        <v>4136</v>
      </c>
      <c r="L589" s="9"/>
      <c r="M589" s="9"/>
      <c r="N589" s="9"/>
      <c r="O589" s="9"/>
      <c r="P589" s="9"/>
      <c r="Q589" s="9"/>
      <c r="R589" s="106"/>
      <c r="S589" s="102" t="s">
        <v>86</v>
      </c>
      <c r="T589" s="9" t="s">
        <v>4137</v>
      </c>
      <c r="U589" s="9" t="s">
        <v>4138</v>
      </c>
      <c r="V589" s="9" t="s">
        <v>61</v>
      </c>
      <c r="W589" s="10" t="s">
        <v>5586</v>
      </c>
      <c r="X589" s="106" t="s">
        <v>884</v>
      </c>
      <c r="Y589" s="102" t="s">
        <v>119</v>
      </c>
      <c r="Z589" s="9" t="s">
        <v>211</v>
      </c>
      <c r="AA589" s="9"/>
      <c r="AB589" s="9"/>
      <c r="AC589" s="9"/>
      <c r="AD589" s="9" t="s">
        <v>66</v>
      </c>
      <c r="AE589" s="9" t="s">
        <v>578</v>
      </c>
      <c r="AF589" s="10" t="s">
        <v>5831</v>
      </c>
      <c r="AG589" s="106" t="s">
        <v>4139</v>
      </c>
      <c r="AH589" s="115">
        <v>53</v>
      </c>
      <c r="AI589" s="11">
        <v>53</v>
      </c>
      <c r="AJ589" s="106" t="s">
        <v>68</v>
      </c>
      <c r="AK589" s="102"/>
      <c r="AL589" s="9"/>
      <c r="AM589" s="106"/>
      <c r="AN589" s="102"/>
      <c r="AO589" s="9"/>
      <c r="AP589" s="106"/>
      <c r="AQ589" s="102">
        <v>53</v>
      </c>
      <c r="AR589" s="9" t="s">
        <v>90</v>
      </c>
      <c r="AS589" s="9" t="s">
        <v>71</v>
      </c>
      <c r="AT589" s="9" t="s">
        <v>81</v>
      </c>
      <c r="AU589" s="9" t="s">
        <v>72</v>
      </c>
      <c r="AV589" s="12" t="s">
        <v>4140</v>
      </c>
      <c r="AW589" s="106" t="s">
        <v>69</v>
      </c>
      <c r="AX589" s="102" t="s">
        <v>74</v>
      </c>
      <c r="AY589" s="9" t="s">
        <v>75</v>
      </c>
      <c r="AZ589" s="9" t="s">
        <v>93</v>
      </c>
      <c r="BA589" s="9" t="s">
        <v>108</v>
      </c>
      <c r="BB589" s="9" t="s">
        <v>86</v>
      </c>
      <c r="BC589" s="9" t="s">
        <v>76</v>
      </c>
      <c r="BD589" s="9" t="s">
        <v>69</v>
      </c>
      <c r="BE589" s="106"/>
      <c r="BF589" s="34" t="s">
        <v>6542</v>
      </c>
      <c r="BG589" s="34"/>
      <c r="BH589" s="49"/>
    </row>
    <row r="590" spans="1:60" ht="46.95" customHeight="1">
      <c r="A590" s="9">
        <v>1</v>
      </c>
      <c r="B590" s="9">
        <v>586</v>
      </c>
      <c r="C590" s="9" t="s">
        <v>4141</v>
      </c>
      <c r="D590" s="9" t="s">
        <v>4142</v>
      </c>
      <c r="E590" s="9" t="s">
        <v>149</v>
      </c>
      <c r="F590" s="8" t="s">
        <v>4143</v>
      </c>
      <c r="G590" s="9" t="s">
        <v>55</v>
      </c>
      <c r="H590" s="9" t="s">
        <v>1312</v>
      </c>
      <c r="I590" s="9">
        <v>3</v>
      </c>
      <c r="J590" s="9">
        <v>2</v>
      </c>
      <c r="K590" s="9" t="s">
        <v>4144</v>
      </c>
      <c r="L590" s="9"/>
      <c r="M590" s="9"/>
      <c r="N590" s="9"/>
      <c r="O590" s="9"/>
      <c r="P590" s="9"/>
      <c r="Q590" s="9"/>
      <c r="R590" s="106"/>
      <c r="S590" s="102" t="s">
        <v>161</v>
      </c>
      <c r="T590" s="9" t="s">
        <v>4145</v>
      </c>
      <c r="U590" s="9" t="s">
        <v>4146</v>
      </c>
      <c r="V590" s="9" t="s">
        <v>61</v>
      </c>
      <c r="W590" s="10" t="s">
        <v>5206</v>
      </c>
      <c r="X590" s="106" t="s">
        <v>1254</v>
      </c>
      <c r="Y590" s="102" t="s">
        <v>119</v>
      </c>
      <c r="Z590" s="9" t="s">
        <v>120</v>
      </c>
      <c r="AA590" s="9"/>
      <c r="AB590" s="9"/>
      <c r="AC590" s="9"/>
      <c r="AD590" s="9" t="s">
        <v>89</v>
      </c>
      <c r="AE590" s="9"/>
      <c r="AF590" s="10" t="s">
        <v>5831</v>
      </c>
      <c r="AG590" s="106"/>
      <c r="AH590" s="115">
        <v>22</v>
      </c>
      <c r="AI590" s="11">
        <v>22</v>
      </c>
      <c r="AJ590" s="106" t="s">
        <v>68</v>
      </c>
      <c r="AK590" s="102"/>
      <c r="AL590" s="9"/>
      <c r="AM590" s="106"/>
      <c r="AN590" s="102"/>
      <c r="AO590" s="9"/>
      <c r="AP590" s="106"/>
      <c r="AQ590" s="102">
        <v>22</v>
      </c>
      <c r="AR590" s="9" t="s">
        <v>90</v>
      </c>
      <c r="AS590" s="9" t="s">
        <v>71</v>
      </c>
      <c r="AT590" s="9" t="s">
        <v>81</v>
      </c>
      <c r="AU590" s="9" t="s">
        <v>270</v>
      </c>
      <c r="AV590" s="12" t="s">
        <v>4147</v>
      </c>
      <c r="AW590" s="106" t="s">
        <v>69</v>
      </c>
      <c r="AX590" s="102" t="s">
        <v>74</v>
      </c>
      <c r="AY590" s="9" t="s">
        <v>75</v>
      </c>
      <c r="AZ590" s="9" t="s">
        <v>93</v>
      </c>
      <c r="BA590" s="9" t="s">
        <v>108</v>
      </c>
      <c r="BB590" s="9" t="s">
        <v>86</v>
      </c>
      <c r="BC590" s="9" t="s">
        <v>76</v>
      </c>
      <c r="BD590" s="9" t="s">
        <v>77</v>
      </c>
      <c r="BE590" s="106"/>
      <c r="BF590" s="34" t="s">
        <v>6542</v>
      </c>
      <c r="BG590" s="34"/>
      <c r="BH590" s="49"/>
    </row>
    <row r="591" spans="1:60" ht="46.95" customHeight="1">
      <c r="A591" s="9">
        <v>1</v>
      </c>
      <c r="B591" s="9">
        <v>587</v>
      </c>
      <c r="C591" s="9" t="s">
        <v>4148</v>
      </c>
      <c r="D591" s="9" t="s">
        <v>4149</v>
      </c>
      <c r="E591" s="9" t="s">
        <v>80</v>
      </c>
      <c r="F591" s="8" t="s">
        <v>4150</v>
      </c>
      <c r="G591" s="9" t="s">
        <v>55</v>
      </c>
      <c r="H591" s="9" t="s">
        <v>623</v>
      </c>
      <c r="I591" s="9">
        <v>9</v>
      </c>
      <c r="J591" s="9">
        <v>3</v>
      </c>
      <c r="K591" s="9" t="s">
        <v>4151</v>
      </c>
      <c r="L591" s="9"/>
      <c r="M591" s="9"/>
      <c r="N591" s="9"/>
      <c r="O591" s="9"/>
      <c r="P591" s="9"/>
      <c r="Q591" s="9"/>
      <c r="R591" s="106"/>
      <c r="S591" s="102" t="s">
        <v>340</v>
      </c>
      <c r="T591" s="9" t="s">
        <v>4152</v>
      </c>
      <c r="U591" s="9" t="s">
        <v>4153</v>
      </c>
      <c r="V591" s="9" t="s">
        <v>61</v>
      </c>
      <c r="W591" s="10" t="s">
        <v>5587</v>
      </c>
      <c r="X591" s="106"/>
      <c r="Y591" s="102" t="s">
        <v>63</v>
      </c>
      <c r="Z591" s="9" t="s">
        <v>131</v>
      </c>
      <c r="AA591" s="9" t="s">
        <v>65</v>
      </c>
      <c r="AB591" s="9"/>
      <c r="AC591" s="9"/>
      <c r="AD591" s="9" t="s">
        <v>89</v>
      </c>
      <c r="AE591" s="9"/>
      <c r="AF591" s="10" t="s">
        <v>5831</v>
      </c>
      <c r="AG591" s="106" t="s">
        <v>4154</v>
      </c>
      <c r="AH591" s="115">
        <v>32</v>
      </c>
      <c r="AI591" s="11">
        <v>32</v>
      </c>
      <c r="AJ591" s="106" t="s">
        <v>68</v>
      </c>
      <c r="AK591" s="102"/>
      <c r="AL591" s="9"/>
      <c r="AM591" s="106"/>
      <c r="AN591" s="102"/>
      <c r="AO591" s="9"/>
      <c r="AP591" s="106"/>
      <c r="AQ591" s="102">
        <v>32</v>
      </c>
      <c r="AR591" s="9" t="s">
        <v>90</v>
      </c>
      <c r="AS591" s="9" t="s">
        <v>71</v>
      </c>
      <c r="AT591" s="9" t="s">
        <v>69</v>
      </c>
      <c r="AU591" s="9" t="s">
        <v>69</v>
      </c>
      <c r="AV591" s="12" t="s">
        <v>1477</v>
      </c>
      <c r="AW591" s="106" t="s">
        <v>260</v>
      </c>
      <c r="AX591" s="102" t="s">
        <v>74</v>
      </c>
      <c r="AY591" s="9" t="s">
        <v>75</v>
      </c>
      <c r="AZ591" s="9" t="s">
        <v>93</v>
      </c>
      <c r="BA591" s="9" t="s">
        <v>108</v>
      </c>
      <c r="BB591" s="9" t="s">
        <v>340</v>
      </c>
      <c r="BC591" s="9" t="s">
        <v>76</v>
      </c>
      <c r="BD591" s="9" t="s">
        <v>69</v>
      </c>
      <c r="BE591" s="106"/>
      <c r="BF591" s="34" t="s">
        <v>6542</v>
      </c>
      <c r="BG591" s="34"/>
      <c r="BH591" s="49"/>
    </row>
    <row r="592" spans="1:60" ht="46.95" customHeight="1">
      <c r="A592" s="9">
        <v>1</v>
      </c>
      <c r="B592" s="9">
        <v>588</v>
      </c>
      <c r="C592" s="9" t="s">
        <v>4155</v>
      </c>
      <c r="D592" s="9" t="s">
        <v>4156</v>
      </c>
      <c r="E592" s="9" t="s">
        <v>111</v>
      </c>
      <c r="F592" s="8" t="s">
        <v>4157</v>
      </c>
      <c r="G592" s="9" t="s">
        <v>55</v>
      </c>
      <c r="H592" s="9" t="s">
        <v>4158</v>
      </c>
      <c r="I592" s="9">
        <v>7</v>
      </c>
      <c r="J592" s="9"/>
      <c r="K592" s="9" t="s">
        <v>4159</v>
      </c>
      <c r="L592" s="9"/>
      <c r="M592" s="9"/>
      <c r="N592" s="9"/>
      <c r="O592" s="9"/>
      <c r="P592" s="9"/>
      <c r="Q592" s="9"/>
      <c r="R592" s="106"/>
      <c r="S592" s="102" t="s">
        <v>340</v>
      </c>
      <c r="T592" s="9" t="s">
        <v>4160</v>
      </c>
      <c r="U592" s="9" t="s">
        <v>4161</v>
      </c>
      <c r="V592" s="9" t="s">
        <v>61</v>
      </c>
      <c r="W592" s="10" t="s">
        <v>5477</v>
      </c>
      <c r="X592" s="106"/>
      <c r="Y592" s="102" t="s">
        <v>63</v>
      </c>
      <c r="Z592" s="9" t="s">
        <v>2075</v>
      </c>
      <c r="AA592" s="9"/>
      <c r="AB592" s="9"/>
      <c r="AC592" s="9"/>
      <c r="AD592" s="9" t="s">
        <v>89</v>
      </c>
      <c r="AE592" s="9"/>
      <c r="AF592" s="10" t="s">
        <v>5952</v>
      </c>
      <c r="AG592" s="106"/>
      <c r="AH592" s="115"/>
      <c r="AI592" s="22" t="s">
        <v>1178</v>
      </c>
      <c r="AJ592" s="129" t="s">
        <v>1178</v>
      </c>
      <c r="AK592" s="127"/>
      <c r="AL592" s="22"/>
      <c r="AM592" s="129"/>
      <c r="AN592" s="102"/>
      <c r="AO592" s="9"/>
      <c r="AP592" s="106"/>
      <c r="AQ592" s="102"/>
      <c r="AR592" s="9"/>
      <c r="AS592" s="9"/>
      <c r="AT592" s="9"/>
      <c r="AU592" s="9"/>
      <c r="AV592" s="12"/>
      <c r="AW592" s="106"/>
      <c r="AX592" s="102" t="s">
        <v>74</v>
      </c>
      <c r="AY592" s="9" t="s">
        <v>75</v>
      </c>
      <c r="AZ592" s="9" t="s">
        <v>1001</v>
      </c>
      <c r="BA592" s="9" t="s">
        <v>69</v>
      </c>
      <c r="BB592" s="9" t="s">
        <v>340</v>
      </c>
      <c r="BC592" s="9" t="s">
        <v>1178</v>
      </c>
      <c r="BD592" s="9" t="s">
        <v>69</v>
      </c>
      <c r="BE592" s="106"/>
      <c r="BF592" s="34" t="s">
        <v>6542</v>
      </c>
      <c r="BG592" s="34"/>
      <c r="BH592" s="49"/>
    </row>
    <row r="593" spans="1:60" ht="46.95" customHeight="1">
      <c r="A593" s="9">
        <v>1</v>
      </c>
      <c r="B593" s="9">
        <v>589</v>
      </c>
      <c r="C593" s="9" t="s">
        <v>4162</v>
      </c>
      <c r="D593" s="9" t="s">
        <v>4163</v>
      </c>
      <c r="E593" s="9" t="s">
        <v>307</v>
      </c>
      <c r="F593" s="8" t="s">
        <v>6390</v>
      </c>
      <c r="G593" s="9" t="s">
        <v>6</v>
      </c>
      <c r="H593" s="9"/>
      <c r="I593" s="9"/>
      <c r="J593" s="9"/>
      <c r="K593" s="9"/>
      <c r="L593" s="9" t="s">
        <v>150</v>
      </c>
      <c r="M593" s="9" t="s">
        <v>614</v>
      </c>
      <c r="N593" s="9"/>
      <c r="O593" s="9"/>
      <c r="P593" s="9"/>
      <c r="Q593" s="9"/>
      <c r="R593" s="106"/>
      <c r="S593" s="102" t="s">
        <v>86</v>
      </c>
      <c r="T593" s="9" t="s">
        <v>4164</v>
      </c>
      <c r="U593" s="9" t="s">
        <v>4165</v>
      </c>
      <c r="V593" s="9" t="s">
        <v>61</v>
      </c>
      <c r="W593" s="10" t="s">
        <v>229</v>
      </c>
      <c r="X593" s="106" t="s">
        <v>229</v>
      </c>
      <c r="Y593" s="102" t="s">
        <v>119</v>
      </c>
      <c r="Z593" s="9" t="s">
        <v>120</v>
      </c>
      <c r="AA593" s="9"/>
      <c r="AB593" s="9"/>
      <c r="AC593" s="9"/>
      <c r="AD593" s="9" t="s">
        <v>89</v>
      </c>
      <c r="AE593" s="9"/>
      <c r="AF593" s="10" t="s">
        <v>5945</v>
      </c>
      <c r="AG593" s="106"/>
      <c r="AH593" s="115">
        <v>16</v>
      </c>
      <c r="AI593" s="11">
        <v>16</v>
      </c>
      <c r="AJ593" s="106" t="s">
        <v>68</v>
      </c>
      <c r="AK593" s="102"/>
      <c r="AL593" s="9"/>
      <c r="AM593" s="106"/>
      <c r="AN593" s="102"/>
      <c r="AO593" s="9"/>
      <c r="AP593" s="106"/>
      <c r="AQ593" s="102">
        <v>16</v>
      </c>
      <c r="AR593" s="9" t="s">
        <v>90</v>
      </c>
      <c r="AS593" s="9" t="s">
        <v>71</v>
      </c>
      <c r="AT593" s="9" t="s">
        <v>81</v>
      </c>
      <c r="AU593" s="9" t="s">
        <v>72</v>
      </c>
      <c r="AV593" s="12" t="s">
        <v>4166</v>
      </c>
      <c r="AW593" s="106" t="s">
        <v>69</v>
      </c>
      <c r="AX593" s="102" t="s">
        <v>74</v>
      </c>
      <c r="AY593" s="9" t="s">
        <v>75</v>
      </c>
      <c r="AZ593" s="9" t="s">
        <v>93</v>
      </c>
      <c r="BA593" s="9" t="s">
        <v>108</v>
      </c>
      <c r="BB593" s="9" t="s">
        <v>86</v>
      </c>
      <c r="BC593" s="9" t="s">
        <v>76</v>
      </c>
      <c r="BD593" s="9" t="s">
        <v>77</v>
      </c>
      <c r="BE593" s="106"/>
      <c r="BF593" s="34" t="s">
        <v>6542</v>
      </c>
      <c r="BG593" s="34"/>
      <c r="BH593" s="49"/>
    </row>
    <row r="594" spans="1:60" ht="46.95" customHeight="1">
      <c r="A594" s="9">
        <v>1</v>
      </c>
      <c r="B594" s="9">
        <v>590</v>
      </c>
      <c r="C594" s="9" t="s">
        <v>4167</v>
      </c>
      <c r="D594" s="9" t="s">
        <v>4168</v>
      </c>
      <c r="E594" s="9" t="s">
        <v>100</v>
      </c>
      <c r="F594" s="8" t="s">
        <v>4169</v>
      </c>
      <c r="G594" s="9" t="s">
        <v>55</v>
      </c>
      <c r="H594" s="9" t="s">
        <v>4170</v>
      </c>
      <c r="I594" s="9">
        <v>1</v>
      </c>
      <c r="J594" s="9">
        <v>1</v>
      </c>
      <c r="K594" s="9" t="s">
        <v>4171</v>
      </c>
      <c r="L594" s="9"/>
      <c r="M594" s="9"/>
      <c r="N594" s="9"/>
      <c r="O594" s="9"/>
      <c r="P594" s="9"/>
      <c r="Q594" s="9"/>
      <c r="R594" s="106"/>
      <c r="S594" s="102" t="s">
        <v>86</v>
      </c>
      <c r="T594" s="9" t="s">
        <v>4172</v>
      </c>
      <c r="U594" s="9" t="s">
        <v>4173</v>
      </c>
      <c r="V594" s="9"/>
      <c r="W594" s="10" t="s">
        <v>5588</v>
      </c>
      <c r="X594" s="106" t="s">
        <v>884</v>
      </c>
      <c r="Y594" s="102" t="s">
        <v>119</v>
      </c>
      <c r="Z594" s="9" t="s">
        <v>211</v>
      </c>
      <c r="AA594" s="9"/>
      <c r="AB594" s="9"/>
      <c r="AC594" s="9"/>
      <c r="AD594" s="9" t="s">
        <v>66</v>
      </c>
      <c r="AE594" s="9" t="s">
        <v>143</v>
      </c>
      <c r="AF594" s="10" t="s">
        <v>5831</v>
      </c>
      <c r="AG594" s="106"/>
      <c r="AH594" s="115">
        <v>36</v>
      </c>
      <c r="AI594" s="11">
        <v>36</v>
      </c>
      <c r="AJ594" s="106" t="s">
        <v>68</v>
      </c>
      <c r="AK594" s="102"/>
      <c r="AL594" s="9"/>
      <c r="AM594" s="106"/>
      <c r="AN594" s="102"/>
      <c r="AO594" s="9"/>
      <c r="AP594" s="106"/>
      <c r="AQ594" s="102">
        <v>36</v>
      </c>
      <c r="AR594" s="9" t="s">
        <v>90</v>
      </c>
      <c r="AS594" s="9" t="s">
        <v>71</v>
      </c>
      <c r="AT594" s="9" t="s">
        <v>81</v>
      </c>
      <c r="AU594" s="9" t="s">
        <v>270</v>
      </c>
      <c r="AV594" s="12" t="s">
        <v>3546</v>
      </c>
      <c r="AW594" s="106" t="s">
        <v>69</v>
      </c>
      <c r="AX594" s="102" t="s">
        <v>74</v>
      </c>
      <c r="AY594" s="9" t="s">
        <v>75</v>
      </c>
      <c r="AZ594" s="9" t="s">
        <v>93</v>
      </c>
      <c r="BA594" s="9" t="s">
        <v>108</v>
      </c>
      <c r="BB594" s="9" t="s">
        <v>86</v>
      </c>
      <c r="BC594" s="9" t="s">
        <v>76</v>
      </c>
      <c r="BD594" s="9" t="s">
        <v>146</v>
      </c>
      <c r="BE594" s="106" t="s">
        <v>918</v>
      </c>
      <c r="BF594" s="34" t="s">
        <v>6542</v>
      </c>
      <c r="BG594" s="34"/>
      <c r="BH594" s="49"/>
    </row>
    <row r="595" spans="1:60" ht="46.95" customHeight="1">
      <c r="A595" s="9">
        <v>1</v>
      </c>
      <c r="B595" s="9">
        <v>591</v>
      </c>
      <c r="C595" s="9" t="s">
        <v>4174</v>
      </c>
      <c r="D595" s="9" t="s">
        <v>4175</v>
      </c>
      <c r="E595" s="9" t="s">
        <v>100</v>
      </c>
      <c r="F595" s="8" t="s">
        <v>4176</v>
      </c>
      <c r="G595" s="9" t="s">
        <v>8</v>
      </c>
      <c r="H595" s="9"/>
      <c r="I595" s="9"/>
      <c r="J595" s="9"/>
      <c r="K595" s="9"/>
      <c r="L595" s="9"/>
      <c r="M595" s="9"/>
      <c r="N595" s="9"/>
      <c r="O595" s="9"/>
      <c r="P595" s="9" t="s">
        <v>102</v>
      </c>
      <c r="Q595" s="9" t="s">
        <v>4177</v>
      </c>
      <c r="R595" s="106"/>
      <c r="S595" s="102" t="s">
        <v>86</v>
      </c>
      <c r="T595" s="9" t="s">
        <v>4178</v>
      </c>
      <c r="U595" s="9" t="s">
        <v>105</v>
      </c>
      <c r="V595" s="9" t="s">
        <v>61</v>
      </c>
      <c r="W595" s="10" t="s">
        <v>229</v>
      </c>
      <c r="X595" s="106" t="s">
        <v>229</v>
      </c>
      <c r="Y595" s="102" t="s">
        <v>119</v>
      </c>
      <c r="Z595" s="9" t="s">
        <v>120</v>
      </c>
      <c r="AA595" s="9"/>
      <c r="AB595" s="9"/>
      <c r="AC595" s="9"/>
      <c r="AD595" s="9" t="s">
        <v>89</v>
      </c>
      <c r="AE595" s="9"/>
      <c r="AF595" s="10" t="s">
        <v>5831</v>
      </c>
      <c r="AG595" s="106"/>
      <c r="AH595" s="115">
        <v>21</v>
      </c>
      <c r="AI595" s="11">
        <v>21</v>
      </c>
      <c r="AJ595" s="106" t="s">
        <v>68</v>
      </c>
      <c r="AK595" s="102"/>
      <c r="AL595" s="9"/>
      <c r="AM595" s="106"/>
      <c r="AN595" s="102"/>
      <c r="AO595" s="9"/>
      <c r="AP595" s="106"/>
      <c r="AQ595" s="102">
        <v>16</v>
      </c>
      <c r="AR595" s="9" t="s">
        <v>90</v>
      </c>
      <c r="AS595" s="9" t="s">
        <v>71</v>
      </c>
      <c r="AT595" s="9" t="s">
        <v>81</v>
      </c>
      <c r="AU595" s="9" t="s">
        <v>72</v>
      </c>
      <c r="AV595" s="12" t="s">
        <v>4166</v>
      </c>
      <c r="AW595" s="106" t="s">
        <v>69</v>
      </c>
      <c r="AX595" s="102" t="s">
        <v>74</v>
      </c>
      <c r="AY595" s="9" t="s">
        <v>75</v>
      </c>
      <c r="AZ595" s="9" t="s">
        <v>93</v>
      </c>
      <c r="BA595" s="9" t="s">
        <v>108</v>
      </c>
      <c r="BB595" s="9" t="s">
        <v>86</v>
      </c>
      <c r="BC595" s="9" t="s">
        <v>76</v>
      </c>
      <c r="BD595" s="9" t="s">
        <v>77</v>
      </c>
      <c r="BE595" s="106"/>
      <c r="BF595" s="34" t="s">
        <v>6542</v>
      </c>
      <c r="BG595" s="34"/>
      <c r="BH595" s="49"/>
    </row>
    <row r="596" spans="1:60" ht="46.95" customHeight="1">
      <c r="A596" s="9">
        <v>1</v>
      </c>
      <c r="B596" s="9">
        <v>592</v>
      </c>
      <c r="C596" s="9" t="s">
        <v>4179</v>
      </c>
      <c r="D596" s="9" t="s">
        <v>4180</v>
      </c>
      <c r="E596" s="9" t="s">
        <v>432</v>
      </c>
      <c r="F596" s="8" t="s">
        <v>4181</v>
      </c>
      <c r="G596" s="9" t="s">
        <v>55</v>
      </c>
      <c r="H596" s="9" t="s">
        <v>126</v>
      </c>
      <c r="I596" s="9">
        <v>42</v>
      </c>
      <c r="J596" s="9">
        <v>2</v>
      </c>
      <c r="K596" s="9" t="s">
        <v>4182</v>
      </c>
      <c r="L596" s="9"/>
      <c r="M596" s="9"/>
      <c r="N596" s="9"/>
      <c r="O596" s="9"/>
      <c r="P596" s="9"/>
      <c r="Q596" s="9"/>
      <c r="R596" s="106"/>
      <c r="S596" s="102" t="s">
        <v>86</v>
      </c>
      <c r="T596" s="9" t="s">
        <v>4183</v>
      </c>
      <c r="U596" s="9" t="s">
        <v>4184</v>
      </c>
      <c r="V596" s="9" t="s">
        <v>61</v>
      </c>
      <c r="W596" s="10" t="s">
        <v>5589</v>
      </c>
      <c r="X596" s="106" t="s">
        <v>87</v>
      </c>
      <c r="Y596" s="102" t="s">
        <v>63</v>
      </c>
      <c r="Z596" s="9" t="s">
        <v>64</v>
      </c>
      <c r="AA596" s="9" t="s">
        <v>120</v>
      </c>
      <c r="AB596" s="9"/>
      <c r="AC596" s="9"/>
      <c r="AD596" s="9" t="s">
        <v>993</v>
      </c>
      <c r="AE596" s="9" t="s">
        <v>319</v>
      </c>
      <c r="AF596" s="10" t="s">
        <v>5831</v>
      </c>
      <c r="AG596" s="106"/>
      <c r="AH596" s="115">
        <v>62</v>
      </c>
      <c r="AI596" s="11">
        <v>62</v>
      </c>
      <c r="AJ596" s="106" t="s">
        <v>68</v>
      </c>
      <c r="AK596" s="102"/>
      <c r="AL596" s="9"/>
      <c r="AM596" s="106"/>
      <c r="AN596" s="102"/>
      <c r="AO596" s="9"/>
      <c r="AP596" s="106"/>
      <c r="AQ596" s="102">
        <v>62</v>
      </c>
      <c r="AR596" s="9" t="s">
        <v>90</v>
      </c>
      <c r="AS596" s="9" t="s">
        <v>71</v>
      </c>
      <c r="AT596" s="9" t="s">
        <v>4185</v>
      </c>
      <c r="AU596" s="9" t="s">
        <v>72</v>
      </c>
      <c r="AV596" s="12" t="s">
        <v>547</v>
      </c>
      <c r="AW596" s="106" t="s">
        <v>69</v>
      </c>
      <c r="AX596" s="102" t="s">
        <v>74</v>
      </c>
      <c r="AY596" s="9" t="s">
        <v>75</v>
      </c>
      <c r="AZ596" s="9" t="s">
        <v>93</v>
      </c>
      <c r="BA596" s="9" t="s">
        <v>108</v>
      </c>
      <c r="BB596" s="9" t="s">
        <v>4186</v>
      </c>
      <c r="BC596" s="9" t="s">
        <v>76</v>
      </c>
      <c r="BD596" s="9" t="s">
        <v>77</v>
      </c>
      <c r="BE596" s="106"/>
      <c r="BF596" s="34" t="s">
        <v>6542</v>
      </c>
      <c r="BG596" s="34"/>
      <c r="BH596" s="49"/>
    </row>
    <row r="597" spans="1:60" ht="46.95" customHeight="1">
      <c r="A597" s="9">
        <v>1</v>
      </c>
      <c r="B597" s="9">
        <v>593</v>
      </c>
      <c r="C597" s="9" t="s">
        <v>4187</v>
      </c>
      <c r="D597" s="9" t="s">
        <v>4188</v>
      </c>
      <c r="E597" s="9" t="s">
        <v>343</v>
      </c>
      <c r="F597" s="8" t="s">
        <v>4189</v>
      </c>
      <c r="G597" s="9" t="s">
        <v>55</v>
      </c>
      <c r="H597" s="9" t="s">
        <v>4190</v>
      </c>
      <c r="I597" s="9">
        <v>12</v>
      </c>
      <c r="J597" s="9">
        <v>1</v>
      </c>
      <c r="K597" s="9" t="s">
        <v>4191</v>
      </c>
      <c r="L597" s="9"/>
      <c r="M597" s="9"/>
      <c r="N597" s="9"/>
      <c r="O597" s="9"/>
      <c r="P597" s="9"/>
      <c r="Q597" s="9"/>
      <c r="R597" s="106"/>
      <c r="S597" s="102" t="s">
        <v>86</v>
      </c>
      <c r="T597" s="9" t="s">
        <v>4192</v>
      </c>
      <c r="U597" s="9" t="s">
        <v>105</v>
      </c>
      <c r="V597" s="9" t="s">
        <v>61</v>
      </c>
      <c r="W597" s="10" t="s">
        <v>2692</v>
      </c>
      <c r="X597" s="106" t="s">
        <v>2692</v>
      </c>
      <c r="Y597" s="102" t="s">
        <v>119</v>
      </c>
      <c r="Z597" s="9" t="s">
        <v>120</v>
      </c>
      <c r="AA597" s="9"/>
      <c r="AB597" s="9"/>
      <c r="AC597" s="9"/>
      <c r="AD597" s="9" t="s">
        <v>89</v>
      </c>
      <c r="AE597" s="9"/>
      <c r="AF597" s="10" t="s">
        <v>5831</v>
      </c>
      <c r="AG597" s="106" t="s">
        <v>4193</v>
      </c>
      <c r="AH597" s="115">
        <f>36+28</f>
        <v>64</v>
      </c>
      <c r="AI597" s="11">
        <v>64</v>
      </c>
      <c r="AJ597" s="106" t="s">
        <v>68</v>
      </c>
      <c r="AK597" s="102"/>
      <c r="AL597" s="9"/>
      <c r="AM597" s="106"/>
      <c r="AN597" s="102"/>
      <c r="AO597" s="9"/>
      <c r="AP597" s="106"/>
      <c r="AQ597" s="102">
        <v>36</v>
      </c>
      <c r="AR597" s="9" t="s">
        <v>90</v>
      </c>
      <c r="AS597" s="9" t="s">
        <v>69</v>
      </c>
      <c r="AT597" s="9" t="s">
        <v>81</v>
      </c>
      <c r="AU597" s="9" t="s">
        <v>72</v>
      </c>
      <c r="AV597" s="12" t="s">
        <v>4194</v>
      </c>
      <c r="AW597" s="106" t="s">
        <v>69</v>
      </c>
      <c r="AX597" s="102" t="s">
        <v>74</v>
      </c>
      <c r="AY597" s="9" t="s">
        <v>75</v>
      </c>
      <c r="AZ597" s="9" t="s">
        <v>93</v>
      </c>
      <c r="BA597" s="9" t="s">
        <v>108</v>
      </c>
      <c r="BB597" s="9" t="s">
        <v>86</v>
      </c>
      <c r="BC597" s="9" t="s">
        <v>76</v>
      </c>
      <c r="BD597" s="9" t="s">
        <v>77</v>
      </c>
      <c r="BE597" s="106"/>
      <c r="BF597" s="34" t="s">
        <v>6537</v>
      </c>
      <c r="BG597" s="46" t="s">
        <v>6567</v>
      </c>
      <c r="BH597" s="49" t="s">
        <v>6568</v>
      </c>
    </row>
    <row r="598" spans="1:60" ht="46.95" customHeight="1">
      <c r="A598" s="9">
        <v>1</v>
      </c>
      <c r="B598" s="9">
        <v>594</v>
      </c>
      <c r="C598" s="9" t="s">
        <v>4195</v>
      </c>
      <c r="D598" s="9" t="s">
        <v>4196</v>
      </c>
      <c r="E598" s="9" t="s">
        <v>1674</v>
      </c>
      <c r="F598" s="8" t="s">
        <v>6391</v>
      </c>
      <c r="G598" s="9" t="s">
        <v>55</v>
      </c>
      <c r="H598" s="9" t="s">
        <v>4197</v>
      </c>
      <c r="I598" s="9">
        <v>36</v>
      </c>
      <c r="J598" s="9">
        <v>3</v>
      </c>
      <c r="K598" s="9" t="s">
        <v>4198</v>
      </c>
      <c r="L598" s="9"/>
      <c r="M598" s="9"/>
      <c r="N598" s="9"/>
      <c r="O598" s="9"/>
      <c r="P598" s="9"/>
      <c r="Q598" s="9"/>
      <c r="R598" s="106"/>
      <c r="S598" s="102" t="s">
        <v>183</v>
      </c>
      <c r="T598" s="9" t="s">
        <v>4199</v>
      </c>
      <c r="U598" s="9" t="s">
        <v>4200</v>
      </c>
      <c r="V598" s="9" t="s">
        <v>175</v>
      </c>
      <c r="W598" s="10" t="s">
        <v>5590</v>
      </c>
      <c r="X598" s="106" t="s">
        <v>673</v>
      </c>
      <c r="Y598" s="102" t="s">
        <v>88</v>
      </c>
      <c r="Z598" s="9" t="s">
        <v>1587</v>
      </c>
      <c r="AA598" s="9"/>
      <c r="AB598" s="9"/>
      <c r="AC598" s="9"/>
      <c r="AD598" s="9" t="s">
        <v>66</v>
      </c>
      <c r="AE598" s="9" t="s">
        <v>1470</v>
      </c>
      <c r="AF598" s="10" t="s">
        <v>5832</v>
      </c>
      <c r="AG598" s="106"/>
      <c r="AH598" s="115">
        <v>1</v>
      </c>
      <c r="AI598" s="11">
        <v>1</v>
      </c>
      <c r="AJ598" s="106" t="s">
        <v>68</v>
      </c>
      <c r="AK598" s="102"/>
      <c r="AL598" s="9"/>
      <c r="AM598" s="106"/>
      <c r="AN598" s="102"/>
      <c r="AO598" s="9"/>
      <c r="AP598" s="106"/>
      <c r="AQ598" s="102">
        <v>1</v>
      </c>
      <c r="AR598" s="9" t="s">
        <v>178</v>
      </c>
      <c r="AS598" s="9" t="s">
        <v>163</v>
      </c>
      <c r="AT598" s="9" t="s">
        <v>4201</v>
      </c>
      <c r="AU598" s="9" t="s">
        <v>270</v>
      </c>
      <c r="AV598" s="12" t="s">
        <v>4202</v>
      </c>
      <c r="AW598" s="106" t="s">
        <v>260</v>
      </c>
      <c r="AX598" s="102" t="s">
        <v>74</v>
      </c>
      <c r="AY598" s="9" t="s">
        <v>75</v>
      </c>
      <c r="AZ598" s="9" t="s">
        <v>492</v>
      </c>
      <c r="BA598" s="9" t="s">
        <v>182</v>
      </c>
      <c r="BB598" s="9" t="s">
        <v>183</v>
      </c>
      <c r="BC598" s="9" t="s">
        <v>76</v>
      </c>
      <c r="BD598" s="9" t="s">
        <v>760</v>
      </c>
      <c r="BE598" s="106"/>
      <c r="BF598" s="34" t="s">
        <v>6542</v>
      </c>
      <c r="BG598" s="34"/>
      <c r="BH598" s="49"/>
    </row>
    <row r="599" spans="1:60" ht="46.95" customHeight="1">
      <c r="A599" s="9">
        <v>1</v>
      </c>
      <c r="B599" s="9">
        <v>595</v>
      </c>
      <c r="C599" s="9" t="s">
        <v>4104</v>
      </c>
      <c r="D599" s="9" t="s">
        <v>4203</v>
      </c>
      <c r="E599" s="9" t="s">
        <v>399</v>
      </c>
      <c r="F599" s="8" t="s">
        <v>6392</v>
      </c>
      <c r="G599" s="9" t="s">
        <v>55</v>
      </c>
      <c r="H599" s="9" t="s">
        <v>4204</v>
      </c>
      <c r="I599" s="9">
        <v>1</v>
      </c>
      <c r="J599" s="9">
        <v>1</v>
      </c>
      <c r="K599" s="9" t="s">
        <v>4205</v>
      </c>
      <c r="L599" s="9"/>
      <c r="M599" s="9"/>
      <c r="N599" s="9"/>
      <c r="O599" s="9"/>
      <c r="P599" s="9"/>
      <c r="Q599" s="9"/>
      <c r="R599" s="106"/>
      <c r="S599" s="102" t="s">
        <v>197</v>
      </c>
      <c r="T599" s="9" t="s">
        <v>4206</v>
      </c>
      <c r="U599" s="9" t="s">
        <v>4207</v>
      </c>
      <c r="V599" s="9" t="s">
        <v>61</v>
      </c>
      <c r="W599" s="10" t="s">
        <v>5591</v>
      </c>
      <c r="X599" s="106" t="s">
        <v>4208</v>
      </c>
      <c r="Y599" s="102" t="s">
        <v>119</v>
      </c>
      <c r="Z599" s="9" t="s">
        <v>120</v>
      </c>
      <c r="AA599" s="9"/>
      <c r="AB599" s="9"/>
      <c r="AC599" s="9"/>
      <c r="AD599" s="9" t="s">
        <v>89</v>
      </c>
      <c r="AE599" s="9"/>
      <c r="AF599" s="10" t="s">
        <v>5863</v>
      </c>
      <c r="AG599" s="106" t="s">
        <v>4209</v>
      </c>
      <c r="AH599" s="115">
        <v>50</v>
      </c>
      <c r="AI599" s="11">
        <v>50</v>
      </c>
      <c r="AJ599" s="106" t="s">
        <v>68</v>
      </c>
      <c r="AK599" s="102"/>
      <c r="AL599" s="9"/>
      <c r="AM599" s="106"/>
      <c r="AN599" s="102"/>
      <c r="AO599" s="9"/>
      <c r="AP599" s="106"/>
      <c r="AQ599" s="102">
        <v>50</v>
      </c>
      <c r="AR599" s="9" t="s">
        <v>90</v>
      </c>
      <c r="AS599" s="9" t="s">
        <v>71</v>
      </c>
      <c r="AT599" s="9" t="s">
        <v>489</v>
      </c>
      <c r="AU599" s="9" t="s">
        <v>72</v>
      </c>
      <c r="AV599" s="12" t="s">
        <v>4210</v>
      </c>
      <c r="AW599" s="106" t="s">
        <v>69</v>
      </c>
      <c r="AX599" s="102" t="s">
        <v>194</v>
      </c>
      <c r="AY599" s="9" t="s">
        <v>75</v>
      </c>
      <c r="AZ599" s="9" t="s">
        <v>93</v>
      </c>
      <c r="BA599" s="9" t="s">
        <v>108</v>
      </c>
      <c r="BB599" s="9" t="s">
        <v>197</v>
      </c>
      <c r="BC599" s="9" t="s">
        <v>76</v>
      </c>
      <c r="BD599" s="9" t="s">
        <v>69</v>
      </c>
      <c r="BE599" s="106"/>
      <c r="BF599" s="34" t="s">
        <v>6542</v>
      </c>
      <c r="BG599" s="34"/>
      <c r="BH599" s="49"/>
    </row>
    <row r="600" spans="1:60" ht="46.95" customHeight="1">
      <c r="A600" s="9">
        <v>1</v>
      </c>
      <c r="B600" s="9">
        <v>596</v>
      </c>
      <c r="C600" s="9" t="s">
        <v>4211</v>
      </c>
      <c r="D600" s="9" t="s">
        <v>4212</v>
      </c>
      <c r="E600" s="9" t="s">
        <v>711</v>
      </c>
      <c r="F600" s="8" t="s">
        <v>6393</v>
      </c>
      <c r="G600" s="9" t="s">
        <v>6</v>
      </c>
      <c r="H600" s="9"/>
      <c r="I600" s="9"/>
      <c r="J600" s="9"/>
      <c r="K600" s="9"/>
      <c r="L600" s="9" t="s">
        <v>150</v>
      </c>
      <c r="M600" s="9" t="s">
        <v>4213</v>
      </c>
      <c r="N600" s="9"/>
      <c r="O600" s="9"/>
      <c r="P600" s="9"/>
      <c r="Q600" s="9"/>
      <c r="R600" s="106"/>
      <c r="S600" s="102" t="s">
        <v>86</v>
      </c>
      <c r="T600" s="9" t="s">
        <v>4214</v>
      </c>
      <c r="U600" s="9" t="s">
        <v>4215</v>
      </c>
      <c r="V600" s="9" t="s">
        <v>61</v>
      </c>
      <c r="W600" s="10" t="s">
        <v>5592</v>
      </c>
      <c r="X600" s="106" t="s">
        <v>1254</v>
      </c>
      <c r="Y600" s="102" t="s">
        <v>119</v>
      </c>
      <c r="Z600" s="9" t="s">
        <v>2075</v>
      </c>
      <c r="AA600" s="9" t="s">
        <v>211</v>
      </c>
      <c r="AB600" s="9"/>
      <c r="AC600" s="9"/>
      <c r="AD600" s="9" t="s">
        <v>89</v>
      </c>
      <c r="AE600" s="9"/>
      <c r="AF600" s="10" t="s">
        <v>5831</v>
      </c>
      <c r="AG600" s="106" t="s">
        <v>4216</v>
      </c>
      <c r="AH600" s="115">
        <v>32</v>
      </c>
      <c r="AI600" s="11">
        <v>32</v>
      </c>
      <c r="AJ600" s="106" t="s">
        <v>68</v>
      </c>
      <c r="AK600" s="102"/>
      <c r="AL600" s="9"/>
      <c r="AM600" s="106"/>
      <c r="AN600" s="102"/>
      <c r="AO600" s="9"/>
      <c r="AP600" s="106"/>
      <c r="AQ600" s="102">
        <v>32</v>
      </c>
      <c r="AR600" s="9" t="s">
        <v>90</v>
      </c>
      <c r="AS600" s="9" t="s">
        <v>71</v>
      </c>
      <c r="AT600" s="9" t="s">
        <v>4217</v>
      </c>
      <c r="AU600" s="9" t="s">
        <v>270</v>
      </c>
      <c r="AV600" s="12" t="s">
        <v>2646</v>
      </c>
      <c r="AW600" s="106" t="s">
        <v>69</v>
      </c>
      <c r="AX600" s="102" t="s">
        <v>74</v>
      </c>
      <c r="AY600" s="9" t="s">
        <v>69</v>
      </c>
      <c r="AZ600" s="9" t="s">
        <v>69</v>
      </c>
      <c r="BA600" s="9" t="s">
        <v>69</v>
      </c>
      <c r="BB600" s="9" t="s">
        <v>86</v>
      </c>
      <c r="BC600" s="9" t="s">
        <v>76</v>
      </c>
      <c r="BD600" s="9" t="s">
        <v>146</v>
      </c>
      <c r="BE600" s="106" t="s">
        <v>4218</v>
      </c>
      <c r="BF600" s="34" t="s">
        <v>6542</v>
      </c>
      <c r="BG600" s="34"/>
      <c r="BH600" s="49"/>
    </row>
    <row r="601" spans="1:60" ht="46.95" customHeight="1">
      <c r="A601" s="9">
        <v>1</v>
      </c>
      <c r="B601" s="9">
        <v>597</v>
      </c>
      <c r="C601" s="9" t="s">
        <v>4219</v>
      </c>
      <c r="D601" s="9" t="s">
        <v>4220</v>
      </c>
      <c r="E601" s="9" t="s">
        <v>567</v>
      </c>
      <c r="F601" s="8" t="s">
        <v>6394</v>
      </c>
      <c r="G601" s="9" t="s">
        <v>55</v>
      </c>
      <c r="H601" s="9" t="s">
        <v>2031</v>
      </c>
      <c r="I601" s="9">
        <v>4</v>
      </c>
      <c r="J601" s="9">
        <v>1</v>
      </c>
      <c r="K601" s="9" t="s">
        <v>4221</v>
      </c>
      <c r="L601" s="9"/>
      <c r="M601" s="9"/>
      <c r="N601" s="9"/>
      <c r="O601" s="9"/>
      <c r="P601" s="9"/>
      <c r="Q601" s="9"/>
      <c r="R601" s="106"/>
      <c r="S601" s="102" t="s">
        <v>4224</v>
      </c>
      <c r="T601" s="9" t="s">
        <v>4222</v>
      </c>
      <c r="U601" s="9" t="s">
        <v>4223</v>
      </c>
      <c r="V601" s="9" t="s">
        <v>175</v>
      </c>
      <c r="W601" s="10" t="s">
        <v>5411</v>
      </c>
      <c r="X601" s="106"/>
      <c r="Y601" s="102" t="s">
        <v>119</v>
      </c>
      <c r="Z601" s="9" t="s">
        <v>4225</v>
      </c>
      <c r="AA601" s="9" t="s">
        <v>65</v>
      </c>
      <c r="AB601" s="9"/>
      <c r="AC601" s="9"/>
      <c r="AD601" s="9" t="s">
        <v>89</v>
      </c>
      <c r="AE601" s="9"/>
      <c r="AF601" s="10" t="s">
        <v>5831</v>
      </c>
      <c r="AG601" s="106"/>
      <c r="AH601" s="115">
        <v>500</v>
      </c>
      <c r="AI601" s="11"/>
      <c r="AJ601" s="106" t="s">
        <v>68</v>
      </c>
      <c r="AK601" s="102"/>
      <c r="AL601" s="9"/>
      <c r="AM601" s="106"/>
      <c r="AN601" s="102"/>
      <c r="AO601" s="9"/>
      <c r="AP601" s="106"/>
      <c r="AQ601" s="102"/>
      <c r="AR601" s="9" t="s">
        <v>71</v>
      </c>
      <c r="AS601" s="9" t="s">
        <v>71</v>
      </c>
      <c r="AT601" s="9" t="s">
        <v>4226</v>
      </c>
      <c r="AU601" s="9" t="s">
        <v>69</v>
      </c>
      <c r="AV601" s="9" t="s">
        <v>69</v>
      </c>
      <c r="AW601" s="106" t="s">
        <v>69</v>
      </c>
      <c r="AX601" s="102" t="s">
        <v>74</v>
      </c>
      <c r="AY601" s="9" t="s">
        <v>69</v>
      </c>
      <c r="AZ601" s="9" t="s">
        <v>69</v>
      </c>
      <c r="BA601" s="9" t="s">
        <v>69</v>
      </c>
      <c r="BB601" s="9" t="s">
        <v>4224</v>
      </c>
      <c r="BC601" s="9" t="s">
        <v>69</v>
      </c>
      <c r="BD601" s="9" t="s">
        <v>69</v>
      </c>
      <c r="BE601" s="106"/>
      <c r="BF601" s="34" t="s">
        <v>6542</v>
      </c>
      <c r="BG601" s="34"/>
      <c r="BH601" s="49"/>
    </row>
    <row r="602" spans="1:60" ht="46.95" customHeight="1">
      <c r="A602" s="9">
        <v>1</v>
      </c>
      <c r="B602" s="9">
        <v>598</v>
      </c>
      <c r="C602" s="9" t="s">
        <v>685</v>
      </c>
      <c r="D602" s="9" t="s">
        <v>4227</v>
      </c>
      <c r="E602" s="9" t="s">
        <v>169</v>
      </c>
      <c r="F602" s="8" t="s">
        <v>4228</v>
      </c>
      <c r="G602" s="9" t="s">
        <v>55</v>
      </c>
      <c r="H602" s="9" t="s">
        <v>126</v>
      </c>
      <c r="I602" s="9">
        <v>38</v>
      </c>
      <c r="J602" s="9">
        <v>4</v>
      </c>
      <c r="K602" s="9" t="s">
        <v>4229</v>
      </c>
      <c r="L602" s="9"/>
      <c r="M602" s="9"/>
      <c r="N602" s="9"/>
      <c r="O602" s="9"/>
      <c r="P602" s="9"/>
      <c r="Q602" s="9"/>
      <c r="R602" s="106"/>
      <c r="S602" s="102" t="s">
        <v>86</v>
      </c>
      <c r="T602" s="9" t="s">
        <v>4230</v>
      </c>
      <c r="U602" s="9" t="s">
        <v>4231</v>
      </c>
      <c r="V602" s="9" t="s">
        <v>61</v>
      </c>
      <c r="W602" s="10" t="s">
        <v>5593</v>
      </c>
      <c r="X602" s="106" t="s">
        <v>3816</v>
      </c>
      <c r="Y602" s="102" t="s">
        <v>119</v>
      </c>
      <c r="Z602" s="9" t="s">
        <v>211</v>
      </c>
      <c r="AA602" s="9"/>
      <c r="AB602" s="9"/>
      <c r="AC602" s="9"/>
      <c r="AD602" s="9" t="s">
        <v>89</v>
      </c>
      <c r="AE602" s="9"/>
      <c r="AF602" s="10" t="s">
        <v>537</v>
      </c>
      <c r="AG602" s="106" t="s">
        <v>4232</v>
      </c>
      <c r="AH602" s="115">
        <v>111</v>
      </c>
      <c r="AI602" s="11">
        <v>111</v>
      </c>
      <c r="AJ602" s="106" t="s">
        <v>68</v>
      </c>
      <c r="AK602" s="102"/>
      <c r="AL602" s="9"/>
      <c r="AM602" s="106"/>
      <c r="AN602" s="102"/>
      <c r="AO602" s="9"/>
      <c r="AP602" s="106"/>
      <c r="AQ602" s="102">
        <v>111</v>
      </c>
      <c r="AR602" s="9" t="s">
        <v>90</v>
      </c>
      <c r="AS602" s="9" t="s">
        <v>71</v>
      </c>
      <c r="AT602" s="9" t="s">
        <v>69</v>
      </c>
      <c r="AU602" s="9" t="s">
        <v>270</v>
      </c>
      <c r="AV602" s="12" t="s">
        <v>313</v>
      </c>
      <c r="AW602" s="106" t="s">
        <v>69</v>
      </c>
      <c r="AX602" s="102" t="s">
        <v>74</v>
      </c>
      <c r="AY602" s="9" t="s">
        <v>75</v>
      </c>
      <c r="AZ602" s="9" t="s">
        <v>93</v>
      </c>
      <c r="BA602" s="9" t="s">
        <v>108</v>
      </c>
      <c r="BB602" s="9" t="s">
        <v>86</v>
      </c>
      <c r="BC602" s="9" t="s">
        <v>76</v>
      </c>
      <c r="BD602" s="9" t="s">
        <v>77</v>
      </c>
      <c r="BE602" s="106"/>
      <c r="BF602" s="34" t="s">
        <v>6542</v>
      </c>
      <c r="BG602" s="34"/>
      <c r="BH602" s="49"/>
    </row>
    <row r="603" spans="1:60" ht="46.95" customHeight="1">
      <c r="A603" s="9">
        <v>1</v>
      </c>
      <c r="B603" s="9">
        <v>599</v>
      </c>
      <c r="C603" s="9" t="s">
        <v>4233</v>
      </c>
      <c r="D603" s="9" t="s">
        <v>4234</v>
      </c>
      <c r="E603" s="9" t="s">
        <v>80</v>
      </c>
      <c r="F603" s="8" t="s">
        <v>6395</v>
      </c>
      <c r="G603" s="9" t="s">
        <v>55</v>
      </c>
      <c r="H603" s="9" t="s">
        <v>2733</v>
      </c>
      <c r="I603" s="9">
        <v>49</v>
      </c>
      <c r="J603" s="9">
        <v>2</v>
      </c>
      <c r="K603" s="9" t="s">
        <v>4235</v>
      </c>
      <c r="L603" s="9"/>
      <c r="M603" s="9"/>
      <c r="N603" s="9"/>
      <c r="O603" s="9"/>
      <c r="P603" s="9"/>
      <c r="Q603" s="9"/>
      <c r="R603" s="106"/>
      <c r="S603" s="102" t="s">
        <v>86</v>
      </c>
      <c r="T603" s="9" t="s">
        <v>4236</v>
      </c>
      <c r="U603" s="9" t="s">
        <v>4237</v>
      </c>
      <c r="V603" s="9" t="s">
        <v>61</v>
      </c>
      <c r="W603" s="10" t="s">
        <v>5594</v>
      </c>
      <c r="X603" s="106" t="s">
        <v>2692</v>
      </c>
      <c r="Y603" s="102" t="s">
        <v>119</v>
      </c>
      <c r="Z603" s="9" t="s">
        <v>120</v>
      </c>
      <c r="AA603" s="9"/>
      <c r="AB603" s="9"/>
      <c r="AC603" s="9"/>
      <c r="AD603" s="9" t="s">
        <v>89</v>
      </c>
      <c r="AE603" s="9"/>
      <c r="AF603" s="10" t="s">
        <v>5831</v>
      </c>
      <c r="AG603" s="106"/>
      <c r="AH603" s="115">
        <v>75</v>
      </c>
      <c r="AI603" s="11">
        <v>75</v>
      </c>
      <c r="AJ603" s="106" t="s">
        <v>68</v>
      </c>
      <c r="AK603" s="102"/>
      <c r="AL603" s="9"/>
      <c r="AM603" s="106"/>
      <c r="AN603" s="102"/>
      <c r="AO603" s="9"/>
      <c r="AP603" s="106"/>
      <c r="AQ603" s="102">
        <v>50</v>
      </c>
      <c r="AR603" s="9" t="s">
        <v>90</v>
      </c>
      <c r="AS603" s="9" t="s">
        <v>69</v>
      </c>
      <c r="AT603" s="9" t="s">
        <v>81</v>
      </c>
      <c r="AU603" s="9" t="s">
        <v>72</v>
      </c>
      <c r="AV603" s="12" t="s">
        <v>4238</v>
      </c>
      <c r="AW603" s="106" t="s">
        <v>69</v>
      </c>
      <c r="AX603" s="102" t="s">
        <v>74</v>
      </c>
      <c r="AY603" s="9" t="s">
        <v>75</v>
      </c>
      <c r="AZ603" s="9" t="s">
        <v>93</v>
      </c>
      <c r="BA603" s="9" t="s">
        <v>108</v>
      </c>
      <c r="BB603" s="9" t="s">
        <v>86</v>
      </c>
      <c r="BC603" s="9" t="s">
        <v>76</v>
      </c>
      <c r="BD603" s="9" t="s">
        <v>69</v>
      </c>
      <c r="BE603" s="106"/>
      <c r="BF603" s="34" t="s">
        <v>6542</v>
      </c>
      <c r="BG603" s="34"/>
      <c r="BH603" s="49"/>
    </row>
    <row r="604" spans="1:60" ht="46.95" customHeight="1">
      <c r="A604" s="9">
        <v>1</v>
      </c>
      <c r="B604" s="9">
        <v>600</v>
      </c>
      <c r="C604" s="9" t="s">
        <v>4239</v>
      </c>
      <c r="D604" s="9" t="s">
        <v>4240</v>
      </c>
      <c r="E604" s="9" t="s">
        <v>136</v>
      </c>
      <c r="F604" s="8" t="s">
        <v>4241</v>
      </c>
      <c r="G604" s="9" t="s">
        <v>55</v>
      </c>
      <c r="H604" s="9" t="s">
        <v>4242</v>
      </c>
      <c r="I604" s="9">
        <v>7</v>
      </c>
      <c r="J604" s="9">
        <v>11</v>
      </c>
      <c r="K604" s="9" t="s">
        <v>4243</v>
      </c>
      <c r="L604" s="9"/>
      <c r="M604" s="9"/>
      <c r="N604" s="9"/>
      <c r="O604" s="9"/>
      <c r="P604" s="9"/>
      <c r="Q604" s="9"/>
      <c r="R604" s="106"/>
      <c r="S604" s="102" t="s">
        <v>340</v>
      </c>
      <c r="T604" s="9" t="s">
        <v>4244</v>
      </c>
      <c r="U604" s="9" t="s">
        <v>4245</v>
      </c>
      <c r="V604" s="9" t="s">
        <v>61</v>
      </c>
      <c r="W604" s="10" t="s">
        <v>5595</v>
      </c>
      <c r="X604" s="106" t="s">
        <v>2692</v>
      </c>
      <c r="Y604" s="102" t="s">
        <v>88</v>
      </c>
      <c r="Z604" s="9" t="s">
        <v>142</v>
      </c>
      <c r="AA604" s="9"/>
      <c r="AB604" s="9"/>
      <c r="AC604" s="9"/>
      <c r="AD604" s="9" t="s">
        <v>89</v>
      </c>
      <c r="AE604" s="9"/>
      <c r="AF604" s="10" t="s">
        <v>5831</v>
      </c>
      <c r="AG604" s="106"/>
      <c r="AH604" s="115">
        <v>4</v>
      </c>
      <c r="AI604" s="11">
        <v>4</v>
      </c>
      <c r="AJ604" s="106" t="s">
        <v>905</v>
      </c>
      <c r="AK604" s="102"/>
      <c r="AL604" s="9"/>
      <c r="AM604" s="106"/>
      <c r="AN604" s="102">
        <v>4</v>
      </c>
      <c r="AO604" s="9" t="s">
        <v>69</v>
      </c>
      <c r="AP604" s="106" t="s">
        <v>69</v>
      </c>
      <c r="AQ604" s="102"/>
      <c r="AR604" s="9"/>
      <c r="AS604" s="9"/>
      <c r="AT604" s="9"/>
      <c r="AU604" s="9"/>
      <c r="AV604" s="12"/>
      <c r="AW604" s="106"/>
      <c r="AX604" s="102" t="s">
        <v>74</v>
      </c>
      <c r="AY604" s="9" t="s">
        <v>75</v>
      </c>
      <c r="AZ604" s="9" t="s">
        <v>492</v>
      </c>
      <c r="BA604" s="9" t="s">
        <v>69</v>
      </c>
      <c r="BB604" s="9" t="s">
        <v>340</v>
      </c>
      <c r="BC604" s="9" t="s">
        <v>76</v>
      </c>
      <c r="BD604" s="9" t="s">
        <v>69</v>
      </c>
      <c r="BE604" s="106"/>
      <c r="BF604" s="34" t="s">
        <v>6542</v>
      </c>
      <c r="BG604" s="34"/>
      <c r="BH604" s="49"/>
    </row>
    <row r="605" spans="1:60" ht="46.95" customHeight="1">
      <c r="A605" s="9">
        <v>1</v>
      </c>
      <c r="B605" s="9">
        <v>601</v>
      </c>
      <c r="C605" s="9" t="s">
        <v>4246</v>
      </c>
      <c r="D605" s="9" t="s">
        <v>4247</v>
      </c>
      <c r="E605" s="9" t="s">
        <v>80</v>
      </c>
      <c r="F605" s="8" t="s">
        <v>4248</v>
      </c>
      <c r="G605" s="9" t="s">
        <v>55</v>
      </c>
      <c r="H605" s="9" t="s">
        <v>3257</v>
      </c>
      <c r="I605" s="9">
        <v>9</v>
      </c>
      <c r="J605" s="9">
        <v>3</v>
      </c>
      <c r="K605" s="9" t="s">
        <v>4249</v>
      </c>
      <c r="L605" s="9"/>
      <c r="M605" s="9"/>
      <c r="N605" s="9"/>
      <c r="O605" s="9"/>
      <c r="P605" s="9"/>
      <c r="Q605" s="9"/>
      <c r="R605" s="106"/>
      <c r="S605" s="102" t="s">
        <v>268</v>
      </c>
      <c r="T605" s="9" t="s">
        <v>4250</v>
      </c>
      <c r="U605" s="9" t="s">
        <v>4251</v>
      </c>
      <c r="V605" s="9" t="s">
        <v>61</v>
      </c>
      <c r="W605" s="10" t="s">
        <v>5596</v>
      </c>
      <c r="X605" s="106" t="s">
        <v>87</v>
      </c>
      <c r="Y605" s="102" t="s">
        <v>119</v>
      </c>
      <c r="Z605" s="9" t="s">
        <v>64</v>
      </c>
      <c r="AA605" s="9"/>
      <c r="AB605" s="9"/>
      <c r="AC605" s="9"/>
      <c r="AD605" s="9" t="s">
        <v>89</v>
      </c>
      <c r="AE605" s="9"/>
      <c r="AF605" s="10" t="s">
        <v>5855</v>
      </c>
      <c r="AG605" s="106"/>
      <c r="AH605" s="115">
        <v>6</v>
      </c>
      <c r="AI605" s="11">
        <v>6</v>
      </c>
      <c r="AJ605" s="106" t="s">
        <v>68</v>
      </c>
      <c r="AK605" s="102"/>
      <c r="AL605" s="9"/>
      <c r="AM605" s="106"/>
      <c r="AN605" s="102"/>
      <c r="AO605" s="9"/>
      <c r="AP605" s="106"/>
      <c r="AQ605" s="102">
        <v>6</v>
      </c>
      <c r="AR605" s="9" t="s">
        <v>90</v>
      </c>
      <c r="AS605" s="9" t="s">
        <v>71</v>
      </c>
      <c r="AT605" s="9" t="s">
        <v>4252</v>
      </c>
      <c r="AU605" s="9" t="s">
        <v>72</v>
      </c>
      <c r="AV605" s="12" t="s">
        <v>4253</v>
      </c>
      <c r="AW605" s="106" t="s">
        <v>69</v>
      </c>
      <c r="AX605" s="102" t="s">
        <v>74</v>
      </c>
      <c r="AY605" s="9" t="s">
        <v>69</v>
      </c>
      <c r="AZ605" s="9" t="s">
        <v>69</v>
      </c>
      <c r="BA605" s="9" t="s">
        <v>69</v>
      </c>
      <c r="BB605" s="9" t="s">
        <v>4254</v>
      </c>
      <c r="BC605" s="9" t="s">
        <v>76</v>
      </c>
      <c r="BD605" s="9" t="s">
        <v>69</v>
      </c>
      <c r="BE605" s="106"/>
      <c r="BF605" s="34" t="s">
        <v>6542</v>
      </c>
      <c r="BG605" s="34"/>
      <c r="BH605" s="49"/>
    </row>
    <row r="606" spans="1:60" ht="46.95" customHeight="1">
      <c r="A606" s="9">
        <v>1</v>
      </c>
      <c r="B606" s="9">
        <v>602</v>
      </c>
      <c r="C606" s="9" t="s">
        <v>4255</v>
      </c>
      <c r="D606" s="9" t="s">
        <v>4256</v>
      </c>
      <c r="E606" s="9" t="s">
        <v>496</v>
      </c>
      <c r="F606" s="8" t="s">
        <v>4257</v>
      </c>
      <c r="G606" s="9" t="s">
        <v>55</v>
      </c>
      <c r="H606" s="9" t="s">
        <v>4258</v>
      </c>
      <c r="I606" s="9">
        <v>85</v>
      </c>
      <c r="J606" s="9">
        <v>12</v>
      </c>
      <c r="K606" s="9" t="s">
        <v>4259</v>
      </c>
      <c r="L606" s="9"/>
      <c r="M606" s="9"/>
      <c r="N606" s="9"/>
      <c r="O606" s="9"/>
      <c r="P606" s="9"/>
      <c r="Q606" s="9"/>
      <c r="R606" s="106"/>
      <c r="S606" s="102" t="s">
        <v>197</v>
      </c>
      <c r="T606" s="9" t="s">
        <v>4260</v>
      </c>
      <c r="U606" s="9" t="s">
        <v>4261</v>
      </c>
      <c r="V606" s="9" t="s">
        <v>61</v>
      </c>
      <c r="W606" s="10" t="s">
        <v>5597</v>
      </c>
      <c r="X606" s="106" t="s">
        <v>62</v>
      </c>
      <c r="Y606" s="102" t="s">
        <v>119</v>
      </c>
      <c r="Z606" s="9" t="s">
        <v>120</v>
      </c>
      <c r="AA606" s="9"/>
      <c r="AB606" s="9"/>
      <c r="AC606" s="9"/>
      <c r="AD606" s="9" t="s">
        <v>89</v>
      </c>
      <c r="AE606" s="9"/>
      <c r="AF606" s="10" t="s">
        <v>5854</v>
      </c>
      <c r="AG606" s="106" t="s">
        <v>4262</v>
      </c>
      <c r="AH606" s="115">
        <v>95</v>
      </c>
      <c r="AI606" s="11">
        <v>31</v>
      </c>
      <c r="AJ606" s="106" t="s">
        <v>68</v>
      </c>
      <c r="AK606" s="102"/>
      <c r="AL606" s="9"/>
      <c r="AM606" s="106"/>
      <c r="AN606" s="102"/>
      <c r="AO606" s="9"/>
      <c r="AP606" s="106"/>
      <c r="AQ606" s="102">
        <v>31</v>
      </c>
      <c r="AR606" s="9" t="s">
        <v>178</v>
      </c>
      <c r="AS606" s="9" t="s">
        <v>71</v>
      </c>
      <c r="AT606" s="9" t="s">
        <v>489</v>
      </c>
      <c r="AU606" s="9" t="s">
        <v>69</v>
      </c>
      <c r="AV606" s="9" t="s">
        <v>69</v>
      </c>
      <c r="AW606" s="106" t="s">
        <v>69</v>
      </c>
      <c r="AX606" s="102" t="s">
        <v>194</v>
      </c>
      <c r="AY606" s="9" t="s">
        <v>75</v>
      </c>
      <c r="AZ606" s="9" t="s">
        <v>492</v>
      </c>
      <c r="BA606" s="9" t="s">
        <v>1098</v>
      </c>
      <c r="BB606" s="9" t="s">
        <v>197</v>
      </c>
      <c r="BC606" s="9" t="s">
        <v>76</v>
      </c>
      <c r="BD606" s="9" t="s">
        <v>69</v>
      </c>
      <c r="BE606" s="106"/>
      <c r="BF606" s="34" t="s">
        <v>6542</v>
      </c>
      <c r="BG606" s="34"/>
      <c r="BH606" s="49"/>
    </row>
    <row r="607" spans="1:60" ht="46.95" customHeight="1">
      <c r="A607" s="9">
        <v>1</v>
      </c>
      <c r="B607" s="9">
        <v>603</v>
      </c>
      <c r="C607" s="9" t="s">
        <v>4263</v>
      </c>
      <c r="D607" s="9" t="s">
        <v>4264</v>
      </c>
      <c r="E607" s="9" t="s">
        <v>3584</v>
      </c>
      <c r="F607" s="8" t="s">
        <v>6396</v>
      </c>
      <c r="G607" s="9" t="s">
        <v>55</v>
      </c>
      <c r="H607" s="9" t="s">
        <v>264</v>
      </c>
      <c r="I607" s="9">
        <v>20</v>
      </c>
      <c r="J607" s="9">
        <v>1</v>
      </c>
      <c r="K607" s="9" t="s">
        <v>4265</v>
      </c>
      <c r="L607" s="9"/>
      <c r="M607" s="9"/>
      <c r="N607" s="9"/>
      <c r="O607" s="9"/>
      <c r="P607" s="9"/>
      <c r="Q607" s="9"/>
      <c r="R607" s="106"/>
      <c r="S607" s="102" t="s">
        <v>183</v>
      </c>
      <c r="T607" s="9" t="s">
        <v>4266</v>
      </c>
      <c r="U607" s="9" t="s">
        <v>4267</v>
      </c>
      <c r="V607" s="9" t="s">
        <v>61</v>
      </c>
      <c r="W607" s="10" t="s">
        <v>5749</v>
      </c>
      <c r="X607" s="106"/>
      <c r="Y607" s="102" t="s">
        <v>63</v>
      </c>
      <c r="Z607" s="9" t="s">
        <v>65</v>
      </c>
      <c r="AA607" s="9" t="s">
        <v>131</v>
      </c>
      <c r="AB607" s="9"/>
      <c r="AC607" s="9"/>
      <c r="AD607" s="9" t="s">
        <v>89</v>
      </c>
      <c r="AE607" s="9"/>
      <c r="AF607" s="10" t="s">
        <v>5832</v>
      </c>
      <c r="AG607" s="106"/>
      <c r="AH607" s="115">
        <v>185</v>
      </c>
      <c r="AI607" s="11">
        <v>185</v>
      </c>
      <c r="AJ607" s="106" t="s">
        <v>68</v>
      </c>
      <c r="AK607" s="102"/>
      <c r="AL607" s="9"/>
      <c r="AM607" s="106"/>
      <c r="AN607" s="102"/>
      <c r="AO607" s="9"/>
      <c r="AP607" s="106"/>
      <c r="AQ607" s="102">
        <v>185</v>
      </c>
      <c r="AR607" s="9" t="s">
        <v>90</v>
      </c>
      <c r="AS607" s="9" t="s">
        <v>69</v>
      </c>
      <c r="AT607" s="9" t="s">
        <v>69</v>
      </c>
      <c r="AU607" s="9" t="s">
        <v>69</v>
      </c>
      <c r="AV607" s="9" t="s">
        <v>69</v>
      </c>
      <c r="AW607" s="106" t="s">
        <v>69</v>
      </c>
      <c r="AX607" s="102" t="s">
        <v>74</v>
      </c>
      <c r="AY607" s="9" t="s">
        <v>75</v>
      </c>
      <c r="AZ607" s="9" t="s">
        <v>93</v>
      </c>
      <c r="BA607" s="9" t="s">
        <v>108</v>
      </c>
      <c r="BB607" s="9" t="s">
        <v>86</v>
      </c>
      <c r="BC607" s="9" t="s">
        <v>1002</v>
      </c>
      <c r="BD607" s="9" t="s">
        <v>69</v>
      </c>
      <c r="BE607" s="106"/>
      <c r="BF607" s="34" t="s">
        <v>6542</v>
      </c>
      <c r="BG607" s="34"/>
      <c r="BH607" s="49"/>
    </row>
    <row r="608" spans="1:60" ht="46.95" customHeight="1">
      <c r="A608" s="9">
        <v>1</v>
      </c>
      <c r="B608" s="9">
        <v>604</v>
      </c>
      <c r="C608" s="9" t="s">
        <v>4268</v>
      </c>
      <c r="D608" s="9" t="s">
        <v>4269</v>
      </c>
      <c r="E608" s="9" t="s">
        <v>149</v>
      </c>
      <c r="F608" s="8" t="s">
        <v>6397</v>
      </c>
      <c r="G608" s="9" t="s">
        <v>55</v>
      </c>
      <c r="H608" s="9" t="s">
        <v>590</v>
      </c>
      <c r="I608" s="9">
        <v>18</v>
      </c>
      <c r="J608" s="9"/>
      <c r="K608" s="9" t="s">
        <v>4270</v>
      </c>
      <c r="L608" s="9"/>
      <c r="M608" s="9"/>
      <c r="N608" s="9"/>
      <c r="O608" s="9"/>
      <c r="P608" s="9"/>
      <c r="Q608" s="9"/>
      <c r="R608" s="106"/>
      <c r="S608" s="102" t="s">
        <v>1435</v>
      </c>
      <c r="T608" s="9" t="s">
        <v>4271</v>
      </c>
      <c r="U608" s="9" t="s">
        <v>4272</v>
      </c>
      <c r="V608" s="9" t="s">
        <v>61</v>
      </c>
      <c r="W608" s="10" t="s">
        <v>5598</v>
      </c>
      <c r="X608" s="106"/>
      <c r="Y608" s="102" t="s">
        <v>63</v>
      </c>
      <c r="Z608" s="9" t="s">
        <v>65</v>
      </c>
      <c r="AA608" s="9" t="s">
        <v>131</v>
      </c>
      <c r="AB608" s="9"/>
      <c r="AC608" s="9"/>
      <c r="AD608" s="9" t="s">
        <v>66</v>
      </c>
      <c r="AE608" s="9" t="s">
        <v>788</v>
      </c>
      <c r="AF608" s="10" t="s">
        <v>192</v>
      </c>
      <c r="AG608" s="106"/>
      <c r="AH608" s="115">
        <v>20</v>
      </c>
      <c r="AI608" s="11">
        <v>20</v>
      </c>
      <c r="AJ608" s="106" t="s">
        <v>68</v>
      </c>
      <c r="AK608" s="102"/>
      <c r="AL608" s="9"/>
      <c r="AM608" s="106"/>
      <c r="AN608" s="102"/>
      <c r="AO608" s="9"/>
      <c r="AP608" s="106"/>
      <c r="AQ608" s="102">
        <v>20</v>
      </c>
      <c r="AR608" s="9" t="s">
        <v>90</v>
      </c>
      <c r="AS608" s="9" t="s">
        <v>71</v>
      </c>
      <c r="AT608" s="9" t="s">
        <v>179</v>
      </c>
      <c r="AU608" s="9" t="s">
        <v>72</v>
      </c>
      <c r="AV608" s="12" t="s">
        <v>2936</v>
      </c>
      <c r="AW608" s="106" t="s">
        <v>69</v>
      </c>
      <c r="AX608" s="102" t="s">
        <v>180</v>
      </c>
      <c r="AY608" s="9" t="s">
        <v>75</v>
      </c>
      <c r="AZ608" s="9" t="s">
        <v>93</v>
      </c>
      <c r="BA608" s="9" t="s">
        <v>108</v>
      </c>
      <c r="BB608" s="9" t="s">
        <v>86</v>
      </c>
      <c r="BC608" s="9" t="s">
        <v>76</v>
      </c>
      <c r="BD608" s="9" t="s">
        <v>96</v>
      </c>
      <c r="BE608" s="106" t="s">
        <v>4273</v>
      </c>
      <c r="BF608" s="34" t="s">
        <v>6542</v>
      </c>
      <c r="BG608" s="34"/>
      <c r="BH608" s="49"/>
    </row>
    <row r="609" spans="1:60" ht="46.95" customHeight="1">
      <c r="A609" s="9">
        <v>1</v>
      </c>
      <c r="B609" s="9">
        <v>605</v>
      </c>
      <c r="C609" s="9" t="s">
        <v>4274</v>
      </c>
      <c r="D609" s="9" t="s">
        <v>4275</v>
      </c>
      <c r="E609" s="9" t="s">
        <v>496</v>
      </c>
      <c r="F609" s="8" t="s">
        <v>6398</v>
      </c>
      <c r="G609" s="9" t="s">
        <v>55</v>
      </c>
      <c r="H609" s="9" t="s">
        <v>1604</v>
      </c>
      <c r="I609" s="9">
        <v>43</v>
      </c>
      <c r="J609" s="9">
        <v>4</v>
      </c>
      <c r="K609" s="9" t="s">
        <v>4276</v>
      </c>
      <c r="L609" s="9"/>
      <c r="M609" s="9"/>
      <c r="N609" s="9"/>
      <c r="O609" s="9"/>
      <c r="P609" s="9"/>
      <c r="Q609" s="9"/>
      <c r="R609" s="106"/>
      <c r="S609" s="102" t="s">
        <v>117</v>
      </c>
      <c r="T609" s="9" t="s">
        <v>4277</v>
      </c>
      <c r="U609" s="9" t="s">
        <v>4278</v>
      </c>
      <c r="V609" s="9" t="s">
        <v>175</v>
      </c>
      <c r="W609" s="10" t="s">
        <v>5599</v>
      </c>
      <c r="X609" s="106"/>
      <c r="Y609" s="102" t="s">
        <v>88</v>
      </c>
      <c r="Z609" s="9" t="s">
        <v>1587</v>
      </c>
      <c r="AA609" s="9"/>
      <c r="AB609" s="9"/>
      <c r="AC609" s="9"/>
      <c r="AD609" s="9" t="s">
        <v>66</v>
      </c>
      <c r="AE609" s="9" t="s">
        <v>4279</v>
      </c>
      <c r="AF609" s="10" t="s">
        <v>192</v>
      </c>
      <c r="AG609" s="106"/>
      <c r="AH609" s="115">
        <v>3</v>
      </c>
      <c r="AI609" s="11">
        <v>1</v>
      </c>
      <c r="AJ609" s="106" t="s">
        <v>905</v>
      </c>
      <c r="AK609" s="102"/>
      <c r="AL609" s="9"/>
      <c r="AM609" s="106"/>
      <c r="AN609" s="102">
        <v>1</v>
      </c>
      <c r="AO609" s="9" t="s">
        <v>328</v>
      </c>
      <c r="AP609" s="106" t="s">
        <v>179</v>
      </c>
      <c r="AQ609" s="102"/>
      <c r="AR609" s="9"/>
      <c r="AS609" s="9"/>
      <c r="AT609" s="9"/>
      <c r="AU609" s="9"/>
      <c r="AV609" s="12"/>
      <c r="AW609" s="106"/>
      <c r="AX609" s="102" t="s">
        <v>180</v>
      </c>
      <c r="AY609" s="9" t="s">
        <v>75</v>
      </c>
      <c r="AZ609" s="9" t="s">
        <v>492</v>
      </c>
      <c r="BA609" s="9" t="s">
        <v>196</v>
      </c>
      <c r="BB609" s="9" t="s">
        <v>117</v>
      </c>
      <c r="BC609" s="9" t="s">
        <v>76</v>
      </c>
      <c r="BD609" s="9" t="s">
        <v>69</v>
      </c>
      <c r="BE609" s="106"/>
      <c r="BF609" s="34" t="s">
        <v>6542</v>
      </c>
      <c r="BG609" s="34"/>
      <c r="BH609" s="49"/>
    </row>
    <row r="610" spans="1:60" ht="46.95" customHeight="1">
      <c r="A610" s="9">
        <v>1</v>
      </c>
      <c r="B610" s="9">
        <v>606</v>
      </c>
      <c r="C610" s="9" t="s">
        <v>4280</v>
      </c>
      <c r="D610" s="9" t="s">
        <v>4281</v>
      </c>
      <c r="E610" s="9" t="s">
        <v>496</v>
      </c>
      <c r="F610" s="8" t="s">
        <v>4282</v>
      </c>
      <c r="G610" s="9" t="s">
        <v>55</v>
      </c>
      <c r="H610" s="9" t="s">
        <v>3257</v>
      </c>
      <c r="I610" s="9">
        <v>12</v>
      </c>
      <c r="J610" s="9">
        <v>2</v>
      </c>
      <c r="K610" s="9" t="s">
        <v>4283</v>
      </c>
      <c r="L610" s="9"/>
      <c r="M610" s="9"/>
      <c r="N610" s="9"/>
      <c r="O610" s="9"/>
      <c r="P610" s="9"/>
      <c r="Q610" s="9"/>
      <c r="R610" s="106"/>
      <c r="S610" s="102" t="s">
        <v>268</v>
      </c>
      <c r="T610" s="9" t="s">
        <v>4284</v>
      </c>
      <c r="U610" s="9" t="s">
        <v>4285</v>
      </c>
      <c r="V610" s="9" t="s">
        <v>61</v>
      </c>
      <c r="W610" s="10" t="s">
        <v>5600</v>
      </c>
      <c r="X610" s="106" t="s">
        <v>87</v>
      </c>
      <c r="Y610" s="102" t="s">
        <v>119</v>
      </c>
      <c r="Z610" s="9" t="s">
        <v>120</v>
      </c>
      <c r="AA610" s="9"/>
      <c r="AB610" s="9"/>
      <c r="AC610" s="9"/>
      <c r="AD610" s="9"/>
      <c r="AE610" s="9"/>
      <c r="AF610" s="10" t="s">
        <v>2058</v>
      </c>
      <c r="AG610" s="106"/>
      <c r="AH610" s="115">
        <v>40</v>
      </c>
      <c r="AI610" s="11">
        <v>40</v>
      </c>
      <c r="AJ610" s="106" t="s">
        <v>68</v>
      </c>
      <c r="AK610" s="102"/>
      <c r="AL610" s="9"/>
      <c r="AM610" s="106"/>
      <c r="AN610" s="102"/>
      <c r="AO610" s="9"/>
      <c r="AP610" s="106"/>
      <c r="AQ610" s="102">
        <v>20</v>
      </c>
      <c r="AR610" s="9" t="s">
        <v>90</v>
      </c>
      <c r="AS610" s="9" t="s">
        <v>71</v>
      </c>
      <c r="AT610" s="9" t="s">
        <v>4286</v>
      </c>
      <c r="AU610" s="9" t="s">
        <v>72</v>
      </c>
      <c r="AV610" s="12" t="s">
        <v>440</v>
      </c>
      <c r="AW610" s="106" t="s">
        <v>69</v>
      </c>
      <c r="AX610" s="102" t="s">
        <v>74</v>
      </c>
      <c r="AY610" s="9" t="s">
        <v>69</v>
      </c>
      <c r="AZ610" s="9" t="s">
        <v>69</v>
      </c>
      <c r="BA610" s="9" t="s">
        <v>69</v>
      </c>
      <c r="BB610" s="9" t="s">
        <v>268</v>
      </c>
      <c r="BC610" s="9" t="s">
        <v>76</v>
      </c>
      <c r="BD610" s="9" t="s">
        <v>69</v>
      </c>
      <c r="BE610" s="106"/>
      <c r="BF610" s="34" t="s">
        <v>6542</v>
      </c>
      <c r="BG610" s="34"/>
      <c r="BH610" s="49"/>
    </row>
    <row r="611" spans="1:60" ht="46.95" customHeight="1">
      <c r="A611" s="9">
        <v>1</v>
      </c>
      <c r="B611" s="9">
        <v>607</v>
      </c>
      <c r="C611" s="9" t="s">
        <v>4287</v>
      </c>
      <c r="D611" s="9" t="s">
        <v>4288</v>
      </c>
      <c r="E611" s="9" t="s">
        <v>149</v>
      </c>
      <c r="F611" s="8" t="s">
        <v>6399</v>
      </c>
      <c r="G611" s="9" t="s">
        <v>55</v>
      </c>
      <c r="H611" s="9" t="s">
        <v>590</v>
      </c>
      <c r="I611" s="9">
        <v>19</v>
      </c>
      <c r="J611" s="9"/>
      <c r="K611" s="9" t="s">
        <v>4289</v>
      </c>
      <c r="L611" s="9"/>
      <c r="M611" s="9"/>
      <c r="N611" s="9"/>
      <c r="O611" s="9"/>
      <c r="P611" s="9"/>
      <c r="Q611" s="9"/>
      <c r="R611" s="106"/>
      <c r="S611" s="102" t="s">
        <v>86</v>
      </c>
      <c r="T611" s="9" t="s">
        <v>4290</v>
      </c>
      <c r="U611" s="9" t="s">
        <v>4291</v>
      </c>
      <c r="V611" s="9" t="s">
        <v>61</v>
      </c>
      <c r="W611" s="10" t="s">
        <v>5199</v>
      </c>
      <c r="X611" s="106" t="s">
        <v>62</v>
      </c>
      <c r="Y611" s="102" t="s">
        <v>119</v>
      </c>
      <c r="Z611" s="9" t="s">
        <v>131</v>
      </c>
      <c r="AA611" s="9"/>
      <c r="AB611" s="9"/>
      <c r="AC611" s="9"/>
      <c r="AD611" s="9"/>
      <c r="AE611" s="9"/>
      <c r="AF611" s="10" t="s">
        <v>5831</v>
      </c>
      <c r="AG611" s="106"/>
      <c r="AH611" s="115">
        <v>10</v>
      </c>
      <c r="AI611" s="11">
        <v>10</v>
      </c>
      <c r="AJ611" s="106" t="s">
        <v>905</v>
      </c>
      <c r="AK611" s="102"/>
      <c r="AL611" s="9"/>
      <c r="AM611" s="106"/>
      <c r="AN611" s="102">
        <v>10</v>
      </c>
      <c r="AO611" s="9" t="s">
        <v>71</v>
      </c>
      <c r="AP611" s="106" t="s">
        <v>69</v>
      </c>
      <c r="AQ611" s="102"/>
      <c r="AR611" s="9"/>
      <c r="AS611" s="9"/>
      <c r="AT611" s="9"/>
      <c r="AU611" s="9"/>
      <c r="AV611" s="12"/>
      <c r="AW611" s="106"/>
      <c r="AX611" s="102" t="s">
        <v>74</v>
      </c>
      <c r="AY611" s="9" t="s">
        <v>75</v>
      </c>
      <c r="AZ611" s="9" t="s">
        <v>69</v>
      </c>
      <c r="BA611" s="9" t="s">
        <v>69</v>
      </c>
      <c r="BB611" s="9" t="s">
        <v>86</v>
      </c>
      <c r="BC611" s="9" t="s">
        <v>76</v>
      </c>
      <c r="BD611" s="9" t="s">
        <v>69</v>
      </c>
      <c r="BE611" s="106"/>
      <c r="BF611" s="34" t="s">
        <v>6542</v>
      </c>
      <c r="BG611" s="34"/>
      <c r="BH611" s="49"/>
    </row>
    <row r="612" spans="1:60" ht="46.95" customHeight="1">
      <c r="A612" s="9">
        <v>1</v>
      </c>
      <c r="B612" s="9">
        <v>608</v>
      </c>
      <c r="C612" s="9" t="s">
        <v>4292</v>
      </c>
      <c r="D612" s="9" t="s">
        <v>4293</v>
      </c>
      <c r="E612" s="9" t="s">
        <v>496</v>
      </c>
      <c r="F612" s="8" t="s">
        <v>4294</v>
      </c>
      <c r="G612" s="9" t="s">
        <v>55</v>
      </c>
      <c r="H612" s="9" t="s">
        <v>2828</v>
      </c>
      <c r="I612" s="9"/>
      <c r="J612" s="9"/>
      <c r="K612" s="9"/>
      <c r="L612" s="9"/>
      <c r="M612" s="9"/>
      <c r="N612" s="9"/>
      <c r="O612" s="9"/>
      <c r="P612" s="9"/>
      <c r="Q612" s="9"/>
      <c r="R612" s="106"/>
      <c r="S612" s="102" t="s">
        <v>4297</v>
      </c>
      <c r="T612" s="9" t="s">
        <v>4295</v>
      </c>
      <c r="U612" s="9" t="s">
        <v>4296</v>
      </c>
      <c r="V612" s="9" t="s">
        <v>241</v>
      </c>
      <c r="W612" s="10" t="s">
        <v>5601</v>
      </c>
      <c r="X612" s="106" t="s">
        <v>87</v>
      </c>
      <c r="Y612" s="102" t="s">
        <v>119</v>
      </c>
      <c r="Z612" s="9" t="s">
        <v>120</v>
      </c>
      <c r="AA612" s="9"/>
      <c r="AB612" s="9"/>
      <c r="AC612" s="9"/>
      <c r="AD612" s="9" t="s">
        <v>89</v>
      </c>
      <c r="AE612" s="9"/>
      <c r="AF612" s="10" t="s">
        <v>192</v>
      </c>
      <c r="AG612" s="106"/>
      <c r="AH612" s="115">
        <v>60</v>
      </c>
      <c r="AI612" s="11">
        <v>30</v>
      </c>
      <c r="AJ612" s="106" t="s">
        <v>68</v>
      </c>
      <c r="AK612" s="102"/>
      <c r="AL612" s="9"/>
      <c r="AM612" s="106"/>
      <c r="AN612" s="102"/>
      <c r="AO612" s="9"/>
      <c r="AP612" s="106"/>
      <c r="AQ612" s="102">
        <v>15</v>
      </c>
      <c r="AR612" s="9" t="s">
        <v>90</v>
      </c>
      <c r="AS612" s="9" t="s">
        <v>71</v>
      </c>
      <c r="AT612" s="9" t="s">
        <v>81</v>
      </c>
      <c r="AU612" s="9" t="s">
        <v>270</v>
      </c>
      <c r="AV612" s="12" t="s">
        <v>4298</v>
      </c>
      <c r="AW612" s="106" t="s">
        <v>69</v>
      </c>
      <c r="AX612" s="102" t="s">
        <v>194</v>
      </c>
      <c r="AY612" s="9" t="s">
        <v>69</v>
      </c>
      <c r="AZ612" s="9" t="s">
        <v>69</v>
      </c>
      <c r="BA612" s="9" t="s">
        <v>69</v>
      </c>
      <c r="BB612" s="9" t="s">
        <v>4299</v>
      </c>
      <c r="BC612" s="9" t="s">
        <v>76</v>
      </c>
      <c r="BD612" s="9" t="s">
        <v>77</v>
      </c>
      <c r="BE612" s="106"/>
      <c r="BF612" s="34" t="s">
        <v>6542</v>
      </c>
      <c r="BG612" s="34"/>
      <c r="BH612" s="49"/>
    </row>
    <row r="613" spans="1:60" ht="46.95" customHeight="1">
      <c r="A613" s="9">
        <v>1</v>
      </c>
      <c r="B613" s="9">
        <v>609</v>
      </c>
      <c r="C613" s="9" t="s">
        <v>4300</v>
      </c>
      <c r="D613" s="9" t="s">
        <v>4301</v>
      </c>
      <c r="E613" s="9" t="s">
        <v>3584</v>
      </c>
      <c r="F613" s="8" t="s">
        <v>6402</v>
      </c>
      <c r="G613" s="9" t="s">
        <v>6</v>
      </c>
      <c r="H613" s="9"/>
      <c r="I613" s="9"/>
      <c r="J613" s="9"/>
      <c r="K613" s="9"/>
      <c r="L613" s="9" t="s">
        <v>150</v>
      </c>
      <c r="M613" s="9" t="s">
        <v>523</v>
      </c>
      <c r="N613" s="9"/>
      <c r="O613" s="9"/>
      <c r="P613" s="9"/>
      <c r="Q613" s="9"/>
      <c r="R613" s="106"/>
      <c r="S613" s="102" t="s">
        <v>86</v>
      </c>
      <c r="T613" s="9"/>
      <c r="U613" s="9" t="s">
        <v>4302</v>
      </c>
      <c r="V613" s="9" t="s">
        <v>61</v>
      </c>
      <c r="W613" s="10" t="s">
        <v>5602</v>
      </c>
      <c r="X613" s="106" t="s">
        <v>87</v>
      </c>
      <c r="Y613" s="102" t="s">
        <v>119</v>
      </c>
      <c r="Z613" s="9" t="s">
        <v>211</v>
      </c>
      <c r="AA613" s="9"/>
      <c r="AB613" s="9"/>
      <c r="AC613" s="9"/>
      <c r="AD613" s="9" t="s">
        <v>89</v>
      </c>
      <c r="AE613" s="9"/>
      <c r="AF613" s="10" t="s">
        <v>5831</v>
      </c>
      <c r="AG613" s="106"/>
      <c r="AH613" s="115">
        <v>46</v>
      </c>
      <c r="AI613" s="11">
        <v>46</v>
      </c>
      <c r="AJ613" s="106" t="s">
        <v>68</v>
      </c>
      <c r="AK613" s="102"/>
      <c r="AL613" s="9"/>
      <c r="AM613" s="106"/>
      <c r="AN613" s="102"/>
      <c r="AO613" s="9"/>
      <c r="AP613" s="106"/>
      <c r="AQ613" s="102">
        <v>36</v>
      </c>
      <c r="AR613" s="9" t="s">
        <v>90</v>
      </c>
      <c r="AS613" s="9" t="s">
        <v>69</v>
      </c>
      <c r="AT613" s="9" t="s">
        <v>81</v>
      </c>
      <c r="AU613" s="9" t="s">
        <v>72</v>
      </c>
      <c r="AV613" s="12" t="s">
        <v>4303</v>
      </c>
      <c r="AW613" s="106" t="s">
        <v>69</v>
      </c>
      <c r="AX613" s="102" t="s">
        <v>74</v>
      </c>
      <c r="AY613" s="9" t="s">
        <v>75</v>
      </c>
      <c r="AZ613" s="9" t="s">
        <v>93</v>
      </c>
      <c r="BA613" s="9" t="s">
        <v>108</v>
      </c>
      <c r="BB613" s="9" t="s">
        <v>86</v>
      </c>
      <c r="BC613" s="9" t="s">
        <v>76</v>
      </c>
      <c r="BD613" s="9" t="s">
        <v>77</v>
      </c>
      <c r="BE613" s="106"/>
      <c r="BF613" s="34" t="s">
        <v>6542</v>
      </c>
      <c r="BG613" s="34"/>
      <c r="BH613" s="49"/>
    </row>
    <row r="614" spans="1:60" ht="46.95" customHeight="1">
      <c r="A614" s="9">
        <v>1</v>
      </c>
      <c r="B614" s="9">
        <v>610</v>
      </c>
      <c r="C614" s="9" t="s">
        <v>243</v>
      </c>
      <c r="D614" s="9" t="s">
        <v>4304</v>
      </c>
      <c r="E614" s="9" t="s">
        <v>286</v>
      </c>
      <c r="F614" s="8" t="s">
        <v>4305</v>
      </c>
      <c r="G614" s="9" t="s">
        <v>55</v>
      </c>
      <c r="H614" s="9" t="s">
        <v>2828</v>
      </c>
      <c r="I614" s="9">
        <v>28</v>
      </c>
      <c r="J614" s="9">
        <v>2</v>
      </c>
      <c r="K614" s="9" t="s">
        <v>4306</v>
      </c>
      <c r="L614" s="9"/>
      <c r="M614" s="9"/>
      <c r="N614" s="9"/>
      <c r="O614" s="9"/>
      <c r="P614" s="9"/>
      <c r="Q614" s="9"/>
      <c r="R614" s="106"/>
      <c r="S614" s="102" t="s">
        <v>250</v>
      </c>
      <c r="T614" s="9" t="s">
        <v>4307</v>
      </c>
      <c r="U614" s="9" t="s">
        <v>4308</v>
      </c>
      <c r="V614" s="9" t="s">
        <v>175</v>
      </c>
      <c r="W614" s="10" t="s">
        <v>5206</v>
      </c>
      <c r="X614" s="106" t="s">
        <v>1254</v>
      </c>
      <c r="Y614" s="102" t="s">
        <v>119</v>
      </c>
      <c r="Z614" s="9" t="s">
        <v>211</v>
      </c>
      <c r="AA614" s="9"/>
      <c r="AB614" s="9"/>
      <c r="AC614" s="9"/>
      <c r="AD614" s="9" t="s">
        <v>89</v>
      </c>
      <c r="AE614" s="9"/>
      <c r="AF614" s="10" t="s">
        <v>5831</v>
      </c>
      <c r="AG614" s="106" t="s">
        <v>4309</v>
      </c>
      <c r="AH614" s="115">
        <f>15+17+7+17</f>
        <v>56</v>
      </c>
      <c r="AI614" s="11">
        <v>49</v>
      </c>
      <c r="AJ614" s="106" t="s">
        <v>68</v>
      </c>
      <c r="AK614" s="102"/>
      <c r="AL614" s="9"/>
      <c r="AM614" s="106"/>
      <c r="AN614" s="102"/>
      <c r="AO614" s="9"/>
      <c r="AP614" s="106"/>
      <c r="AQ614" s="102">
        <v>49</v>
      </c>
      <c r="AR614" s="9" t="s">
        <v>90</v>
      </c>
      <c r="AS614" s="9" t="s">
        <v>71</v>
      </c>
      <c r="AT614" s="9" t="s">
        <v>4310</v>
      </c>
      <c r="AU614" s="9" t="s">
        <v>69</v>
      </c>
      <c r="AV614" s="9" t="s">
        <v>69</v>
      </c>
      <c r="AW614" s="106" t="s">
        <v>69</v>
      </c>
      <c r="AX614" s="102" t="s">
        <v>74</v>
      </c>
      <c r="AY614" s="9" t="s">
        <v>75</v>
      </c>
      <c r="AZ614" s="9" t="s">
        <v>69</v>
      </c>
      <c r="BA614" s="9" t="s">
        <v>69</v>
      </c>
      <c r="BB614" s="9" t="s">
        <v>250</v>
      </c>
      <c r="BC614" s="9" t="s">
        <v>76</v>
      </c>
      <c r="BD614" s="9" t="s">
        <v>77</v>
      </c>
      <c r="BE614" s="106"/>
      <c r="BF614" s="34" t="s">
        <v>6542</v>
      </c>
      <c r="BG614" s="34"/>
      <c r="BH614" s="49"/>
    </row>
    <row r="615" spans="1:60" ht="46.95" customHeight="1">
      <c r="A615" s="9">
        <v>1</v>
      </c>
      <c r="B615" s="9">
        <v>611</v>
      </c>
      <c r="C615" s="9" t="s">
        <v>6403</v>
      </c>
      <c r="D615" s="9" t="s">
        <v>4311</v>
      </c>
      <c r="E615" s="9" t="s">
        <v>149</v>
      </c>
      <c r="F615" s="8" t="s">
        <v>6404</v>
      </c>
      <c r="G615" s="9" t="s">
        <v>55</v>
      </c>
      <c r="H615" s="9" t="s">
        <v>590</v>
      </c>
      <c r="I615" s="9">
        <v>19</v>
      </c>
      <c r="J615" s="9"/>
      <c r="K615" s="9" t="s">
        <v>800</v>
      </c>
      <c r="L615" s="9"/>
      <c r="M615" s="9"/>
      <c r="N615" s="9"/>
      <c r="O615" s="9"/>
      <c r="P615" s="9"/>
      <c r="Q615" s="9"/>
      <c r="R615" s="106"/>
      <c r="S615" s="102" t="s">
        <v>4314</v>
      </c>
      <c r="T615" s="9" t="s">
        <v>4312</v>
      </c>
      <c r="U615" s="9" t="s">
        <v>4313</v>
      </c>
      <c r="V615" s="9" t="s">
        <v>175</v>
      </c>
      <c r="W615" s="10" t="s">
        <v>5603</v>
      </c>
      <c r="X615" s="106" t="s">
        <v>62</v>
      </c>
      <c r="Y615" s="102" t="s">
        <v>63</v>
      </c>
      <c r="Z615" s="9" t="s">
        <v>131</v>
      </c>
      <c r="AA615" s="9" t="s">
        <v>65</v>
      </c>
      <c r="AB615" s="9"/>
      <c r="AC615" s="9"/>
      <c r="AD615" s="9" t="s">
        <v>89</v>
      </c>
      <c r="AE615" s="9"/>
      <c r="AF615" s="10" t="s">
        <v>5831</v>
      </c>
      <c r="AG615" s="106"/>
      <c r="AH615" s="115">
        <v>53</v>
      </c>
      <c r="AI615" s="11">
        <v>17</v>
      </c>
      <c r="AJ615" s="106" t="s">
        <v>68</v>
      </c>
      <c r="AK615" s="102"/>
      <c r="AL615" s="9"/>
      <c r="AM615" s="106"/>
      <c r="AN615" s="102"/>
      <c r="AO615" s="9"/>
      <c r="AP615" s="106"/>
      <c r="AQ615" s="102">
        <v>17</v>
      </c>
      <c r="AR615" s="9" t="s">
        <v>90</v>
      </c>
      <c r="AS615" s="9" t="s">
        <v>69</v>
      </c>
      <c r="AT615" s="9" t="s">
        <v>81</v>
      </c>
      <c r="AU615" s="9" t="s">
        <v>72</v>
      </c>
      <c r="AV615" s="12" t="s">
        <v>4315</v>
      </c>
      <c r="AW615" s="106" t="s">
        <v>69</v>
      </c>
      <c r="AX615" s="102" t="s">
        <v>74</v>
      </c>
      <c r="AY615" s="9" t="s">
        <v>75</v>
      </c>
      <c r="AZ615" s="9" t="s">
        <v>93</v>
      </c>
      <c r="BA615" s="9" t="s">
        <v>108</v>
      </c>
      <c r="BB615" s="9" t="s">
        <v>1277</v>
      </c>
      <c r="BC615" s="9" t="s">
        <v>76</v>
      </c>
      <c r="BD615" s="9" t="s">
        <v>69</v>
      </c>
      <c r="BE615" s="106"/>
      <c r="BF615" s="34" t="s">
        <v>6542</v>
      </c>
      <c r="BG615" s="34"/>
      <c r="BH615" s="49"/>
    </row>
    <row r="616" spans="1:60" ht="46.95" customHeight="1">
      <c r="A616" s="9">
        <v>1</v>
      </c>
      <c r="B616" s="9">
        <v>612</v>
      </c>
      <c r="C616" s="9" t="s">
        <v>4316</v>
      </c>
      <c r="D616" s="9" t="s">
        <v>4317</v>
      </c>
      <c r="E616" s="9" t="s">
        <v>80</v>
      </c>
      <c r="F616" s="8" t="s">
        <v>4318</v>
      </c>
      <c r="G616" s="9" t="s">
        <v>55</v>
      </c>
      <c r="H616" s="9" t="s">
        <v>1452</v>
      </c>
      <c r="I616" s="9">
        <v>47</v>
      </c>
      <c r="J616" s="9">
        <v>1</v>
      </c>
      <c r="K616" s="9" t="s">
        <v>4319</v>
      </c>
      <c r="L616" s="9"/>
      <c r="M616" s="9"/>
      <c r="N616" s="9"/>
      <c r="O616" s="9"/>
      <c r="P616" s="9"/>
      <c r="Q616" s="9"/>
      <c r="R616" s="106"/>
      <c r="S616" s="102" t="s">
        <v>268</v>
      </c>
      <c r="T616" s="9" t="s">
        <v>4320</v>
      </c>
      <c r="U616" s="9" t="s">
        <v>4321</v>
      </c>
      <c r="V616" s="9" t="s">
        <v>61</v>
      </c>
      <c r="W616" s="10" t="s">
        <v>5604</v>
      </c>
      <c r="X616" s="106" t="s">
        <v>229</v>
      </c>
      <c r="Y616" s="102" t="s">
        <v>119</v>
      </c>
      <c r="Z616" s="9" t="s">
        <v>65</v>
      </c>
      <c r="AA616" s="9"/>
      <c r="AB616" s="9"/>
      <c r="AC616" s="9"/>
      <c r="AD616" s="9" t="s">
        <v>89</v>
      </c>
      <c r="AE616" s="9"/>
      <c r="AF616" s="10" t="s">
        <v>537</v>
      </c>
      <c r="AG616" s="106"/>
      <c r="AH616" s="115">
        <v>9</v>
      </c>
      <c r="AI616" s="11">
        <v>9</v>
      </c>
      <c r="AJ616" s="106" t="s">
        <v>68</v>
      </c>
      <c r="AK616" s="102"/>
      <c r="AL616" s="9"/>
      <c r="AM616" s="106"/>
      <c r="AN616" s="102"/>
      <c r="AO616" s="9"/>
      <c r="AP616" s="106"/>
      <c r="AQ616" s="102">
        <v>9</v>
      </c>
      <c r="AR616" s="9" t="s">
        <v>90</v>
      </c>
      <c r="AS616" s="9" t="s">
        <v>329</v>
      </c>
      <c r="AT616" s="9" t="s">
        <v>4322</v>
      </c>
      <c r="AU616" s="9" t="s">
        <v>69</v>
      </c>
      <c r="AV616" s="9" t="s">
        <v>69</v>
      </c>
      <c r="AW616" s="106" t="s">
        <v>69</v>
      </c>
      <c r="AX616" s="102" t="s">
        <v>194</v>
      </c>
      <c r="AY616" s="9" t="s">
        <v>145</v>
      </c>
      <c r="AZ616" s="9" t="s">
        <v>1178</v>
      </c>
      <c r="BA616" s="9" t="s">
        <v>1178</v>
      </c>
      <c r="BB616" s="9" t="s">
        <v>268</v>
      </c>
      <c r="BC616" s="9" t="s">
        <v>76</v>
      </c>
      <c r="BD616" s="9" t="s">
        <v>146</v>
      </c>
      <c r="BE616" s="106" t="s">
        <v>1765</v>
      </c>
      <c r="BF616" s="34" t="s">
        <v>6542</v>
      </c>
      <c r="BG616" s="34"/>
      <c r="BH616" s="49"/>
    </row>
    <row r="617" spans="1:60" ht="46.95" customHeight="1">
      <c r="A617" s="9">
        <v>1</v>
      </c>
      <c r="B617" s="9">
        <v>613</v>
      </c>
      <c r="C617" s="9" t="s">
        <v>4323</v>
      </c>
      <c r="D617" s="9" t="s">
        <v>4324</v>
      </c>
      <c r="E617" s="9" t="s">
        <v>1871</v>
      </c>
      <c r="F617" s="8" t="s">
        <v>6405</v>
      </c>
      <c r="G617" s="9" t="s">
        <v>55</v>
      </c>
      <c r="H617" s="9" t="s">
        <v>264</v>
      </c>
      <c r="I617" s="9">
        <v>28</v>
      </c>
      <c r="J617" s="9"/>
      <c r="K617" s="9" t="s">
        <v>4325</v>
      </c>
      <c r="L617" s="9"/>
      <c r="M617" s="9"/>
      <c r="N617" s="9"/>
      <c r="O617" s="9"/>
      <c r="P617" s="9"/>
      <c r="Q617" s="9"/>
      <c r="R617" s="106"/>
      <c r="S617" s="102" t="s">
        <v>268</v>
      </c>
      <c r="T617" s="9" t="s">
        <v>4326</v>
      </c>
      <c r="U617" s="9" t="s">
        <v>4327</v>
      </c>
      <c r="V617" s="9" t="s">
        <v>61</v>
      </c>
      <c r="W617" s="10" t="s">
        <v>5605</v>
      </c>
      <c r="X617" s="106" t="s">
        <v>62</v>
      </c>
      <c r="Y617" s="102" t="s">
        <v>119</v>
      </c>
      <c r="Z617" s="9" t="s">
        <v>65</v>
      </c>
      <c r="AA617" s="9"/>
      <c r="AB617" s="9"/>
      <c r="AC617" s="9"/>
      <c r="AD617" s="9" t="s">
        <v>89</v>
      </c>
      <c r="AE617" s="9"/>
      <c r="AF617" s="10" t="s">
        <v>5831</v>
      </c>
      <c r="AG617" s="106"/>
      <c r="AH617" s="115">
        <v>30</v>
      </c>
      <c r="AI617" s="11">
        <v>30</v>
      </c>
      <c r="AJ617" s="106" t="s">
        <v>68</v>
      </c>
      <c r="AK617" s="102"/>
      <c r="AL617" s="9"/>
      <c r="AM617" s="106"/>
      <c r="AN617" s="102"/>
      <c r="AO617" s="9"/>
      <c r="AP617" s="106"/>
      <c r="AQ617" s="102">
        <v>30</v>
      </c>
      <c r="AR617" s="9" t="s">
        <v>90</v>
      </c>
      <c r="AS617" s="9" t="s">
        <v>69</v>
      </c>
      <c r="AT617" s="9" t="s">
        <v>539</v>
      </c>
      <c r="AU617" s="9" t="s">
        <v>69</v>
      </c>
      <c r="AV617" s="9" t="s">
        <v>69</v>
      </c>
      <c r="AW617" s="106" t="s">
        <v>69</v>
      </c>
      <c r="AX617" s="102" t="s">
        <v>194</v>
      </c>
      <c r="AY617" s="9" t="s">
        <v>75</v>
      </c>
      <c r="AZ617" s="9" t="s">
        <v>93</v>
      </c>
      <c r="BA617" s="9" t="s">
        <v>108</v>
      </c>
      <c r="BB617" s="9" t="s">
        <v>268</v>
      </c>
      <c r="BC617" s="9" t="s">
        <v>76</v>
      </c>
      <c r="BD617" s="9" t="s">
        <v>69</v>
      </c>
      <c r="BE617" s="106"/>
      <c r="BF617" s="34" t="s">
        <v>6542</v>
      </c>
      <c r="BG617" s="34"/>
      <c r="BH617" s="49"/>
    </row>
    <row r="618" spans="1:60" ht="46.95" customHeight="1">
      <c r="A618" s="9">
        <v>1</v>
      </c>
      <c r="B618" s="9">
        <v>614</v>
      </c>
      <c r="C618" s="9" t="s">
        <v>4328</v>
      </c>
      <c r="D618" s="9" t="s">
        <v>4329</v>
      </c>
      <c r="E618" s="9" t="s">
        <v>80</v>
      </c>
      <c r="F618" s="8" t="s">
        <v>6406</v>
      </c>
      <c r="G618" s="9" t="s">
        <v>55</v>
      </c>
      <c r="H618" s="9" t="s">
        <v>4330</v>
      </c>
      <c r="I618" s="9">
        <v>4</v>
      </c>
      <c r="J618" s="9">
        <v>4</v>
      </c>
      <c r="K618" s="9" t="s">
        <v>4331</v>
      </c>
      <c r="L618" s="9"/>
      <c r="M618" s="9"/>
      <c r="N618" s="9"/>
      <c r="O618" s="9"/>
      <c r="P618" s="9"/>
      <c r="Q618" s="9"/>
      <c r="R618" s="106"/>
      <c r="S618" s="102" t="s">
        <v>396</v>
      </c>
      <c r="T618" s="9" t="s">
        <v>4332</v>
      </c>
      <c r="U618" s="9" t="s">
        <v>4333</v>
      </c>
      <c r="V618" s="9" t="s">
        <v>61</v>
      </c>
      <c r="W618" s="10" t="s">
        <v>5510</v>
      </c>
      <c r="X618" s="106" t="s">
        <v>229</v>
      </c>
      <c r="Y618" s="102" t="s">
        <v>119</v>
      </c>
      <c r="Z618" s="9" t="s">
        <v>211</v>
      </c>
      <c r="AA618" s="9"/>
      <c r="AB618" s="9"/>
      <c r="AC618" s="9"/>
      <c r="AD618" s="9" t="s">
        <v>69</v>
      </c>
      <c r="AE618" s="9"/>
      <c r="AF618" s="10" t="s">
        <v>5831</v>
      </c>
      <c r="AG618" s="106"/>
      <c r="AH618" s="115" t="s">
        <v>4334</v>
      </c>
      <c r="AI618" s="11" t="s">
        <v>4334</v>
      </c>
      <c r="AJ618" s="106" t="s">
        <v>68</v>
      </c>
      <c r="AK618" s="102"/>
      <c r="AL618" s="9"/>
      <c r="AM618" s="106"/>
      <c r="AN618" s="102"/>
      <c r="AO618" s="9"/>
      <c r="AP618" s="106"/>
      <c r="AQ618" s="102" t="s">
        <v>4334</v>
      </c>
      <c r="AR618" s="9" t="s">
        <v>193</v>
      </c>
      <c r="AS618" s="9" t="s">
        <v>69</v>
      </c>
      <c r="AT618" s="9" t="s">
        <v>69</v>
      </c>
      <c r="AU618" s="9" t="s">
        <v>69</v>
      </c>
      <c r="AV618" s="9" t="s">
        <v>69</v>
      </c>
      <c r="AW618" s="106" t="s">
        <v>69</v>
      </c>
      <c r="AX618" s="102" t="s">
        <v>74</v>
      </c>
      <c r="AY618" s="9" t="s">
        <v>75</v>
      </c>
      <c r="AZ618" s="9" t="s">
        <v>195</v>
      </c>
      <c r="BA618" s="9" t="s">
        <v>332</v>
      </c>
      <c r="BB618" s="9" t="s">
        <v>396</v>
      </c>
      <c r="BC618" s="9" t="s">
        <v>76</v>
      </c>
      <c r="BD618" s="9" t="s">
        <v>77</v>
      </c>
      <c r="BE618" s="106"/>
      <c r="BF618" s="34" t="s">
        <v>6542</v>
      </c>
      <c r="BG618" s="34"/>
      <c r="BH618" s="49"/>
    </row>
    <row r="619" spans="1:60" ht="46.95" customHeight="1">
      <c r="A619" s="9">
        <v>1</v>
      </c>
      <c r="B619" s="9">
        <v>615</v>
      </c>
      <c r="C619" s="9" t="s">
        <v>4335</v>
      </c>
      <c r="D619" s="9" t="s">
        <v>4336</v>
      </c>
      <c r="E619" s="9" t="s">
        <v>53</v>
      </c>
      <c r="F619" s="8" t="s">
        <v>6407</v>
      </c>
      <c r="G619" s="9" t="s">
        <v>55</v>
      </c>
      <c r="H619" s="9" t="s">
        <v>4337</v>
      </c>
      <c r="I619" s="9">
        <v>4</v>
      </c>
      <c r="J619" s="9">
        <v>5</v>
      </c>
      <c r="K619" s="9" t="s">
        <v>4338</v>
      </c>
      <c r="L619" s="9"/>
      <c r="M619" s="9"/>
      <c r="N619" s="9"/>
      <c r="O619" s="9"/>
      <c r="P619" s="9"/>
      <c r="Q619" s="9"/>
      <c r="R619" s="106"/>
      <c r="S619" s="102" t="s">
        <v>86</v>
      </c>
      <c r="T619" s="9" t="s">
        <v>4339</v>
      </c>
      <c r="U619" s="9" t="s">
        <v>105</v>
      </c>
      <c r="V619" s="9" t="s">
        <v>175</v>
      </c>
      <c r="W619" s="10" t="s">
        <v>5606</v>
      </c>
      <c r="X619" s="106" t="s">
        <v>4340</v>
      </c>
      <c r="Y619" s="102" t="s">
        <v>88</v>
      </c>
      <c r="Z619" s="9" t="s">
        <v>142</v>
      </c>
      <c r="AA619" s="9" t="s">
        <v>64</v>
      </c>
      <c r="AB619" s="9"/>
      <c r="AC619" s="9"/>
      <c r="AD619" s="9" t="s">
        <v>89</v>
      </c>
      <c r="AE619" s="9"/>
      <c r="AF619" s="10" t="s">
        <v>5831</v>
      </c>
      <c r="AG619" s="106"/>
      <c r="AH619" s="115">
        <v>1</v>
      </c>
      <c r="AI619" s="11">
        <v>1</v>
      </c>
      <c r="AJ619" s="106" t="s">
        <v>68</v>
      </c>
      <c r="AK619" s="102"/>
      <c r="AL619" s="9"/>
      <c r="AM619" s="106"/>
      <c r="AN619" s="102"/>
      <c r="AO619" s="9"/>
      <c r="AP619" s="106"/>
      <c r="AQ619" s="102">
        <v>1</v>
      </c>
      <c r="AR619" s="9" t="s">
        <v>193</v>
      </c>
      <c r="AS619" s="9" t="s">
        <v>329</v>
      </c>
      <c r="AT619" s="9" t="s">
        <v>4341</v>
      </c>
      <c r="AU619" s="9" t="s">
        <v>69</v>
      </c>
      <c r="AV619" s="9" t="s">
        <v>69</v>
      </c>
      <c r="AW619" s="106" t="s">
        <v>260</v>
      </c>
      <c r="AX619" s="102" t="s">
        <v>194</v>
      </c>
      <c r="AY619" s="9" t="s">
        <v>75</v>
      </c>
      <c r="AZ619" s="9" t="s">
        <v>195</v>
      </c>
      <c r="BA619" s="9" t="s">
        <v>429</v>
      </c>
      <c r="BB619" s="9" t="s">
        <v>60</v>
      </c>
      <c r="BC619" s="9" t="s">
        <v>76</v>
      </c>
      <c r="BD619" s="9" t="s">
        <v>96</v>
      </c>
      <c r="BE619" s="106"/>
      <c r="BF619" s="34" t="s">
        <v>6542</v>
      </c>
      <c r="BG619" s="34"/>
      <c r="BH619" s="49"/>
    </row>
    <row r="620" spans="1:60" ht="46.95" customHeight="1">
      <c r="A620" s="9">
        <v>1</v>
      </c>
      <c r="B620" s="9">
        <v>616</v>
      </c>
      <c r="C620" s="9" t="s">
        <v>4342</v>
      </c>
      <c r="D620" s="9" t="s">
        <v>4343</v>
      </c>
      <c r="E620" s="9" t="s">
        <v>53</v>
      </c>
      <c r="F620" s="8" t="s">
        <v>6408</v>
      </c>
      <c r="G620" s="9" t="s">
        <v>55</v>
      </c>
      <c r="H620" s="9" t="s">
        <v>335</v>
      </c>
      <c r="I620" s="9">
        <v>17</v>
      </c>
      <c r="J620" s="9">
        <v>2</v>
      </c>
      <c r="K620" s="9" t="s">
        <v>4344</v>
      </c>
      <c r="L620" s="9"/>
      <c r="M620" s="9"/>
      <c r="N620" s="9"/>
      <c r="O620" s="9"/>
      <c r="P620" s="9"/>
      <c r="Q620" s="9"/>
      <c r="R620" s="106"/>
      <c r="S620" s="102" t="s">
        <v>340</v>
      </c>
      <c r="T620" s="9" t="s">
        <v>4345</v>
      </c>
      <c r="U620" s="9" t="s">
        <v>4346</v>
      </c>
      <c r="V620" s="9" t="s">
        <v>61</v>
      </c>
      <c r="W620" s="10" t="s">
        <v>5607</v>
      </c>
      <c r="X620" s="106" t="s">
        <v>884</v>
      </c>
      <c r="Y620" s="102" t="s">
        <v>88</v>
      </c>
      <c r="Z620" s="9" t="s">
        <v>131</v>
      </c>
      <c r="AA620" s="9"/>
      <c r="AB620" s="9"/>
      <c r="AC620" s="9"/>
      <c r="AD620" s="9" t="s">
        <v>69</v>
      </c>
      <c r="AE620" s="9"/>
      <c r="AF620" s="10" t="s">
        <v>5831</v>
      </c>
      <c r="AG620" s="106"/>
      <c r="AH620" s="115">
        <v>7</v>
      </c>
      <c r="AI620" s="11">
        <v>7</v>
      </c>
      <c r="AJ620" s="106" t="s">
        <v>68</v>
      </c>
      <c r="AK620" s="102"/>
      <c r="AL620" s="9"/>
      <c r="AM620" s="106"/>
      <c r="AN620" s="102"/>
      <c r="AO620" s="9"/>
      <c r="AP620" s="106"/>
      <c r="AQ620" s="102">
        <v>7</v>
      </c>
      <c r="AR620" s="9" t="s">
        <v>193</v>
      </c>
      <c r="AS620" s="9" t="s">
        <v>71</v>
      </c>
      <c r="AT620" s="9" t="s">
        <v>539</v>
      </c>
      <c r="AU620" s="9" t="s">
        <v>270</v>
      </c>
      <c r="AV620" s="12" t="s">
        <v>4347</v>
      </c>
      <c r="AW620" s="106" t="s">
        <v>69</v>
      </c>
      <c r="AX620" s="102" t="s">
        <v>74</v>
      </c>
      <c r="AY620" s="9" t="s">
        <v>75</v>
      </c>
      <c r="AZ620" s="9" t="s">
        <v>195</v>
      </c>
      <c r="BA620" s="9" t="s">
        <v>69</v>
      </c>
      <c r="BB620" s="9" t="s">
        <v>340</v>
      </c>
      <c r="BC620" s="9" t="s">
        <v>76</v>
      </c>
      <c r="BD620" s="9" t="s">
        <v>69</v>
      </c>
      <c r="BE620" s="106"/>
      <c r="BF620" s="34" t="s">
        <v>6542</v>
      </c>
      <c r="BG620" s="34"/>
      <c r="BH620" s="49"/>
    </row>
    <row r="621" spans="1:60" ht="46.95" customHeight="1">
      <c r="A621" s="9">
        <v>1</v>
      </c>
      <c r="B621" s="9">
        <v>617</v>
      </c>
      <c r="C621" s="9" t="s">
        <v>4348</v>
      </c>
      <c r="D621" s="9" t="s">
        <v>4349</v>
      </c>
      <c r="E621" s="9" t="s">
        <v>1886</v>
      </c>
      <c r="F621" s="8" t="s">
        <v>6409</v>
      </c>
      <c r="G621" s="9" t="s">
        <v>6</v>
      </c>
      <c r="H621" s="9"/>
      <c r="I621" s="9"/>
      <c r="J621" s="9"/>
      <c r="K621" s="9"/>
      <c r="L621" s="9" t="s">
        <v>150</v>
      </c>
      <c r="M621" s="9" t="s">
        <v>4350</v>
      </c>
      <c r="N621" s="9"/>
      <c r="O621" s="9"/>
      <c r="P621" s="9"/>
      <c r="Q621" s="9"/>
      <c r="R621" s="106"/>
      <c r="S621" s="102" t="s">
        <v>86</v>
      </c>
      <c r="T621" s="9" t="s">
        <v>4351</v>
      </c>
      <c r="U621" s="9" t="s">
        <v>4352</v>
      </c>
      <c r="V621" s="9" t="s">
        <v>61</v>
      </c>
      <c r="W621" s="10" t="s">
        <v>5608</v>
      </c>
      <c r="X621" s="106"/>
      <c r="Y621" s="102" t="s">
        <v>63</v>
      </c>
      <c r="Z621" s="9" t="s">
        <v>1587</v>
      </c>
      <c r="AA621" s="9"/>
      <c r="AB621" s="9"/>
      <c r="AC621" s="9"/>
      <c r="AD621" s="9" t="s">
        <v>66</v>
      </c>
      <c r="AE621" s="9" t="s">
        <v>1891</v>
      </c>
      <c r="AF621" s="10" t="s">
        <v>5953</v>
      </c>
      <c r="AG621" s="106" t="s">
        <v>4353</v>
      </c>
      <c r="AH621" s="115">
        <v>8</v>
      </c>
      <c r="AI621" s="11">
        <v>8</v>
      </c>
      <c r="AJ621" s="106" t="s">
        <v>68</v>
      </c>
      <c r="AK621" s="102"/>
      <c r="AL621" s="9"/>
      <c r="AM621" s="106"/>
      <c r="AN621" s="102"/>
      <c r="AO621" s="9"/>
      <c r="AP621" s="106"/>
      <c r="AQ621" s="102">
        <v>8</v>
      </c>
      <c r="AR621" s="9" t="s">
        <v>193</v>
      </c>
      <c r="AS621" s="9" t="s">
        <v>71</v>
      </c>
      <c r="AT621" s="9" t="s">
        <v>81</v>
      </c>
      <c r="AU621" s="9" t="s">
        <v>270</v>
      </c>
      <c r="AV621" s="12" t="s">
        <v>212</v>
      </c>
      <c r="AW621" s="106" t="s">
        <v>69</v>
      </c>
      <c r="AX621" s="102" t="s">
        <v>74</v>
      </c>
      <c r="AY621" s="9" t="s">
        <v>75</v>
      </c>
      <c r="AZ621" s="9" t="s">
        <v>195</v>
      </c>
      <c r="BA621" s="9" t="s">
        <v>196</v>
      </c>
      <c r="BB621" s="9" t="s">
        <v>86</v>
      </c>
      <c r="BC621" s="9" t="s">
        <v>76</v>
      </c>
      <c r="BD621" s="9" t="s">
        <v>77</v>
      </c>
      <c r="BE621" s="106"/>
      <c r="BF621" s="34" t="s">
        <v>6542</v>
      </c>
      <c r="BG621" s="34"/>
      <c r="BH621" s="49"/>
    </row>
    <row r="622" spans="1:60" ht="46.95" customHeight="1">
      <c r="A622" s="9">
        <v>1</v>
      </c>
      <c r="B622" s="9">
        <v>618</v>
      </c>
      <c r="C622" s="9" t="s">
        <v>4354</v>
      </c>
      <c r="D622" s="9" t="s">
        <v>4355</v>
      </c>
      <c r="E622" s="9" t="s">
        <v>125</v>
      </c>
      <c r="F622" s="8" t="s">
        <v>6410</v>
      </c>
      <c r="G622" s="9" t="s">
        <v>6</v>
      </c>
      <c r="H622" s="9"/>
      <c r="I622" s="9"/>
      <c r="J622" s="9"/>
      <c r="K622" s="9"/>
      <c r="L622" s="9" t="s">
        <v>324</v>
      </c>
      <c r="M622" s="9" t="s">
        <v>380</v>
      </c>
      <c r="N622" s="9"/>
      <c r="O622" s="9"/>
      <c r="P622" s="9"/>
      <c r="Q622" s="9"/>
      <c r="R622" s="106"/>
      <c r="S622" s="102" t="s">
        <v>86</v>
      </c>
      <c r="T622" s="9" t="s">
        <v>4356</v>
      </c>
      <c r="U622" s="9" t="s">
        <v>4357</v>
      </c>
      <c r="V622" s="9" t="s">
        <v>61</v>
      </c>
      <c r="W622" s="10" t="s">
        <v>5535</v>
      </c>
      <c r="X622" s="106" t="s">
        <v>87</v>
      </c>
      <c r="Y622" s="102" t="s">
        <v>119</v>
      </c>
      <c r="Z622" s="9" t="s">
        <v>120</v>
      </c>
      <c r="AA622" s="9"/>
      <c r="AB622" s="9"/>
      <c r="AC622" s="9"/>
      <c r="AD622" s="9" t="s">
        <v>89</v>
      </c>
      <c r="AE622" s="9"/>
      <c r="AF622" s="10" t="s">
        <v>5954</v>
      </c>
      <c r="AG622" s="106"/>
      <c r="AH622" s="115">
        <v>22</v>
      </c>
      <c r="AI622" s="11">
        <v>22</v>
      </c>
      <c r="AJ622" s="106" t="s">
        <v>68</v>
      </c>
      <c r="AK622" s="102"/>
      <c r="AL622" s="9"/>
      <c r="AM622" s="106"/>
      <c r="AN622" s="102"/>
      <c r="AO622" s="9"/>
      <c r="AP622" s="106"/>
      <c r="AQ622" s="102">
        <v>16</v>
      </c>
      <c r="AR622" s="9" t="s">
        <v>90</v>
      </c>
      <c r="AS622" s="9" t="s">
        <v>71</v>
      </c>
      <c r="AT622" s="9" t="s">
        <v>81</v>
      </c>
      <c r="AU622" s="9" t="s">
        <v>72</v>
      </c>
      <c r="AV622" s="12" t="s">
        <v>4358</v>
      </c>
      <c r="AW622" s="106" t="s">
        <v>69</v>
      </c>
      <c r="AX622" s="102" t="s">
        <v>74</v>
      </c>
      <c r="AY622" s="9" t="s">
        <v>75</v>
      </c>
      <c r="AZ622" s="9" t="s">
        <v>93</v>
      </c>
      <c r="BA622" s="9" t="s">
        <v>108</v>
      </c>
      <c r="BB622" s="9" t="s">
        <v>86</v>
      </c>
      <c r="BC622" s="9" t="s">
        <v>76</v>
      </c>
      <c r="BD622" s="9" t="s">
        <v>77</v>
      </c>
      <c r="BE622" s="106"/>
      <c r="BF622" s="34" t="s">
        <v>6542</v>
      </c>
      <c r="BG622" s="34"/>
      <c r="BH622" s="49"/>
    </row>
    <row r="623" spans="1:60" ht="46.95" customHeight="1">
      <c r="A623" s="9">
        <v>1</v>
      </c>
      <c r="B623" s="9">
        <v>619</v>
      </c>
      <c r="C623" s="9" t="s">
        <v>4359</v>
      </c>
      <c r="D623" s="9" t="s">
        <v>4360</v>
      </c>
      <c r="E623" s="9" t="s">
        <v>53</v>
      </c>
      <c r="F623" s="8" t="s">
        <v>6411</v>
      </c>
      <c r="G623" s="9" t="s">
        <v>55</v>
      </c>
      <c r="H623" s="9" t="s">
        <v>335</v>
      </c>
      <c r="I623" s="9">
        <v>17</v>
      </c>
      <c r="J623" s="9">
        <v>1</v>
      </c>
      <c r="K623" s="9" t="s">
        <v>4361</v>
      </c>
      <c r="L623" s="9"/>
      <c r="M623" s="9"/>
      <c r="N623" s="9"/>
      <c r="O623" s="9"/>
      <c r="P623" s="9"/>
      <c r="Q623" s="9"/>
      <c r="R623" s="106"/>
      <c r="S623" s="102" t="s">
        <v>340</v>
      </c>
      <c r="T623" s="9" t="s">
        <v>4362</v>
      </c>
      <c r="U623" s="9" t="s">
        <v>4363</v>
      </c>
      <c r="V623" s="9" t="s">
        <v>61</v>
      </c>
      <c r="W623" s="10" t="s">
        <v>5750</v>
      </c>
      <c r="X623" s="106"/>
      <c r="Y623" s="102" t="s">
        <v>119</v>
      </c>
      <c r="Z623" s="9" t="s">
        <v>65</v>
      </c>
      <c r="AA623" s="9"/>
      <c r="AB623" s="9"/>
      <c r="AC623" s="9"/>
      <c r="AD623" s="9" t="s">
        <v>89</v>
      </c>
      <c r="AE623" s="9"/>
      <c r="AF623" s="10" t="s">
        <v>5831</v>
      </c>
      <c r="AG623" s="106"/>
      <c r="AH623" s="115">
        <v>30</v>
      </c>
      <c r="AI623" s="11">
        <v>30</v>
      </c>
      <c r="AJ623" s="106" t="s">
        <v>68</v>
      </c>
      <c r="AK623" s="102"/>
      <c r="AL623" s="9"/>
      <c r="AM623" s="106"/>
      <c r="AN623" s="102"/>
      <c r="AO623" s="9"/>
      <c r="AP623" s="106"/>
      <c r="AQ623" s="102">
        <v>30</v>
      </c>
      <c r="AR623" s="9" t="s">
        <v>193</v>
      </c>
      <c r="AS623" s="9" t="s">
        <v>69</v>
      </c>
      <c r="AT623" s="9" t="s">
        <v>69</v>
      </c>
      <c r="AU623" s="9" t="s">
        <v>69</v>
      </c>
      <c r="AV623" s="9" t="s">
        <v>69</v>
      </c>
      <c r="AW623" s="106" t="s">
        <v>69</v>
      </c>
      <c r="AX623" s="102" t="s">
        <v>74</v>
      </c>
      <c r="AY623" s="9" t="s">
        <v>75</v>
      </c>
      <c r="AZ623" s="9" t="s">
        <v>195</v>
      </c>
      <c r="BA623" s="9" t="s">
        <v>69</v>
      </c>
      <c r="BB623" s="9" t="s">
        <v>340</v>
      </c>
      <c r="BC623" s="9" t="s">
        <v>1002</v>
      </c>
      <c r="BD623" s="9" t="s">
        <v>69</v>
      </c>
      <c r="BE623" s="106"/>
      <c r="BF623" s="34" t="s">
        <v>6542</v>
      </c>
      <c r="BG623" s="34"/>
      <c r="BH623" s="49"/>
    </row>
    <row r="624" spans="1:60" ht="46.95" customHeight="1">
      <c r="A624" s="9">
        <v>1</v>
      </c>
      <c r="B624" s="9">
        <v>620</v>
      </c>
      <c r="C624" s="9" t="s">
        <v>2718</v>
      </c>
      <c r="D624" s="9" t="s">
        <v>4364</v>
      </c>
      <c r="E624" s="9" t="s">
        <v>111</v>
      </c>
      <c r="F624" s="8" t="s">
        <v>4365</v>
      </c>
      <c r="G624" s="9" t="s">
        <v>55</v>
      </c>
      <c r="H624" s="9" t="s">
        <v>1938</v>
      </c>
      <c r="I624" s="9">
        <v>14</v>
      </c>
      <c r="J624" s="9">
        <v>1</v>
      </c>
      <c r="K624" s="9" t="s">
        <v>4366</v>
      </c>
      <c r="L624" s="9"/>
      <c r="M624" s="9"/>
      <c r="N624" s="9"/>
      <c r="O624" s="9"/>
      <c r="P624" s="9"/>
      <c r="Q624" s="9"/>
      <c r="R624" s="106"/>
      <c r="S624" s="102" t="s">
        <v>86</v>
      </c>
      <c r="T624" s="9" t="s">
        <v>4367</v>
      </c>
      <c r="U624" s="9" t="s">
        <v>786</v>
      </c>
      <c r="V624" s="9" t="s">
        <v>175</v>
      </c>
      <c r="W624" s="10" t="s">
        <v>5751</v>
      </c>
      <c r="X624" s="106" t="s">
        <v>1254</v>
      </c>
      <c r="Y624" s="102" t="s">
        <v>119</v>
      </c>
      <c r="Z624" s="9" t="s">
        <v>211</v>
      </c>
      <c r="AA624" s="9"/>
      <c r="AB624" s="9"/>
      <c r="AC624" s="9"/>
      <c r="AD624" s="9" t="s">
        <v>89</v>
      </c>
      <c r="AE624" s="9"/>
      <c r="AF624" s="10" t="s">
        <v>192</v>
      </c>
      <c r="AG624" s="106"/>
      <c r="AH624" s="115">
        <v>150</v>
      </c>
      <c r="AI624" s="11">
        <v>29</v>
      </c>
      <c r="AJ624" s="106" t="s">
        <v>68</v>
      </c>
      <c r="AK624" s="102"/>
      <c r="AL624" s="9"/>
      <c r="AM624" s="106"/>
      <c r="AN624" s="102"/>
      <c r="AO624" s="9"/>
      <c r="AP624" s="106"/>
      <c r="AQ624" s="102">
        <v>29</v>
      </c>
      <c r="AR624" s="9" t="s">
        <v>90</v>
      </c>
      <c r="AS624" s="9" t="s">
        <v>71</v>
      </c>
      <c r="AT624" s="9" t="s">
        <v>81</v>
      </c>
      <c r="AU624" s="9" t="s">
        <v>270</v>
      </c>
      <c r="AV624" s="12" t="s">
        <v>4368</v>
      </c>
      <c r="AW624" s="106" t="s">
        <v>69</v>
      </c>
      <c r="AX624" s="102" t="s">
        <v>74</v>
      </c>
      <c r="AY624" s="9" t="s">
        <v>145</v>
      </c>
      <c r="AZ624" s="9" t="s">
        <v>93</v>
      </c>
      <c r="BA624" s="9" t="s">
        <v>108</v>
      </c>
      <c r="BB624" s="9" t="s">
        <v>86</v>
      </c>
      <c r="BC624" s="9" t="s">
        <v>1002</v>
      </c>
      <c r="BD624" s="9" t="s">
        <v>69</v>
      </c>
      <c r="BE624" s="106"/>
      <c r="BF624" s="34" t="s">
        <v>6542</v>
      </c>
      <c r="BG624" s="34"/>
      <c r="BH624" s="49"/>
    </row>
    <row r="625" spans="1:60" ht="46.95" customHeight="1">
      <c r="A625" s="9">
        <v>1</v>
      </c>
      <c r="B625" s="9">
        <v>621</v>
      </c>
      <c r="C625" s="9" t="s">
        <v>243</v>
      </c>
      <c r="D625" s="9" t="s">
        <v>4369</v>
      </c>
      <c r="E625" s="9" t="s">
        <v>307</v>
      </c>
      <c r="F625" s="8" t="s">
        <v>4370</v>
      </c>
      <c r="G625" s="9" t="s">
        <v>55</v>
      </c>
      <c r="H625" s="9" t="s">
        <v>4371</v>
      </c>
      <c r="I625" s="9">
        <v>16</v>
      </c>
      <c r="J625" s="9">
        <v>4</v>
      </c>
      <c r="K625" s="9" t="s">
        <v>4372</v>
      </c>
      <c r="L625" s="9"/>
      <c r="M625" s="9"/>
      <c r="N625" s="9"/>
      <c r="O625" s="9"/>
      <c r="P625" s="9"/>
      <c r="Q625" s="9"/>
      <c r="R625" s="106"/>
      <c r="S625" s="102" t="s">
        <v>250</v>
      </c>
      <c r="T625" s="9" t="s">
        <v>4373</v>
      </c>
      <c r="U625" s="9" t="s">
        <v>4374</v>
      </c>
      <c r="V625" s="9" t="s">
        <v>175</v>
      </c>
      <c r="W625" s="10" t="s">
        <v>5206</v>
      </c>
      <c r="X625" s="106" t="s">
        <v>1254</v>
      </c>
      <c r="Y625" s="102" t="s">
        <v>119</v>
      </c>
      <c r="Z625" s="9" t="s">
        <v>120</v>
      </c>
      <c r="AA625" s="9"/>
      <c r="AB625" s="9"/>
      <c r="AC625" s="9"/>
      <c r="AD625" s="9" t="s">
        <v>89</v>
      </c>
      <c r="AE625" s="9"/>
      <c r="AF625" s="10" t="s">
        <v>5854</v>
      </c>
      <c r="AG625" s="106"/>
      <c r="AH625" s="115">
        <v>27</v>
      </c>
      <c r="AI625" s="11">
        <v>27</v>
      </c>
      <c r="AJ625" s="106" t="s">
        <v>68</v>
      </c>
      <c r="AK625" s="102"/>
      <c r="AL625" s="9"/>
      <c r="AM625" s="106"/>
      <c r="AN625" s="102"/>
      <c r="AO625" s="9"/>
      <c r="AP625" s="106"/>
      <c r="AQ625" s="102">
        <v>27</v>
      </c>
      <c r="AR625" s="9" t="s">
        <v>90</v>
      </c>
      <c r="AS625" s="9" t="s">
        <v>71</v>
      </c>
      <c r="AT625" s="9" t="s">
        <v>4375</v>
      </c>
      <c r="AU625" s="9" t="s">
        <v>270</v>
      </c>
      <c r="AV625" s="12" t="s">
        <v>4376</v>
      </c>
      <c r="AW625" s="106" t="s">
        <v>69</v>
      </c>
      <c r="AX625" s="102" t="s">
        <v>74</v>
      </c>
      <c r="AY625" s="9" t="s">
        <v>75</v>
      </c>
      <c r="AZ625" s="9" t="s">
        <v>69</v>
      </c>
      <c r="BA625" s="9" t="s">
        <v>69</v>
      </c>
      <c r="BB625" s="9" t="s">
        <v>250</v>
      </c>
      <c r="BC625" s="9" t="s">
        <v>76</v>
      </c>
      <c r="BD625" s="9" t="s">
        <v>77</v>
      </c>
      <c r="BE625" s="106"/>
      <c r="BF625" s="34" t="s">
        <v>6542</v>
      </c>
      <c r="BG625" s="34"/>
      <c r="BH625" s="49"/>
    </row>
    <row r="626" spans="1:60" ht="46.95" customHeight="1">
      <c r="A626" s="9">
        <v>1</v>
      </c>
      <c r="B626" s="9">
        <v>622</v>
      </c>
      <c r="C626" s="9" t="s">
        <v>4377</v>
      </c>
      <c r="D626" s="9" t="s">
        <v>4378</v>
      </c>
      <c r="E626" s="9" t="s">
        <v>481</v>
      </c>
      <c r="F626" s="8" t="s">
        <v>6412</v>
      </c>
      <c r="G626" s="9" t="s">
        <v>55</v>
      </c>
      <c r="H626" s="9" t="s">
        <v>2593</v>
      </c>
      <c r="I626" s="9">
        <v>17</v>
      </c>
      <c r="J626" s="9">
        <v>1</v>
      </c>
      <c r="K626" s="9" t="s">
        <v>4379</v>
      </c>
      <c r="L626" s="9"/>
      <c r="M626" s="9"/>
      <c r="N626" s="9"/>
      <c r="O626" s="9"/>
      <c r="P626" s="9"/>
      <c r="Q626" s="9"/>
      <c r="R626" s="106"/>
      <c r="S626" s="102" t="s">
        <v>250</v>
      </c>
      <c r="T626" s="9" t="s">
        <v>4380</v>
      </c>
      <c r="U626" s="9" t="s">
        <v>4381</v>
      </c>
      <c r="V626" s="9" t="s">
        <v>61</v>
      </c>
      <c r="W626" s="10" t="s">
        <v>5609</v>
      </c>
      <c r="X626" s="106" t="s">
        <v>673</v>
      </c>
      <c r="Y626" s="102" t="s">
        <v>119</v>
      </c>
      <c r="Z626" s="9" t="s">
        <v>120</v>
      </c>
      <c r="AA626" s="9"/>
      <c r="AB626" s="9"/>
      <c r="AC626" s="9"/>
      <c r="AD626" s="9" t="s">
        <v>89</v>
      </c>
      <c r="AE626" s="9"/>
      <c r="AF626" s="10" t="s">
        <v>5831</v>
      </c>
      <c r="AG626" s="106"/>
      <c r="AH626" s="115">
        <v>85</v>
      </c>
      <c r="AI626" s="11">
        <v>85</v>
      </c>
      <c r="AJ626" s="106" t="s">
        <v>68</v>
      </c>
      <c r="AK626" s="102"/>
      <c r="AL626" s="9"/>
      <c r="AM626" s="106"/>
      <c r="AN626" s="102"/>
      <c r="AO626" s="9"/>
      <c r="AP626" s="106"/>
      <c r="AQ626" s="102">
        <v>75</v>
      </c>
      <c r="AR626" s="9" t="s">
        <v>178</v>
      </c>
      <c r="AS626" s="9" t="s">
        <v>71</v>
      </c>
      <c r="AT626" s="9" t="s">
        <v>179</v>
      </c>
      <c r="AU626" s="9" t="s">
        <v>72</v>
      </c>
      <c r="AV626" s="12" t="s">
        <v>547</v>
      </c>
      <c r="AW626" s="106" t="s">
        <v>69</v>
      </c>
      <c r="AX626" s="102" t="s">
        <v>180</v>
      </c>
      <c r="AY626" s="9" t="s">
        <v>75</v>
      </c>
      <c r="AZ626" s="9" t="s">
        <v>492</v>
      </c>
      <c r="BA626" s="9" t="s">
        <v>196</v>
      </c>
      <c r="BB626" s="9" t="s">
        <v>250</v>
      </c>
      <c r="BC626" s="9" t="s">
        <v>76</v>
      </c>
      <c r="BD626" s="9" t="s">
        <v>77</v>
      </c>
      <c r="BE626" s="106"/>
      <c r="BF626" s="34" t="s">
        <v>6542</v>
      </c>
      <c r="BG626" s="34"/>
      <c r="BH626" s="49"/>
    </row>
    <row r="627" spans="1:60" ht="46.95" customHeight="1">
      <c r="A627" s="9">
        <v>1</v>
      </c>
      <c r="B627" s="9">
        <v>623</v>
      </c>
      <c r="C627" s="9" t="s">
        <v>4382</v>
      </c>
      <c r="D627" s="9" t="s">
        <v>4383</v>
      </c>
      <c r="E627" s="9" t="s">
        <v>1143</v>
      </c>
      <c r="F627" s="8" t="s">
        <v>6413</v>
      </c>
      <c r="G627" s="9" t="s">
        <v>6</v>
      </c>
      <c r="H627" s="9"/>
      <c r="I627" s="9"/>
      <c r="J627" s="9"/>
      <c r="K627" s="9"/>
      <c r="L627" s="9" t="s">
        <v>150</v>
      </c>
      <c r="M627" s="9" t="s">
        <v>3280</v>
      </c>
      <c r="N627" s="9"/>
      <c r="O627" s="9"/>
      <c r="P627" s="9"/>
      <c r="Q627" s="9"/>
      <c r="R627" s="106"/>
      <c r="S627" s="102" t="s">
        <v>86</v>
      </c>
      <c r="T627" s="9" t="s">
        <v>4384</v>
      </c>
      <c r="U627" s="9" t="s">
        <v>4385</v>
      </c>
      <c r="V627" s="9" t="s">
        <v>61</v>
      </c>
      <c r="W627" s="10" t="s">
        <v>5610</v>
      </c>
      <c r="X627" s="106" t="s">
        <v>229</v>
      </c>
      <c r="Y627" s="102" t="s">
        <v>88</v>
      </c>
      <c r="Z627" s="9" t="s">
        <v>142</v>
      </c>
      <c r="AA627" s="9" t="s">
        <v>64</v>
      </c>
      <c r="AB627" s="9"/>
      <c r="AC627" s="9"/>
      <c r="AD627" s="9" t="s">
        <v>66</v>
      </c>
      <c r="AE627" s="9" t="s">
        <v>294</v>
      </c>
      <c r="AF627" s="10" t="s">
        <v>5831</v>
      </c>
      <c r="AG627" s="106"/>
      <c r="AH627" s="115">
        <v>12</v>
      </c>
      <c r="AI627" s="11">
        <v>12</v>
      </c>
      <c r="AJ627" s="106" t="s">
        <v>68</v>
      </c>
      <c r="AK627" s="102"/>
      <c r="AL627" s="9"/>
      <c r="AM627" s="106"/>
      <c r="AN627" s="102"/>
      <c r="AO627" s="9"/>
      <c r="AP627" s="106"/>
      <c r="AQ627" s="102">
        <v>12</v>
      </c>
      <c r="AR627" s="9" t="s">
        <v>90</v>
      </c>
      <c r="AS627" s="9" t="s">
        <v>69</v>
      </c>
      <c r="AT627" s="9" t="s">
        <v>81</v>
      </c>
      <c r="AU627" s="9" t="s">
        <v>72</v>
      </c>
      <c r="AV627" s="12" t="s">
        <v>4386</v>
      </c>
      <c r="AW627" s="106" t="s">
        <v>69</v>
      </c>
      <c r="AX627" s="102" t="s">
        <v>74</v>
      </c>
      <c r="AY627" s="9" t="s">
        <v>75</v>
      </c>
      <c r="AZ627" s="9" t="s">
        <v>165</v>
      </c>
      <c r="BA627" s="9" t="s">
        <v>133</v>
      </c>
      <c r="BB627" s="9" t="s">
        <v>86</v>
      </c>
      <c r="BC627" s="9" t="s">
        <v>76</v>
      </c>
      <c r="BD627" s="9" t="s">
        <v>77</v>
      </c>
      <c r="BE627" s="106"/>
      <c r="BF627" s="34" t="s">
        <v>6542</v>
      </c>
      <c r="BG627" s="34"/>
      <c r="BH627" s="49"/>
    </row>
    <row r="628" spans="1:60" ht="46.95" customHeight="1">
      <c r="A628" s="9">
        <v>1</v>
      </c>
      <c r="B628" s="9">
        <v>624</v>
      </c>
      <c r="C628" s="9" t="s">
        <v>4387</v>
      </c>
      <c r="D628" s="9" t="s">
        <v>4388</v>
      </c>
      <c r="E628" s="9" t="s">
        <v>149</v>
      </c>
      <c r="F628" s="8" t="s">
        <v>6414</v>
      </c>
      <c r="G628" s="9" t="s">
        <v>55</v>
      </c>
      <c r="H628" s="9" t="s">
        <v>590</v>
      </c>
      <c r="I628" s="9">
        <v>19</v>
      </c>
      <c r="J628" s="9"/>
      <c r="K628" s="9" t="s">
        <v>4389</v>
      </c>
      <c r="L628" s="9"/>
      <c r="M628" s="9"/>
      <c r="N628" s="9"/>
      <c r="O628" s="9"/>
      <c r="P628" s="9"/>
      <c r="Q628" s="9"/>
      <c r="R628" s="106"/>
      <c r="S628" s="102" t="s">
        <v>86</v>
      </c>
      <c r="T628" s="9" t="s">
        <v>4390</v>
      </c>
      <c r="U628" s="9" t="s">
        <v>4391</v>
      </c>
      <c r="V628" s="9" t="s">
        <v>61</v>
      </c>
      <c r="W628" s="10" t="s">
        <v>5752</v>
      </c>
      <c r="X628" s="106"/>
      <c r="Y628" s="102" t="s">
        <v>119</v>
      </c>
      <c r="Z628" s="9" t="s">
        <v>65</v>
      </c>
      <c r="AA628" s="9"/>
      <c r="AB628" s="9"/>
      <c r="AC628" s="9"/>
      <c r="AD628" s="9" t="s">
        <v>89</v>
      </c>
      <c r="AE628" s="9"/>
      <c r="AF628" s="10" t="s">
        <v>4694</v>
      </c>
      <c r="AG628" s="106"/>
      <c r="AH628" s="115">
        <v>23</v>
      </c>
      <c r="AI628" s="11">
        <v>23</v>
      </c>
      <c r="AJ628" s="106" t="s">
        <v>68</v>
      </c>
      <c r="AK628" s="102"/>
      <c r="AL628" s="9"/>
      <c r="AM628" s="106"/>
      <c r="AN628" s="102"/>
      <c r="AO628" s="9"/>
      <c r="AP628" s="106"/>
      <c r="AQ628" s="102">
        <v>23</v>
      </c>
      <c r="AR628" s="9" t="s">
        <v>90</v>
      </c>
      <c r="AS628" s="9" t="s">
        <v>71</v>
      </c>
      <c r="AT628" s="9" t="s">
        <v>69</v>
      </c>
      <c r="AU628" s="9" t="s">
        <v>72</v>
      </c>
      <c r="AV628" s="12" t="s">
        <v>4392</v>
      </c>
      <c r="AW628" s="106" t="s">
        <v>69</v>
      </c>
      <c r="AX628" s="102" t="s">
        <v>74</v>
      </c>
      <c r="AY628" s="9" t="s">
        <v>75</v>
      </c>
      <c r="AZ628" s="9" t="s">
        <v>93</v>
      </c>
      <c r="BA628" s="9" t="s">
        <v>108</v>
      </c>
      <c r="BB628" s="9" t="s">
        <v>86</v>
      </c>
      <c r="BC628" s="9" t="s">
        <v>1002</v>
      </c>
      <c r="BD628" s="9" t="s">
        <v>69</v>
      </c>
      <c r="BE628" s="106"/>
      <c r="BF628" s="34" t="s">
        <v>6542</v>
      </c>
      <c r="BG628" s="34"/>
      <c r="BH628" s="49"/>
    </row>
    <row r="629" spans="1:60" ht="46.95" customHeight="1">
      <c r="A629" s="9">
        <v>1</v>
      </c>
      <c r="B629" s="9">
        <v>625</v>
      </c>
      <c r="C629" s="9" t="s">
        <v>4393</v>
      </c>
      <c r="D629" s="9" t="s">
        <v>4394</v>
      </c>
      <c r="E629" s="9" t="s">
        <v>100</v>
      </c>
      <c r="F629" s="8" t="s">
        <v>6415</v>
      </c>
      <c r="G629" s="9" t="s">
        <v>55</v>
      </c>
      <c r="H629" s="9" t="s">
        <v>1360</v>
      </c>
      <c r="I629" s="9">
        <v>11</v>
      </c>
      <c r="J629" s="9">
        <v>2</v>
      </c>
      <c r="K629" s="9" t="s">
        <v>4395</v>
      </c>
      <c r="L629" s="9"/>
      <c r="M629" s="9"/>
      <c r="N629" s="9"/>
      <c r="O629" s="9"/>
      <c r="P629" s="9"/>
      <c r="Q629" s="9"/>
      <c r="R629" s="106"/>
      <c r="S629" s="102" t="s">
        <v>340</v>
      </c>
      <c r="T629" s="9" t="s">
        <v>4396</v>
      </c>
      <c r="U629" s="9" t="s">
        <v>4397</v>
      </c>
      <c r="V629" s="9" t="s">
        <v>61</v>
      </c>
      <c r="W629" s="10" t="s">
        <v>49</v>
      </c>
      <c r="X629" s="106"/>
      <c r="Y629" s="102" t="s">
        <v>119</v>
      </c>
      <c r="Z629" s="9" t="s">
        <v>120</v>
      </c>
      <c r="AA629" s="9"/>
      <c r="AB629" s="9"/>
      <c r="AC629" s="9"/>
      <c r="AD629" s="9" t="s">
        <v>89</v>
      </c>
      <c r="AE629" s="9"/>
      <c r="AF629" s="10" t="s">
        <v>192</v>
      </c>
      <c r="AG629" s="106"/>
      <c r="AH629" s="115">
        <v>49</v>
      </c>
      <c r="AI629" s="11">
        <v>49</v>
      </c>
      <c r="AJ629" s="106" t="s">
        <v>68</v>
      </c>
      <c r="AK629" s="102"/>
      <c r="AL629" s="9"/>
      <c r="AM629" s="106"/>
      <c r="AN629" s="102"/>
      <c r="AO629" s="9"/>
      <c r="AP629" s="106"/>
      <c r="AQ629" s="102">
        <v>49</v>
      </c>
      <c r="AR629" s="9" t="s">
        <v>90</v>
      </c>
      <c r="AS629" s="9" t="s">
        <v>71</v>
      </c>
      <c r="AT629" s="9" t="s">
        <v>4398</v>
      </c>
      <c r="AU629" s="9" t="s">
        <v>72</v>
      </c>
      <c r="AV629" s="12" t="s">
        <v>1165</v>
      </c>
      <c r="AW629" s="106" t="s">
        <v>260</v>
      </c>
      <c r="AX629" s="102" t="s">
        <v>74</v>
      </c>
      <c r="AY629" s="9" t="s">
        <v>75</v>
      </c>
      <c r="AZ629" s="9" t="s">
        <v>93</v>
      </c>
      <c r="BA629" s="9" t="s">
        <v>108</v>
      </c>
      <c r="BB629" s="9" t="s">
        <v>340</v>
      </c>
      <c r="BC629" s="9" t="s">
        <v>76</v>
      </c>
      <c r="BD629" s="9" t="s">
        <v>69</v>
      </c>
      <c r="BE629" s="106"/>
      <c r="BF629" s="34" t="s">
        <v>6542</v>
      </c>
      <c r="BG629" s="34"/>
      <c r="BH629" s="49"/>
    </row>
    <row r="630" spans="1:60" ht="46.95" customHeight="1">
      <c r="A630" s="9">
        <v>1</v>
      </c>
      <c r="B630" s="9">
        <v>626</v>
      </c>
      <c r="C630" s="9" t="s">
        <v>4399</v>
      </c>
      <c r="D630" s="9" t="s">
        <v>4400</v>
      </c>
      <c r="E630" s="9" t="s">
        <v>496</v>
      </c>
      <c r="F630" s="8" t="s">
        <v>6416</v>
      </c>
      <c r="G630" s="9" t="s">
        <v>6</v>
      </c>
      <c r="H630" s="9"/>
      <c r="I630" s="9"/>
      <c r="J630" s="9"/>
      <c r="K630" s="9"/>
      <c r="L630" s="9" t="s">
        <v>150</v>
      </c>
      <c r="M630" s="9" t="s">
        <v>1527</v>
      </c>
      <c r="N630" s="9"/>
      <c r="O630" s="9"/>
      <c r="P630" s="9"/>
      <c r="Q630" s="9"/>
      <c r="R630" s="106"/>
      <c r="S630" s="102" t="s">
        <v>86</v>
      </c>
      <c r="T630" s="9" t="s">
        <v>4401</v>
      </c>
      <c r="U630" s="9" t="s">
        <v>4402</v>
      </c>
      <c r="V630" s="9" t="s">
        <v>61</v>
      </c>
      <c r="W630" s="10" t="s">
        <v>5535</v>
      </c>
      <c r="X630" s="106" t="s">
        <v>87</v>
      </c>
      <c r="Y630" s="102" t="s">
        <v>119</v>
      </c>
      <c r="Z630" s="9" t="s">
        <v>120</v>
      </c>
      <c r="AA630" s="9"/>
      <c r="AB630" s="9"/>
      <c r="AC630" s="9"/>
      <c r="AD630" s="9" t="s">
        <v>89</v>
      </c>
      <c r="AE630" s="9"/>
      <c r="AF630" s="10" t="s">
        <v>192</v>
      </c>
      <c r="AG630" s="106"/>
      <c r="AH630" s="115">
        <v>14</v>
      </c>
      <c r="AI630" s="11">
        <v>14</v>
      </c>
      <c r="AJ630" s="106" t="s">
        <v>68</v>
      </c>
      <c r="AK630" s="102"/>
      <c r="AL630" s="9"/>
      <c r="AM630" s="106"/>
      <c r="AN630" s="102"/>
      <c r="AO630" s="9"/>
      <c r="AP630" s="106"/>
      <c r="AQ630" s="102">
        <v>6</v>
      </c>
      <c r="AR630" s="9" t="s">
        <v>90</v>
      </c>
      <c r="AS630" s="9" t="s">
        <v>163</v>
      </c>
      <c r="AT630" s="9" t="s">
        <v>81</v>
      </c>
      <c r="AU630" s="9" t="s">
        <v>72</v>
      </c>
      <c r="AV630" s="12" t="s">
        <v>4403</v>
      </c>
      <c r="AW630" s="106" t="s">
        <v>69</v>
      </c>
      <c r="AX630" s="102" t="s">
        <v>194</v>
      </c>
      <c r="AY630" s="9" t="s">
        <v>75</v>
      </c>
      <c r="AZ630" s="9" t="s">
        <v>93</v>
      </c>
      <c r="BA630" s="9" t="s">
        <v>108</v>
      </c>
      <c r="BB630" s="9" t="s">
        <v>161</v>
      </c>
      <c r="BC630" s="9" t="s">
        <v>76</v>
      </c>
      <c r="BD630" s="9" t="s">
        <v>865</v>
      </c>
      <c r="BE630" s="106"/>
      <c r="BF630" s="34" t="s">
        <v>6542</v>
      </c>
      <c r="BG630" s="34"/>
      <c r="BH630" s="49"/>
    </row>
    <row r="631" spans="1:60" ht="46.95" customHeight="1">
      <c r="A631" s="9">
        <v>1</v>
      </c>
      <c r="B631" s="9">
        <v>627</v>
      </c>
      <c r="C631" s="9" t="s">
        <v>4404</v>
      </c>
      <c r="D631" s="9" t="s">
        <v>4405</v>
      </c>
      <c r="E631" s="9" t="s">
        <v>4406</v>
      </c>
      <c r="F631" s="8" t="s">
        <v>6417</v>
      </c>
      <c r="G631" s="9" t="s">
        <v>6</v>
      </c>
      <c r="H631" s="9"/>
      <c r="I631" s="9"/>
      <c r="J631" s="9"/>
      <c r="K631" s="9"/>
      <c r="L631" s="9" t="s">
        <v>150</v>
      </c>
      <c r="M631" s="9" t="s">
        <v>4407</v>
      </c>
      <c r="N631" s="9"/>
      <c r="O631" s="9"/>
      <c r="P631" s="9"/>
      <c r="Q631" s="9"/>
      <c r="R631" s="106"/>
      <c r="S631" s="102" t="s">
        <v>86</v>
      </c>
      <c r="T631" s="9"/>
      <c r="U631" s="9" t="s">
        <v>4408</v>
      </c>
      <c r="V631" s="9" t="s">
        <v>61</v>
      </c>
      <c r="W631" s="10" t="s">
        <v>5611</v>
      </c>
      <c r="X631" s="106" t="s">
        <v>4409</v>
      </c>
      <c r="Y631" s="102" t="s">
        <v>119</v>
      </c>
      <c r="Z631" s="9" t="s">
        <v>120</v>
      </c>
      <c r="AA631" s="9"/>
      <c r="AB631" s="9"/>
      <c r="AC631" s="9"/>
      <c r="AD631" s="9" t="s">
        <v>89</v>
      </c>
      <c r="AE631" s="9"/>
      <c r="AF631" s="10" t="s">
        <v>5831</v>
      </c>
      <c r="AG631" s="106"/>
      <c r="AH631" s="115">
        <v>20</v>
      </c>
      <c r="AI631" s="11">
        <v>20</v>
      </c>
      <c r="AJ631" s="106" t="s">
        <v>68</v>
      </c>
      <c r="AK631" s="102"/>
      <c r="AL631" s="9"/>
      <c r="AM631" s="106"/>
      <c r="AN631" s="102"/>
      <c r="AO631" s="9"/>
      <c r="AP631" s="106"/>
      <c r="AQ631" s="102">
        <v>20</v>
      </c>
      <c r="AR631" s="9" t="s">
        <v>90</v>
      </c>
      <c r="AS631" s="9" t="s">
        <v>71</v>
      </c>
      <c r="AT631" s="9" t="s">
        <v>69</v>
      </c>
      <c r="AU631" s="9" t="s">
        <v>72</v>
      </c>
      <c r="AV631" s="12" t="s">
        <v>4410</v>
      </c>
      <c r="AW631" s="106" t="s">
        <v>69</v>
      </c>
      <c r="AX631" s="102" t="s">
        <v>74</v>
      </c>
      <c r="AY631" s="9" t="s">
        <v>75</v>
      </c>
      <c r="AZ631" s="9" t="s">
        <v>93</v>
      </c>
      <c r="BA631" s="9" t="s">
        <v>108</v>
      </c>
      <c r="BB631" s="9" t="s">
        <v>86</v>
      </c>
      <c r="BC631" s="9" t="s">
        <v>76</v>
      </c>
      <c r="BD631" s="9" t="s">
        <v>77</v>
      </c>
      <c r="BE631" s="106"/>
      <c r="BF631" s="34" t="s">
        <v>6542</v>
      </c>
      <c r="BG631" s="34"/>
      <c r="BH631" s="49"/>
    </row>
    <row r="632" spans="1:60" ht="46.95" customHeight="1">
      <c r="A632" s="9">
        <v>1</v>
      </c>
      <c r="B632" s="9">
        <v>628</v>
      </c>
      <c r="C632" s="9" t="s">
        <v>4411</v>
      </c>
      <c r="D632" s="9" t="s">
        <v>4412</v>
      </c>
      <c r="E632" s="9" t="s">
        <v>169</v>
      </c>
      <c r="F632" s="8" t="s">
        <v>6418</v>
      </c>
      <c r="G632" s="9" t="s">
        <v>55</v>
      </c>
      <c r="H632" s="9" t="s">
        <v>4413</v>
      </c>
      <c r="I632" s="9">
        <v>63</v>
      </c>
      <c r="J632" s="9"/>
      <c r="K632" s="9" t="s">
        <v>4414</v>
      </c>
      <c r="L632" s="9"/>
      <c r="M632" s="9"/>
      <c r="N632" s="9"/>
      <c r="O632" s="9"/>
      <c r="P632" s="9"/>
      <c r="Q632" s="9"/>
      <c r="R632" s="106"/>
      <c r="S632" s="102" t="s">
        <v>268</v>
      </c>
      <c r="T632" s="9" t="s">
        <v>4415</v>
      </c>
      <c r="U632" s="9" t="s">
        <v>105</v>
      </c>
      <c r="V632" s="9" t="s">
        <v>61</v>
      </c>
      <c r="W632" s="10" t="s">
        <v>5612</v>
      </c>
      <c r="X632" s="106" t="s">
        <v>87</v>
      </c>
      <c r="Y632" s="102" t="s">
        <v>63</v>
      </c>
      <c r="Z632" s="9" t="s">
        <v>65</v>
      </c>
      <c r="AA632" s="9" t="s">
        <v>64</v>
      </c>
      <c r="AB632" s="9"/>
      <c r="AC632" s="9"/>
      <c r="AD632" s="9" t="s">
        <v>89</v>
      </c>
      <c r="AE632" s="9"/>
      <c r="AF632" s="10" t="s">
        <v>5832</v>
      </c>
      <c r="AG632" s="106"/>
      <c r="AH632" s="115">
        <v>24</v>
      </c>
      <c r="AI632" s="11">
        <v>24</v>
      </c>
      <c r="AJ632" s="106" t="s">
        <v>68</v>
      </c>
      <c r="AK632" s="102"/>
      <c r="AL632" s="9"/>
      <c r="AM632" s="106"/>
      <c r="AN632" s="102"/>
      <c r="AO632" s="9"/>
      <c r="AP632" s="106"/>
      <c r="AQ632" s="102">
        <v>24</v>
      </c>
      <c r="AR632" s="9" t="s">
        <v>90</v>
      </c>
      <c r="AS632" s="9" t="s">
        <v>163</v>
      </c>
      <c r="AT632" s="9" t="s">
        <v>4416</v>
      </c>
      <c r="AU632" s="9" t="s">
        <v>270</v>
      </c>
      <c r="AV632" s="12" t="s">
        <v>313</v>
      </c>
      <c r="AW632" s="106" t="s">
        <v>69</v>
      </c>
      <c r="AX632" s="102" t="s">
        <v>194</v>
      </c>
      <c r="AY632" s="9" t="s">
        <v>75</v>
      </c>
      <c r="AZ632" s="9" t="s">
        <v>93</v>
      </c>
      <c r="BA632" s="9" t="s">
        <v>108</v>
      </c>
      <c r="BB632" s="9" t="s">
        <v>161</v>
      </c>
      <c r="BC632" s="9" t="s">
        <v>76</v>
      </c>
      <c r="BD632" s="9" t="s">
        <v>77</v>
      </c>
      <c r="BE632" s="106"/>
      <c r="BF632" s="34" t="s">
        <v>6542</v>
      </c>
      <c r="BG632" s="34"/>
      <c r="BH632" s="49"/>
    </row>
    <row r="633" spans="1:60" ht="46.95" customHeight="1">
      <c r="A633" s="9">
        <v>1</v>
      </c>
      <c r="B633" s="9">
        <v>629</v>
      </c>
      <c r="C633" s="9" t="s">
        <v>4417</v>
      </c>
      <c r="D633" s="9" t="s">
        <v>4418</v>
      </c>
      <c r="E633" s="9" t="s">
        <v>496</v>
      </c>
      <c r="F633" s="8" t="s">
        <v>6419</v>
      </c>
      <c r="G633" s="9" t="s">
        <v>55</v>
      </c>
      <c r="H633" s="9" t="s">
        <v>4419</v>
      </c>
      <c r="I633" s="9">
        <v>5</v>
      </c>
      <c r="J633" s="9">
        <v>2</v>
      </c>
      <c r="K633" s="9" t="s">
        <v>4420</v>
      </c>
      <c r="L633" s="9"/>
      <c r="M633" s="9"/>
      <c r="N633" s="9"/>
      <c r="O633" s="9"/>
      <c r="P633" s="9"/>
      <c r="Q633" s="9"/>
      <c r="R633" s="106"/>
      <c r="S633" s="102" t="s">
        <v>86</v>
      </c>
      <c r="T633" s="9" t="s">
        <v>4421</v>
      </c>
      <c r="U633" s="9" t="s">
        <v>4422</v>
      </c>
      <c r="V633" s="9" t="s">
        <v>179</v>
      </c>
      <c r="W633" s="10" t="s">
        <v>5613</v>
      </c>
      <c r="X633" s="106"/>
      <c r="Y633" s="102" t="s">
        <v>88</v>
      </c>
      <c r="Z633" s="9" t="s">
        <v>131</v>
      </c>
      <c r="AA633" s="9"/>
      <c r="AB633" s="9"/>
      <c r="AC633" s="9"/>
      <c r="AD633" s="9" t="s">
        <v>89</v>
      </c>
      <c r="AE633" s="9"/>
      <c r="AF633" s="10" t="s">
        <v>5831</v>
      </c>
      <c r="AG633" s="106"/>
      <c r="AH633" s="115">
        <v>10</v>
      </c>
      <c r="AI633" s="11">
        <v>10</v>
      </c>
      <c r="AJ633" s="106" t="s">
        <v>905</v>
      </c>
      <c r="AK633" s="102"/>
      <c r="AL633" s="9"/>
      <c r="AM633" s="106"/>
      <c r="AN633" s="102">
        <v>10</v>
      </c>
      <c r="AO633" s="9" t="s">
        <v>71</v>
      </c>
      <c r="AP633" s="106" t="s">
        <v>179</v>
      </c>
      <c r="AQ633" s="102"/>
      <c r="AR633" s="9"/>
      <c r="AS633" s="9"/>
      <c r="AT633" s="9"/>
      <c r="AU633" s="9"/>
      <c r="AV633" s="12"/>
      <c r="AW633" s="106"/>
      <c r="AX633" s="102" t="s">
        <v>74</v>
      </c>
      <c r="AY633" s="9" t="s">
        <v>75</v>
      </c>
      <c r="AZ633" s="9" t="s">
        <v>93</v>
      </c>
      <c r="BA633" s="9" t="s">
        <v>108</v>
      </c>
      <c r="BB633" s="9" t="s">
        <v>4423</v>
      </c>
      <c r="BC633" s="9" t="s">
        <v>76</v>
      </c>
      <c r="BD633" s="9" t="s">
        <v>96</v>
      </c>
      <c r="BE633" s="106" t="s">
        <v>741</v>
      </c>
      <c r="BF633" s="34" t="s">
        <v>6542</v>
      </c>
      <c r="BG633" s="34"/>
      <c r="BH633" s="49"/>
    </row>
    <row r="634" spans="1:60" ht="46.95" customHeight="1">
      <c r="A634" s="9">
        <v>1</v>
      </c>
      <c r="B634" s="9">
        <v>630</v>
      </c>
      <c r="C634" s="9" t="s">
        <v>4424</v>
      </c>
      <c r="D634" s="9" t="s">
        <v>4425</v>
      </c>
      <c r="E634" s="9" t="s">
        <v>343</v>
      </c>
      <c r="F634" s="8" t="s">
        <v>6420</v>
      </c>
      <c r="G634" s="9" t="s">
        <v>55</v>
      </c>
      <c r="H634" s="9" t="s">
        <v>1052</v>
      </c>
      <c r="I634" s="9">
        <v>6</v>
      </c>
      <c r="J634" s="9">
        <v>4</v>
      </c>
      <c r="K634" s="9" t="s">
        <v>4426</v>
      </c>
      <c r="L634" s="9"/>
      <c r="M634" s="9"/>
      <c r="N634" s="9"/>
      <c r="O634" s="9"/>
      <c r="P634" s="9"/>
      <c r="Q634" s="9"/>
      <c r="R634" s="106"/>
      <c r="S634" s="102" t="s">
        <v>340</v>
      </c>
      <c r="T634" s="9" t="s">
        <v>4427</v>
      </c>
      <c r="U634" s="9" t="s">
        <v>4428</v>
      </c>
      <c r="V634" s="9" t="s">
        <v>61</v>
      </c>
      <c r="W634" s="10" t="s">
        <v>5614</v>
      </c>
      <c r="X634" s="106" t="s">
        <v>87</v>
      </c>
      <c r="Y634" s="102" t="s">
        <v>88</v>
      </c>
      <c r="Z634" s="9" t="s">
        <v>64</v>
      </c>
      <c r="AA634" s="9"/>
      <c r="AB634" s="9"/>
      <c r="AC634" s="9"/>
      <c r="AD634" s="9" t="s">
        <v>89</v>
      </c>
      <c r="AE634" s="9"/>
      <c r="AF634" s="10" t="s">
        <v>618</v>
      </c>
      <c r="AG634" s="106"/>
      <c r="AH634" s="115">
        <v>5</v>
      </c>
      <c r="AI634" s="11">
        <v>5</v>
      </c>
      <c r="AJ634" s="106" t="s">
        <v>68</v>
      </c>
      <c r="AK634" s="102"/>
      <c r="AL634" s="9"/>
      <c r="AM634" s="106"/>
      <c r="AN634" s="102"/>
      <c r="AO634" s="9"/>
      <c r="AP634" s="106"/>
      <c r="AQ634" s="102">
        <v>5</v>
      </c>
      <c r="AR634" s="9" t="s">
        <v>90</v>
      </c>
      <c r="AS634" s="9" t="s">
        <v>69</v>
      </c>
      <c r="AT634" s="9" t="s">
        <v>4429</v>
      </c>
      <c r="AU634" s="9" t="s">
        <v>72</v>
      </c>
      <c r="AV634" s="12" t="s">
        <v>458</v>
      </c>
      <c r="AW634" s="106" t="s">
        <v>69</v>
      </c>
      <c r="AX634" s="102" t="s">
        <v>74</v>
      </c>
      <c r="AY634" s="9" t="s">
        <v>75</v>
      </c>
      <c r="AZ634" s="9" t="s">
        <v>93</v>
      </c>
      <c r="BA634" s="9" t="s">
        <v>108</v>
      </c>
      <c r="BB634" s="9" t="s">
        <v>340</v>
      </c>
      <c r="BC634" s="9" t="s">
        <v>76</v>
      </c>
      <c r="BD634" s="9" t="s">
        <v>77</v>
      </c>
      <c r="BE634" s="106"/>
      <c r="BF634" s="34" t="s">
        <v>6542</v>
      </c>
      <c r="BG634" s="34"/>
      <c r="BH634" s="49"/>
    </row>
    <row r="635" spans="1:60" ht="46.95" customHeight="1">
      <c r="A635" s="9">
        <v>1</v>
      </c>
      <c r="B635" s="9">
        <v>631</v>
      </c>
      <c r="C635" s="9" t="s">
        <v>4430</v>
      </c>
      <c r="D635" s="9" t="s">
        <v>4431</v>
      </c>
      <c r="E635" s="9" t="s">
        <v>762</v>
      </c>
      <c r="F635" s="8" t="s">
        <v>6421</v>
      </c>
      <c r="G635" s="9" t="s">
        <v>8</v>
      </c>
      <c r="H635" s="9"/>
      <c r="I635" s="9"/>
      <c r="J635" s="9"/>
      <c r="K635" s="9"/>
      <c r="L635" s="9"/>
      <c r="M635" s="9"/>
      <c r="N635" s="9"/>
      <c r="O635" s="9"/>
      <c r="P635" s="9" t="s">
        <v>4432</v>
      </c>
      <c r="Q635" s="9" t="s">
        <v>4433</v>
      </c>
      <c r="R635" s="106"/>
      <c r="S635" s="102" t="s">
        <v>86</v>
      </c>
      <c r="T635" s="9" t="s">
        <v>4434</v>
      </c>
      <c r="U635" s="9" t="s">
        <v>4435</v>
      </c>
      <c r="V635" s="9" t="s">
        <v>61</v>
      </c>
      <c r="W635" s="10" t="s">
        <v>5207</v>
      </c>
      <c r="X635" s="106" t="s">
        <v>229</v>
      </c>
      <c r="Y635" s="102" t="s">
        <v>119</v>
      </c>
      <c r="Z635" s="9" t="s">
        <v>120</v>
      </c>
      <c r="AA635" s="9"/>
      <c r="AB635" s="9"/>
      <c r="AC635" s="9"/>
      <c r="AD635" s="9" t="s">
        <v>89</v>
      </c>
      <c r="AE635" s="9"/>
      <c r="AF635" s="10" t="s">
        <v>5831</v>
      </c>
      <c r="AG635" s="106"/>
      <c r="AH635" s="115">
        <v>27</v>
      </c>
      <c r="AI635" s="11">
        <v>27</v>
      </c>
      <c r="AJ635" s="106" t="s">
        <v>68</v>
      </c>
      <c r="AK635" s="102"/>
      <c r="AL635" s="9"/>
      <c r="AM635" s="106"/>
      <c r="AN635" s="102"/>
      <c r="AO635" s="9"/>
      <c r="AP635" s="106"/>
      <c r="AQ635" s="102">
        <v>27</v>
      </c>
      <c r="AR635" s="9" t="s">
        <v>90</v>
      </c>
      <c r="AS635" s="9" t="s">
        <v>69</v>
      </c>
      <c r="AT635" s="9" t="s">
        <v>4436</v>
      </c>
      <c r="AU635" s="9" t="s">
        <v>72</v>
      </c>
      <c r="AV635" s="12" t="s">
        <v>283</v>
      </c>
      <c r="AW635" s="106" t="s">
        <v>69</v>
      </c>
      <c r="AX635" s="102" t="s">
        <v>92</v>
      </c>
      <c r="AY635" s="9" t="s">
        <v>75</v>
      </c>
      <c r="AZ635" s="9" t="s">
        <v>93</v>
      </c>
      <c r="BA635" s="9" t="s">
        <v>108</v>
      </c>
      <c r="BB635" s="9" t="s">
        <v>86</v>
      </c>
      <c r="BC635" s="9" t="s">
        <v>76</v>
      </c>
      <c r="BD635" s="9" t="s">
        <v>77</v>
      </c>
      <c r="BE635" s="106"/>
      <c r="BF635" s="34" t="s">
        <v>6542</v>
      </c>
      <c r="BG635" s="34"/>
      <c r="BH635" s="49"/>
    </row>
    <row r="636" spans="1:60" ht="46.95" customHeight="1">
      <c r="A636" s="9">
        <v>1</v>
      </c>
      <c r="B636" s="9">
        <v>632</v>
      </c>
      <c r="C636" s="9" t="s">
        <v>4437</v>
      </c>
      <c r="D636" s="9" t="s">
        <v>4438</v>
      </c>
      <c r="E636" s="9" t="s">
        <v>522</v>
      </c>
      <c r="F636" s="8" t="s">
        <v>6422</v>
      </c>
      <c r="G636" s="9" t="s">
        <v>39</v>
      </c>
      <c r="H636" s="9"/>
      <c r="I636" s="9"/>
      <c r="J636" s="9"/>
      <c r="K636" s="9"/>
      <c r="L636" s="9"/>
      <c r="M636" s="9"/>
      <c r="N636" s="9"/>
      <c r="O636" s="9"/>
      <c r="P636" s="9"/>
      <c r="Q636" s="9"/>
      <c r="R636" s="106" t="s">
        <v>5197</v>
      </c>
      <c r="S636" s="102" t="s">
        <v>3722</v>
      </c>
      <c r="T636" s="9"/>
      <c r="U636" s="9" t="s">
        <v>4439</v>
      </c>
      <c r="V636" s="9" t="s">
        <v>61</v>
      </c>
      <c r="W636" s="10" t="s">
        <v>5615</v>
      </c>
      <c r="X636" s="106" t="s">
        <v>673</v>
      </c>
      <c r="Y636" s="102" t="s">
        <v>119</v>
      </c>
      <c r="Z636" s="9" t="s">
        <v>120</v>
      </c>
      <c r="AA636" s="9"/>
      <c r="AB636" s="9"/>
      <c r="AC636" s="9"/>
      <c r="AD636" s="9" t="s">
        <v>66</v>
      </c>
      <c r="AE636" s="9" t="s">
        <v>788</v>
      </c>
      <c r="AF636" s="10" t="s">
        <v>5831</v>
      </c>
      <c r="AG636" s="106"/>
      <c r="AH636" s="115">
        <v>45</v>
      </c>
      <c r="AI636" s="11">
        <v>45</v>
      </c>
      <c r="AJ636" s="106" t="s">
        <v>68</v>
      </c>
      <c r="AK636" s="102"/>
      <c r="AL636" s="9"/>
      <c r="AM636" s="106"/>
      <c r="AN636" s="102"/>
      <c r="AO636" s="9"/>
      <c r="AP636" s="106"/>
      <c r="AQ636" s="102">
        <v>45</v>
      </c>
      <c r="AR636" s="9" t="s">
        <v>178</v>
      </c>
      <c r="AS636" s="9" t="s">
        <v>71</v>
      </c>
      <c r="AT636" s="9" t="s">
        <v>179</v>
      </c>
      <c r="AU636" s="9" t="s">
        <v>69</v>
      </c>
      <c r="AV636" s="9" t="s">
        <v>69</v>
      </c>
      <c r="AW636" s="106" t="s">
        <v>69</v>
      </c>
      <c r="AX636" s="102" t="s">
        <v>180</v>
      </c>
      <c r="AY636" s="9" t="s">
        <v>71</v>
      </c>
      <c r="AZ636" s="9" t="s">
        <v>492</v>
      </c>
      <c r="BA636" s="9" t="s">
        <v>1696</v>
      </c>
      <c r="BB636" s="9" t="s">
        <v>3722</v>
      </c>
      <c r="BC636" s="9" t="s">
        <v>76</v>
      </c>
      <c r="BD636" s="9" t="s">
        <v>96</v>
      </c>
      <c r="BE636" s="106" t="s">
        <v>1928</v>
      </c>
      <c r="BF636" s="34" t="s">
        <v>6542</v>
      </c>
      <c r="BG636" s="34"/>
      <c r="BH636" s="49"/>
    </row>
    <row r="637" spans="1:60" ht="46.95" customHeight="1">
      <c r="A637" s="9">
        <v>1</v>
      </c>
      <c r="B637" s="9">
        <v>633</v>
      </c>
      <c r="C637" s="9" t="s">
        <v>4440</v>
      </c>
      <c r="D637" s="9" t="s">
        <v>4441</v>
      </c>
      <c r="E637" s="9" t="s">
        <v>53</v>
      </c>
      <c r="F637" s="8" t="s">
        <v>6423</v>
      </c>
      <c r="G637" s="9" t="s">
        <v>8</v>
      </c>
      <c r="H637" s="9"/>
      <c r="I637" s="9"/>
      <c r="J637" s="9"/>
      <c r="K637" s="9"/>
      <c r="L637" s="9"/>
      <c r="M637" s="9"/>
      <c r="N637" s="9"/>
      <c r="O637" s="9"/>
      <c r="P637" s="9" t="s">
        <v>4442</v>
      </c>
      <c r="Q637" s="9"/>
      <c r="R637" s="106"/>
      <c r="S637" s="102" t="s">
        <v>4444</v>
      </c>
      <c r="T637" s="9" t="s">
        <v>4443</v>
      </c>
      <c r="U637" s="9" t="s">
        <v>105</v>
      </c>
      <c r="V637" s="9" t="s">
        <v>175</v>
      </c>
      <c r="W637" s="10" t="s">
        <v>5616</v>
      </c>
      <c r="X637" s="106" t="s">
        <v>229</v>
      </c>
      <c r="Y637" s="102" t="s">
        <v>119</v>
      </c>
      <c r="Z637" s="9" t="s">
        <v>65</v>
      </c>
      <c r="AA637" s="9"/>
      <c r="AB637" s="9"/>
      <c r="AC637" s="9"/>
      <c r="AD637" s="9" t="s">
        <v>89</v>
      </c>
      <c r="AE637" s="9"/>
      <c r="AF637" s="10" t="s">
        <v>5831</v>
      </c>
      <c r="AG637" s="106"/>
      <c r="AH637" s="115">
        <v>5</v>
      </c>
      <c r="AI637" s="11">
        <v>5</v>
      </c>
      <c r="AJ637" s="106" t="s">
        <v>68</v>
      </c>
      <c r="AK637" s="102"/>
      <c r="AL637" s="9"/>
      <c r="AM637" s="106"/>
      <c r="AN637" s="102"/>
      <c r="AO637" s="9"/>
      <c r="AP637" s="106"/>
      <c r="AQ637" s="102">
        <v>5</v>
      </c>
      <c r="AR637" s="9" t="s">
        <v>90</v>
      </c>
      <c r="AS637" s="9" t="s">
        <v>71</v>
      </c>
      <c r="AT637" s="9" t="s">
        <v>81</v>
      </c>
      <c r="AU637" s="9" t="s">
        <v>270</v>
      </c>
      <c r="AV637" s="12" t="s">
        <v>212</v>
      </c>
      <c r="AW637" s="106" t="s">
        <v>69</v>
      </c>
      <c r="AX637" s="102" t="s">
        <v>74</v>
      </c>
      <c r="AY637" s="9" t="s">
        <v>75</v>
      </c>
      <c r="AZ637" s="9" t="s">
        <v>69</v>
      </c>
      <c r="BA637" s="9" t="s">
        <v>69</v>
      </c>
      <c r="BB637" s="9" t="s">
        <v>69</v>
      </c>
      <c r="BC637" s="9" t="s">
        <v>76</v>
      </c>
      <c r="BD637" s="9" t="s">
        <v>77</v>
      </c>
      <c r="BE637" s="106"/>
      <c r="BF637" s="34" t="s">
        <v>6542</v>
      </c>
      <c r="BG637" s="34"/>
      <c r="BH637" s="49"/>
    </row>
    <row r="638" spans="1:60" ht="46.95" customHeight="1">
      <c r="A638" s="9">
        <v>1</v>
      </c>
      <c r="B638" s="9">
        <v>634</v>
      </c>
      <c r="C638" s="9" t="s">
        <v>4445</v>
      </c>
      <c r="D638" s="9" t="s">
        <v>4446</v>
      </c>
      <c r="E638" s="9" t="s">
        <v>53</v>
      </c>
      <c r="F638" s="8" t="s">
        <v>6424</v>
      </c>
      <c r="G638" s="9" t="s">
        <v>8</v>
      </c>
      <c r="H638" s="9"/>
      <c r="I638" s="9"/>
      <c r="J638" s="9"/>
      <c r="K638" s="9"/>
      <c r="L638" s="9"/>
      <c r="M638" s="9"/>
      <c r="N638" s="9"/>
      <c r="O638" s="9"/>
      <c r="P638" s="9" t="s">
        <v>4442</v>
      </c>
      <c r="Q638" s="9"/>
      <c r="R638" s="106"/>
      <c r="S638" s="102" t="s">
        <v>4444</v>
      </c>
      <c r="T638" s="9" t="s">
        <v>4443</v>
      </c>
      <c r="U638" s="9" t="s">
        <v>105</v>
      </c>
      <c r="V638" s="9" t="s">
        <v>175</v>
      </c>
      <c r="W638" s="10" t="s">
        <v>5510</v>
      </c>
      <c r="X638" s="106" t="s">
        <v>229</v>
      </c>
      <c r="Y638" s="102" t="s">
        <v>119</v>
      </c>
      <c r="Z638" s="9" t="s">
        <v>120</v>
      </c>
      <c r="AA638" s="9"/>
      <c r="AB638" s="9"/>
      <c r="AC638" s="9"/>
      <c r="AD638" s="9" t="s">
        <v>89</v>
      </c>
      <c r="AE638" s="9"/>
      <c r="AF638" s="10" t="s">
        <v>5831</v>
      </c>
      <c r="AG638" s="106" t="s">
        <v>4447</v>
      </c>
      <c r="AH638" s="115">
        <v>45</v>
      </c>
      <c r="AI638" s="11">
        <v>45</v>
      </c>
      <c r="AJ638" s="106" t="s">
        <v>68</v>
      </c>
      <c r="AK638" s="102"/>
      <c r="AL638" s="9"/>
      <c r="AM638" s="106"/>
      <c r="AN638" s="102"/>
      <c r="AO638" s="9"/>
      <c r="AP638" s="106"/>
      <c r="AQ638" s="102">
        <v>45</v>
      </c>
      <c r="AR638" s="9" t="s">
        <v>178</v>
      </c>
      <c r="AS638" s="9" t="s">
        <v>71</v>
      </c>
      <c r="AT638" s="9" t="s">
        <v>81</v>
      </c>
      <c r="AU638" s="9" t="s">
        <v>270</v>
      </c>
      <c r="AV638" s="12" t="s">
        <v>580</v>
      </c>
      <c r="AW638" s="106" t="s">
        <v>69</v>
      </c>
      <c r="AX638" s="102" t="s">
        <v>194</v>
      </c>
      <c r="AY638" s="9" t="s">
        <v>75</v>
      </c>
      <c r="AZ638" s="9" t="s">
        <v>492</v>
      </c>
      <c r="BA638" s="9" t="s">
        <v>69</v>
      </c>
      <c r="BB638" s="9" t="s">
        <v>4448</v>
      </c>
      <c r="BC638" s="9" t="s">
        <v>76</v>
      </c>
      <c r="BD638" s="9" t="s">
        <v>77</v>
      </c>
      <c r="BE638" s="106"/>
      <c r="BF638" s="34" t="s">
        <v>6542</v>
      </c>
      <c r="BG638" s="34"/>
      <c r="BH638" s="49"/>
    </row>
    <row r="639" spans="1:60" ht="46.95" customHeight="1">
      <c r="A639" s="9">
        <v>1</v>
      </c>
      <c r="B639" s="9">
        <v>635</v>
      </c>
      <c r="C639" s="9" t="s">
        <v>4449</v>
      </c>
      <c r="D639" s="9" t="s">
        <v>4450</v>
      </c>
      <c r="E639" s="9" t="s">
        <v>1390</v>
      </c>
      <c r="F639" s="8" t="s">
        <v>6425</v>
      </c>
      <c r="G639" s="9" t="s">
        <v>55</v>
      </c>
      <c r="H639" s="9" t="s">
        <v>874</v>
      </c>
      <c r="I639" s="9">
        <v>36</v>
      </c>
      <c r="J639" s="9"/>
      <c r="K639" s="9" t="s">
        <v>4451</v>
      </c>
      <c r="L639" s="9"/>
      <c r="M639" s="9"/>
      <c r="N639" s="9"/>
      <c r="O639" s="9"/>
      <c r="P639" s="9"/>
      <c r="Q639" s="9"/>
      <c r="R639" s="106"/>
      <c r="S639" s="102" t="s">
        <v>86</v>
      </c>
      <c r="T639" s="9" t="s">
        <v>4452</v>
      </c>
      <c r="U639" s="9" t="s">
        <v>105</v>
      </c>
      <c r="V639" s="9" t="s">
        <v>179</v>
      </c>
      <c r="W639" s="10" t="s">
        <v>5213</v>
      </c>
      <c r="X639" s="106" t="s">
        <v>229</v>
      </c>
      <c r="Y639" s="102" t="s">
        <v>119</v>
      </c>
      <c r="Z639" s="9" t="s">
        <v>65</v>
      </c>
      <c r="AA639" s="9" t="s">
        <v>64</v>
      </c>
      <c r="AB639" s="9"/>
      <c r="AC639" s="9"/>
      <c r="AD639" s="9" t="s">
        <v>66</v>
      </c>
      <c r="AE639" s="9" t="s">
        <v>319</v>
      </c>
      <c r="AF639" s="10" t="s">
        <v>5831</v>
      </c>
      <c r="AG639" s="106"/>
      <c r="AH639" s="115">
        <v>9</v>
      </c>
      <c r="AI639" s="11">
        <v>9</v>
      </c>
      <c r="AJ639" s="106" t="s">
        <v>68</v>
      </c>
      <c r="AK639" s="102"/>
      <c r="AL639" s="9"/>
      <c r="AM639" s="106"/>
      <c r="AN639" s="102"/>
      <c r="AO639" s="9"/>
      <c r="AP639" s="106"/>
      <c r="AQ639" s="102">
        <v>9</v>
      </c>
      <c r="AR639" s="9" t="s">
        <v>90</v>
      </c>
      <c r="AS639" s="9" t="s">
        <v>71</v>
      </c>
      <c r="AT639" s="9" t="s">
        <v>4453</v>
      </c>
      <c r="AU639" s="9" t="s">
        <v>270</v>
      </c>
      <c r="AV639" s="12" t="s">
        <v>212</v>
      </c>
      <c r="AW639" s="106" t="s">
        <v>69</v>
      </c>
      <c r="AX639" s="102" t="s">
        <v>74</v>
      </c>
      <c r="AY639" s="9" t="s">
        <v>75</v>
      </c>
      <c r="AZ639" s="9" t="s">
        <v>93</v>
      </c>
      <c r="BA639" s="9" t="s">
        <v>108</v>
      </c>
      <c r="BB639" s="9" t="s">
        <v>86</v>
      </c>
      <c r="BC639" s="9" t="s">
        <v>76</v>
      </c>
      <c r="BD639" s="9" t="s">
        <v>77</v>
      </c>
      <c r="BE639" s="106"/>
      <c r="BF639" s="34" t="s">
        <v>6542</v>
      </c>
      <c r="BG639" s="34"/>
      <c r="BH639" s="49"/>
    </row>
    <row r="640" spans="1:60" ht="46.95" customHeight="1">
      <c r="A640" s="9">
        <v>1</v>
      </c>
      <c r="B640" s="9">
        <v>636</v>
      </c>
      <c r="C640" s="9" t="s">
        <v>4454</v>
      </c>
      <c r="D640" s="9" t="s">
        <v>4455</v>
      </c>
      <c r="E640" s="9" t="s">
        <v>80</v>
      </c>
      <c r="F640" s="8" t="s">
        <v>6426</v>
      </c>
      <c r="G640" s="9" t="s">
        <v>55</v>
      </c>
      <c r="H640" s="9" t="s">
        <v>4456</v>
      </c>
      <c r="I640" s="9">
        <v>246</v>
      </c>
      <c r="J640" s="9"/>
      <c r="K640" s="9" t="s">
        <v>309</v>
      </c>
      <c r="L640" s="9"/>
      <c r="M640" s="9"/>
      <c r="N640" s="9"/>
      <c r="O640" s="9"/>
      <c r="P640" s="9"/>
      <c r="Q640" s="9"/>
      <c r="R640" s="106"/>
      <c r="S640" s="102" t="s">
        <v>3741</v>
      </c>
      <c r="T640" s="9" t="s">
        <v>4457</v>
      </c>
      <c r="U640" s="9" t="s">
        <v>4458</v>
      </c>
      <c r="V640" s="9" t="s">
        <v>61</v>
      </c>
      <c r="W640" s="10" t="s">
        <v>5617</v>
      </c>
      <c r="X640" s="106"/>
      <c r="Y640" s="102" t="s">
        <v>119</v>
      </c>
      <c r="Z640" s="9" t="s">
        <v>120</v>
      </c>
      <c r="AA640" s="9"/>
      <c r="AB640" s="9"/>
      <c r="AC640" s="9"/>
      <c r="AD640" s="9" t="s">
        <v>89</v>
      </c>
      <c r="AE640" s="9"/>
      <c r="AF640" s="10" t="s">
        <v>5831</v>
      </c>
      <c r="AG640" s="106"/>
      <c r="AH640" s="115">
        <v>96</v>
      </c>
      <c r="AI640" s="11">
        <v>96</v>
      </c>
      <c r="AJ640" s="106" t="s">
        <v>68</v>
      </c>
      <c r="AK640" s="102"/>
      <c r="AL640" s="9"/>
      <c r="AM640" s="106"/>
      <c r="AN640" s="102"/>
      <c r="AO640" s="9"/>
      <c r="AP640" s="106"/>
      <c r="AQ640" s="102">
        <v>96</v>
      </c>
      <c r="AR640" s="9" t="s">
        <v>90</v>
      </c>
      <c r="AS640" s="9" t="s">
        <v>71</v>
      </c>
      <c r="AT640" s="9" t="s">
        <v>4459</v>
      </c>
      <c r="AU640" s="9" t="s">
        <v>270</v>
      </c>
      <c r="AV640" s="12" t="s">
        <v>212</v>
      </c>
      <c r="AW640" s="106" t="s">
        <v>69</v>
      </c>
      <c r="AX640" s="102" t="s">
        <v>74</v>
      </c>
      <c r="AY640" s="9" t="s">
        <v>75</v>
      </c>
      <c r="AZ640" s="9" t="s">
        <v>93</v>
      </c>
      <c r="BA640" s="9" t="s">
        <v>108</v>
      </c>
      <c r="BB640" s="9" t="s">
        <v>4460</v>
      </c>
      <c r="BC640" s="9" t="s">
        <v>76</v>
      </c>
      <c r="BD640" s="9" t="s">
        <v>77</v>
      </c>
      <c r="BE640" s="106"/>
      <c r="BF640" s="34" t="s">
        <v>6542</v>
      </c>
      <c r="BG640" s="34"/>
      <c r="BH640" s="49"/>
    </row>
    <row r="641" spans="1:60" ht="46.95" customHeight="1">
      <c r="A641" s="9">
        <v>1</v>
      </c>
      <c r="B641" s="9">
        <v>637</v>
      </c>
      <c r="C641" s="9" t="s">
        <v>4461</v>
      </c>
      <c r="D641" s="9" t="s">
        <v>4462</v>
      </c>
      <c r="E641" s="9" t="s">
        <v>3584</v>
      </c>
      <c r="F641" s="8" t="s">
        <v>4463</v>
      </c>
      <c r="G641" s="9" t="s">
        <v>6</v>
      </c>
      <c r="H641" s="9"/>
      <c r="I641" s="9"/>
      <c r="J641" s="9"/>
      <c r="K641" s="9"/>
      <c r="L641" s="9" t="s">
        <v>150</v>
      </c>
      <c r="M641" s="9" t="s">
        <v>4464</v>
      </c>
      <c r="N641" s="9"/>
      <c r="O641" s="9"/>
      <c r="P641" s="9"/>
      <c r="Q641" s="9"/>
      <c r="R641" s="106"/>
      <c r="S641" s="102" t="s">
        <v>86</v>
      </c>
      <c r="T641" s="9"/>
      <c r="U641" s="9" t="s">
        <v>4465</v>
      </c>
      <c r="V641" s="9" t="s">
        <v>61</v>
      </c>
      <c r="W641" s="10" t="s">
        <v>5437</v>
      </c>
      <c r="X641" s="106"/>
      <c r="Y641" s="102" t="s">
        <v>63</v>
      </c>
      <c r="Z641" s="9" t="s">
        <v>65</v>
      </c>
      <c r="AA641" s="9" t="s">
        <v>131</v>
      </c>
      <c r="AB641" s="9"/>
      <c r="AC641" s="9"/>
      <c r="AD641" s="9" t="s">
        <v>89</v>
      </c>
      <c r="AE641" s="9"/>
      <c r="AF641" s="10" t="s">
        <v>192</v>
      </c>
      <c r="AG641" s="106"/>
      <c r="AH641" s="115">
        <f>83+56+10</f>
        <v>149</v>
      </c>
      <c r="AI641" s="11">
        <v>149</v>
      </c>
      <c r="AJ641" s="106" t="s">
        <v>4466</v>
      </c>
      <c r="AK641" s="102"/>
      <c r="AL641" s="9"/>
      <c r="AM641" s="106"/>
      <c r="AN641" s="102">
        <v>56</v>
      </c>
      <c r="AO641" s="9" t="s">
        <v>69</v>
      </c>
      <c r="AP641" s="106" t="s">
        <v>179</v>
      </c>
      <c r="AQ641" s="102">
        <v>83</v>
      </c>
      <c r="AR641" s="9" t="s">
        <v>90</v>
      </c>
      <c r="AS641" s="9" t="s">
        <v>69</v>
      </c>
      <c r="AT641" s="9" t="s">
        <v>4467</v>
      </c>
      <c r="AU641" s="9" t="s">
        <v>69</v>
      </c>
      <c r="AV641" s="9" t="s">
        <v>69</v>
      </c>
      <c r="AW641" s="106" t="s">
        <v>260</v>
      </c>
      <c r="AX641" s="102" t="s">
        <v>1410</v>
      </c>
      <c r="AY641" s="9" t="s">
        <v>75</v>
      </c>
      <c r="AZ641" s="9" t="s">
        <v>384</v>
      </c>
      <c r="BA641" s="9" t="s">
        <v>108</v>
      </c>
      <c r="BB641" s="9" t="s">
        <v>161</v>
      </c>
      <c r="BC641" s="9" t="s">
        <v>76</v>
      </c>
      <c r="BD641" s="9" t="s">
        <v>77</v>
      </c>
      <c r="BE641" s="106"/>
      <c r="BF641" s="34" t="s">
        <v>6542</v>
      </c>
      <c r="BG641" s="34"/>
      <c r="BH641" s="49"/>
    </row>
    <row r="642" spans="1:60" ht="46.95" customHeight="1">
      <c r="A642" s="9">
        <v>1</v>
      </c>
      <c r="B642" s="9">
        <v>638</v>
      </c>
      <c r="C642" s="9" t="s">
        <v>4468</v>
      </c>
      <c r="D642" s="9" t="s">
        <v>4469</v>
      </c>
      <c r="E642" s="9" t="s">
        <v>496</v>
      </c>
      <c r="F642" s="8" t="s">
        <v>6427</v>
      </c>
      <c r="G642" s="9" t="s">
        <v>55</v>
      </c>
      <c r="H642" s="9" t="s">
        <v>1488</v>
      </c>
      <c r="I642" s="9">
        <v>44</v>
      </c>
      <c r="J642" s="9">
        <v>1</v>
      </c>
      <c r="K642" s="9"/>
      <c r="L642" s="9"/>
      <c r="M642" s="9"/>
      <c r="N642" s="9"/>
      <c r="O642" s="9"/>
      <c r="P642" s="9"/>
      <c r="Q642" s="9"/>
      <c r="R642" s="106"/>
      <c r="S642" s="102" t="s">
        <v>197</v>
      </c>
      <c r="T642" s="9" t="s">
        <v>4470</v>
      </c>
      <c r="U642" s="9" t="s">
        <v>105</v>
      </c>
      <c r="V642" s="9" t="s">
        <v>61</v>
      </c>
      <c r="W642" s="10" t="s">
        <v>5618</v>
      </c>
      <c r="X642" s="106" t="s">
        <v>1254</v>
      </c>
      <c r="Y642" s="102" t="s">
        <v>119</v>
      </c>
      <c r="Z642" s="9" t="s">
        <v>211</v>
      </c>
      <c r="AA642" s="9"/>
      <c r="AB642" s="9"/>
      <c r="AC642" s="9"/>
      <c r="AD642" s="9" t="s">
        <v>66</v>
      </c>
      <c r="AE642" s="9" t="s">
        <v>2866</v>
      </c>
      <c r="AF642" s="10" t="s">
        <v>537</v>
      </c>
      <c r="AG642" s="106" t="s">
        <v>4471</v>
      </c>
      <c r="AH642" s="115">
        <v>60</v>
      </c>
      <c r="AI642" s="11">
        <v>60</v>
      </c>
      <c r="AJ642" s="106" t="s">
        <v>68</v>
      </c>
      <c r="AK642" s="102"/>
      <c r="AL642" s="9"/>
      <c r="AM642" s="106"/>
      <c r="AN642" s="102"/>
      <c r="AO642" s="9"/>
      <c r="AP642" s="106"/>
      <c r="AQ642" s="102">
        <v>40</v>
      </c>
      <c r="AR642" s="9" t="s">
        <v>90</v>
      </c>
      <c r="AS642" s="9" t="s">
        <v>329</v>
      </c>
      <c r="AT642" s="9" t="s">
        <v>489</v>
      </c>
      <c r="AU642" s="9" t="s">
        <v>270</v>
      </c>
      <c r="AV642" s="12" t="s">
        <v>4472</v>
      </c>
      <c r="AW642" s="106" t="s">
        <v>69</v>
      </c>
      <c r="AX642" s="102" t="s">
        <v>194</v>
      </c>
      <c r="AY642" s="9" t="s">
        <v>75</v>
      </c>
      <c r="AZ642" s="9" t="s">
        <v>93</v>
      </c>
      <c r="BA642" s="9" t="s">
        <v>108</v>
      </c>
      <c r="BB642" s="9" t="s">
        <v>197</v>
      </c>
      <c r="BC642" s="9" t="s">
        <v>76</v>
      </c>
      <c r="BD642" s="9" t="s">
        <v>77</v>
      </c>
      <c r="BE642" s="106"/>
      <c r="BF642" s="34" t="s">
        <v>6537</v>
      </c>
      <c r="BG642" s="46" t="s">
        <v>6569</v>
      </c>
      <c r="BH642" s="49" t="s">
        <v>6570</v>
      </c>
    </row>
    <row r="643" spans="1:60" ht="46.95" customHeight="1">
      <c r="A643" s="9">
        <v>1</v>
      </c>
      <c r="B643" s="9">
        <v>639</v>
      </c>
      <c r="C643" s="9" t="s">
        <v>4473</v>
      </c>
      <c r="D643" s="9" t="s">
        <v>4474</v>
      </c>
      <c r="E643" s="9" t="s">
        <v>1871</v>
      </c>
      <c r="F643" s="8" t="s">
        <v>6428</v>
      </c>
      <c r="G643" s="9" t="s">
        <v>6</v>
      </c>
      <c r="H643" s="9"/>
      <c r="I643" s="9"/>
      <c r="J643" s="9"/>
      <c r="K643" s="9"/>
      <c r="L643" s="9" t="s">
        <v>150</v>
      </c>
      <c r="M643" s="9" t="s">
        <v>523</v>
      </c>
      <c r="N643" s="9"/>
      <c r="O643" s="9"/>
      <c r="P643" s="9"/>
      <c r="Q643" s="9"/>
      <c r="R643" s="106"/>
      <c r="S643" s="102" t="s">
        <v>86</v>
      </c>
      <c r="T643" s="9"/>
      <c r="U643" s="9" t="s">
        <v>4475</v>
      </c>
      <c r="V643" s="9" t="s">
        <v>61</v>
      </c>
      <c r="W643" s="10" t="s">
        <v>5544</v>
      </c>
      <c r="X643" s="106" t="s">
        <v>87</v>
      </c>
      <c r="Y643" s="102" t="s">
        <v>119</v>
      </c>
      <c r="Z643" s="9" t="s">
        <v>120</v>
      </c>
      <c r="AA643" s="9"/>
      <c r="AB643" s="9"/>
      <c r="AC643" s="9"/>
      <c r="AD643" s="9" t="s">
        <v>89</v>
      </c>
      <c r="AE643" s="9"/>
      <c r="AF643" s="10" t="s">
        <v>5831</v>
      </c>
      <c r="AG643" s="106"/>
      <c r="AH643" s="115">
        <f>6+18+6</f>
        <v>30</v>
      </c>
      <c r="AI643" s="11">
        <v>30</v>
      </c>
      <c r="AJ643" s="106" t="s">
        <v>68</v>
      </c>
      <c r="AK643" s="102"/>
      <c r="AL643" s="9"/>
      <c r="AM643" s="106"/>
      <c r="AN643" s="102"/>
      <c r="AO643" s="9"/>
      <c r="AP643" s="106"/>
      <c r="AQ643" s="102">
        <v>18</v>
      </c>
      <c r="AR643" s="9" t="s">
        <v>90</v>
      </c>
      <c r="AS643" s="9" t="s">
        <v>71</v>
      </c>
      <c r="AT643" s="9" t="s">
        <v>69</v>
      </c>
      <c r="AU643" s="9" t="s">
        <v>72</v>
      </c>
      <c r="AV643" s="12" t="s">
        <v>4476</v>
      </c>
      <c r="AW643" s="106" t="s">
        <v>69</v>
      </c>
      <c r="AX643" s="102" t="s">
        <v>74</v>
      </c>
      <c r="AY643" s="9" t="s">
        <v>75</v>
      </c>
      <c r="AZ643" s="9" t="s">
        <v>384</v>
      </c>
      <c r="BA643" s="9" t="s">
        <v>108</v>
      </c>
      <c r="BB643" s="9" t="s">
        <v>86</v>
      </c>
      <c r="BC643" s="9" t="s">
        <v>76</v>
      </c>
      <c r="BD643" s="9" t="s">
        <v>77</v>
      </c>
      <c r="BE643" s="106"/>
      <c r="BF643" s="34" t="s">
        <v>6542</v>
      </c>
      <c r="BG643" s="34"/>
      <c r="BH643" s="49"/>
    </row>
    <row r="644" spans="1:60" ht="46.95" customHeight="1">
      <c r="A644" s="9">
        <v>1</v>
      </c>
      <c r="B644" s="9">
        <v>640</v>
      </c>
      <c r="C644" s="9" t="s">
        <v>4477</v>
      </c>
      <c r="D644" s="9" t="s">
        <v>4478</v>
      </c>
      <c r="E644" s="9" t="s">
        <v>100</v>
      </c>
      <c r="F644" s="8" t="s">
        <v>6429</v>
      </c>
      <c r="G644" s="9" t="s">
        <v>6</v>
      </c>
      <c r="H644" s="9"/>
      <c r="I644" s="9"/>
      <c r="J644" s="9"/>
      <c r="K644" s="9"/>
      <c r="L644" s="9" t="s">
        <v>324</v>
      </c>
      <c r="M644" s="9" t="s">
        <v>4479</v>
      </c>
      <c r="N644" s="9"/>
      <c r="O644" s="9"/>
      <c r="P644" s="9"/>
      <c r="Q644" s="9"/>
      <c r="R644" s="106"/>
      <c r="S644" s="102" t="s">
        <v>2091</v>
      </c>
      <c r="T644" s="9" t="s">
        <v>4480</v>
      </c>
      <c r="U644" s="9" t="s">
        <v>4481</v>
      </c>
      <c r="V644" s="9" t="s">
        <v>61</v>
      </c>
      <c r="W644" s="10" t="s">
        <v>5619</v>
      </c>
      <c r="X644" s="106"/>
      <c r="Y644" s="102" t="s">
        <v>88</v>
      </c>
      <c r="Z644" s="9" t="s">
        <v>131</v>
      </c>
      <c r="AA644" s="9"/>
      <c r="AB644" s="9"/>
      <c r="AC644" s="9"/>
      <c r="AD644" s="9" t="s">
        <v>89</v>
      </c>
      <c r="AE644" s="9"/>
      <c r="AF644" s="10" t="s">
        <v>5831</v>
      </c>
      <c r="AG644" s="106"/>
      <c r="AH644" s="115">
        <v>16</v>
      </c>
      <c r="AI644" s="11">
        <v>16</v>
      </c>
      <c r="AJ644" s="106" t="s">
        <v>488</v>
      </c>
      <c r="AK644" s="102"/>
      <c r="AL644" s="9"/>
      <c r="AM644" s="106"/>
      <c r="AN644" s="102"/>
      <c r="AO644" s="9"/>
      <c r="AP644" s="106"/>
      <c r="AQ644" s="102">
        <v>10</v>
      </c>
      <c r="AR644" s="9" t="s">
        <v>178</v>
      </c>
      <c r="AS644" s="9" t="s">
        <v>71</v>
      </c>
      <c r="AT644" s="9" t="s">
        <v>179</v>
      </c>
      <c r="AU644" s="9" t="s">
        <v>69</v>
      </c>
      <c r="AV644" s="9" t="s">
        <v>69</v>
      </c>
      <c r="AW644" s="106" t="s">
        <v>260</v>
      </c>
      <c r="AX644" s="102" t="s">
        <v>180</v>
      </c>
      <c r="AY644" s="9" t="s">
        <v>145</v>
      </c>
      <c r="AZ644" s="9" t="s">
        <v>492</v>
      </c>
      <c r="BA644" s="9" t="s">
        <v>182</v>
      </c>
      <c r="BB644" s="9" t="s">
        <v>2091</v>
      </c>
      <c r="BC644" s="9" t="s">
        <v>76</v>
      </c>
      <c r="BD644" s="9" t="s">
        <v>96</v>
      </c>
      <c r="BE644" s="106" t="s">
        <v>2679</v>
      </c>
      <c r="BF644" s="34" t="s">
        <v>6542</v>
      </c>
      <c r="BG644" s="34"/>
      <c r="BH644" s="49"/>
    </row>
    <row r="645" spans="1:60" ht="46.95" customHeight="1">
      <c r="A645" s="9">
        <v>1</v>
      </c>
      <c r="B645" s="9">
        <v>641</v>
      </c>
      <c r="C645" s="9" t="s">
        <v>4482</v>
      </c>
      <c r="D645" s="9" t="s">
        <v>4483</v>
      </c>
      <c r="E645" s="9" t="s">
        <v>343</v>
      </c>
      <c r="F645" s="8" t="s">
        <v>6430</v>
      </c>
      <c r="G645" s="9" t="s">
        <v>6</v>
      </c>
      <c r="H645" s="9"/>
      <c r="I645" s="9"/>
      <c r="J645" s="9"/>
      <c r="K645" s="9"/>
      <c r="L645" s="9" t="s">
        <v>324</v>
      </c>
      <c r="M645" s="9" t="s">
        <v>4479</v>
      </c>
      <c r="N645" s="9"/>
      <c r="O645" s="9"/>
      <c r="P645" s="9"/>
      <c r="Q645" s="9"/>
      <c r="R645" s="106"/>
      <c r="S645" s="102" t="s">
        <v>2091</v>
      </c>
      <c r="T645" s="9" t="s">
        <v>4484</v>
      </c>
      <c r="U645" s="9" t="s">
        <v>4485</v>
      </c>
      <c r="V645" s="9" t="s">
        <v>61</v>
      </c>
      <c r="W645" s="10" t="s">
        <v>5620</v>
      </c>
      <c r="X645" s="106"/>
      <c r="Y645" s="102" t="s">
        <v>88</v>
      </c>
      <c r="Z645" s="9" t="s">
        <v>131</v>
      </c>
      <c r="AA645" s="9"/>
      <c r="AB645" s="9"/>
      <c r="AC645" s="9"/>
      <c r="AD645" s="9" t="s">
        <v>89</v>
      </c>
      <c r="AE645" s="9"/>
      <c r="AF645" s="10" t="s">
        <v>5841</v>
      </c>
      <c r="AG645" s="106"/>
      <c r="AH645" s="115">
        <v>6</v>
      </c>
      <c r="AI645" s="11">
        <v>6</v>
      </c>
      <c r="AJ645" s="106" t="s">
        <v>68</v>
      </c>
      <c r="AK645" s="102"/>
      <c r="AL645" s="9"/>
      <c r="AM645" s="106"/>
      <c r="AN645" s="102"/>
      <c r="AO645" s="9"/>
      <c r="AP645" s="106"/>
      <c r="AQ645" s="102">
        <v>6</v>
      </c>
      <c r="AR645" s="9" t="s">
        <v>90</v>
      </c>
      <c r="AS645" s="9" t="s">
        <v>71</v>
      </c>
      <c r="AT645" s="9" t="s">
        <v>179</v>
      </c>
      <c r="AU645" s="9" t="s">
        <v>69</v>
      </c>
      <c r="AV645" s="9" t="s">
        <v>69</v>
      </c>
      <c r="AW645" s="106" t="s">
        <v>260</v>
      </c>
      <c r="AX645" s="102" t="s">
        <v>180</v>
      </c>
      <c r="AY645" s="9" t="s">
        <v>75</v>
      </c>
      <c r="AZ645" s="9" t="s">
        <v>1001</v>
      </c>
      <c r="BA645" s="9" t="s">
        <v>182</v>
      </c>
      <c r="BB645" s="9" t="s">
        <v>2091</v>
      </c>
      <c r="BC645" s="9" t="s">
        <v>76</v>
      </c>
      <c r="BD645" s="9" t="s">
        <v>96</v>
      </c>
      <c r="BE645" s="106" t="s">
        <v>741</v>
      </c>
      <c r="BF645" s="34" t="s">
        <v>6542</v>
      </c>
      <c r="BG645" s="34"/>
      <c r="BH645" s="49"/>
    </row>
    <row r="646" spans="1:60" ht="46.95" customHeight="1">
      <c r="A646" s="9">
        <v>1</v>
      </c>
      <c r="B646" s="9">
        <v>642</v>
      </c>
      <c r="C646" s="9" t="s">
        <v>4486</v>
      </c>
      <c r="D646" s="9" t="s">
        <v>4487</v>
      </c>
      <c r="E646" s="9" t="s">
        <v>711</v>
      </c>
      <c r="F646" s="8" t="s">
        <v>6431</v>
      </c>
      <c r="G646" s="9" t="s">
        <v>6</v>
      </c>
      <c r="H646" s="9"/>
      <c r="I646" s="9"/>
      <c r="J646" s="9"/>
      <c r="K646" s="9"/>
      <c r="L646" s="9" t="s">
        <v>150</v>
      </c>
      <c r="M646" s="9" t="s">
        <v>4488</v>
      </c>
      <c r="N646" s="9"/>
      <c r="O646" s="9"/>
      <c r="P646" s="9"/>
      <c r="Q646" s="9"/>
      <c r="R646" s="106"/>
      <c r="S646" s="102" t="s">
        <v>86</v>
      </c>
      <c r="T646" s="9" t="s">
        <v>4489</v>
      </c>
      <c r="U646" s="9" t="s">
        <v>4490</v>
      </c>
      <c r="V646" s="9" t="s">
        <v>175</v>
      </c>
      <c r="W646" s="10" t="s">
        <v>5621</v>
      </c>
      <c r="X646" s="106" t="s">
        <v>62</v>
      </c>
      <c r="Y646" s="102" t="s">
        <v>63</v>
      </c>
      <c r="Z646" s="9" t="s">
        <v>65</v>
      </c>
      <c r="AA646" s="9" t="s">
        <v>64</v>
      </c>
      <c r="AB646" s="9"/>
      <c r="AC646" s="9"/>
      <c r="AD646" s="9" t="s">
        <v>89</v>
      </c>
      <c r="AE646" s="9"/>
      <c r="AF646" s="10" t="s">
        <v>618</v>
      </c>
      <c r="AG646" s="106"/>
      <c r="AH646" s="115">
        <v>14</v>
      </c>
      <c r="AI646" s="11">
        <v>6</v>
      </c>
      <c r="AJ646" s="106" t="s">
        <v>68</v>
      </c>
      <c r="AK646" s="102"/>
      <c r="AL646" s="9"/>
      <c r="AM646" s="106"/>
      <c r="AN646" s="102"/>
      <c r="AO646" s="9"/>
      <c r="AP646" s="106"/>
      <c r="AQ646" s="102">
        <v>6</v>
      </c>
      <c r="AR646" s="9" t="s">
        <v>90</v>
      </c>
      <c r="AS646" s="9" t="s">
        <v>69</v>
      </c>
      <c r="AT646" s="9" t="s">
        <v>81</v>
      </c>
      <c r="AU646" s="9" t="s">
        <v>69</v>
      </c>
      <c r="AV646" s="9" t="s">
        <v>69</v>
      </c>
      <c r="AW646" s="106" t="s">
        <v>69</v>
      </c>
      <c r="AX646" s="102" t="s">
        <v>74</v>
      </c>
      <c r="AY646" s="9" t="s">
        <v>75</v>
      </c>
      <c r="AZ646" s="9" t="s">
        <v>93</v>
      </c>
      <c r="BA646" s="9" t="s">
        <v>108</v>
      </c>
      <c r="BB646" s="9" t="s">
        <v>86</v>
      </c>
      <c r="BC646" s="9" t="s">
        <v>76</v>
      </c>
      <c r="BD646" s="9" t="s">
        <v>77</v>
      </c>
      <c r="BE646" s="106"/>
      <c r="BF646" s="34" t="s">
        <v>6542</v>
      </c>
      <c r="BG646" s="34"/>
      <c r="BH646" s="49"/>
    </row>
    <row r="647" spans="1:60" ht="46.95" customHeight="1">
      <c r="A647" s="9">
        <v>1</v>
      </c>
      <c r="B647" s="9">
        <v>643</v>
      </c>
      <c r="C647" s="9" t="s">
        <v>2197</v>
      </c>
      <c r="D647" s="9" t="s">
        <v>4491</v>
      </c>
      <c r="E647" s="9" t="s">
        <v>1390</v>
      </c>
      <c r="F647" s="8" t="s">
        <v>6432</v>
      </c>
      <c r="G647" s="9" t="s">
        <v>55</v>
      </c>
      <c r="H647" s="9" t="s">
        <v>3950</v>
      </c>
      <c r="I647" s="9">
        <v>36</v>
      </c>
      <c r="J647" s="9"/>
      <c r="K647" s="9" t="s">
        <v>4492</v>
      </c>
      <c r="L647" s="9"/>
      <c r="M647" s="9"/>
      <c r="N647" s="9"/>
      <c r="O647" s="9"/>
      <c r="P647" s="9"/>
      <c r="Q647" s="9"/>
      <c r="R647" s="106"/>
      <c r="S647" s="102" t="s">
        <v>86</v>
      </c>
      <c r="T647" s="9" t="s">
        <v>4493</v>
      </c>
      <c r="U647" s="9"/>
      <c r="V647" s="9" t="s">
        <v>61</v>
      </c>
      <c r="W647" s="10" t="s">
        <v>5622</v>
      </c>
      <c r="X647" s="106" t="s">
        <v>3581</v>
      </c>
      <c r="Y647" s="102" t="s">
        <v>63</v>
      </c>
      <c r="Z647" s="9" t="s">
        <v>64</v>
      </c>
      <c r="AA647" s="9" t="s">
        <v>120</v>
      </c>
      <c r="AB647" s="9"/>
      <c r="AC647" s="9"/>
      <c r="AD647" s="9" t="s">
        <v>89</v>
      </c>
      <c r="AE647" s="9"/>
      <c r="AF647" s="10" t="s">
        <v>5955</v>
      </c>
      <c r="AG647" s="106" t="s">
        <v>4494</v>
      </c>
      <c r="AH647" s="115">
        <v>84</v>
      </c>
      <c r="AI647" s="11">
        <v>84</v>
      </c>
      <c r="AJ647" s="106" t="s">
        <v>68</v>
      </c>
      <c r="AK647" s="102"/>
      <c r="AL647" s="9"/>
      <c r="AM647" s="106"/>
      <c r="AN647" s="102"/>
      <c r="AO647" s="9"/>
      <c r="AP647" s="106"/>
      <c r="AQ647" s="102">
        <v>44</v>
      </c>
      <c r="AR647" s="9" t="s">
        <v>90</v>
      </c>
      <c r="AS647" s="9" t="s">
        <v>71</v>
      </c>
      <c r="AT647" s="9" t="s">
        <v>4495</v>
      </c>
      <c r="AU647" s="9" t="s">
        <v>270</v>
      </c>
      <c r="AV647" s="12" t="s">
        <v>4496</v>
      </c>
      <c r="AW647" s="106" t="s">
        <v>69</v>
      </c>
      <c r="AX647" s="102" t="s">
        <v>74</v>
      </c>
      <c r="AY647" s="9" t="s">
        <v>75</v>
      </c>
      <c r="AZ647" s="9" t="s">
        <v>93</v>
      </c>
      <c r="BA647" s="9" t="s">
        <v>108</v>
      </c>
      <c r="BB647" s="9" t="s">
        <v>2205</v>
      </c>
      <c r="BC647" s="9" t="s">
        <v>76</v>
      </c>
      <c r="BD647" s="9" t="s">
        <v>77</v>
      </c>
      <c r="BE647" s="106"/>
      <c r="BF647" s="34" t="s">
        <v>6542</v>
      </c>
      <c r="BG647" s="34"/>
      <c r="BH647" s="49"/>
    </row>
    <row r="648" spans="1:60" ht="46.95" customHeight="1">
      <c r="A648" s="9">
        <v>1</v>
      </c>
      <c r="B648" s="9">
        <v>644</v>
      </c>
      <c r="C648" s="9" t="s">
        <v>4497</v>
      </c>
      <c r="D648" s="9" t="s">
        <v>4498</v>
      </c>
      <c r="E648" s="9" t="s">
        <v>136</v>
      </c>
      <c r="F648" s="8" t="s">
        <v>6433</v>
      </c>
      <c r="G648" s="9" t="s">
        <v>8</v>
      </c>
      <c r="H648" s="9"/>
      <c r="I648" s="9"/>
      <c r="J648" s="9"/>
      <c r="K648" s="9"/>
      <c r="L648" s="9"/>
      <c r="M648" s="9"/>
      <c r="N648" s="9"/>
      <c r="O648" s="9"/>
      <c r="P648" s="9" t="s">
        <v>4499</v>
      </c>
      <c r="Q648" s="9" t="s">
        <v>4500</v>
      </c>
      <c r="R648" s="106"/>
      <c r="S648" s="102" t="s">
        <v>1027</v>
      </c>
      <c r="T648" s="9" t="s">
        <v>6528</v>
      </c>
      <c r="U648" s="9" t="s">
        <v>4501</v>
      </c>
      <c r="V648" s="9" t="s">
        <v>61</v>
      </c>
      <c r="W648" s="10" t="s">
        <v>5623</v>
      </c>
      <c r="X648" s="106"/>
      <c r="Y648" s="102" t="s">
        <v>88</v>
      </c>
      <c r="Z648" s="9" t="s">
        <v>131</v>
      </c>
      <c r="AA648" s="9"/>
      <c r="AB648" s="9"/>
      <c r="AC648" s="9"/>
      <c r="AD648" s="9" t="s">
        <v>89</v>
      </c>
      <c r="AE648" s="9"/>
      <c r="AF648" s="10" t="s">
        <v>5831</v>
      </c>
      <c r="AG648" s="106"/>
      <c r="AH648" s="115">
        <v>34</v>
      </c>
      <c r="AI648" s="11">
        <v>34</v>
      </c>
      <c r="AJ648" s="106" t="s">
        <v>68</v>
      </c>
      <c r="AK648" s="102"/>
      <c r="AL648" s="9"/>
      <c r="AM648" s="106"/>
      <c r="AN648" s="102"/>
      <c r="AO648" s="9"/>
      <c r="AP648" s="106"/>
      <c r="AQ648" s="102">
        <v>34</v>
      </c>
      <c r="AR648" s="9" t="s">
        <v>90</v>
      </c>
      <c r="AS648" s="9" t="s">
        <v>69</v>
      </c>
      <c r="AT648" s="9" t="s">
        <v>69</v>
      </c>
      <c r="AU648" s="9" t="s">
        <v>72</v>
      </c>
      <c r="AV648" s="12" t="s">
        <v>4502</v>
      </c>
      <c r="AW648" s="106" t="s">
        <v>69</v>
      </c>
      <c r="AX648" s="102" t="s">
        <v>1410</v>
      </c>
      <c r="AY648" s="9" t="s">
        <v>75</v>
      </c>
      <c r="AZ648" s="9" t="s">
        <v>384</v>
      </c>
      <c r="BA648" s="9" t="s">
        <v>4503</v>
      </c>
      <c r="BB648" s="9" t="s">
        <v>1927</v>
      </c>
      <c r="BC648" s="9" t="s">
        <v>76</v>
      </c>
      <c r="BD648" s="9" t="s">
        <v>96</v>
      </c>
      <c r="BE648" s="106" t="s">
        <v>1928</v>
      </c>
      <c r="BF648" s="34" t="s">
        <v>6542</v>
      </c>
      <c r="BG648" s="34"/>
      <c r="BH648" s="49"/>
    </row>
    <row r="649" spans="1:60" ht="46.95" customHeight="1">
      <c r="A649" s="9">
        <v>1</v>
      </c>
      <c r="B649" s="9">
        <v>645</v>
      </c>
      <c r="C649" s="9" t="s">
        <v>4504</v>
      </c>
      <c r="D649" s="9" t="s">
        <v>4505</v>
      </c>
      <c r="E649" s="9" t="s">
        <v>1674</v>
      </c>
      <c r="F649" s="8" t="s">
        <v>6434</v>
      </c>
      <c r="G649" s="9" t="s">
        <v>8</v>
      </c>
      <c r="H649" s="9"/>
      <c r="I649" s="9"/>
      <c r="J649" s="9"/>
      <c r="K649" s="9"/>
      <c r="L649" s="9"/>
      <c r="M649" s="9"/>
      <c r="N649" s="9"/>
      <c r="O649" s="9"/>
      <c r="P649" s="9" t="s">
        <v>4506</v>
      </c>
      <c r="Q649" s="9" t="s">
        <v>4507</v>
      </c>
      <c r="R649" s="106"/>
      <c r="S649" s="102" t="s">
        <v>86</v>
      </c>
      <c r="T649" s="9"/>
      <c r="U649" s="9" t="s">
        <v>4508</v>
      </c>
      <c r="V649" s="9" t="s">
        <v>61</v>
      </c>
      <c r="W649" s="10" t="s">
        <v>5624</v>
      </c>
      <c r="X649" s="106"/>
      <c r="Y649" s="102" t="s">
        <v>119</v>
      </c>
      <c r="Z649" s="9" t="s">
        <v>120</v>
      </c>
      <c r="AA649" s="9"/>
      <c r="AB649" s="9"/>
      <c r="AC649" s="9"/>
      <c r="AD649" s="9" t="s">
        <v>89</v>
      </c>
      <c r="AE649" s="9"/>
      <c r="AF649" s="10" t="s">
        <v>537</v>
      </c>
      <c r="AG649" s="106"/>
      <c r="AH649" s="115">
        <v>27</v>
      </c>
      <c r="AI649" s="11">
        <v>27</v>
      </c>
      <c r="AJ649" s="106" t="s">
        <v>68</v>
      </c>
      <c r="AK649" s="102"/>
      <c r="AL649" s="9"/>
      <c r="AM649" s="106"/>
      <c r="AN649" s="102"/>
      <c r="AO649" s="9"/>
      <c r="AP649" s="106"/>
      <c r="AQ649" s="102">
        <v>18</v>
      </c>
      <c r="AR649" s="9" t="s">
        <v>90</v>
      </c>
      <c r="AS649" s="9" t="s">
        <v>69</v>
      </c>
      <c r="AT649" s="9" t="s">
        <v>81</v>
      </c>
      <c r="AU649" s="9" t="s">
        <v>72</v>
      </c>
      <c r="AV649" s="12" t="s">
        <v>4509</v>
      </c>
      <c r="AW649" s="106" t="s">
        <v>69</v>
      </c>
      <c r="AX649" s="102" t="s">
        <v>74</v>
      </c>
      <c r="AY649" s="9" t="s">
        <v>75</v>
      </c>
      <c r="AZ649" s="9" t="s">
        <v>93</v>
      </c>
      <c r="BA649" s="9" t="s">
        <v>108</v>
      </c>
      <c r="BB649" s="9" t="s">
        <v>86</v>
      </c>
      <c r="BC649" s="9" t="s">
        <v>76</v>
      </c>
      <c r="BD649" s="9" t="s">
        <v>77</v>
      </c>
      <c r="BE649" s="106"/>
      <c r="BF649" s="34" t="s">
        <v>6542</v>
      </c>
      <c r="BG649" s="34"/>
      <c r="BH649" s="49"/>
    </row>
    <row r="650" spans="1:60" ht="46.95" customHeight="1">
      <c r="A650" s="9">
        <v>1</v>
      </c>
      <c r="B650" s="9">
        <v>646</v>
      </c>
      <c r="C650" s="9" t="s">
        <v>4510</v>
      </c>
      <c r="D650" s="9" t="s">
        <v>4511</v>
      </c>
      <c r="E650" s="9" t="s">
        <v>80</v>
      </c>
      <c r="F650" s="8" t="s">
        <v>6435</v>
      </c>
      <c r="G650" s="9" t="s">
        <v>55</v>
      </c>
      <c r="H650" s="9" t="s">
        <v>4512</v>
      </c>
      <c r="I650" s="9">
        <v>35</v>
      </c>
      <c r="J650" s="9">
        <v>1</v>
      </c>
      <c r="K650" s="9" t="s">
        <v>4513</v>
      </c>
      <c r="L650" s="9"/>
      <c r="M650" s="9"/>
      <c r="N650" s="9"/>
      <c r="O650" s="9"/>
      <c r="P650" s="9"/>
      <c r="Q650" s="9"/>
      <c r="R650" s="106"/>
      <c r="S650" s="102" t="s">
        <v>161</v>
      </c>
      <c r="T650" s="9" t="s">
        <v>4514</v>
      </c>
      <c r="U650" s="9" t="s">
        <v>4515</v>
      </c>
      <c r="V650" s="9" t="s">
        <v>61</v>
      </c>
      <c r="W650" s="10" t="s">
        <v>5753</v>
      </c>
      <c r="X650" s="106" t="s">
        <v>62</v>
      </c>
      <c r="Y650" s="102" t="s">
        <v>88</v>
      </c>
      <c r="Z650" s="9" t="s">
        <v>142</v>
      </c>
      <c r="AA650" s="9"/>
      <c r="AB650" s="9"/>
      <c r="AC650" s="9"/>
      <c r="AD650" s="9" t="s">
        <v>66</v>
      </c>
      <c r="AE650" s="9" t="s">
        <v>230</v>
      </c>
      <c r="AF650" s="10" t="s">
        <v>5831</v>
      </c>
      <c r="AG650" s="106"/>
      <c r="AH650" s="115">
        <v>23</v>
      </c>
      <c r="AI650" s="11">
        <v>23</v>
      </c>
      <c r="AJ650" s="106" t="s">
        <v>68</v>
      </c>
      <c r="AK650" s="102"/>
      <c r="AL650" s="9"/>
      <c r="AM650" s="106"/>
      <c r="AN650" s="102"/>
      <c r="AO650" s="9"/>
      <c r="AP650" s="106"/>
      <c r="AQ650" s="102">
        <v>23</v>
      </c>
      <c r="AR650" s="9" t="s">
        <v>90</v>
      </c>
      <c r="AS650" s="9" t="s">
        <v>69</v>
      </c>
      <c r="AT650" s="9" t="s">
        <v>4516</v>
      </c>
      <c r="AU650" s="9" t="s">
        <v>270</v>
      </c>
      <c r="AV650" s="12" t="s">
        <v>313</v>
      </c>
      <c r="AW650" s="106" t="s">
        <v>69</v>
      </c>
      <c r="AX650" s="102" t="s">
        <v>1410</v>
      </c>
      <c r="AY650" s="9" t="s">
        <v>75</v>
      </c>
      <c r="AZ650" s="9" t="s">
        <v>384</v>
      </c>
      <c r="BA650" s="9" t="s">
        <v>4503</v>
      </c>
      <c r="BB650" s="9" t="s">
        <v>4517</v>
      </c>
      <c r="BC650" s="9" t="s">
        <v>1002</v>
      </c>
      <c r="BD650" s="9" t="s">
        <v>69</v>
      </c>
      <c r="BE650" s="106"/>
      <c r="BF650" s="34" t="s">
        <v>6542</v>
      </c>
      <c r="BG650" s="34"/>
      <c r="BH650" s="49"/>
    </row>
    <row r="651" spans="1:60" ht="46.95" customHeight="1">
      <c r="A651" s="9">
        <v>1</v>
      </c>
      <c r="B651" s="9">
        <v>647</v>
      </c>
      <c r="C651" s="9" t="s">
        <v>4518</v>
      </c>
      <c r="D651" s="9" t="s">
        <v>4519</v>
      </c>
      <c r="E651" s="9" t="s">
        <v>149</v>
      </c>
      <c r="F651" s="8" t="s">
        <v>6436</v>
      </c>
      <c r="G651" s="9" t="s">
        <v>8</v>
      </c>
      <c r="H651" s="9"/>
      <c r="I651" s="9"/>
      <c r="J651" s="9"/>
      <c r="K651" s="9"/>
      <c r="L651" s="9"/>
      <c r="M651" s="9"/>
      <c r="N651" s="9"/>
      <c r="O651" s="9"/>
      <c r="P651" s="9" t="s">
        <v>4520</v>
      </c>
      <c r="Q651" s="9" t="s">
        <v>4521</v>
      </c>
      <c r="R651" s="106"/>
      <c r="S651" s="102" t="s">
        <v>86</v>
      </c>
      <c r="T651" s="9" t="s">
        <v>4522</v>
      </c>
      <c r="U651" s="9" t="s">
        <v>4523</v>
      </c>
      <c r="V651" s="9" t="s">
        <v>61</v>
      </c>
      <c r="W651" s="10" t="s">
        <v>5625</v>
      </c>
      <c r="X651" s="106" t="s">
        <v>536</v>
      </c>
      <c r="Y651" s="102" t="s">
        <v>119</v>
      </c>
      <c r="Z651" s="9" t="s">
        <v>120</v>
      </c>
      <c r="AA651" s="9"/>
      <c r="AB651" s="9"/>
      <c r="AC651" s="9"/>
      <c r="AD651" s="9" t="s">
        <v>89</v>
      </c>
      <c r="AE651" s="9"/>
      <c r="AF651" s="10" t="s">
        <v>5956</v>
      </c>
      <c r="AG651" s="106"/>
      <c r="AH651" s="115">
        <v>16</v>
      </c>
      <c r="AI651" s="11">
        <v>16</v>
      </c>
      <c r="AJ651" s="106" t="s">
        <v>68</v>
      </c>
      <c r="AK651" s="102"/>
      <c r="AL651" s="9"/>
      <c r="AM651" s="106"/>
      <c r="AN651" s="102"/>
      <c r="AO651" s="9"/>
      <c r="AP651" s="106"/>
      <c r="AQ651" s="102">
        <v>12</v>
      </c>
      <c r="AR651" s="9" t="s">
        <v>90</v>
      </c>
      <c r="AS651" s="9" t="s">
        <v>71</v>
      </c>
      <c r="AT651" s="9" t="s">
        <v>81</v>
      </c>
      <c r="AU651" s="9" t="s">
        <v>72</v>
      </c>
      <c r="AV651" s="12" t="s">
        <v>4524</v>
      </c>
      <c r="AW651" s="106" t="s">
        <v>69</v>
      </c>
      <c r="AX651" s="102" t="s">
        <v>74</v>
      </c>
      <c r="AY651" s="9" t="s">
        <v>75</v>
      </c>
      <c r="AZ651" s="9" t="s">
        <v>93</v>
      </c>
      <c r="BA651" s="9" t="s">
        <v>108</v>
      </c>
      <c r="BB651" s="9" t="s">
        <v>86</v>
      </c>
      <c r="BC651" s="9" t="s">
        <v>76</v>
      </c>
      <c r="BD651" s="9" t="s">
        <v>77</v>
      </c>
      <c r="BE651" s="106"/>
      <c r="BF651" s="34" t="s">
        <v>6542</v>
      </c>
      <c r="BG651" s="34"/>
      <c r="BH651" s="49"/>
    </row>
    <row r="652" spans="1:60" ht="46.95" customHeight="1">
      <c r="A652" s="9">
        <v>1</v>
      </c>
      <c r="B652" s="9">
        <v>648</v>
      </c>
      <c r="C652" s="9" t="s">
        <v>4449</v>
      </c>
      <c r="D652" s="9" t="s">
        <v>4525</v>
      </c>
      <c r="E652" s="9" t="s">
        <v>169</v>
      </c>
      <c r="F652" s="8" t="s">
        <v>6437</v>
      </c>
      <c r="G652" s="9" t="s">
        <v>8</v>
      </c>
      <c r="H652" s="9"/>
      <c r="I652" s="9"/>
      <c r="J652" s="9"/>
      <c r="K652" s="9"/>
      <c r="L652" s="9"/>
      <c r="M652" s="9"/>
      <c r="N652" s="9"/>
      <c r="O652" s="9"/>
      <c r="P652" s="9" t="s">
        <v>4526</v>
      </c>
      <c r="Q652" s="9" t="s">
        <v>4527</v>
      </c>
      <c r="R652" s="106"/>
      <c r="S652" s="102" t="s">
        <v>86</v>
      </c>
      <c r="T652" s="9"/>
      <c r="U652" s="9" t="s">
        <v>4528</v>
      </c>
      <c r="V652" s="9" t="s">
        <v>61</v>
      </c>
      <c r="W652" s="10" t="s">
        <v>5207</v>
      </c>
      <c r="X652" s="106" t="s">
        <v>229</v>
      </c>
      <c r="Y652" s="102" t="s">
        <v>119</v>
      </c>
      <c r="Z652" s="9" t="s">
        <v>120</v>
      </c>
      <c r="AA652" s="9"/>
      <c r="AB652" s="9"/>
      <c r="AC652" s="9"/>
      <c r="AD652" s="9" t="s">
        <v>89</v>
      </c>
      <c r="AE652" s="9"/>
      <c r="AF652" s="10" t="s">
        <v>5831</v>
      </c>
      <c r="AG652" s="106"/>
      <c r="AH652" s="115">
        <v>53</v>
      </c>
      <c r="AI652" s="11">
        <v>53</v>
      </c>
      <c r="AJ652" s="106" t="s">
        <v>68</v>
      </c>
      <c r="AK652" s="102"/>
      <c r="AL652" s="9"/>
      <c r="AM652" s="106"/>
      <c r="AN652" s="102"/>
      <c r="AO652" s="9"/>
      <c r="AP652" s="106"/>
      <c r="AQ652" s="102">
        <v>53</v>
      </c>
      <c r="AR652" s="9" t="s">
        <v>90</v>
      </c>
      <c r="AS652" s="9" t="s">
        <v>71</v>
      </c>
      <c r="AT652" s="9" t="s">
        <v>4185</v>
      </c>
      <c r="AU652" s="9" t="s">
        <v>72</v>
      </c>
      <c r="AV652" s="12" t="s">
        <v>547</v>
      </c>
      <c r="AW652" s="106" t="s">
        <v>69</v>
      </c>
      <c r="AX652" s="102" t="s">
        <v>74</v>
      </c>
      <c r="AY652" s="9" t="s">
        <v>75</v>
      </c>
      <c r="AZ652" s="9" t="s">
        <v>93</v>
      </c>
      <c r="BA652" s="9" t="s">
        <v>108</v>
      </c>
      <c r="BB652" s="9" t="s">
        <v>4186</v>
      </c>
      <c r="BC652" s="9" t="s">
        <v>76</v>
      </c>
      <c r="BD652" s="9" t="s">
        <v>77</v>
      </c>
      <c r="BE652" s="106"/>
      <c r="BF652" s="34" t="s">
        <v>6542</v>
      </c>
      <c r="BG652" s="34"/>
      <c r="BH652" s="49"/>
    </row>
    <row r="653" spans="1:60" ht="46.95" customHeight="1">
      <c r="A653" s="9">
        <v>1</v>
      </c>
      <c r="B653" s="9">
        <v>649</v>
      </c>
      <c r="C653" s="9" t="s">
        <v>6438</v>
      </c>
      <c r="D653" s="9" t="s">
        <v>4529</v>
      </c>
      <c r="E653" s="9" t="s">
        <v>1886</v>
      </c>
      <c r="F653" s="8" t="s">
        <v>6439</v>
      </c>
      <c r="G653" s="9" t="s">
        <v>6</v>
      </c>
      <c r="H653" s="9"/>
      <c r="I653" s="9"/>
      <c r="J653" s="9"/>
      <c r="K653" s="9"/>
      <c r="L653" s="9" t="s">
        <v>150</v>
      </c>
      <c r="M653" s="9" t="s">
        <v>4530</v>
      </c>
      <c r="N653" s="9"/>
      <c r="O653" s="9"/>
      <c r="P653" s="9"/>
      <c r="Q653" s="9"/>
      <c r="R653" s="106"/>
      <c r="S653" s="102" t="s">
        <v>723</v>
      </c>
      <c r="T653" s="9" t="s">
        <v>4531</v>
      </c>
      <c r="U653" s="9" t="s">
        <v>4532</v>
      </c>
      <c r="V653" s="9" t="s">
        <v>61</v>
      </c>
      <c r="W653" s="10" t="s">
        <v>5626</v>
      </c>
      <c r="X653" s="106"/>
      <c r="Y653" s="102" t="s">
        <v>88</v>
      </c>
      <c r="Z653" s="9" t="s">
        <v>131</v>
      </c>
      <c r="AA653" s="9"/>
      <c r="AB653" s="9"/>
      <c r="AC653" s="9"/>
      <c r="AD653" s="9" t="s">
        <v>89</v>
      </c>
      <c r="AE653" s="9"/>
      <c r="AF653" s="10" t="s">
        <v>5831</v>
      </c>
      <c r="AG653" s="106"/>
      <c r="AH653" s="115">
        <v>72</v>
      </c>
      <c r="AI653" s="11">
        <v>72</v>
      </c>
      <c r="AJ653" s="106" t="s">
        <v>4533</v>
      </c>
      <c r="AK653" s="102"/>
      <c r="AL653" s="9"/>
      <c r="AM653" s="106"/>
      <c r="AN653" s="102">
        <v>3</v>
      </c>
      <c r="AO653" s="9" t="s">
        <v>69</v>
      </c>
      <c r="AP653" s="106" t="s">
        <v>69</v>
      </c>
      <c r="AQ653" s="102">
        <v>53</v>
      </c>
      <c r="AR653" s="9" t="s">
        <v>193</v>
      </c>
      <c r="AS653" s="9" t="s">
        <v>71</v>
      </c>
      <c r="AT653" s="9" t="s">
        <v>69</v>
      </c>
      <c r="AU653" s="9" t="s">
        <v>69</v>
      </c>
      <c r="AV653" s="9" t="s">
        <v>69</v>
      </c>
      <c r="AW653" s="106" t="s">
        <v>1104</v>
      </c>
      <c r="AX653" s="102" t="s">
        <v>74</v>
      </c>
      <c r="AY653" s="9" t="s">
        <v>75</v>
      </c>
      <c r="AZ653" s="9" t="s">
        <v>195</v>
      </c>
      <c r="BA653" s="9" t="s">
        <v>4534</v>
      </c>
      <c r="BB653" s="9" t="s">
        <v>723</v>
      </c>
      <c r="BC653" s="9" t="s">
        <v>76</v>
      </c>
      <c r="BD653" s="9" t="s">
        <v>96</v>
      </c>
      <c r="BE653" s="106" t="s">
        <v>69</v>
      </c>
      <c r="BF653" s="34" t="s">
        <v>6542</v>
      </c>
      <c r="BG653" s="34"/>
      <c r="BH653" s="49"/>
    </row>
    <row r="654" spans="1:60" ht="46.95" customHeight="1">
      <c r="A654" s="9">
        <v>1</v>
      </c>
      <c r="B654" s="9">
        <v>650</v>
      </c>
      <c r="C654" s="9" t="s">
        <v>4535</v>
      </c>
      <c r="D654" s="9" t="s">
        <v>4536</v>
      </c>
      <c r="E654" s="9" t="s">
        <v>711</v>
      </c>
      <c r="F654" s="8" t="s">
        <v>6440</v>
      </c>
      <c r="G654" s="9" t="s">
        <v>8</v>
      </c>
      <c r="H654" s="9"/>
      <c r="I654" s="9"/>
      <c r="J654" s="9"/>
      <c r="K654" s="9"/>
      <c r="L654" s="9"/>
      <c r="M654" s="9"/>
      <c r="N654" s="9"/>
      <c r="O654" s="9"/>
      <c r="P654" s="9" t="s">
        <v>4537</v>
      </c>
      <c r="Q654" s="9" t="s">
        <v>4538</v>
      </c>
      <c r="R654" s="106"/>
      <c r="S654" s="102" t="s">
        <v>86</v>
      </c>
      <c r="T654" s="9"/>
      <c r="U654" s="9" t="s">
        <v>105</v>
      </c>
      <c r="V654" s="9" t="s">
        <v>61</v>
      </c>
      <c r="W654" s="10" t="s">
        <v>5207</v>
      </c>
      <c r="X654" s="106" t="s">
        <v>229</v>
      </c>
      <c r="Y654" s="102" t="s">
        <v>119</v>
      </c>
      <c r="Z654" s="9" t="s">
        <v>120</v>
      </c>
      <c r="AA654" s="9"/>
      <c r="AB654" s="9"/>
      <c r="AC654" s="9"/>
      <c r="AD654" s="9" t="s">
        <v>89</v>
      </c>
      <c r="AE654" s="9"/>
      <c r="AF654" s="10" t="s">
        <v>5957</v>
      </c>
      <c r="AG654" s="106"/>
      <c r="AH654" s="115">
        <v>60</v>
      </c>
      <c r="AI654" s="11">
        <v>60</v>
      </c>
      <c r="AJ654" s="106" t="s">
        <v>68</v>
      </c>
      <c r="AK654" s="102"/>
      <c r="AL654" s="9"/>
      <c r="AM654" s="106"/>
      <c r="AN654" s="102"/>
      <c r="AO654" s="9"/>
      <c r="AP654" s="106"/>
      <c r="AQ654" s="102">
        <v>54</v>
      </c>
      <c r="AR654" s="9" t="s">
        <v>90</v>
      </c>
      <c r="AS654" s="9" t="s">
        <v>71</v>
      </c>
      <c r="AT654" s="9" t="s">
        <v>3519</v>
      </c>
      <c r="AU654" s="9" t="s">
        <v>72</v>
      </c>
      <c r="AV654" s="12" t="s">
        <v>547</v>
      </c>
      <c r="AW654" s="106" t="s">
        <v>69</v>
      </c>
      <c r="AX654" s="102" t="s">
        <v>74</v>
      </c>
      <c r="AY654" s="9" t="s">
        <v>75</v>
      </c>
      <c r="AZ654" s="9" t="s">
        <v>93</v>
      </c>
      <c r="BA654" s="9" t="s">
        <v>108</v>
      </c>
      <c r="BB654" s="9" t="s">
        <v>4539</v>
      </c>
      <c r="BC654" s="9" t="s">
        <v>76</v>
      </c>
      <c r="BD654" s="9" t="s">
        <v>77</v>
      </c>
      <c r="BE654" s="106"/>
      <c r="BF654" s="34" t="s">
        <v>6542</v>
      </c>
      <c r="BG654" s="34"/>
      <c r="BH654" s="49"/>
    </row>
    <row r="655" spans="1:60" ht="46.95" customHeight="1">
      <c r="A655" s="9">
        <v>1</v>
      </c>
      <c r="B655" s="9">
        <v>651</v>
      </c>
      <c r="C655" s="9" t="s">
        <v>4540</v>
      </c>
      <c r="D655" s="9" t="s">
        <v>4541</v>
      </c>
      <c r="E655" s="9" t="s">
        <v>100</v>
      </c>
      <c r="F655" s="8" t="s">
        <v>6441</v>
      </c>
      <c r="G655" s="9" t="s">
        <v>55</v>
      </c>
      <c r="H655" s="9" t="s">
        <v>4542</v>
      </c>
      <c r="I655" s="9">
        <v>21</v>
      </c>
      <c r="J655" s="9">
        <v>1</v>
      </c>
      <c r="K655" s="9" t="s">
        <v>4543</v>
      </c>
      <c r="L655" s="9"/>
      <c r="M655" s="9"/>
      <c r="N655" s="9"/>
      <c r="O655" s="9"/>
      <c r="P655" s="9"/>
      <c r="Q655" s="9"/>
      <c r="R655" s="106"/>
      <c r="S655" s="102" t="s">
        <v>183</v>
      </c>
      <c r="T655" s="9" t="s">
        <v>4544</v>
      </c>
      <c r="U655" s="9" t="s">
        <v>4545</v>
      </c>
      <c r="V655" s="9" t="s">
        <v>61</v>
      </c>
      <c r="W655" s="10" t="s">
        <v>5627</v>
      </c>
      <c r="X655" s="106" t="s">
        <v>229</v>
      </c>
      <c r="Y655" s="102" t="s">
        <v>119</v>
      </c>
      <c r="Z655" s="9" t="s">
        <v>120</v>
      </c>
      <c r="AA655" s="9"/>
      <c r="AB655" s="9"/>
      <c r="AC655" s="9"/>
      <c r="AD655" s="9" t="s">
        <v>89</v>
      </c>
      <c r="AE655" s="9"/>
      <c r="AF655" s="10" t="s">
        <v>5831</v>
      </c>
      <c r="AG655" s="106"/>
      <c r="AH655" s="115">
        <v>11</v>
      </c>
      <c r="AI655" s="11">
        <v>11</v>
      </c>
      <c r="AJ655" s="106" t="s">
        <v>68</v>
      </c>
      <c r="AK655" s="102"/>
      <c r="AL655" s="9"/>
      <c r="AM655" s="106"/>
      <c r="AN655" s="102"/>
      <c r="AO655" s="9"/>
      <c r="AP655" s="106"/>
      <c r="AQ655" s="102">
        <v>11</v>
      </c>
      <c r="AR655" s="9" t="s">
        <v>90</v>
      </c>
      <c r="AS655" s="9" t="s">
        <v>163</v>
      </c>
      <c r="AT655" s="9" t="s">
        <v>4546</v>
      </c>
      <c r="AU655" s="9" t="s">
        <v>270</v>
      </c>
      <c r="AV655" s="12" t="s">
        <v>4547</v>
      </c>
      <c r="AW655" s="106" t="s">
        <v>260</v>
      </c>
      <c r="AX655" s="102" t="s">
        <v>74</v>
      </c>
      <c r="AY655" s="9" t="s">
        <v>75</v>
      </c>
      <c r="AZ655" s="9" t="s">
        <v>69</v>
      </c>
      <c r="BA655" s="9" t="s">
        <v>182</v>
      </c>
      <c r="BB655" s="9" t="s">
        <v>183</v>
      </c>
      <c r="BC655" s="9" t="s">
        <v>76</v>
      </c>
      <c r="BD655" s="9" t="s">
        <v>865</v>
      </c>
      <c r="BE655" s="106"/>
      <c r="BF655" s="34" t="s">
        <v>6542</v>
      </c>
      <c r="BG655" s="34"/>
      <c r="BH655" s="49"/>
    </row>
    <row r="656" spans="1:60" ht="46.95" customHeight="1">
      <c r="A656" s="9">
        <v>1</v>
      </c>
      <c r="B656" s="9">
        <v>652</v>
      </c>
      <c r="C656" s="9" t="s">
        <v>4548</v>
      </c>
      <c r="D656" s="9" t="s">
        <v>4549</v>
      </c>
      <c r="E656" s="9" t="s">
        <v>136</v>
      </c>
      <c r="F656" s="8" t="s">
        <v>6442</v>
      </c>
      <c r="G656" s="9" t="s">
        <v>6</v>
      </c>
      <c r="H656" s="9"/>
      <c r="I656" s="9"/>
      <c r="J656" s="9"/>
      <c r="K656" s="9"/>
      <c r="L656" s="9" t="s">
        <v>324</v>
      </c>
      <c r="M656" s="9" t="s">
        <v>4550</v>
      </c>
      <c r="N656" s="9"/>
      <c r="O656" s="9"/>
      <c r="P656" s="9"/>
      <c r="Q656" s="9"/>
      <c r="R656" s="106"/>
      <c r="S656" s="102" t="s">
        <v>197</v>
      </c>
      <c r="T656" s="9" t="s">
        <v>4551</v>
      </c>
      <c r="U656" s="9" t="s">
        <v>4552</v>
      </c>
      <c r="V656" s="9" t="s">
        <v>61</v>
      </c>
      <c r="W656" s="10" t="s">
        <v>5534</v>
      </c>
      <c r="X656" s="106" t="s">
        <v>884</v>
      </c>
      <c r="Y656" s="102" t="s">
        <v>119</v>
      </c>
      <c r="Z656" s="9" t="s">
        <v>120</v>
      </c>
      <c r="AA656" s="9"/>
      <c r="AB656" s="9"/>
      <c r="AC656" s="9"/>
      <c r="AD656" s="9" t="s">
        <v>89</v>
      </c>
      <c r="AE656" s="9"/>
      <c r="AF656" s="10" t="s">
        <v>5831</v>
      </c>
      <c r="AG656" s="106"/>
      <c r="AH656" s="115">
        <v>54</v>
      </c>
      <c r="AI656" s="11">
        <v>54</v>
      </c>
      <c r="AJ656" s="106" t="s">
        <v>68</v>
      </c>
      <c r="AK656" s="102"/>
      <c r="AL656" s="9"/>
      <c r="AM656" s="106"/>
      <c r="AN656" s="102"/>
      <c r="AO656" s="9"/>
      <c r="AP656" s="106"/>
      <c r="AQ656" s="102">
        <v>54</v>
      </c>
      <c r="AR656" s="9" t="s">
        <v>90</v>
      </c>
      <c r="AS656" s="9" t="s">
        <v>71</v>
      </c>
      <c r="AT656" s="9" t="s">
        <v>489</v>
      </c>
      <c r="AU656" s="9" t="s">
        <v>72</v>
      </c>
      <c r="AV656" s="9" t="s">
        <v>69</v>
      </c>
      <c r="AW656" s="106" t="s">
        <v>69</v>
      </c>
      <c r="AX656" s="102" t="s">
        <v>194</v>
      </c>
      <c r="AY656" s="9" t="s">
        <v>75</v>
      </c>
      <c r="AZ656" s="9" t="s">
        <v>93</v>
      </c>
      <c r="BA656" s="9" t="s">
        <v>108</v>
      </c>
      <c r="BB656" s="9" t="s">
        <v>197</v>
      </c>
      <c r="BC656" s="9" t="s">
        <v>76</v>
      </c>
      <c r="BD656" s="9" t="s">
        <v>77</v>
      </c>
      <c r="BE656" s="106"/>
      <c r="BF656" s="34" t="s">
        <v>6542</v>
      </c>
      <c r="BG656" s="34"/>
      <c r="BH656" s="49"/>
    </row>
    <row r="657" spans="1:60" ht="46.95" customHeight="1">
      <c r="A657" s="9">
        <v>1</v>
      </c>
      <c r="B657" s="9">
        <v>653</v>
      </c>
      <c r="C657" s="9" t="s">
        <v>4553</v>
      </c>
      <c r="D657" s="9" t="s">
        <v>4554</v>
      </c>
      <c r="E657" s="9" t="s">
        <v>3584</v>
      </c>
      <c r="F657" s="8" t="s">
        <v>6443</v>
      </c>
      <c r="G657" s="9" t="s">
        <v>6</v>
      </c>
      <c r="H657" s="9"/>
      <c r="I657" s="9"/>
      <c r="J657" s="9"/>
      <c r="K657" s="9"/>
      <c r="L657" s="9" t="s">
        <v>150</v>
      </c>
      <c r="M657" s="9" t="s">
        <v>4350</v>
      </c>
      <c r="N657" s="9"/>
      <c r="O657" s="9"/>
      <c r="P657" s="9"/>
      <c r="Q657" s="9"/>
      <c r="R657" s="106"/>
      <c r="S657" s="102" t="s">
        <v>86</v>
      </c>
      <c r="T657" s="9"/>
      <c r="U657" s="9" t="s">
        <v>4555</v>
      </c>
      <c r="V657" s="9" t="s">
        <v>241</v>
      </c>
      <c r="W657" s="10" t="s">
        <v>5628</v>
      </c>
      <c r="X657" s="106" t="s">
        <v>62</v>
      </c>
      <c r="Y657" s="102" t="s">
        <v>63</v>
      </c>
      <c r="Z657" s="9" t="s">
        <v>65</v>
      </c>
      <c r="AA657" s="9" t="s">
        <v>64</v>
      </c>
      <c r="AB657" s="9"/>
      <c r="AC657" s="9"/>
      <c r="AD657" s="9" t="s">
        <v>89</v>
      </c>
      <c r="AE657" s="9"/>
      <c r="AF657" s="10" t="s">
        <v>5831</v>
      </c>
      <c r="AG657" s="106"/>
      <c r="AH657" s="115" t="s">
        <v>69</v>
      </c>
      <c r="AI657" s="11" t="s">
        <v>69</v>
      </c>
      <c r="AJ657" s="106" t="s">
        <v>68</v>
      </c>
      <c r="AK657" s="102"/>
      <c r="AL657" s="9"/>
      <c r="AM657" s="106"/>
      <c r="AN657" s="102"/>
      <c r="AO657" s="9"/>
      <c r="AP657" s="106"/>
      <c r="AQ657" s="116" t="s">
        <v>69</v>
      </c>
      <c r="AR657" s="9" t="s">
        <v>90</v>
      </c>
      <c r="AS657" s="9" t="s">
        <v>69</v>
      </c>
      <c r="AT657" s="9" t="s">
        <v>81</v>
      </c>
      <c r="AU657" s="9" t="s">
        <v>270</v>
      </c>
      <c r="AV657" s="12" t="s">
        <v>107</v>
      </c>
      <c r="AW657" s="106" t="s">
        <v>69</v>
      </c>
      <c r="AX657" s="102" t="s">
        <v>92</v>
      </c>
      <c r="AY657" s="9" t="s">
        <v>75</v>
      </c>
      <c r="AZ657" s="9" t="s">
        <v>93</v>
      </c>
      <c r="BA657" s="9" t="s">
        <v>108</v>
      </c>
      <c r="BB657" s="9" t="s">
        <v>86</v>
      </c>
      <c r="BC657" s="9" t="s">
        <v>76</v>
      </c>
      <c r="BD657" s="9" t="s">
        <v>69</v>
      </c>
      <c r="BE657" s="106"/>
      <c r="BF657" s="34" t="s">
        <v>6542</v>
      </c>
      <c r="BG657" s="34"/>
      <c r="BH657" s="49"/>
    </row>
    <row r="658" spans="1:60" ht="46.95" customHeight="1">
      <c r="A658" s="9">
        <v>1</v>
      </c>
      <c r="B658" s="9">
        <v>654</v>
      </c>
      <c r="C658" s="9" t="s">
        <v>4556</v>
      </c>
      <c r="D658" s="9" t="s">
        <v>4557</v>
      </c>
      <c r="E658" s="9" t="s">
        <v>136</v>
      </c>
      <c r="F658" s="8" t="s">
        <v>6444</v>
      </c>
      <c r="G658" s="9" t="s">
        <v>6</v>
      </c>
      <c r="H658" s="9"/>
      <c r="I658" s="9"/>
      <c r="J658" s="9"/>
      <c r="K658" s="9"/>
      <c r="L658" s="9" t="s">
        <v>150</v>
      </c>
      <c r="M658" s="9" t="s">
        <v>4550</v>
      </c>
      <c r="N658" s="9"/>
      <c r="O658" s="9"/>
      <c r="P658" s="9"/>
      <c r="Q658" s="9"/>
      <c r="R658" s="106"/>
      <c r="S658" s="102" t="s">
        <v>197</v>
      </c>
      <c r="T658" s="9" t="s">
        <v>4558</v>
      </c>
      <c r="U658" s="9" t="s">
        <v>4559</v>
      </c>
      <c r="V658" s="9" t="s">
        <v>175</v>
      </c>
      <c r="W658" s="10" t="s">
        <v>5629</v>
      </c>
      <c r="X658" s="106" t="s">
        <v>2803</v>
      </c>
      <c r="Y658" s="102" t="s">
        <v>119</v>
      </c>
      <c r="Z658" s="9" t="s">
        <v>120</v>
      </c>
      <c r="AA658" s="9"/>
      <c r="AB658" s="9"/>
      <c r="AC658" s="9"/>
      <c r="AD658" s="9" t="s">
        <v>89</v>
      </c>
      <c r="AE658" s="9"/>
      <c r="AF658" s="10" t="s">
        <v>5831</v>
      </c>
      <c r="AG658" s="106"/>
      <c r="AH658" s="115">
        <v>499</v>
      </c>
      <c r="AI658" s="11">
        <v>499</v>
      </c>
      <c r="AJ658" s="106" t="s">
        <v>68</v>
      </c>
      <c r="AK658" s="102"/>
      <c r="AL658" s="9"/>
      <c r="AM658" s="106"/>
      <c r="AN658" s="102"/>
      <c r="AO658" s="9"/>
      <c r="AP658" s="106"/>
      <c r="AQ658" s="102">
        <v>150</v>
      </c>
      <c r="AR658" s="9" t="s">
        <v>178</v>
      </c>
      <c r="AS658" s="9" t="s">
        <v>71</v>
      </c>
      <c r="AT658" s="9" t="s">
        <v>489</v>
      </c>
      <c r="AU658" s="9" t="s">
        <v>72</v>
      </c>
      <c r="AV658" s="12" t="s">
        <v>547</v>
      </c>
      <c r="AW658" s="106" t="s">
        <v>69</v>
      </c>
      <c r="AX658" s="102" t="s">
        <v>194</v>
      </c>
      <c r="AY658" s="9" t="s">
        <v>75</v>
      </c>
      <c r="AZ658" s="9" t="s">
        <v>492</v>
      </c>
      <c r="BA658" s="9" t="s">
        <v>196</v>
      </c>
      <c r="BB658" s="9" t="s">
        <v>197</v>
      </c>
      <c r="BC658" s="9" t="s">
        <v>76</v>
      </c>
      <c r="BD658" s="9" t="s">
        <v>77</v>
      </c>
      <c r="BE658" s="106"/>
      <c r="BF658" s="34" t="s">
        <v>6542</v>
      </c>
      <c r="BG658" s="34"/>
      <c r="BH658" s="49"/>
    </row>
    <row r="659" spans="1:60" ht="46.95" customHeight="1">
      <c r="A659" s="9">
        <v>1</v>
      </c>
      <c r="B659" s="9">
        <v>655</v>
      </c>
      <c r="C659" s="9" t="s">
        <v>6445</v>
      </c>
      <c r="D659" s="9" t="s">
        <v>4560</v>
      </c>
      <c r="E659" s="9" t="s">
        <v>286</v>
      </c>
      <c r="F659" s="8" t="s">
        <v>6446</v>
      </c>
      <c r="G659" s="9" t="s">
        <v>6</v>
      </c>
      <c r="H659" s="9"/>
      <c r="I659" s="9"/>
      <c r="J659" s="9"/>
      <c r="K659" s="9"/>
      <c r="L659" s="9" t="s">
        <v>324</v>
      </c>
      <c r="M659" s="9" t="s">
        <v>4550</v>
      </c>
      <c r="N659" s="9"/>
      <c r="O659" s="9"/>
      <c r="P659" s="9"/>
      <c r="Q659" s="9"/>
      <c r="R659" s="106"/>
      <c r="S659" s="102" t="s">
        <v>197</v>
      </c>
      <c r="T659" s="9" t="s">
        <v>4561</v>
      </c>
      <c r="U659" s="9" t="s">
        <v>4562</v>
      </c>
      <c r="V659" s="9" t="s">
        <v>175</v>
      </c>
      <c r="W659" s="10" t="s">
        <v>5630</v>
      </c>
      <c r="X659" s="106"/>
      <c r="Y659" s="102" t="s">
        <v>88</v>
      </c>
      <c r="Z659" s="9" t="s">
        <v>1587</v>
      </c>
      <c r="AA659" s="9"/>
      <c r="AB659" s="9"/>
      <c r="AC659" s="9"/>
      <c r="AD659" s="9" t="s">
        <v>66</v>
      </c>
      <c r="AE659" s="9" t="s">
        <v>3637</v>
      </c>
      <c r="AF659" s="10" t="s">
        <v>5831</v>
      </c>
      <c r="AG659" s="106"/>
      <c r="AH659" s="115">
        <v>3</v>
      </c>
      <c r="AI659" s="11">
        <v>3</v>
      </c>
      <c r="AJ659" s="106" t="s">
        <v>905</v>
      </c>
      <c r="AK659" s="102"/>
      <c r="AL659" s="9"/>
      <c r="AM659" s="106"/>
      <c r="AN659" s="102">
        <v>3</v>
      </c>
      <c r="AO659" s="9" t="s">
        <v>328</v>
      </c>
      <c r="AP659" s="106" t="s">
        <v>1704</v>
      </c>
      <c r="AQ659" s="102"/>
      <c r="AR659" s="9"/>
      <c r="AS659" s="9"/>
      <c r="AT659" s="9"/>
      <c r="AU659" s="9"/>
      <c r="AV659" s="12"/>
      <c r="AW659" s="106"/>
      <c r="AX659" s="102" t="s">
        <v>194</v>
      </c>
      <c r="AY659" s="9" t="s">
        <v>75</v>
      </c>
      <c r="AZ659" s="9" t="s">
        <v>492</v>
      </c>
      <c r="BA659" s="9" t="s">
        <v>1098</v>
      </c>
      <c r="BB659" s="9" t="s">
        <v>197</v>
      </c>
      <c r="BC659" s="9" t="s">
        <v>76</v>
      </c>
      <c r="BD659" s="9" t="s">
        <v>69</v>
      </c>
      <c r="BE659" s="106"/>
      <c r="BF659" s="34" t="s">
        <v>6537</v>
      </c>
      <c r="BG659" s="46" t="s">
        <v>6571</v>
      </c>
      <c r="BH659" s="49" t="s">
        <v>6572</v>
      </c>
    </row>
    <row r="660" spans="1:60" ht="46.95" customHeight="1">
      <c r="A660" s="9">
        <v>1</v>
      </c>
      <c r="B660" s="9">
        <v>656</v>
      </c>
      <c r="C660" s="9" t="s">
        <v>4563</v>
      </c>
      <c r="D660" s="9" t="s">
        <v>4564</v>
      </c>
      <c r="E660" s="9" t="s">
        <v>711</v>
      </c>
      <c r="F660" s="8" t="s">
        <v>6447</v>
      </c>
      <c r="G660" s="9" t="s">
        <v>8</v>
      </c>
      <c r="H660" s="9"/>
      <c r="I660" s="9"/>
      <c r="J660" s="9"/>
      <c r="K660" s="9"/>
      <c r="L660" s="9"/>
      <c r="M660" s="9"/>
      <c r="N660" s="9"/>
      <c r="O660" s="9"/>
      <c r="P660" s="9" t="s">
        <v>4565</v>
      </c>
      <c r="Q660" s="9" t="s">
        <v>4566</v>
      </c>
      <c r="R660" s="106"/>
      <c r="S660" s="102" t="s">
        <v>86</v>
      </c>
      <c r="T660" s="9"/>
      <c r="U660" s="9" t="s">
        <v>105</v>
      </c>
      <c r="V660" s="9" t="s">
        <v>61</v>
      </c>
      <c r="W660" s="10" t="s">
        <v>5207</v>
      </c>
      <c r="X660" s="106" t="s">
        <v>229</v>
      </c>
      <c r="Y660" s="102" t="s">
        <v>119</v>
      </c>
      <c r="Z660" s="9" t="s">
        <v>120</v>
      </c>
      <c r="AA660" s="9"/>
      <c r="AB660" s="9"/>
      <c r="AC660" s="9"/>
      <c r="AD660" s="9" t="s">
        <v>89</v>
      </c>
      <c r="AE660" s="9"/>
      <c r="AF660" s="10" t="s">
        <v>5865</v>
      </c>
      <c r="AG660" s="106"/>
      <c r="AH660" s="115">
        <v>56</v>
      </c>
      <c r="AI660" s="11">
        <v>56</v>
      </c>
      <c r="AJ660" s="106" t="s">
        <v>68</v>
      </c>
      <c r="AK660" s="102"/>
      <c r="AL660" s="9"/>
      <c r="AM660" s="106"/>
      <c r="AN660" s="102"/>
      <c r="AO660" s="9"/>
      <c r="AP660" s="106"/>
      <c r="AQ660" s="102">
        <v>56</v>
      </c>
      <c r="AR660" s="9" t="s">
        <v>90</v>
      </c>
      <c r="AS660" s="9" t="s">
        <v>71</v>
      </c>
      <c r="AT660" s="9" t="s">
        <v>4567</v>
      </c>
      <c r="AU660" s="9" t="s">
        <v>72</v>
      </c>
      <c r="AV660" s="12" t="s">
        <v>547</v>
      </c>
      <c r="AW660" s="106" t="s">
        <v>69</v>
      </c>
      <c r="AX660" s="102" t="s">
        <v>74</v>
      </c>
      <c r="AY660" s="9" t="s">
        <v>75</v>
      </c>
      <c r="AZ660" s="9" t="s">
        <v>93</v>
      </c>
      <c r="BA660" s="9" t="s">
        <v>108</v>
      </c>
      <c r="BB660" s="9" t="s">
        <v>4568</v>
      </c>
      <c r="BC660" s="9" t="s">
        <v>76</v>
      </c>
      <c r="BD660" s="9" t="s">
        <v>77</v>
      </c>
      <c r="BE660" s="106"/>
      <c r="BF660" s="34" t="s">
        <v>6542</v>
      </c>
      <c r="BG660" s="34"/>
      <c r="BH660" s="49"/>
    </row>
    <row r="661" spans="1:60" ht="46.95" customHeight="1">
      <c r="A661" s="9">
        <v>1</v>
      </c>
      <c r="B661" s="9">
        <v>657</v>
      </c>
      <c r="C661" s="9" t="s">
        <v>4569</v>
      </c>
      <c r="D661" s="9" t="s">
        <v>4570</v>
      </c>
      <c r="E661" s="9" t="s">
        <v>1390</v>
      </c>
      <c r="F661" s="8" t="s">
        <v>6448</v>
      </c>
      <c r="G661" s="9" t="s">
        <v>55</v>
      </c>
      <c r="H661" s="9" t="s">
        <v>874</v>
      </c>
      <c r="I661" s="9">
        <v>36</v>
      </c>
      <c r="J661" s="9"/>
      <c r="K661" s="9" t="s">
        <v>4571</v>
      </c>
      <c r="L661" s="9"/>
      <c r="M661" s="9"/>
      <c r="N661" s="9"/>
      <c r="O661" s="9"/>
      <c r="P661" s="9"/>
      <c r="Q661" s="9"/>
      <c r="R661" s="106"/>
      <c r="S661" s="102" t="s">
        <v>197</v>
      </c>
      <c r="T661" s="9" t="s">
        <v>4572</v>
      </c>
      <c r="U661" s="9" t="s">
        <v>4573</v>
      </c>
      <c r="V661" s="9" t="s">
        <v>4574</v>
      </c>
      <c r="W661" s="10" t="s">
        <v>5269</v>
      </c>
      <c r="X661" s="106"/>
      <c r="Y661" s="102" t="s">
        <v>119</v>
      </c>
      <c r="Z661" s="9" t="s">
        <v>120</v>
      </c>
      <c r="AA661" s="9"/>
      <c r="AB661" s="9"/>
      <c r="AC661" s="9"/>
      <c r="AD661" s="9" t="s">
        <v>89</v>
      </c>
      <c r="AE661" s="9"/>
      <c r="AF661" s="10" t="s">
        <v>5831</v>
      </c>
      <c r="AG661" s="106" t="s">
        <v>4576</v>
      </c>
      <c r="AH661" s="115">
        <v>162</v>
      </c>
      <c r="AI661" s="11">
        <v>162</v>
      </c>
      <c r="AJ661" s="106" t="s">
        <v>68</v>
      </c>
      <c r="AK661" s="102"/>
      <c r="AL661" s="9"/>
      <c r="AM661" s="106"/>
      <c r="AN661" s="102"/>
      <c r="AO661" s="9"/>
      <c r="AP661" s="106"/>
      <c r="AQ661" s="115">
        <v>162</v>
      </c>
      <c r="AR661" s="9" t="s">
        <v>90</v>
      </c>
      <c r="AS661" s="9" t="s">
        <v>71</v>
      </c>
      <c r="AT661" s="9" t="s">
        <v>4577</v>
      </c>
      <c r="AU661" s="9" t="s">
        <v>72</v>
      </c>
      <c r="AV661" s="12" t="s">
        <v>1883</v>
      </c>
      <c r="AW661" s="106" t="s">
        <v>69</v>
      </c>
      <c r="AX661" s="102" t="s">
        <v>74</v>
      </c>
      <c r="AY661" s="9" t="s">
        <v>75</v>
      </c>
      <c r="AZ661" s="9" t="s">
        <v>93</v>
      </c>
      <c r="BA661" s="9" t="s">
        <v>108</v>
      </c>
      <c r="BB661" s="9" t="s">
        <v>86</v>
      </c>
      <c r="BC661" s="9" t="s">
        <v>76</v>
      </c>
      <c r="BD661" s="9" t="s">
        <v>69</v>
      </c>
      <c r="BE661" s="106"/>
      <c r="BF661" s="34" t="s">
        <v>6542</v>
      </c>
      <c r="BG661" s="34"/>
      <c r="BH661" s="49"/>
    </row>
    <row r="662" spans="1:60" ht="46.95" customHeight="1">
      <c r="A662" s="9">
        <v>1</v>
      </c>
      <c r="B662" s="9">
        <v>658</v>
      </c>
      <c r="C662" s="9" t="s">
        <v>4578</v>
      </c>
      <c r="D662" s="9" t="s">
        <v>4579</v>
      </c>
      <c r="E662" s="9" t="s">
        <v>111</v>
      </c>
      <c r="F662" s="8" t="s">
        <v>6449</v>
      </c>
      <c r="G662" s="9" t="s">
        <v>55</v>
      </c>
      <c r="H662" s="9" t="s">
        <v>4580</v>
      </c>
      <c r="I662" s="9">
        <v>3</v>
      </c>
      <c r="J662" s="9">
        <v>8</v>
      </c>
      <c r="K662" s="9" t="s">
        <v>4581</v>
      </c>
      <c r="L662" s="9"/>
      <c r="M662" s="9"/>
      <c r="N662" s="9"/>
      <c r="O662" s="9"/>
      <c r="P662" s="9"/>
      <c r="Q662" s="9"/>
      <c r="R662" s="106"/>
      <c r="S662" s="102" t="s">
        <v>340</v>
      </c>
      <c r="T662" s="9" t="s">
        <v>4582</v>
      </c>
      <c r="U662" s="9" t="s">
        <v>4583</v>
      </c>
      <c r="V662" s="9" t="s">
        <v>179</v>
      </c>
      <c r="W662" s="10" t="s">
        <v>5230</v>
      </c>
      <c r="X662" s="106" t="s">
        <v>87</v>
      </c>
      <c r="Y662" s="102" t="s">
        <v>88</v>
      </c>
      <c r="Z662" s="9" t="s">
        <v>65</v>
      </c>
      <c r="AA662" s="9"/>
      <c r="AB662" s="9"/>
      <c r="AC662" s="9"/>
      <c r="AD662" s="9" t="s">
        <v>89</v>
      </c>
      <c r="AE662" s="9"/>
      <c r="AF662" s="10" t="s">
        <v>4575</v>
      </c>
      <c r="AG662" s="106"/>
      <c r="AH662" s="115">
        <v>6</v>
      </c>
      <c r="AI662" s="11">
        <v>6</v>
      </c>
      <c r="AJ662" s="106" t="s">
        <v>68</v>
      </c>
      <c r="AK662" s="102"/>
      <c r="AL662" s="9"/>
      <c r="AM662" s="106"/>
      <c r="AN662" s="102"/>
      <c r="AO662" s="9"/>
      <c r="AP662" s="106"/>
      <c r="AQ662" s="115">
        <v>6</v>
      </c>
      <c r="AR662" s="9" t="s">
        <v>90</v>
      </c>
      <c r="AS662" s="9" t="s">
        <v>71</v>
      </c>
      <c r="AT662" s="9" t="s">
        <v>539</v>
      </c>
      <c r="AU662" s="9" t="s">
        <v>72</v>
      </c>
      <c r="AV662" s="20" t="s">
        <v>4585</v>
      </c>
      <c r="AW662" s="106" t="s">
        <v>69</v>
      </c>
      <c r="AX662" s="102" t="s">
        <v>74</v>
      </c>
      <c r="AY662" s="9" t="s">
        <v>75</v>
      </c>
      <c r="AZ662" s="9" t="s">
        <v>93</v>
      </c>
      <c r="BA662" s="9" t="s">
        <v>108</v>
      </c>
      <c r="BB662" s="9" t="s">
        <v>340</v>
      </c>
      <c r="BC662" s="9" t="s">
        <v>76</v>
      </c>
      <c r="BD662" s="9" t="s">
        <v>69</v>
      </c>
      <c r="BE662" s="106"/>
      <c r="BF662" s="34" t="s">
        <v>6542</v>
      </c>
      <c r="BG662" s="34"/>
      <c r="BH662" s="49"/>
    </row>
    <row r="663" spans="1:60" ht="46.95" customHeight="1">
      <c r="A663" s="9">
        <v>1</v>
      </c>
      <c r="B663" s="9">
        <v>659</v>
      </c>
      <c r="C663" s="9" t="s">
        <v>4586</v>
      </c>
      <c r="D663" s="9" t="s">
        <v>4587</v>
      </c>
      <c r="E663" s="9" t="s">
        <v>169</v>
      </c>
      <c r="F663" s="8" t="s">
        <v>4588</v>
      </c>
      <c r="G663" s="9" t="s">
        <v>6</v>
      </c>
      <c r="H663" s="9"/>
      <c r="I663" s="9"/>
      <c r="J663" s="9"/>
      <c r="K663" s="9"/>
      <c r="L663" s="9" t="s">
        <v>150</v>
      </c>
      <c r="M663" s="9" t="s">
        <v>6450</v>
      </c>
      <c r="N663" s="9"/>
      <c r="O663" s="9"/>
      <c r="P663" s="9"/>
      <c r="Q663" s="9"/>
      <c r="R663" s="106"/>
      <c r="S663" s="102" t="s">
        <v>174</v>
      </c>
      <c r="T663" s="9" t="s">
        <v>4589</v>
      </c>
      <c r="U663" s="9" t="s">
        <v>4590</v>
      </c>
      <c r="V663" s="9" t="s">
        <v>61</v>
      </c>
      <c r="W663" s="10" t="s">
        <v>5631</v>
      </c>
      <c r="X663" s="106" t="s">
        <v>118</v>
      </c>
      <c r="Y663" s="102" t="s">
        <v>63</v>
      </c>
      <c r="Z663" s="9" t="s">
        <v>142</v>
      </c>
      <c r="AA663" s="9"/>
      <c r="AB663" s="9"/>
      <c r="AC663" s="9"/>
      <c r="AD663" s="9" t="s">
        <v>89</v>
      </c>
      <c r="AE663" s="9"/>
      <c r="AF663" s="10" t="s">
        <v>4584</v>
      </c>
      <c r="AG663" s="106"/>
      <c r="AH663" s="115">
        <v>274</v>
      </c>
      <c r="AI663" s="11">
        <v>274</v>
      </c>
      <c r="AJ663" s="106" t="s">
        <v>68</v>
      </c>
      <c r="AK663" s="102"/>
      <c r="AL663" s="9"/>
      <c r="AM663" s="106"/>
      <c r="AN663" s="102"/>
      <c r="AO663" s="9"/>
      <c r="AP663" s="106"/>
      <c r="AQ663" s="115">
        <v>274</v>
      </c>
      <c r="AR663" s="9" t="s">
        <v>90</v>
      </c>
      <c r="AS663" s="9" t="s">
        <v>71</v>
      </c>
      <c r="AT663" s="9" t="s">
        <v>71</v>
      </c>
      <c r="AU663" s="9" t="s">
        <v>72</v>
      </c>
      <c r="AV663" s="12" t="s">
        <v>4591</v>
      </c>
      <c r="AW663" s="106" t="s">
        <v>1217</v>
      </c>
      <c r="AX663" s="102" t="s">
        <v>74</v>
      </c>
      <c r="AY663" s="9" t="s">
        <v>75</v>
      </c>
      <c r="AZ663" s="9" t="s">
        <v>93</v>
      </c>
      <c r="BA663" s="9" t="s">
        <v>108</v>
      </c>
      <c r="BB663" s="9" t="s">
        <v>4592</v>
      </c>
      <c r="BC663" s="9" t="s">
        <v>76</v>
      </c>
      <c r="BD663" s="9" t="s">
        <v>865</v>
      </c>
      <c r="BE663" s="106"/>
      <c r="BF663" s="34" t="s">
        <v>6542</v>
      </c>
      <c r="BG663" s="34"/>
      <c r="BH663" s="49"/>
    </row>
    <row r="664" spans="1:60" ht="46.95" customHeight="1">
      <c r="A664" s="9">
        <v>1</v>
      </c>
      <c r="B664" s="9">
        <v>660</v>
      </c>
      <c r="C664" s="9" t="s">
        <v>4593</v>
      </c>
      <c r="D664" s="9" t="s">
        <v>4594</v>
      </c>
      <c r="E664" s="9" t="s">
        <v>297</v>
      </c>
      <c r="F664" s="8" t="s">
        <v>6451</v>
      </c>
      <c r="G664" s="9" t="s">
        <v>55</v>
      </c>
      <c r="H664" s="9" t="s">
        <v>590</v>
      </c>
      <c r="I664" s="9">
        <v>3</v>
      </c>
      <c r="J664" s="9"/>
      <c r="K664" s="9" t="s">
        <v>4595</v>
      </c>
      <c r="L664" s="9"/>
      <c r="M664" s="9"/>
      <c r="N664" s="9"/>
      <c r="O664" s="9"/>
      <c r="P664" s="9"/>
      <c r="Q664" s="9"/>
      <c r="R664" s="106"/>
      <c r="S664" s="102" t="s">
        <v>86</v>
      </c>
      <c r="T664" s="9" t="s">
        <v>4596</v>
      </c>
      <c r="U664" s="9" t="s">
        <v>4597</v>
      </c>
      <c r="V664" s="9" t="s">
        <v>179</v>
      </c>
      <c r="W664" s="10" t="s">
        <v>5276</v>
      </c>
      <c r="X664" s="106"/>
      <c r="Y664" s="102" t="s">
        <v>119</v>
      </c>
      <c r="Z664" s="9" t="s">
        <v>120</v>
      </c>
      <c r="AA664" s="9"/>
      <c r="AB664" s="9"/>
      <c r="AC664" s="9"/>
      <c r="AD664" s="9" t="s">
        <v>89</v>
      </c>
      <c r="AE664" s="9"/>
      <c r="AF664" s="10" t="s">
        <v>5958</v>
      </c>
      <c r="AG664" s="106"/>
      <c r="AH664" s="115">
        <v>326</v>
      </c>
      <c r="AI664" s="11">
        <v>326</v>
      </c>
      <c r="AJ664" s="106" t="s">
        <v>68</v>
      </c>
      <c r="AK664" s="102"/>
      <c r="AL664" s="9"/>
      <c r="AM664" s="106"/>
      <c r="AN664" s="102"/>
      <c r="AO664" s="9"/>
      <c r="AP664" s="106"/>
      <c r="AQ664" s="115">
        <v>326</v>
      </c>
      <c r="AR664" s="9" t="s">
        <v>90</v>
      </c>
      <c r="AS664" s="9" t="s">
        <v>71</v>
      </c>
      <c r="AT664" s="9" t="s">
        <v>527</v>
      </c>
      <c r="AU664" s="9" t="s">
        <v>72</v>
      </c>
      <c r="AV664" s="12" t="s">
        <v>4598</v>
      </c>
      <c r="AW664" s="106" t="s">
        <v>69</v>
      </c>
      <c r="AX664" s="102" t="s">
        <v>232</v>
      </c>
      <c r="AY664" s="9" t="s">
        <v>75</v>
      </c>
      <c r="AZ664" s="9" t="s">
        <v>93</v>
      </c>
      <c r="BA664" s="9" t="s">
        <v>108</v>
      </c>
      <c r="BB664" s="9" t="s">
        <v>86</v>
      </c>
      <c r="BC664" s="9" t="s">
        <v>76</v>
      </c>
      <c r="BD664" s="9" t="s">
        <v>69</v>
      </c>
      <c r="BE664" s="106"/>
      <c r="BF664" s="34" t="s">
        <v>6542</v>
      </c>
      <c r="BG664" s="34"/>
      <c r="BH664" s="49"/>
    </row>
    <row r="665" spans="1:60" ht="46.95" customHeight="1">
      <c r="A665" s="9">
        <v>1</v>
      </c>
      <c r="B665" s="9">
        <v>661</v>
      </c>
      <c r="C665" s="9" t="s">
        <v>4599</v>
      </c>
      <c r="D665" s="9" t="s">
        <v>4600</v>
      </c>
      <c r="E665" s="9" t="s">
        <v>297</v>
      </c>
      <c r="F665" s="8" t="s">
        <v>6452</v>
      </c>
      <c r="G665" s="9" t="s">
        <v>8</v>
      </c>
      <c r="H665" s="9"/>
      <c r="I665" s="9"/>
      <c r="J665" s="9"/>
      <c r="K665" s="9"/>
      <c r="L665" s="9"/>
      <c r="M665" s="9"/>
      <c r="N665" s="9"/>
      <c r="O665" s="9"/>
      <c r="P665" s="9" t="s">
        <v>4601</v>
      </c>
      <c r="Q665" s="9" t="s">
        <v>4602</v>
      </c>
      <c r="R665" s="106"/>
      <c r="S665" s="102" t="s">
        <v>86</v>
      </c>
      <c r="T665" s="9" t="s">
        <v>4603</v>
      </c>
      <c r="U665" s="9" t="s">
        <v>4604</v>
      </c>
      <c r="V665" s="9" t="s">
        <v>179</v>
      </c>
      <c r="W665" s="10" t="s">
        <v>5632</v>
      </c>
      <c r="X665" s="106"/>
      <c r="Y665" s="102" t="s">
        <v>119</v>
      </c>
      <c r="Z665" s="9" t="s">
        <v>65</v>
      </c>
      <c r="AA665" s="9"/>
      <c r="AB665" s="9"/>
      <c r="AC665" s="9"/>
      <c r="AD665" s="9" t="s">
        <v>89</v>
      </c>
      <c r="AE665" s="9"/>
      <c r="AF665" s="10" t="s">
        <v>5959</v>
      </c>
      <c r="AG665" s="106" t="s">
        <v>4605</v>
      </c>
      <c r="AH665" s="115">
        <v>641</v>
      </c>
      <c r="AI665" s="11">
        <v>641</v>
      </c>
      <c r="AJ665" s="106" t="s">
        <v>68</v>
      </c>
      <c r="AK665" s="102"/>
      <c r="AL665" s="9"/>
      <c r="AM665" s="106"/>
      <c r="AN665" s="102"/>
      <c r="AO665" s="9"/>
      <c r="AP665" s="106"/>
      <c r="AQ665" s="115">
        <v>641</v>
      </c>
      <c r="AR665" s="9" t="s">
        <v>90</v>
      </c>
      <c r="AS665" s="9" t="s">
        <v>71</v>
      </c>
      <c r="AT665" s="9" t="s">
        <v>71</v>
      </c>
      <c r="AU665" s="9" t="s">
        <v>72</v>
      </c>
      <c r="AV665" s="12" t="s">
        <v>4606</v>
      </c>
      <c r="AW665" s="106" t="s">
        <v>69</v>
      </c>
      <c r="AX665" s="102" t="s">
        <v>232</v>
      </c>
      <c r="AY665" s="9" t="s">
        <v>75</v>
      </c>
      <c r="AZ665" s="9" t="s">
        <v>93</v>
      </c>
      <c r="BA665" s="9" t="s">
        <v>108</v>
      </c>
      <c r="BB665" s="9" t="s">
        <v>86</v>
      </c>
      <c r="BC665" s="9" t="s">
        <v>76</v>
      </c>
      <c r="BD665" s="9" t="s">
        <v>69</v>
      </c>
      <c r="BE665" s="106"/>
      <c r="BF665" s="34" t="s">
        <v>6542</v>
      </c>
      <c r="BG665" s="34"/>
      <c r="BH665" s="49"/>
    </row>
    <row r="666" spans="1:60" ht="46.95" customHeight="1">
      <c r="A666" s="9">
        <v>1</v>
      </c>
      <c r="B666" s="9">
        <v>662</v>
      </c>
      <c r="C666" s="9" t="s">
        <v>4607</v>
      </c>
      <c r="D666" s="9" t="s">
        <v>4608</v>
      </c>
      <c r="E666" s="9" t="s">
        <v>496</v>
      </c>
      <c r="F666" s="8" t="s">
        <v>4609</v>
      </c>
      <c r="G666" s="9" t="s">
        <v>55</v>
      </c>
      <c r="H666" s="9" t="s">
        <v>4610</v>
      </c>
      <c r="I666" s="9">
        <v>10</v>
      </c>
      <c r="J666" s="9">
        <v>3</v>
      </c>
      <c r="K666" s="9" t="s">
        <v>4611</v>
      </c>
      <c r="L666" s="9"/>
      <c r="M666" s="9"/>
      <c r="N666" s="9"/>
      <c r="O666" s="9"/>
      <c r="P666" s="9"/>
      <c r="Q666" s="9"/>
      <c r="R666" s="106"/>
      <c r="S666" s="102" t="s">
        <v>4614</v>
      </c>
      <c r="T666" s="9" t="s">
        <v>4612</v>
      </c>
      <c r="U666" s="9" t="s">
        <v>4613</v>
      </c>
      <c r="V666" s="9" t="s">
        <v>179</v>
      </c>
      <c r="W666" s="10" t="s">
        <v>5633</v>
      </c>
      <c r="X666" s="106" t="s">
        <v>966</v>
      </c>
      <c r="Y666" s="102" t="s">
        <v>88</v>
      </c>
      <c r="Z666" s="9" t="s">
        <v>1587</v>
      </c>
      <c r="AA666" s="9"/>
      <c r="AB666" s="9"/>
      <c r="AC666" s="9"/>
      <c r="AD666" s="9" t="s">
        <v>66</v>
      </c>
      <c r="AE666" s="9" t="s">
        <v>862</v>
      </c>
      <c r="AF666" s="10" t="s">
        <v>192</v>
      </c>
      <c r="AG666" s="106"/>
      <c r="AH666" s="115">
        <v>8</v>
      </c>
      <c r="AI666" s="11">
        <v>8</v>
      </c>
      <c r="AJ666" s="106" t="s">
        <v>68</v>
      </c>
      <c r="AK666" s="102"/>
      <c r="AL666" s="9"/>
      <c r="AM666" s="106"/>
      <c r="AN666" s="102"/>
      <c r="AO666" s="9"/>
      <c r="AP666" s="106"/>
      <c r="AQ666" s="115">
        <v>8</v>
      </c>
      <c r="AR666" s="9" t="s">
        <v>90</v>
      </c>
      <c r="AS666" s="9" t="s">
        <v>71</v>
      </c>
      <c r="AT666" s="9" t="s">
        <v>71</v>
      </c>
      <c r="AU666" s="9" t="s">
        <v>72</v>
      </c>
      <c r="AV666" s="12" t="s">
        <v>4615</v>
      </c>
      <c r="AW666" s="106" t="s">
        <v>69</v>
      </c>
      <c r="AX666" s="102" t="s">
        <v>92</v>
      </c>
      <c r="AY666" s="9" t="s">
        <v>75</v>
      </c>
      <c r="AZ666" s="28" t="s">
        <v>165</v>
      </c>
      <c r="BA666" s="9" t="s">
        <v>6005</v>
      </c>
      <c r="BB666" s="9" t="s">
        <v>4614</v>
      </c>
      <c r="BC666" s="9" t="s">
        <v>76</v>
      </c>
      <c r="BD666" s="9" t="s">
        <v>77</v>
      </c>
      <c r="BE666" s="106"/>
      <c r="BF666" s="34" t="s">
        <v>6542</v>
      </c>
      <c r="BG666" s="34"/>
      <c r="BH666" s="49"/>
    </row>
    <row r="667" spans="1:60" ht="46.95" customHeight="1">
      <c r="A667" s="9">
        <v>1</v>
      </c>
      <c r="B667" s="9">
        <v>663</v>
      </c>
      <c r="C667" s="9" t="s">
        <v>1231</v>
      </c>
      <c r="D667" s="9" t="s">
        <v>4616</v>
      </c>
      <c r="E667" s="9" t="s">
        <v>53</v>
      </c>
      <c r="F667" s="8" t="s">
        <v>4617</v>
      </c>
      <c r="G667" s="9" t="s">
        <v>55</v>
      </c>
      <c r="H667" s="9" t="s">
        <v>728</v>
      </c>
      <c r="I667" s="9">
        <v>49</v>
      </c>
      <c r="J667" s="9">
        <v>1</v>
      </c>
      <c r="K667" s="9" t="s">
        <v>4618</v>
      </c>
      <c r="L667" s="9"/>
      <c r="M667" s="9"/>
      <c r="N667" s="9"/>
      <c r="O667" s="9"/>
      <c r="P667" s="9"/>
      <c r="Q667" s="9"/>
      <c r="R667" s="106"/>
      <c r="S667" s="102" t="s">
        <v>86</v>
      </c>
      <c r="T667" s="9" t="s">
        <v>4619</v>
      </c>
      <c r="U667" s="9" t="s">
        <v>4620</v>
      </c>
      <c r="V667" s="9" t="s">
        <v>61</v>
      </c>
      <c r="W667" s="10" t="s">
        <v>5634</v>
      </c>
      <c r="X667" s="106" t="s">
        <v>87</v>
      </c>
      <c r="Y667" s="102" t="s">
        <v>63</v>
      </c>
      <c r="Z667" s="16" t="s">
        <v>64</v>
      </c>
      <c r="AA667" s="16" t="s">
        <v>120</v>
      </c>
      <c r="AB667" s="29"/>
      <c r="AC667" s="9"/>
      <c r="AD667" s="9" t="s">
        <v>89</v>
      </c>
      <c r="AE667" s="9"/>
      <c r="AF667" s="10" t="s">
        <v>5960</v>
      </c>
      <c r="AG667" s="106"/>
      <c r="AH667" s="115">
        <v>40</v>
      </c>
      <c r="AI667" s="11">
        <v>20</v>
      </c>
      <c r="AJ667" s="106" t="s">
        <v>68</v>
      </c>
      <c r="AK667" s="102"/>
      <c r="AL667" s="9"/>
      <c r="AM667" s="106"/>
      <c r="AN667" s="102"/>
      <c r="AO667" s="9"/>
      <c r="AP667" s="106"/>
      <c r="AQ667" s="115">
        <v>20</v>
      </c>
      <c r="AR667" s="9" t="s">
        <v>90</v>
      </c>
      <c r="AS667" s="9" t="s">
        <v>71</v>
      </c>
      <c r="AT667" s="9" t="s">
        <v>81</v>
      </c>
      <c r="AU667" s="9" t="s">
        <v>72</v>
      </c>
      <c r="AV667" s="12" t="s">
        <v>4621</v>
      </c>
      <c r="AW667" s="106" t="s">
        <v>69</v>
      </c>
      <c r="AX667" s="102" t="s">
        <v>74</v>
      </c>
      <c r="AY667" s="9" t="s">
        <v>75</v>
      </c>
      <c r="AZ667" s="16" t="s">
        <v>165</v>
      </c>
      <c r="BA667" s="9" t="s">
        <v>6005</v>
      </c>
      <c r="BB667" s="9" t="s">
        <v>86</v>
      </c>
      <c r="BC667" s="9" t="s">
        <v>76</v>
      </c>
      <c r="BD667" s="9" t="s">
        <v>146</v>
      </c>
      <c r="BE667" s="106" t="s">
        <v>147</v>
      </c>
      <c r="BF667" s="34" t="s">
        <v>6542</v>
      </c>
      <c r="BG667" s="34"/>
      <c r="BH667" s="49"/>
    </row>
    <row r="668" spans="1:60" ht="46.95" customHeight="1">
      <c r="A668" s="9">
        <v>1</v>
      </c>
      <c r="B668" s="9">
        <v>664</v>
      </c>
      <c r="C668" s="9" t="s">
        <v>4622</v>
      </c>
      <c r="D668" s="9" t="s">
        <v>4623</v>
      </c>
      <c r="E668" s="9" t="s">
        <v>343</v>
      </c>
      <c r="F668" s="8" t="s">
        <v>4624</v>
      </c>
      <c r="G668" s="9" t="s">
        <v>55</v>
      </c>
      <c r="H668" s="9" t="s">
        <v>126</v>
      </c>
      <c r="I668" s="9">
        <v>50</v>
      </c>
      <c r="J668" s="9">
        <v>4</v>
      </c>
      <c r="K668" s="9" t="s">
        <v>4625</v>
      </c>
      <c r="L668" s="9"/>
      <c r="M668" s="9"/>
      <c r="N668" s="9"/>
      <c r="O668" s="9"/>
      <c r="P668" s="9"/>
      <c r="Q668" s="9"/>
      <c r="R668" s="106"/>
      <c r="S668" s="102" t="s">
        <v>86</v>
      </c>
      <c r="T668" s="9" t="s">
        <v>4626</v>
      </c>
      <c r="U668" s="9" t="s">
        <v>4627</v>
      </c>
      <c r="V668" s="9" t="s">
        <v>61</v>
      </c>
      <c r="W668" s="10" t="s">
        <v>5203</v>
      </c>
      <c r="X668" s="106" t="s">
        <v>87</v>
      </c>
      <c r="Y668" s="102" t="s">
        <v>119</v>
      </c>
      <c r="Z668" s="9" t="s">
        <v>64</v>
      </c>
      <c r="AA668" s="9" t="s">
        <v>120</v>
      </c>
      <c r="AB668" s="9"/>
      <c r="AC668" s="9"/>
      <c r="AD668" s="9" t="s">
        <v>89</v>
      </c>
      <c r="AE668" s="9"/>
      <c r="AF668" s="10" t="s">
        <v>5961</v>
      </c>
      <c r="AG668" s="106"/>
      <c r="AH668" s="115">
        <v>56</v>
      </c>
      <c r="AI668" s="11">
        <v>56</v>
      </c>
      <c r="AJ668" s="106" t="s">
        <v>68</v>
      </c>
      <c r="AK668" s="102"/>
      <c r="AL668" s="9"/>
      <c r="AM668" s="106"/>
      <c r="AN668" s="102"/>
      <c r="AO668" s="9"/>
      <c r="AP668" s="106"/>
      <c r="AQ668" s="115">
        <v>56</v>
      </c>
      <c r="AR668" s="9" t="s">
        <v>90</v>
      </c>
      <c r="AS668" s="9" t="s">
        <v>71</v>
      </c>
      <c r="AT668" s="9" t="s">
        <v>4628</v>
      </c>
      <c r="AU668" s="9" t="s">
        <v>72</v>
      </c>
      <c r="AV668" s="12" t="s">
        <v>283</v>
      </c>
      <c r="AW668" s="106" t="s">
        <v>69</v>
      </c>
      <c r="AX668" s="102" t="s">
        <v>74</v>
      </c>
      <c r="AY668" s="9" t="s">
        <v>75</v>
      </c>
      <c r="AZ668" s="9" t="s">
        <v>93</v>
      </c>
      <c r="BA668" s="9" t="s">
        <v>108</v>
      </c>
      <c r="BB668" s="9" t="s">
        <v>86</v>
      </c>
      <c r="BC668" s="9" t="s">
        <v>76</v>
      </c>
      <c r="BD668" s="9" t="s">
        <v>96</v>
      </c>
      <c r="BE668" s="106" t="s">
        <v>4629</v>
      </c>
      <c r="BF668" s="34" t="s">
        <v>6542</v>
      </c>
      <c r="BG668" s="34"/>
      <c r="BH668" s="49"/>
    </row>
    <row r="669" spans="1:60" ht="46.95" customHeight="1">
      <c r="A669" s="9">
        <v>1</v>
      </c>
      <c r="B669" s="9">
        <v>665</v>
      </c>
      <c r="C669" s="9" t="s">
        <v>4630</v>
      </c>
      <c r="D669" s="9" t="s">
        <v>4631</v>
      </c>
      <c r="E669" s="9" t="s">
        <v>496</v>
      </c>
      <c r="F669" s="8" t="s">
        <v>4632</v>
      </c>
      <c r="G669" s="9" t="s">
        <v>55</v>
      </c>
      <c r="H669" s="9" t="s">
        <v>4633</v>
      </c>
      <c r="I669" s="9">
        <v>18</v>
      </c>
      <c r="J669" s="9">
        <v>2</v>
      </c>
      <c r="K669" s="9" t="s">
        <v>4634</v>
      </c>
      <c r="L669" s="9"/>
      <c r="M669" s="9"/>
      <c r="N669" s="9"/>
      <c r="O669" s="9"/>
      <c r="P669" s="9"/>
      <c r="Q669" s="9"/>
      <c r="R669" s="106"/>
      <c r="S669" s="102" t="s">
        <v>161</v>
      </c>
      <c r="T669" s="9" t="s">
        <v>4635</v>
      </c>
      <c r="U669" s="9" t="s">
        <v>4636</v>
      </c>
      <c r="V669" s="9" t="s">
        <v>241</v>
      </c>
      <c r="W669" s="10" t="s">
        <v>5754</v>
      </c>
      <c r="X669" s="106" t="s">
        <v>62</v>
      </c>
      <c r="Y669" s="102" t="s">
        <v>88</v>
      </c>
      <c r="Z669" s="9" t="s">
        <v>64</v>
      </c>
      <c r="AA669" s="9"/>
      <c r="AB669" s="9"/>
      <c r="AC669" s="9"/>
      <c r="AD669" s="9" t="s">
        <v>66</v>
      </c>
      <c r="AE669" s="9" t="s">
        <v>1028</v>
      </c>
      <c r="AF669" s="10" t="s">
        <v>5962</v>
      </c>
      <c r="AG669" s="106"/>
      <c r="AH669" s="115">
        <v>38</v>
      </c>
      <c r="AI669" s="11">
        <v>17</v>
      </c>
      <c r="AJ669" s="106" t="s">
        <v>68</v>
      </c>
      <c r="AK669" s="102"/>
      <c r="AL669" s="9"/>
      <c r="AM669" s="106"/>
      <c r="AN669" s="102"/>
      <c r="AO669" s="9"/>
      <c r="AP669" s="106"/>
      <c r="AQ669" s="115">
        <v>17</v>
      </c>
      <c r="AR669" s="9" t="s">
        <v>90</v>
      </c>
      <c r="AS669" s="9" t="s">
        <v>71</v>
      </c>
      <c r="AT669" s="9" t="s">
        <v>1669</v>
      </c>
      <c r="AU669" s="9" t="s">
        <v>72</v>
      </c>
      <c r="AV669" s="12" t="s">
        <v>4637</v>
      </c>
      <c r="AW669" s="106" t="s">
        <v>69</v>
      </c>
      <c r="AX669" s="102" t="s">
        <v>74</v>
      </c>
      <c r="AY669" s="9" t="s">
        <v>75</v>
      </c>
      <c r="AZ669" s="9" t="s">
        <v>93</v>
      </c>
      <c r="BA669" s="9" t="s">
        <v>108</v>
      </c>
      <c r="BB669" s="9" t="s">
        <v>1178</v>
      </c>
      <c r="BC669" s="9" t="s">
        <v>1002</v>
      </c>
      <c r="BD669" s="9" t="s">
        <v>69</v>
      </c>
      <c r="BE669" s="106"/>
      <c r="BF669" s="34" t="s">
        <v>6542</v>
      </c>
      <c r="BG669" s="34"/>
      <c r="BH669" s="49"/>
    </row>
    <row r="670" spans="1:60" ht="46.95" customHeight="1">
      <c r="A670" s="9">
        <v>1</v>
      </c>
      <c r="B670" s="9">
        <v>666</v>
      </c>
      <c r="C670" s="9" t="s">
        <v>4638</v>
      </c>
      <c r="D670" s="9" t="s">
        <v>4639</v>
      </c>
      <c r="E670" s="9" t="s">
        <v>432</v>
      </c>
      <c r="F670" s="8" t="s">
        <v>4640</v>
      </c>
      <c r="G670" s="9" t="s">
        <v>55</v>
      </c>
      <c r="H670" s="9" t="s">
        <v>126</v>
      </c>
      <c r="I670" s="9">
        <v>42</v>
      </c>
      <c r="J670" s="9">
        <v>3</v>
      </c>
      <c r="K670" s="9" t="s">
        <v>4641</v>
      </c>
      <c r="L670" s="9"/>
      <c r="M670" s="9"/>
      <c r="N670" s="9"/>
      <c r="O670" s="9"/>
      <c r="P670" s="9"/>
      <c r="Q670" s="9"/>
      <c r="R670" s="106"/>
      <c r="S670" s="102" t="s">
        <v>86</v>
      </c>
      <c r="T670" s="9" t="s">
        <v>4642</v>
      </c>
      <c r="U670" s="9" t="s">
        <v>4643</v>
      </c>
      <c r="V670" s="9" t="s">
        <v>175</v>
      </c>
      <c r="W670" s="10" t="s">
        <v>5635</v>
      </c>
      <c r="X670" s="106"/>
      <c r="Y670" s="102" t="s">
        <v>119</v>
      </c>
      <c r="Z670" s="9" t="s">
        <v>65</v>
      </c>
      <c r="AA670" s="9"/>
      <c r="AB670" s="9"/>
      <c r="AC670" s="9"/>
      <c r="AD670" s="9" t="s">
        <v>89</v>
      </c>
      <c r="AE670" s="9"/>
      <c r="AF670" s="10" t="s">
        <v>5963</v>
      </c>
      <c r="AG670" s="106"/>
      <c r="AH670" s="115">
        <v>150</v>
      </c>
      <c r="AI670" s="11">
        <v>10</v>
      </c>
      <c r="AJ670" s="106" t="s">
        <v>68</v>
      </c>
      <c r="AK670" s="102"/>
      <c r="AL670" s="9"/>
      <c r="AM670" s="106"/>
      <c r="AN670" s="102"/>
      <c r="AO670" s="9"/>
      <c r="AP670" s="106"/>
      <c r="AQ670" s="115">
        <v>10</v>
      </c>
      <c r="AR670" s="9" t="s">
        <v>90</v>
      </c>
      <c r="AS670" s="9" t="s">
        <v>71</v>
      </c>
      <c r="AT670" s="9" t="s">
        <v>71</v>
      </c>
      <c r="AU670" s="9" t="s">
        <v>106</v>
      </c>
      <c r="AV670" s="12" t="s">
        <v>4644</v>
      </c>
      <c r="AW670" s="106" t="s">
        <v>69</v>
      </c>
      <c r="AX670" s="102" t="s">
        <v>74</v>
      </c>
      <c r="AY670" s="9" t="s">
        <v>75</v>
      </c>
      <c r="AZ670" s="9" t="s">
        <v>93</v>
      </c>
      <c r="BA670" s="9" t="s">
        <v>108</v>
      </c>
      <c r="BB670" s="9" t="s">
        <v>86</v>
      </c>
      <c r="BC670" s="9" t="s">
        <v>76</v>
      </c>
      <c r="BD670" s="9" t="s">
        <v>69</v>
      </c>
      <c r="BE670" s="106"/>
      <c r="BF670" s="34" t="s">
        <v>6542</v>
      </c>
      <c r="BG670" s="34"/>
      <c r="BH670" s="49"/>
    </row>
    <row r="671" spans="1:60" ht="46.95" customHeight="1">
      <c r="A671" s="9">
        <v>1</v>
      </c>
      <c r="B671" s="9">
        <v>667</v>
      </c>
      <c r="C671" s="9" t="s">
        <v>4645</v>
      </c>
      <c r="D671" s="9" t="s">
        <v>4646</v>
      </c>
      <c r="E671" s="9" t="s">
        <v>111</v>
      </c>
      <c r="F671" s="8" t="s">
        <v>6453</v>
      </c>
      <c r="G671" s="9" t="s">
        <v>6</v>
      </c>
      <c r="H671" s="9"/>
      <c r="I671" s="9"/>
      <c r="J671" s="9"/>
      <c r="K671" s="9"/>
      <c r="L671" s="9" t="s">
        <v>150</v>
      </c>
      <c r="M671" s="9" t="s">
        <v>4647</v>
      </c>
      <c r="N671" s="9"/>
      <c r="O671" s="9"/>
      <c r="P671" s="9"/>
      <c r="Q671" s="9"/>
      <c r="R671" s="106"/>
      <c r="S671" s="102" t="s">
        <v>86</v>
      </c>
      <c r="T671" s="9" t="s">
        <v>4648</v>
      </c>
      <c r="U671" s="9" t="s">
        <v>4649</v>
      </c>
      <c r="V671" s="9" t="s">
        <v>175</v>
      </c>
      <c r="W671" s="10" t="s">
        <v>5636</v>
      </c>
      <c r="X671" s="106"/>
      <c r="Y671" s="102" t="s">
        <v>119</v>
      </c>
      <c r="Z671" s="9" t="s">
        <v>120</v>
      </c>
      <c r="AA671" s="9"/>
      <c r="AB671" s="9"/>
      <c r="AC671" s="9"/>
      <c r="AD671" s="9" t="s">
        <v>89</v>
      </c>
      <c r="AE671" s="9"/>
      <c r="AF671" s="10" t="s">
        <v>192</v>
      </c>
      <c r="AG671" s="106" t="s">
        <v>4650</v>
      </c>
      <c r="AH671" s="115">
        <v>464</v>
      </c>
      <c r="AI671" s="11">
        <v>114</v>
      </c>
      <c r="AJ671" s="106" t="s">
        <v>68</v>
      </c>
      <c r="AK671" s="102"/>
      <c r="AL671" s="9"/>
      <c r="AM671" s="106"/>
      <c r="AN671" s="102"/>
      <c r="AO671" s="9"/>
      <c r="AP671" s="106"/>
      <c r="AQ671" s="115">
        <v>114</v>
      </c>
      <c r="AR671" s="9" t="s">
        <v>90</v>
      </c>
      <c r="AS671" s="9" t="s">
        <v>69</v>
      </c>
      <c r="AT671" s="9" t="s">
        <v>81</v>
      </c>
      <c r="AU671" s="9" t="s">
        <v>106</v>
      </c>
      <c r="AV671" s="12" t="s">
        <v>611</v>
      </c>
      <c r="AW671" s="106" t="s">
        <v>69</v>
      </c>
      <c r="AX671" s="102" t="s">
        <v>74</v>
      </c>
      <c r="AY671" s="9" t="s">
        <v>75</v>
      </c>
      <c r="AZ671" s="9" t="s">
        <v>165</v>
      </c>
      <c r="BA671" s="9" t="s">
        <v>133</v>
      </c>
      <c r="BB671" s="9" t="s">
        <v>86</v>
      </c>
      <c r="BC671" s="9" t="s">
        <v>76</v>
      </c>
      <c r="BD671" s="9" t="s">
        <v>69</v>
      </c>
      <c r="BE671" s="106"/>
      <c r="BF671" s="34" t="s">
        <v>6542</v>
      </c>
      <c r="BG671" s="34"/>
      <c r="BH671" s="49"/>
    </row>
    <row r="672" spans="1:60" ht="46.95" customHeight="1">
      <c r="A672" s="9">
        <v>1</v>
      </c>
      <c r="B672" s="9">
        <v>668</v>
      </c>
      <c r="C672" s="9" t="s">
        <v>4651</v>
      </c>
      <c r="D672" s="9" t="s">
        <v>4652</v>
      </c>
      <c r="E672" s="9" t="s">
        <v>80</v>
      </c>
      <c r="F672" s="8" t="s">
        <v>4653</v>
      </c>
      <c r="G672" s="9" t="s">
        <v>55</v>
      </c>
      <c r="H672" s="9" t="s">
        <v>4654</v>
      </c>
      <c r="I672" s="9">
        <v>84</v>
      </c>
      <c r="J672" s="9"/>
      <c r="K672" s="9" t="s">
        <v>4655</v>
      </c>
      <c r="L672" s="9"/>
      <c r="M672" s="9"/>
      <c r="N672" s="9"/>
      <c r="O672" s="9"/>
      <c r="P672" s="9"/>
      <c r="Q672" s="9"/>
      <c r="R672" s="106"/>
      <c r="S672" s="102" t="s">
        <v>2217</v>
      </c>
      <c r="T672" s="9" t="s">
        <v>4656</v>
      </c>
      <c r="U672" s="9" t="s">
        <v>4657</v>
      </c>
      <c r="V672" s="9" t="s">
        <v>61</v>
      </c>
      <c r="W672" s="10" t="s">
        <v>5637</v>
      </c>
      <c r="X672" s="106"/>
      <c r="Y672" s="102" t="s">
        <v>88</v>
      </c>
      <c r="Z672" s="16" t="s">
        <v>131</v>
      </c>
      <c r="AA672" s="29"/>
      <c r="AB672" s="29"/>
      <c r="AC672" s="9"/>
      <c r="AD672" s="9" t="s">
        <v>89</v>
      </c>
      <c r="AE672" s="9"/>
      <c r="AF672" s="10" t="s">
        <v>5964</v>
      </c>
      <c r="AG672" s="106"/>
      <c r="AH672" s="115">
        <v>25</v>
      </c>
      <c r="AI672" s="11">
        <v>25</v>
      </c>
      <c r="AJ672" s="106" t="s">
        <v>68</v>
      </c>
      <c r="AK672" s="102"/>
      <c r="AL672" s="9"/>
      <c r="AM672" s="106"/>
      <c r="AN672" s="102"/>
      <c r="AO672" s="9"/>
      <c r="AP672" s="106"/>
      <c r="AQ672" s="115">
        <v>25</v>
      </c>
      <c r="AR672" s="9" t="s">
        <v>90</v>
      </c>
      <c r="AS672" s="9" t="s">
        <v>71</v>
      </c>
      <c r="AT672" s="9" t="s">
        <v>3897</v>
      </c>
      <c r="AU672" s="9" t="s">
        <v>72</v>
      </c>
      <c r="AV672" s="12" t="s">
        <v>4658</v>
      </c>
      <c r="AW672" s="106" t="s">
        <v>4659</v>
      </c>
      <c r="AX672" s="102" t="s">
        <v>74</v>
      </c>
      <c r="AY672" s="9" t="s">
        <v>75</v>
      </c>
      <c r="AZ672" s="9" t="s">
        <v>384</v>
      </c>
      <c r="BA672" s="9" t="s">
        <v>385</v>
      </c>
      <c r="BB672" s="9" t="s">
        <v>2217</v>
      </c>
      <c r="BC672" s="9" t="s">
        <v>76</v>
      </c>
      <c r="BD672" s="9" t="s">
        <v>69</v>
      </c>
      <c r="BE672" s="106"/>
      <c r="BF672" s="34" t="s">
        <v>6542</v>
      </c>
      <c r="BG672" s="34"/>
      <c r="BH672" s="49"/>
    </row>
    <row r="673" spans="1:60" ht="46.95" customHeight="1">
      <c r="A673" s="9">
        <v>1</v>
      </c>
      <c r="B673" s="9">
        <v>669</v>
      </c>
      <c r="C673" s="9" t="s">
        <v>4660</v>
      </c>
      <c r="D673" s="9" t="s">
        <v>4661</v>
      </c>
      <c r="E673" s="9" t="s">
        <v>297</v>
      </c>
      <c r="F673" s="8" t="s">
        <v>6454</v>
      </c>
      <c r="G673" s="9" t="s">
        <v>55</v>
      </c>
      <c r="H673" s="9" t="s">
        <v>4662</v>
      </c>
      <c r="I673" s="9">
        <v>31</v>
      </c>
      <c r="J673" s="9">
        <v>2</v>
      </c>
      <c r="K673" s="9" t="s">
        <v>4663</v>
      </c>
      <c r="L673" s="9"/>
      <c r="M673" s="9"/>
      <c r="N673" s="9"/>
      <c r="O673" s="9"/>
      <c r="P673" s="9"/>
      <c r="Q673" s="9"/>
      <c r="R673" s="106"/>
      <c r="S673" s="102" t="s">
        <v>1277</v>
      </c>
      <c r="T673" s="9" t="s">
        <v>4664</v>
      </c>
      <c r="U673" s="9" t="s">
        <v>4665</v>
      </c>
      <c r="V673" s="9" t="s">
        <v>175</v>
      </c>
      <c r="W673" s="10" t="s">
        <v>5638</v>
      </c>
      <c r="X673" s="106"/>
      <c r="Y673" s="102" t="s">
        <v>119</v>
      </c>
      <c r="Z673" s="9" t="s">
        <v>65</v>
      </c>
      <c r="AA673" s="9"/>
      <c r="AB673" s="9"/>
      <c r="AC673" s="9"/>
      <c r="AD673" s="9" t="s">
        <v>89</v>
      </c>
      <c r="AE673" s="9"/>
      <c r="AF673" s="10" t="s">
        <v>5965</v>
      </c>
      <c r="AG673" s="106" t="s">
        <v>4666</v>
      </c>
      <c r="AH673" s="115">
        <v>248</v>
      </c>
      <c r="AI673" s="11" t="s">
        <v>69</v>
      </c>
      <c r="AJ673" s="106" t="s">
        <v>905</v>
      </c>
      <c r="AK673" s="102"/>
      <c r="AL673" s="9"/>
      <c r="AM673" s="106"/>
      <c r="AN673" s="102"/>
      <c r="AO673" s="9"/>
      <c r="AP673" s="106"/>
      <c r="AQ673" s="115" t="s">
        <v>69</v>
      </c>
      <c r="AR673" s="9" t="s">
        <v>90</v>
      </c>
      <c r="AS673" s="9" t="s">
        <v>71</v>
      </c>
      <c r="AT673" s="9" t="s">
        <v>4341</v>
      </c>
      <c r="AU673" s="9" t="s">
        <v>72</v>
      </c>
      <c r="AV673" s="12" t="s">
        <v>4667</v>
      </c>
      <c r="AW673" s="106" t="s">
        <v>69</v>
      </c>
      <c r="AX673" s="102" t="s">
        <v>74</v>
      </c>
      <c r="AY673" s="9" t="s">
        <v>75</v>
      </c>
      <c r="AZ673" s="9" t="s">
        <v>93</v>
      </c>
      <c r="BA673" s="9" t="s">
        <v>108</v>
      </c>
      <c r="BB673" s="9" t="s">
        <v>4668</v>
      </c>
      <c r="BC673" s="9" t="s">
        <v>76</v>
      </c>
      <c r="BD673" s="9" t="s">
        <v>69</v>
      </c>
      <c r="BE673" s="106"/>
      <c r="BF673" s="34" t="s">
        <v>6542</v>
      </c>
      <c r="BG673" s="34"/>
      <c r="BH673" s="49"/>
    </row>
    <row r="674" spans="1:60" ht="46.95" customHeight="1">
      <c r="A674" s="9">
        <v>1</v>
      </c>
      <c r="B674" s="9">
        <v>670</v>
      </c>
      <c r="C674" s="9" t="s">
        <v>4669</v>
      </c>
      <c r="D674" s="9" t="s">
        <v>4670</v>
      </c>
      <c r="E674" s="9" t="s">
        <v>567</v>
      </c>
      <c r="F674" s="8" t="s">
        <v>6455</v>
      </c>
      <c r="G674" s="9" t="s">
        <v>6</v>
      </c>
      <c r="H674" s="9"/>
      <c r="I674" s="9"/>
      <c r="J674" s="9"/>
      <c r="K674" s="9"/>
      <c r="L674" s="9" t="s">
        <v>150</v>
      </c>
      <c r="M674" s="9" t="s">
        <v>4671</v>
      </c>
      <c r="N674" s="9"/>
      <c r="O674" s="9"/>
      <c r="P674" s="9"/>
      <c r="Q674" s="9"/>
      <c r="R674" s="106"/>
      <c r="S674" s="102" t="s">
        <v>86</v>
      </c>
      <c r="T674" s="9" t="s">
        <v>4672</v>
      </c>
      <c r="U674" s="9" t="s">
        <v>4673</v>
      </c>
      <c r="V674" s="9" t="s">
        <v>61</v>
      </c>
      <c r="W674" s="10" t="s">
        <v>4674</v>
      </c>
      <c r="X674" s="106"/>
      <c r="Y674" s="102" t="s">
        <v>63</v>
      </c>
      <c r="Z674" s="9" t="s">
        <v>131</v>
      </c>
      <c r="AA674" s="9" t="s">
        <v>65</v>
      </c>
      <c r="AB674" s="9"/>
      <c r="AC674" s="9"/>
      <c r="AD674" s="9" t="s">
        <v>89</v>
      </c>
      <c r="AE674" s="9"/>
      <c r="AF674" s="10" t="s">
        <v>4575</v>
      </c>
      <c r="AG674" s="106"/>
      <c r="AH674" s="115">
        <v>56</v>
      </c>
      <c r="AI674" s="11">
        <v>56</v>
      </c>
      <c r="AJ674" s="106" t="s">
        <v>905</v>
      </c>
      <c r="AK674" s="102"/>
      <c r="AL674" s="9"/>
      <c r="AM674" s="106"/>
      <c r="AN674" s="102"/>
      <c r="AO674" s="9"/>
      <c r="AP674" s="106"/>
      <c r="AQ674" s="102"/>
      <c r="AR674" s="9" t="s">
        <v>90</v>
      </c>
      <c r="AS674" s="9" t="s">
        <v>71</v>
      </c>
      <c r="AT674" s="9" t="s">
        <v>71</v>
      </c>
      <c r="AU674" s="9"/>
      <c r="AV674" s="12"/>
      <c r="AW674" s="106"/>
      <c r="AX674" s="102" t="s">
        <v>74</v>
      </c>
      <c r="AY674" s="9" t="s">
        <v>75</v>
      </c>
      <c r="AZ674" s="16" t="s">
        <v>69</v>
      </c>
      <c r="BA674" s="9" t="s">
        <v>69</v>
      </c>
      <c r="BB674" s="9" t="s">
        <v>86</v>
      </c>
      <c r="BC674" s="9" t="s">
        <v>76</v>
      </c>
      <c r="BD674" s="9" t="s">
        <v>96</v>
      </c>
      <c r="BE674" s="106"/>
      <c r="BF674" s="34" t="s">
        <v>6542</v>
      </c>
      <c r="BG674" s="34"/>
      <c r="BH674" s="49"/>
    </row>
    <row r="675" spans="1:60" ht="46.95" customHeight="1">
      <c r="A675" s="9">
        <v>1</v>
      </c>
      <c r="B675" s="9">
        <v>671</v>
      </c>
      <c r="C675" s="9" t="s">
        <v>4675</v>
      </c>
      <c r="D675" s="9" t="s">
        <v>4676</v>
      </c>
      <c r="E675" s="9" t="s">
        <v>1871</v>
      </c>
      <c r="F675" s="8" t="s">
        <v>4677</v>
      </c>
      <c r="G675" s="9" t="s">
        <v>55</v>
      </c>
      <c r="H675" s="9" t="s">
        <v>216</v>
      </c>
      <c r="I675" s="9">
        <v>12</v>
      </c>
      <c r="J675" s="9">
        <v>1</v>
      </c>
      <c r="K675" s="9" t="s">
        <v>4678</v>
      </c>
      <c r="L675" s="9"/>
      <c r="M675" s="9"/>
      <c r="N675" s="9"/>
      <c r="O675" s="9"/>
      <c r="P675" s="9"/>
      <c r="Q675" s="9"/>
      <c r="R675" s="106"/>
      <c r="S675" s="102" t="s">
        <v>86</v>
      </c>
      <c r="T675" s="9" t="s">
        <v>4679</v>
      </c>
      <c r="U675" s="9"/>
      <c r="V675" s="9" t="s">
        <v>61</v>
      </c>
      <c r="W675" s="10" t="s">
        <v>5639</v>
      </c>
      <c r="X675" s="106" t="s">
        <v>87</v>
      </c>
      <c r="Y675" s="102" t="s">
        <v>119</v>
      </c>
      <c r="Z675" s="9" t="s">
        <v>64</v>
      </c>
      <c r="AA675" s="9" t="s">
        <v>120</v>
      </c>
      <c r="AB675" s="9"/>
      <c r="AC675" s="9"/>
      <c r="AD675" s="9" t="s">
        <v>89</v>
      </c>
      <c r="AE675" s="9"/>
      <c r="AF675" s="10" t="s">
        <v>5966</v>
      </c>
      <c r="AG675" s="106"/>
      <c r="AH675" s="115">
        <v>88</v>
      </c>
      <c r="AI675" s="11">
        <v>88</v>
      </c>
      <c r="AJ675" s="106" t="s">
        <v>4680</v>
      </c>
      <c r="AK675" s="102"/>
      <c r="AL675" s="9"/>
      <c r="AM675" s="106"/>
      <c r="AN675" s="102"/>
      <c r="AO675" s="9"/>
      <c r="AP675" s="106"/>
      <c r="AQ675" s="102"/>
      <c r="AR675" s="9" t="s">
        <v>90</v>
      </c>
      <c r="AS675" s="9" t="s">
        <v>71</v>
      </c>
      <c r="AT675" s="9" t="s">
        <v>69</v>
      </c>
      <c r="AU675" s="9" t="s">
        <v>270</v>
      </c>
      <c r="AV675" s="12" t="s">
        <v>313</v>
      </c>
      <c r="AW675" s="106" t="s">
        <v>69</v>
      </c>
      <c r="AX675" s="102" t="s">
        <v>74</v>
      </c>
      <c r="AY675" s="9" t="s">
        <v>75</v>
      </c>
      <c r="AZ675" s="9" t="s">
        <v>93</v>
      </c>
      <c r="BA675" s="9" t="s">
        <v>108</v>
      </c>
      <c r="BB675" s="9" t="s">
        <v>4681</v>
      </c>
      <c r="BC675" s="9" t="s">
        <v>1178</v>
      </c>
      <c r="BD675" s="9" t="s">
        <v>77</v>
      </c>
      <c r="BE675" s="106"/>
      <c r="BF675" s="34" t="s">
        <v>6542</v>
      </c>
      <c r="BG675" s="34"/>
      <c r="BH675" s="49"/>
    </row>
    <row r="676" spans="1:60" ht="46.95" customHeight="1">
      <c r="A676" s="9">
        <v>1</v>
      </c>
      <c r="B676" s="9">
        <v>672</v>
      </c>
      <c r="C676" s="9" t="s">
        <v>4682</v>
      </c>
      <c r="D676" s="9" t="s">
        <v>4683</v>
      </c>
      <c r="E676" s="9" t="s">
        <v>53</v>
      </c>
      <c r="F676" s="8" t="s">
        <v>6456</v>
      </c>
      <c r="G676" s="9" t="s">
        <v>55</v>
      </c>
      <c r="H676" s="9" t="s">
        <v>4684</v>
      </c>
      <c r="I676" s="9">
        <v>14</v>
      </c>
      <c r="J676" s="9">
        <v>8</v>
      </c>
      <c r="K676" s="9" t="s">
        <v>4685</v>
      </c>
      <c r="L676" s="9"/>
      <c r="M676" s="9"/>
      <c r="N676" s="9"/>
      <c r="O676" s="9"/>
      <c r="P676" s="9"/>
      <c r="Q676" s="9"/>
      <c r="R676" s="106"/>
      <c r="S676" s="102" t="s">
        <v>161</v>
      </c>
      <c r="T676" s="9" t="s">
        <v>4686</v>
      </c>
      <c r="U676" s="9" t="s">
        <v>4687</v>
      </c>
      <c r="V676" s="9" t="s">
        <v>61</v>
      </c>
      <c r="W676" s="10" t="s">
        <v>5602</v>
      </c>
      <c r="X676" s="106" t="s">
        <v>87</v>
      </c>
      <c r="Y676" s="102" t="s">
        <v>63</v>
      </c>
      <c r="Z676" s="16" t="s">
        <v>131</v>
      </c>
      <c r="AA676" s="16" t="s">
        <v>64</v>
      </c>
      <c r="AB676" s="16" t="s">
        <v>65</v>
      </c>
      <c r="AC676" s="9"/>
      <c r="AD676" s="9" t="s">
        <v>89</v>
      </c>
      <c r="AE676" s="9"/>
      <c r="AF676" s="10" t="s">
        <v>5967</v>
      </c>
      <c r="AG676" s="106"/>
      <c r="AH676" s="115">
        <v>48</v>
      </c>
      <c r="AI676" s="11">
        <v>48</v>
      </c>
      <c r="AJ676" s="106" t="s">
        <v>4688</v>
      </c>
      <c r="AK676" s="102"/>
      <c r="AL676" s="9"/>
      <c r="AM676" s="106"/>
      <c r="AN676" s="102"/>
      <c r="AO676" s="9"/>
      <c r="AP676" s="106"/>
      <c r="AQ676" s="102"/>
      <c r="AR676" s="9" t="s">
        <v>90</v>
      </c>
      <c r="AS676" s="9" t="s">
        <v>163</v>
      </c>
      <c r="AT676" s="9" t="s">
        <v>69</v>
      </c>
      <c r="AU676" s="9" t="s">
        <v>69</v>
      </c>
      <c r="AV676" s="12" t="s">
        <v>69</v>
      </c>
      <c r="AW676" s="106" t="s">
        <v>260</v>
      </c>
      <c r="AX676" s="102" t="s">
        <v>92</v>
      </c>
      <c r="AY676" s="9" t="s">
        <v>75</v>
      </c>
      <c r="AZ676" s="9" t="s">
        <v>93</v>
      </c>
      <c r="BA676" s="9" t="s">
        <v>94</v>
      </c>
      <c r="BB676" s="9" t="s">
        <v>161</v>
      </c>
      <c r="BC676" s="9" t="s">
        <v>76</v>
      </c>
      <c r="BD676" s="9" t="s">
        <v>4689</v>
      </c>
      <c r="BE676" s="106"/>
      <c r="BF676" s="34" t="s">
        <v>6542</v>
      </c>
      <c r="BG676" s="34"/>
      <c r="BH676" s="49"/>
    </row>
    <row r="677" spans="1:60" ht="46.95" customHeight="1">
      <c r="A677" s="9">
        <v>1</v>
      </c>
      <c r="B677" s="9">
        <v>673</v>
      </c>
      <c r="C677" s="9" t="s">
        <v>4690</v>
      </c>
      <c r="D677" s="9" t="s">
        <v>4691</v>
      </c>
      <c r="E677" s="9" t="s">
        <v>245</v>
      </c>
      <c r="F677" s="8" t="s">
        <v>6457</v>
      </c>
      <c r="G677" s="9" t="s">
        <v>6</v>
      </c>
      <c r="H677" s="9"/>
      <c r="I677" s="9"/>
      <c r="J677" s="9"/>
      <c r="K677" s="9"/>
      <c r="L677" s="9" t="s">
        <v>150</v>
      </c>
      <c r="M677" s="9" t="s">
        <v>151</v>
      </c>
      <c r="N677" s="9"/>
      <c r="O677" s="9"/>
      <c r="P677" s="9"/>
      <c r="Q677" s="9"/>
      <c r="R677" s="106"/>
      <c r="S677" s="102" t="s">
        <v>86</v>
      </c>
      <c r="T677" s="9" t="s">
        <v>4692</v>
      </c>
      <c r="U677" s="9" t="s">
        <v>4693</v>
      </c>
      <c r="V677" s="9" t="s">
        <v>61</v>
      </c>
      <c r="W677" s="10" t="s">
        <v>5282</v>
      </c>
      <c r="X677" s="106" t="s">
        <v>87</v>
      </c>
      <c r="Y677" s="102" t="s">
        <v>88</v>
      </c>
      <c r="Z677" s="9" t="s">
        <v>64</v>
      </c>
      <c r="AA677" s="9" t="s">
        <v>142</v>
      </c>
      <c r="AB677" s="9"/>
      <c r="AC677" s="9"/>
      <c r="AD677" s="9" t="s">
        <v>66</v>
      </c>
      <c r="AE677" s="9" t="s">
        <v>2912</v>
      </c>
      <c r="AF677" s="10" t="s">
        <v>5968</v>
      </c>
      <c r="AG677" s="106"/>
      <c r="AH677" s="115">
        <v>2</v>
      </c>
      <c r="AI677" s="11">
        <v>2</v>
      </c>
      <c r="AJ677" s="106" t="s">
        <v>905</v>
      </c>
      <c r="AK677" s="102"/>
      <c r="AL677" s="9"/>
      <c r="AM677" s="106"/>
      <c r="AN677" s="102">
        <v>2</v>
      </c>
      <c r="AO677" s="9" t="s">
        <v>71</v>
      </c>
      <c r="AP677" s="106" t="s">
        <v>4695</v>
      </c>
      <c r="AQ677" s="102"/>
      <c r="AR677" s="9" t="s">
        <v>90</v>
      </c>
      <c r="AS677" s="9" t="s">
        <v>71</v>
      </c>
      <c r="AT677" s="9" t="s">
        <v>303</v>
      </c>
      <c r="AU677" s="9" t="s">
        <v>270</v>
      </c>
      <c r="AV677" s="12" t="s">
        <v>700</v>
      </c>
      <c r="AW677" s="106" t="s">
        <v>69</v>
      </c>
      <c r="AX677" s="102" t="s">
        <v>232</v>
      </c>
      <c r="AY677" s="9" t="s">
        <v>75</v>
      </c>
      <c r="AZ677" s="9" t="s">
        <v>93</v>
      </c>
      <c r="BA677" s="9" t="s">
        <v>108</v>
      </c>
      <c r="BB677" s="9" t="s">
        <v>86</v>
      </c>
      <c r="BC677" s="9" t="s">
        <v>76</v>
      </c>
      <c r="BD677" s="9" t="s">
        <v>69</v>
      </c>
      <c r="BE677" s="106"/>
      <c r="BF677" s="34" t="s">
        <v>6542</v>
      </c>
      <c r="BG677" s="34"/>
      <c r="BH677" s="49"/>
    </row>
    <row r="678" spans="1:60" ht="46.95" customHeight="1">
      <c r="A678" s="9">
        <v>1</v>
      </c>
      <c r="B678" s="9">
        <v>674</v>
      </c>
      <c r="C678" s="9" t="s">
        <v>4696</v>
      </c>
      <c r="D678" s="9" t="s">
        <v>4697</v>
      </c>
      <c r="E678" s="9" t="s">
        <v>307</v>
      </c>
      <c r="F678" s="8" t="s">
        <v>4698</v>
      </c>
      <c r="G678" s="9" t="s">
        <v>55</v>
      </c>
      <c r="H678" s="9" t="s">
        <v>4699</v>
      </c>
      <c r="I678" s="9">
        <v>34</v>
      </c>
      <c r="J678" s="9">
        <v>2</v>
      </c>
      <c r="K678" s="9" t="s">
        <v>4700</v>
      </c>
      <c r="L678" s="9"/>
      <c r="M678" s="9"/>
      <c r="N678" s="9"/>
      <c r="O678" s="9"/>
      <c r="P678" s="9"/>
      <c r="Q678" s="9"/>
      <c r="R678" s="106"/>
      <c r="S678" s="102" t="s">
        <v>174</v>
      </c>
      <c r="T678" s="9" t="s">
        <v>4701</v>
      </c>
      <c r="U678" s="9" t="s">
        <v>4702</v>
      </c>
      <c r="V678" s="9" t="s">
        <v>241</v>
      </c>
      <c r="W678" s="10" t="s">
        <v>5640</v>
      </c>
      <c r="X678" s="106"/>
      <c r="Y678" s="102" t="s">
        <v>88</v>
      </c>
      <c r="Z678" s="9" t="s">
        <v>142</v>
      </c>
      <c r="AA678" s="9"/>
      <c r="AB678" s="9"/>
      <c r="AC678" s="9"/>
      <c r="AD678" s="9" t="s">
        <v>66</v>
      </c>
      <c r="AE678" s="9" t="s">
        <v>1470</v>
      </c>
      <c r="AF678" s="10" t="s">
        <v>4694</v>
      </c>
      <c r="AG678" s="106"/>
      <c r="AH678" s="115">
        <v>40</v>
      </c>
      <c r="AI678" s="11">
        <v>40</v>
      </c>
      <c r="AJ678" s="106" t="s">
        <v>4703</v>
      </c>
      <c r="AK678" s="102"/>
      <c r="AL678" s="9"/>
      <c r="AM678" s="106"/>
      <c r="AN678" s="102"/>
      <c r="AO678" s="9"/>
      <c r="AP678" s="106"/>
      <c r="AQ678" s="102"/>
      <c r="AR678" s="9" t="s">
        <v>787</v>
      </c>
      <c r="AS678" s="9" t="s">
        <v>71</v>
      </c>
      <c r="AT678" s="9" t="s">
        <v>179</v>
      </c>
      <c r="AU678" s="9" t="s">
        <v>72</v>
      </c>
      <c r="AV678" s="12" t="s">
        <v>69</v>
      </c>
      <c r="AW678" s="106" t="s">
        <v>4704</v>
      </c>
      <c r="AX678" s="102" t="s">
        <v>180</v>
      </c>
      <c r="AY678" s="9" t="s">
        <v>71</v>
      </c>
      <c r="AZ678" s="9" t="s">
        <v>1001</v>
      </c>
      <c r="BA678" s="9" t="s">
        <v>1696</v>
      </c>
      <c r="BB678" s="9" t="s">
        <v>183</v>
      </c>
      <c r="BC678" s="9" t="s">
        <v>76</v>
      </c>
      <c r="BD678" s="9" t="s">
        <v>2678</v>
      </c>
      <c r="BE678" s="106" t="s">
        <v>816</v>
      </c>
      <c r="BF678" s="34" t="s">
        <v>6542</v>
      </c>
      <c r="BG678" s="34"/>
      <c r="BH678" s="49"/>
    </row>
    <row r="679" spans="1:60" ht="46.95" customHeight="1">
      <c r="A679" s="9">
        <v>1</v>
      </c>
      <c r="B679" s="9">
        <v>675</v>
      </c>
      <c r="C679" s="9" t="s">
        <v>4705</v>
      </c>
      <c r="D679" s="9" t="s">
        <v>4706</v>
      </c>
      <c r="E679" s="9" t="s">
        <v>136</v>
      </c>
      <c r="F679" s="8" t="s">
        <v>4707</v>
      </c>
      <c r="G679" s="9" t="s">
        <v>55</v>
      </c>
      <c r="H679" s="9" t="s">
        <v>2511</v>
      </c>
      <c r="I679" s="9">
        <v>53</v>
      </c>
      <c r="J679" s="9">
        <v>1</v>
      </c>
      <c r="K679" s="12" t="s">
        <v>2988</v>
      </c>
      <c r="L679" s="9"/>
      <c r="M679" s="9"/>
      <c r="N679" s="9"/>
      <c r="O679" s="9"/>
      <c r="P679" s="9"/>
      <c r="Q679" s="9"/>
      <c r="R679" s="106"/>
      <c r="S679" s="102" t="s">
        <v>174</v>
      </c>
      <c r="T679" s="9" t="s">
        <v>6011</v>
      </c>
      <c r="U679" s="9" t="s">
        <v>6012</v>
      </c>
      <c r="V679" s="9" t="s">
        <v>175</v>
      </c>
      <c r="W679" s="10" t="s">
        <v>5641</v>
      </c>
      <c r="X679" s="106" t="s">
        <v>118</v>
      </c>
      <c r="Y679" s="102" t="s">
        <v>88</v>
      </c>
      <c r="Z679" s="9" t="s">
        <v>1587</v>
      </c>
      <c r="AA679" s="9"/>
      <c r="AB679" s="9"/>
      <c r="AC679" s="9"/>
      <c r="AD679" s="9" t="s">
        <v>66</v>
      </c>
      <c r="AE679" s="9" t="s">
        <v>788</v>
      </c>
      <c r="AF679" s="10" t="s">
        <v>5969</v>
      </c>
      <c r="AG679" s="106"/>
      <c r="AH679" s="115" t="s">
        <v>69</v>
      </c>
      <c r="AI679" s="11" t="s">
        <v>69</v>
      </c>
      <c r="AJ679" s="106" t="s">
        <v>3211</v>
      </c>
      <c r="AK679" s="102"/>
      <c r="AL679" s="9"/>
      <c r="AM679" s="106"/>
      <c r="AN679" s="102"/>
      <c r="AO679" s="9"/>
      <c r="AP679" s="106"/>
      <c r="AQ679" s="102"/>
      <c r="AR679" s="9" t="s">
        <v>69</v>
      </c>
      <c r="AS679" s="9" t="s">
        <v>71</v>
      </c>
      <c r="AT679" s="9" t="s">
        <v>71</v>
      </c>
      <c r="AU679" s="9"/>
      <c r="AV679" s="12"/>
      <c r="AW679" s="106" t="s">
        <v>4704</v>
      </c>
      <c r="AX679" s="102" t="s">
        <v>232</v>
      </c>
      <c r="AY679" s="9" t="s">
        <v>75</v>
      </c>
      <c r="AZ679" s="9" t="s">
        <v>69</v>
      </c>
      <c r="BA679" s="9" t="s">
        <v>182</v>
      </c>
      <c r="BB679" s="9" t="s">
        <v>174</v>
      </c>
      <c r="BC679" s="9" t="s">
        <v>76</v>
      </c>
      <c r="BD679" s="9" t="s">
        <v>760</v>
      </c>
      <c r="BE679" s="106"/>
      <c r="BF679" s="34" t="s">
        <v>6542</v>
      </c>
      <c r="BG679" s="34"/>
      <c r="BH679" s="49"/>
    </row>
    <row r="680" spans="1:60" ht="46.95" customHeight="1">
      <c r="A680" s="9">
        <v>1</v>
      </c>
      <c r="B680" s="9">
        <v>676</v>
      </c>
      <c r="C680" s="9" t="s">
        <v>4708</v>
      </c>
      <c r="D680" s="9" t="s">
        <v>4709</v>
      </c>
      <c r="E680" s="9" t="s">
        <v>111</v>
      </c>
      <c r="F680" s="8" t="s">
        <v>6458</v>
      </c>
      <c r="G680" s="9" t="s">
        <v>6</v>
      </c>
      <c r="H680" s="9"/>
      <c r="I680" s="9"/>
      <c r="J680" s="9"/>
      <c r="K680" s="9"/>
      <c r="L680" s="9" t="s">
        <v>150</v>
      </c>
      <c r="M680" s="9" t="s">
        <v>998</v>
      </c>
      <c r="N680" s="9"/>
      <c r="O680" s="9"/>
      <c r="P680" s="9"/>
      <c r="Q680" s="9"/>
      <c r="R680" s="106"/>
      <c r="S680" s="102" t="s">
        <v>86</v>
      </c>
      <c r="T680" s="9" t="s">
        <v>4710</v>
      </c>
      <c r="U680" s="9" t="s">
        <v>4711</v>
      </c>
      <c r="V680" s="9" t="s">
        <v>61</v>
      </c>
      <c r="W680" s="10" t="s">
        <v>5642</v>
      </c>
      <c r="X680" s="106" t="s">
        <v>176</v>
      </c>
      <c r="Y680" s="102" t="s">
        <v>88</v>
      </c>
      <c r="Z680" s="9" t="s">
        <v>131</v>
      </c>
      <c r="AA680" s="9" t="s">
        <v>64</v>
      </c>
      <c r="AB680" s="9"/>
      <c r="AC680" s="9"/>
      <c r="AD680" s="9" t="s">
        <v>89</v>
      </c>
      <c r="AE680" s="9"/>
      <c r="AF680" s="10" t="s">
        <v>5970</v>
      </c>
      <c r="AG680" s="106"/>
      <c r="AH680" s="115">
        <v>148</v>
      </c>
      <c r="AI680" s="11">
        <v>148</v>
      </c>
      <c r="AJ680" s="106" t="s">
        <v>327</v>
      </c>
      <c r="AK680" s="102"/>
      <c r="AL680" s="9"/>
      <c r="AM680" s="106"/>
      <c r="AN680" s="102"/>
      <c r="AO680" s="9"/>
      <c r="AP680" s="106"/>
      <c r="AQ680" s="102"/>
      <c r="AR680" s="9" t="s">
        <v>90</v>
      </c>
      <c r="AS680" s="9" t="s">
        <v>71</v>
      </c>
      <c r="AT680" s="9" t="s">
        <v>71</v>
      </c>
      <c r="AU680" s="9" t="s">
        <v>72</v>
      </c>
      <c r="AV680" s="12" t="s">
        <v>1514</v>
      </c>
      <c r="AW680" s="106" t="s">
        <v>305</v>
      </c>
      <c r="AX680" s="102" t="s">
        <v>232</v>
      </c>
      <c r="AY680" s="9" t="s">
        <v>75</v>
      </c>
      <c r="AZ680" s="9" t="s">
        <v>93</v>
      </c>
      <c r="BA680" s="9" t="s">
        <v>108</v>
      </c>
      <c r="BB680" s="9" t="s">
        <v>86</v>
      </c>
      <c r="BC680" s="9" t="s">
        <v>76</v>
      </c>
      <c r="BD680" s="9" t="s">
        <v>77</v>
      </c>
      <c r="BE680" s="106"/>
      <c r="BF680" s="34" t="s">
        <v>6542</v>
      </c>
      <c r="BG680" s="34"/>
      <c r="BH680" s="49"/>
    </row>
    <row r="681" spans="1:60" ht="46.95" customHeight="1">
      <c r="A681" s="9">
        <v>1</v>
      </c>
      <c r="B681" s="9">
        <v>677</v>
      </c>
      <c r="C681" s="9" t="s">
        <v>4712</v>
      </c>
      <c r="D681" s="9" t="s">
        <v>4713</v>
      </c>
      <c r="E681" s="9" t="s">
        <v>711</v>
      </c>
      <c r="F681" s="8" t="s">
        <v>6459</v>
      </c>
      <c r="G681" s="9" t="s">
        <v>55</v>
      </c>
      <c r="H681" s="9" t="s">
        <v>1735</v>
      </c>
      <c r="I681" s="9">
        <v>1</v>
      </c>
      <c r="J681" s="9">
        <v>1</v>
      </c>
      <c r="K681" s="9" t="s">
        <v>2162</v>
      </c>
      <c r="L681" s="9"/>
      <c r="M681" s="9"/>
      <c r="N681" s="9"/>
      <c r="O681" s="9"/>
      <c r="P681" s="9"/>
      <c r="Q681" s="9"/>
      <c r="R681" s="106"/>
      <c r="S681" s="102" t="s">
        <v>86</v>
      </c>
      <c r="T681" s="9" t="s">
        <v>4714</v>
      </c>
      <c r="U681" s="9" t="s">
        <v>4715</v>
      </c>
      <c r="V681" s="9" t="s">
        <v>61</v>
      </c>
      <c r="W681" s="10" t="s">
        <v>4716</v>
      </c>
      <c r="X681" s="106"/>
      <c r="Y681" s="102" t="s">
        <v>119</v>
      </c>
      <c r="Z681" s="9" t="s">
        <v>65</v>
      </c>
      <c r="AA681" s="9"/>
      <c r="AB681" s="9"/>
      <c r="AC681" s="9"/>
      <c r="AD681" s="9" t="s">
        <v>89</v>
      </c>
      <c r="AE681" s="9"/>
      <c r="AF681" s="10" t="s">
        <v>5971</v>
      </c>
      <c r="AG681" s="106"/>
      <c r="AH681" s="115">
        <v>13</v>
      </c>
      <c r="AI681" s="11">
        <v>13</v>
      </c>
      <c r="AJ681" s="106" t="s">
        <v>327</v>
      </c>
      <c r="AK681" s="102"/>
      <c r="AL681" s="9"/>
      <c r="AM681" s="106"/>
      <c r="AN681" s="102"/>
      <c r="AO681" s="9"/>
      <c r="AP681" s="106"/>
      <c r="AQ681" s="102"/>
      <c r="AR681" s="9" t="s">
        <v>90</v>
      </c>
      <c r="AS681" s="9" t="s">
        <v>71</v>
      </c>
      <c r="AT681" s="9" t="s">
        <v>81</v>
      </c>
      <c r="AU681" s="9" t="s">
        <v>270</v>
      </c>
      <c r="AV681" s="12" t="s">
        <v>212</v>
      </c>
      <c r="AW681" s="106" t="s">
        <v>69</v>
      </c>
      <c r="AX681" s="102" t="s">
        <v>74</v>
      </c>
      <c r="AY681" s="9" t="s">
        <v>75</v>
      </c>
      <c r="AZ681" s="9" t="s">
        <v>93</v>
      </c>
      <c r="BA681" s="9" t="s">
        <v>108</v>
      </c>
      <c r="BB681" s="9" t="s">
        <v>86</v>
      </c>
      <c r="BC681" s="9" t="s">
        <v>76</v>
      </c>
      <c r="BD681" s="9" t="s">
        <v>69</v>
      </c>
      <c r="BE681" s="106"/>
      <c r="BF681" s="34" t="s">
        <v>6542</v>
      </c>
      <c r="BG681" s="34"/>
      <c r="BH681" s="49"/>
    </row>
    <row r="682" spans="1:60" ht="46.95" customHeight="1">
      <c r="A682" s="9">
        <v>1</v>
      </c>
      <c r="B682" s="9">
        <v>678</v>
      </c>
      <c r="C682" s="9" t="s">
        <v>4717</v>
      </c>
      <c r="D682" s="9" t="s">
        <v>4718</v>
      </c>
      <c r="E682" s="9" t="s">
        <v>125</v>
      </c>
      <c r="F682" s="8" t="s">
        <v>4719</v>
      </c>
      <c r="G682" s="9" t="s">
        <v>55</v>
      </c>
      <c r="H682" s="9" t="s">
        <v>3754</v>
      </c>
      <c r="I682" s="9">
        <v>6</v>
      </c>
      <c r="J682" s="9">
        <v>2</v>
      </c>
      <c r="K682" s="9" t="s">
        <v>4720</v>
      </c>
      <c r="L682" s="9"/>
      <c r="M682" s="9"/>
      <c r="N682" s="9"/>
      <c r="O682" s="9"/>
      <c r="P682" s="9"/>
      <c r="Q682" s="9"/>
      <c r="R682" s="106"/>
      <c r="S682" s="102" t="s">
        <v>340</v>
      </c>
      <c r="T682" s="9" t="s">
        <v>4721</v>
      </c>
      <c r="U682" s="9" t="s">
        <v>4722</v>
      </c>
      <c r="V682" s="9" t="s">
        <v>61</v>
      </c>
      <c r="W682" s="10" t="s">
        <v>4723</v>
      </c>
      <c r="X682" s="106" t="s">
        <v>62</v>
      </c>
      <c r="Y682" s="102" t="s">
        <v>88</v>
      </c>
      <c r="Z682" s="9" t="s">
        <v>142</v>
      </c>
      <c r="AA682" s="9"/>
      <c r="AB682" s="9"/>
      <c r="AC682" s="9"/>
      <c r="AD682" s="9" t="s">
        <v>66</v>
      </c>
      <c r="AE682" s="9" t="s">
        <v>617</v>
      </c>
      <c r="AF682" s="10" t="s">
        <v>5972</v>
      </c>
      <c r="AG682" s="106"/>
      <c r="AH682" s="115" t="s">
        <v>4724</v>
      </c>
      <c r="AI682" s="11" t="s">
        <v>4724</v>
      </c>
      <c r="AJ682" s="106" t="s">
        <v>327</v>
      </c>
      <c r="AK682" s="102"/>
      <c r="AL682" s="9"/>
      <c r="AM682" s="106"/>
      <c r="AN682" s="102"/>
      <c r="AO682" s="9"/>
      <c r="AP682" s="106"/>
      <c r="AQ682" s="102"/>
      <c r="AR682" s="9" t="s">
        <v>71</v>
      </c>
      <c r="AS682" s="9" t="s">
        <v>69</v>
      </c>
      <c r="AT682" s="9" t="s">
        <v>69</v>
      </c>
      <c r="AU682" s="9" t="s">
        <v>69</v>
      </c>
      <c r="AV682" s="9" t="s">
        <v>69</v>
      </c>
      <c r="AW682" s="106" t="s">
        <v>260</v>
      </c>
      <c r="AX682" s="102" t="s">
        <v>74</v>
      </c>
      <c r="AY682" s="9" t="s">
        <v>75</v>
      </c>
      <c r="AZ682" s="9" t="s">
        <v>195</v>
      </c>
      <c r="BA682" s="9" t="s">
        <v>196</v>
      </c>
      <c r="BB682" s="9" t="s">
        <v>340</v>
      </c>
      <c r="BC682" s="9" t="s">
        <v>76</v>
      </c>
      <c r="BD682" s="9" t="s">
        <v>69</v>
      </c>
      <c r="BE682" s="106"/>
      <c r="BF682" s="34" t="s">
        <v>6542</v>
      </c>
      <c r="BG682" s="34"/>
      <c r="BH682" s="49"/>
    </row>
    <row r="683" spans="1:60" ht="46.95" customHeight="1">
      <c r="A683" s="9">
        <v>1</v>
      </c>
      <c r="B683" s="9">
        <v>679</v>
      </c>
      <c r="C683" s="9" t="s">
        <v>4725</v>
      </c>
      <c r="D683" s="9" t="s">
        <v>4726</v>
      </c>
      <c r="E683" s="9" t="s">
        <v>53</v>
      </c>
      <c r="F683" s="8" t="s">
        <v>4727</v>
      </c>
      <c r="G683" s="9" t="s">
        <v>55</v>
      </c>
      <c r="H683" s="9" t="s">
        <v>3257</v>
      </c>
      <c r="I683" s="9">
        <v>10</v>
      </c>
      <c r="J683" s="9">
        <v>3</v>
      </c>
      <c r="K683" s="9" t="s">
        <v>4728</v>
      </c>
      <c r="L683" s="9"/>
      <c r="M683" s="9"/>
      <c r="N683" s="9"/>
      <c r="O683" s="9"/>
      <c r="P683" s="9"/>
      <c r="Q683" s="9"/>
      <c r="R683" s="106"/>
      <c r="S683" s="102" t="s">
        <v>340</v>
      </c>
      <c r="T683" s="9" t="s">
        <v>4729</v>
      </c>
      <c r="U683" s="9" t="s">
        <v>4730</v>
      </c>
      <c r="V683" s="9" t="s">
        <v>61</v>
      </c>
      <c r="W683" s="10" t="s">
        <v>4731</v>
      </c>
      <c r="X683" s="106" t="s">
        <v>62</v>
      </c>
      <c r="Y683" s="102" t="s">
        <v>119</v>
      </c>
      <c r="Z683" s="9" t="s">
        <v>211</v>
      </c>
      <c r="AA683" s="9"/>
      <c r="AB683" s="9"/>
      <c r="AC683" s="9"/>
      <c r="AD683" s="9" t="s">
        <v>89</v>
      </c>
      <c r="AE683" s="9"/>
      <c r="AF683" s="10" t="s">
        <v>5973</v>
      </c>
      <c r="AG683" s="106"/>
      <c r="AH683" s="115">
        <v>92</v>
      </c>
      <c r="AI683" s="11">
        <v>92</v>
      </c>
      <c r="AJ683" s="106" t="s">
        <v>327</v>
      </c>
      <c r="AK683" s="102"/>
      <c r="AL683" s="9"/>
      <c r="AM683" s="106"/>
      <c r="AN683" s="102"/>
      <c r="AO683" s="9"/>
      <c r="AP683" s="106"/>
      <c r="AQ683" s="102"/>
      <c r="AR683" s="9" t="s">
        <v>90</v>
      </c>
      <c r="AS683" s="9" t="s">
        <v>71</v>
      </c>
      <c r="AT683" s="9" t="s">
        <v>69</v>
      </c>
      <c r="AU683" s="9" t="s">
        <v>72</v>
      </c>
      <c r="AV683" s="9" t="s">
        <v>69</v>
      </c>
      <c r="AW683" s="106" t="s">
        <v>69</v>
      </c>
      <c r="AX683" s="102" t="s">
        <v>74</v>
      </c>
      <c r="AY683" s="9" t="s">
        <v>75</v>
      </c>
      <c r="AZ683" s="9" t="s">
        <v>93</v>
      </c>
      <c r="BA683" s="9" t="s">
        <v>108</v>
      </c>
      <c r="BB683" s="9" t="s">
        <v>340</v>
      </c>
      <c r="BC683" s="9" t="s">
        <v>76</v>
      </c>
      <c r="BD683" s="9" t="s">
        <v>69</v>
      </c>
      <c r="BE683" s="106"/>
      <c r="BF683" s="34" t="s">
        <v>6542</v>
      </c>
      <c r="BG683" s="34"/>
      <c r="BH683" s="49"/>
    </row>
    <row r="684" spans="1:60" ht="46.95" customHeight="1">
      <c r="A684" s="9">
        <v>1</v>
      </c>
      <c r="B684" s="9">
        <v>680</v>
      </c>
      <c r="C684" s="9" t="s">
        <v>4732</v>
      </c>
      <c r="D684" s="9" t="s">
        <v>4733</v>
      </c>
      <c r="E684" s="9" t="s">
        <v>307</v>
      </c>
      <c r="F684" s="8" t="s">
        <v>6460</v>
      </c>
      <c r="G684" s="9" t="s">
        <v>6</v>
      </c>
      <c r="H684" s="9"/>
      <c r="I684" s="9"/>
      <c r="J684" s="9"/>
      <c r="K684" s="9"/>
      <c r="L684" s="9" t="s">
        <v>150</v>
      </c>
      <c r="M684" s="9" t="s">
        <v>208</v>
      </c>
      <c r="N684" s="9"/>
      <c r="O684" s="9"/>
      <c r="P684" s="9"/>
      <c r="Q684" s="9"/>
      <c r="R684" s="106"/>
      <c r="S684" s="102" t="s">
        <v>86</v>
      </c>
      <c r="T684" s="9" t="s">
        <v>4734</v>
      </c>
      <c r="U684" s="9" t="s">
        <v>4735</v>
      </c>
      <c r="V684" s="9" t="s">
        <v>61</v>
      </c>
      <c r="W684" s="10" t="s">
        <v>4716</v>
      </c>
      <c r="X684" s="106"/>
      <c r="Y684" s="102" t="s">
        <v>63</v>
      </c>
      <c r="Z684" s="9" t="s">
        <v>64</v>
      </c>
      <c r="AA684" s="9" t="s">
        <v>131</v>
      </c>
      <c r="AB684" s="9" t="s">
        <v>120</v>
      </c>
      <c r="AC684" s="9"/>
      <c r="AD684" s="9" t="s">
        <v>66</v>
      </c>
      <c r="AE684" s="9" t="s">
        <v>1731</v>
      </c>
      <c r="AF684" s="10" t="s">
        <v>5929</v>
      </c>
      <c r="AG684" s="106"/>
      <c r="AH684" s="115">
        <v>77</v>
      </c>
      <c r="AI684" s="11">
        <v>77</v>
      </c>
      <c r="AJ684" s="106" t="s">
        <v>327</v>
      </c>
      <c r="AK684" s="102"/>
      <c r="AL684" s="9"/>
      <c r="AM684" s="106"/>
      <c r="AN684" s="102"/>
      <c r="AO684" s="9"/>
      <c r="AP684" s="106"/>
      <c r="AQ684" s="102"/>
      <c r="AR684" s="9" t="s">
        <v>90</v>
      </c>
      <c r="AS684" s="9" t="s">
        <v>71</v>
      </c>
      <c r="AT684" s="9" t="s">
        <v>81</v>
      </c>
      <c r="AU684" s="9" t="s">
        <v>72</v>
      </c>
      <c r="AV684" s="12" t="s">
        <v>276</v>
      </c>
      <c r="AW684" s="106" t="s">
        <v>69</v>
      </c>
      <c r="AX684" s="102" t="s">
        <v>74</v>
      </c>
      <c r="AY684" s="9" t="s">
        <v>75</v>
      </c>
      <c r="AZ684" s="9" t="s">
        <v>93</v>
      </c>
      <c r="BA684" s="9" t="s">
        <v>108</v>
      </c>
      <c r="BB684" s="9" t="s">
        <v>86</v>
      </c>
      <c r="BC684" s="9" t="s">
        <v>76</v>
      </c>
      <c r="BD684" s="9" t="s">
        <v>77</v>
      </c>
      <c r="BE684" s="106"/>
      <c r="BF684" s="34" t="s">
        <v>6542</v>
      </c>
      <c r="BG684" s="34"/>
      <c r="BH684" s="49"/>
    </row>
    <row r="685" spans="1:60" ht="46.95" customHeight="1">
      <c r="A685" s="9">
        <v>1</v>
      </c>
      <c r="B685" s="9">
        <v>681</v>
      </c>
      <c r="C685" s="9" t="s">
        <v>6461</v>
      </c>
      <c r="D685" s="9" t="s">
        <v>4736</v>
      </c>
      <c r="E685" s="9" t="s">
        <v>496</v>
      </c>
      <c r="F685" s="8" t="s">
        <v>6462</v>
      </c>
      <c r="G685" s="9" t="s">
        <v>6</v>
      </c>
      <c r="H685" s="9"/>
      <c r="I685" s="9"/>
      <c r="J685" s="9"/>
      <c r="K685" s="9"/>
      <c r="L685" s="9" t="s">
        <v>150</v>
      </c>
      <c r="M685" s="9" t="s">
        <v>558</v>
      </c>
      <c r="N685" s="9"/>
      <c r="O685" s="9"/>
      <c r="P685" s="9"/>
      <c r="Q685" s="9"/>
      <c r="R685" s="106"/>
      <c r="S685" s="102" t="s">
        <v>86</v>
      </c>
      <c r="T685" s="9" t="s">
        <v>4737</v>
      </c>
      <c r="U685" s="9" t="s">
        <v>4738</v>
      </c>
      <c r="V685" s="9" t="s">
        <v>61</v>
      </c>
      <c r="W685" s="10" t="s">
        <v>5755</v>
      </c>
      <c r="X685" s="106"/>
      <c r="Y685" s="102" t="s">
        <v>88</v>
      </c>
      <c r="Z685" s="9" t="s">
        <v>131</v>
      </c>
      <c r="AA685" s="9"/>
      <c r="AB685" s="9"/>
      <c r="AC685" s="9"/>
      <c r="AD685" s="9" t="s">
        <v>89</v>
      </c>
      <c r="AE685" s="9"/>
      <c r="AF685" s="10" t="s">
        <v>5974</v>
      </c>
      <c r="AG685" s="106" t="s">
        <v>5196</v>
      </c>
      <c r="AH685" s="115">
        <v>10</v>
      </c>
      <c r="AI685" s="11">
        <v>10</v>
      </c>
      <c r="AJ685" s="106" t="s">
        <v>905</v>
      </c>
      <c r="AK685" s="102"/>
      <c r="AL685" s="9"/>
      <c r="AM685" s="106"/>
      <c r="AN685" s="102"/>
      <c r="AO685" s="9"/>
      <c r="AP685" s="106"/>
      <c r="AQ685" s="102"/>
      <c r="AR685" s="9" t="s">
        <v>90</v>
      </c>
      <c r="AS685" s="9" t="s">
        <v>71</v>
      </c>
      <c r="AT685" s="9"/>
      <c r="AU685" s="9" t="s">
        <v>270</v>
      </c>
      <c r="AV685" s="12" t="s">
        <v>107</v>
      </c>
      <c r="AW685" s="106" t="s">
        <v>69</v>
      </c>
      <c r="AX685" s="102" t="s">
        <v>232</v>
      </c>
      <c r="AY685" s="9" t="s">
        <v>75</v>
      </c>
      <c r="AZ685" s="9" t="s">
        <v>93</v>
      </c>
      <c r="BA685" s="9" t="s">
        <v>69</v>
      </c>
      <c r="BB685" s="9" t="s">
        <v>86</v>
      </c>
      <c r="BC685" s="9" t="s">
        <v>1002</v>
      </c>
      <c r="BD685" s="9" t="s">
        <v>2678</v>
      </c>
      <c r="BE685" s="106" t="s">
        <v>69</v>
      </c>
      <c r="BF685" s="34" t="s">
        <v>6542</v>
      </c>
      <c r="BG685" s="34"/>
      <c r="BH685" s="49"/>
    </row>
    <row r="686" spans="1:60" ht="46.95" customHeight="1">
      <c r="A686" s="9">
        <v>1</v>
      </c>
      <c r="B686" s="9">
        <v>682</v>
      </c>
      <c r="C686" s="9" t="s">
        <v>4739</v>
      </c>
      <c r="D686" s="9" t="s">
        <v>4740</v>
      </c>
      <c r="E686" s="9" t="s">
        <v>80</v>
      </c>
      <c r="F686" s="8" t="s">
        <v>4741</v>
      </c>
      <c r="G686" s="9" t="s">
        <v>55</v>
      </c>
      <c r="H686" s="9" t="s">
        <v>4742</v>
      </c>
      <c r="I686" s="9">
        <v>7</v>
      </c>
      <c r="J686" s="9">
        <v>1</v>
      </c>
      <c r="K686" s="9" t="s">
        <v>4743</v>
      </c>
      <c r="L686" s="9"/>
      <c r="M686" s="9"/>
      <c r="N686" s="9"/>
      <c r="O686" s="9"/>
      <c r="P686" s="9"/>
      <c r="Q686" s="9"/>
      <c r="R686" s="106"/>
      <c r="S686" s="102" t="s">
        <v>396</v>
      </c>
      <c r="T686" s="9" t="s">
        <v>4744</v>
      </c>
      <c r="U686" s="9" t="s">
        <v>4745</v>
      </c>
      <c r="V686" s="9" t="s">
        <v>175</v>
      </c>
      <c r="W686" s="10" t="s">
        <v>5216</v>
      </c>
      <c r="X686" s="106"/>
      <c r="Y686" s="102" t="s">
        <v>88</v>
      </c>
      <c r="Z686" s="9" t="s">
        <v>131</v>
      </c>
      <c r="AA686" s="9"/>
      <c r="AB686" s="9"/>
      <c r="AC686" s="9"/>
      <c r="AD686" s="9" t="s">
        <v>89</v>
      </c>
      <c r="AE686" s="9"/>
      <c r="AF686" s="10" t="s">
        <v>5975</v>
      </c>
      <c r="AG686" s="106"/>
      <c r="AH686" s="115">
        <v>8</v>
      </c>
      <c r="AI686" s="11">
        <v>3</v>
      </c>
      <c r="AJ686" s="106" t="s">
        <v>905</v>
      </c>
      <c r="AK686" s="102"/>
      <c r="AL686" s="9"/>
      <c r="AM686" s="106"/>
      <c r="AN686" s="102"/>
      <c r="AO686" s="9"/>
      <c r="AP686" s="106"/>
      <c r="AQ686" s="102"/>
      <c r="AR686" s="9" t="s">
        <v>90</v>
      </c>
      <c r="AS686" s="9" t="s">
        <v>69</v>
      </c>
      <c r="AT686" s="9" t="s">
        <v>69</v>
      </c>
      <c r="AU686" s="9" t="s">
        <v>69</v>
      </c>
      <c r="AV686" s="9" t="s">
        <v>69</v>
      </c>
      <c r="AW686" s="106" t="s">
        <v>69</v>
      </c>
      <c r="AX686" s="102" t="s">
        <v>74</v>
      </c>
      <c r="AY686" s="9" t="s">
        <v>75</v>
      </c>
      <c r="AZ686" s="9" t="s">
        <v>195</v>
      </c>
      <c r="BA686" s="9" t="s">
        <v>196</v>
      </c>
      <c r="BB686" s="9" t="s">
        <v>396</v>
      </c>
      <c r="BC686" s="9" t="s">
        <v>76</v>
      </c>
      <c r="BD686" s="9" t="s">
        <v>69</v>
      </c>
      <c r="BE686" s="106"/>
      <c r="BF686" s="34" t="s">
        <v>6542</v>
      </c>
      <c r="BG686" s="34"/>
      <c r="BH686" s="49"/>
    </row>
    <row r="687" spans="1:60" ht="46.95" customHeight="1">
      <c r="A687" s="9">
        <v>1</v>
      </c>
      <c r="B687" s="9">
        <v>683</v>
      </c>
      <c r="C687" s="9" t="s">
        <v>4746</v>
      </c>
      <c r="D687" s="9" t="s">
        <v>4747</v>
      </c>
      <c r="E687" s="9" t="s">
        <v>80</v>
      </c>
      <c r="F687" s="8" t="s">
        <v>6463</v>
      </c>
      <c r="G687" s="9" t="s">
        <v>55</v>
      </c>
      <c r="H687" s="9" t="s">
        <v>4087</v>
      </c>
      <c r="I687" s="9">
        <v>17</v>
      </c>
      <c r="J687" s="9">
        <v>1</v>
      </c>
      <c r="K687" s="9" t="s">
        <v>4748</v>
      </c>
      <c r="L687" s="9"/>
      <c r="M687" s="9"/>
      <c r="N687" s="9"/>
      <c r="O687" s="9"/>
      <c r="P687" s="9"/>
      <c r="Q687" s="9"/>
      <c r="R687" s="106"/>
      <c r="S687" s="102" t="s">
        <v>1573</v>
      </c>
      <c r="T687" s="9" t="s">
        <v>4749</v>
      </c>
      <c r="U687" s="9" t="s">
        <v>4750</v>
      </c>
      <c r="V687" s="9" t="s">
        <v>61</v>
      </c>
      <c r="W687" s="10" t="s">
        <v>376</v>
      </c>
      <c r="X687" s="106"/>
      <c r="Y687" s="102" t="s">
        <v>88</v>
      </c>
      <c r="Z687" s="9" t="s">
        <v>131</v>
      </c>
      <c r="AA687" s="9"/>
      <c r="AB687" s="9"/>
      <c r="AC687" s="9"/>
      <c r="AD687" s="9" t="s">
        <v>89</v>
      </c>
      <c r="AE687" s="9"/>
      <c r="AF687" s="10" t="s">
        <v>5976</v>
      </c>
      <c r="AG687" s="106"/>
      <c r="AH687" s="115">
        <v>18</v>
      </c>
      <c r="AI687" s="11">
        <v>18</v>
      </c>
      <c r="AJ687" s="106" t="s">
        <v>4751</v>
      </c>
      <c r="AK687" s="102"/>
      <c r="AL687" s="9"/>
      <c r="AM687" s="106"/>
      <c r="AN687" s="102"/>
      <c r="AO687" s="9"/>
      <c r="AP687" s="106"/>
      <c r="AQ687" s="102"/>
      <c r="AR687" s="9" t="s">
        <v>90</v>
      </c>
      <c r="AS687" s="9" t="s">
        <v>71</v>
      </c>
      <c r="AT687" s="9" t="s">
        <v>3817</v>
      </c>
      <c r="AU687" s="9" t="s">
        <v>72</v>
      </c>
      <c r="AV687" s="12" t="s">
        <v>4752</v>
      </c>
      <c r="AW687" s="106" t="s">
        <v>4753</v>
      </c>
      <c r="AX687" s="102" t="s">
        <v>74</v>
      </c>
      <c r="AY687" s="9" t="s">
        <v>75</v>
      </c>
      <c r="AZ687" s="9" t="s">
        <v>93</v>
      </c>
      <c r="BA687" s="9" t="s">
        <v>108</v>
      </c>
      <c r="BB687" s="9" t="s">
        <v>1573</v>
      </c>
      <c r="BC687" s="9" t="s">
        <v>76</v>
      </c>
      <c r="BD687" s="9" t="s">
        <v>69</v>
      </c>
      <c r="BE687" s="106"/>
      <c r="BF687" s="34" t="s">
        <v>6542</v>
      </c>
      <c r="BG687" s="34"/>
      <c r="BH687" s="49"/>
    </row>
    <row r="688" spans="1:60" ht="46.95" customHeight="1">
      <c r="A688" s="9">
        <v>1</v>
      </c>
      <c r="B688" s="9">
        <v>684</v>
      </c>
      <c r="C688" s="9" t="s">
        <v>4754</v>
      </c>
      <c r="D688" s="9" t="s">
        <v>4755</v>
      </c>
      <c r="E688" s="9" t="s">
        <v>53</v>
      </c>
      <c r="F688" s="8" t="s">
        <v>4756</v>
      </c>
      <c r="G688" s="9" t="s">
        <v>55</v>
      </c>
      <c r="H688" s="9" t="s">
        <v>4757</v>
      </c>
      <c r="I688" s="9">
        <v>40</v>
      </c>
      <c r="J688" s="9">
        <v>4</v>
      </c>
      <c r="K688" s="9" t="s">
        <v>4758</v>
      </c>
      <c r="L688" s="9"/>
      <c r="M688" s="9"/>
      <c r="N688" s="9"/>
      <c r="O688" s="9"/>
      <c r="P688" s="9"/>
      <c r="Q688" s="9"/>
      <c r="R688" s="106"/>
      <c r="S688" s="102" t="s">
        <v>797</v>
      </c>
      <c r="T688" s="9" t="s">
        <v>4759</v>
      </c>
      <c r="U688" s="9" t="s">
        <v>4760</v>
      </c>
      <c r="V688" s="9" t="s">
        <v>175</v>
      </c>
      <c r="W688" s="10" t="s">
        <v>5643</v>
      </c>
      <c r="X688" s="106"/>
      <c r="Y688" s="102" t="s">
        <v>63</v>
      </c>
      <c r="Z688" s="9" t="s">
        <v>131</v>
      </c>
      <c r="AA688" s="9" t="s">
        <v>65</v>
      </c>
      <c r="AB688" s="9"/>
      <c r="AC688" s="9"/>
      <c r="AD688" s="9" t="s">
        <v>89</v>
      </c>
      <c r="AE688" s="9"/>
      <c r="AF688" s="10" t="s">
        <v>192</v>
      </c>
      <c r="AG688" s="106"/>
      <c r="AH688" s="115">
        <v>80</v>
      </c>
      <c r="AI688" s="11">
        <v>9</v>
      </c>
      <c r="AJ688" s="106" t="s">
        <v>327</v>
      </c>
      <c r="AK688" s="102"/>
      <c r="AL688" s="9"/>
      <c r="AM688" s="106"/>
      <c r="AN688" s="102"/>
      <c r="AO688" s="9"/>
      <c r="AP688" s="106"/>
      <c r="AQ688" s="102"/>
      <c r="AR688" s="9" t="s">
        <v>90</v>
      </c>
      <c r="AS688" s="9" t="s">
        <v>163</v>
      </c>
      <c r="AT688" s="9" t="s">
        <v>69</v>
      </c>
      <c r="AU688" s="9" t="s">
        <v>69</v>
      </c>
      <c r="AV688" s="9" t="s">
        <v>69</v>
      </c>
      <c r="AW688" s="106" t="s">
        <v>69</v>
      </c>
      <c r="AX688" s="102" t="s">
        <v>74</v>
      </c>
      <c r="AY688" s="9" t="s">
        <v>75</v>
      </c>
      <c r="AZ688" s="9" t="s">
        <v>93</v>
      </c>
      <c r="BA688" s="9" t="s">
        <v>133</v>
      </c>
      <c r="BB688" s="9" t="s">
        <v>797</v>
      </c>
      <c r="BC688" s="9" t="s">
        <v>76</v>
      </c>
      <c r="BD688" s="9" t="s">
        <v>69</v>
      </c>
      <c r="BE688" s="106"/>
      <c r="BF688" s="34" t="s">
        <v>6542</v>
      </c>
      <c r="BG688" s="34"/>
      <c r="BH688" s="49"/>
    </row>
    <row r="689" spans="1:60" ht="46.95" customHeight="1">
      <c r="A689" s="9">
        <v>1</v>
      </c>
      <c r="B689" s="9">
        <v>685</v>
      </c>
      <c r="C689" s="9" t="s">
        <v>4761</v>
      </c>
      <c r="D689" s="9" t="s">
        <v>4762</v>
      </c>
      <c r="E689" s="9" t="s">
        <v>111</v>
      </c>
      <c r="F689" s="8" t="s">
        <v>6464</v>
      </c>
      <c r="G689" s="9" t="s">
        <v>55</v>
      </c>
      <c r="H689" s="9" t="s">
        <v>4763</v>
      </c>
      <c r="I689" s="9">
        <v>1</v>
      </c>
      <c r="J689" s="9">
        <v>3</v>
      </c>
      <c r="K689" s="9" t="s">
        <v>4764</v>
      </c>
      <c r="L689" s="9"/>
      <c r="M689" s="9"/>
      <c r="N689" s="9"/>
      <c r="O689" s="9"/>
      <c r="P689" s="9"/>
      <c r="Q689" s="9"/>
      <c r="R689" s="106"/>
      <c r="S689" s="102" t="s">
        <v>1089</v>
      </c>
      <c r="T689" s="9" t="s">
        <v>4765</v>
      </c>
      <c r="U689" s="9" t="s">
        <v>4766</v>
      </c>
      <c r="V689" s="9" t="s">
        <v>61</v>
      </c>
      <c r="W689" s="10" t="s">
        <v>4767</v>
      </c>
      <c r="X689" s="106"/>
      <c r="Y689" s="102" t="s">
        <v>63</v>
      </c>
      <c r="Z689" s="9" t="s">
        <v>131</v>
      </c>
      <c r="AA689" s="9" t="s">
        <v>120</v>
      </c>
      <c r="AB689" s="9"/>
      <c r="AC689" s="9"/>
      <c r="AD689" s="9" t="s">
        <v>89</v>
      </c>
      <c r="AE689" s="9"/>
      <c r="AF689" s="10" t="s">
        <v>618</v>
      </c>
      <c r="AG689" s="106"/>
      <c r="AH689" s="115">
        <v>148</v>
      </c>
      <c r="AI689" s="11">
        <v>148</v>
      </c>
      <c r="AJ689" s="106" t="s">
        <v>327</v>
      </c>
      <c r="AK689" s="102"/>
      <c r="AL689" s="9"/>
      <c r="AM689" s="106"/>
      <c r="AN689" s="102"/>
      <c r="AO689" s="9"/>
      <c r="AP689" s="106"/>
      <c r="AQ689" s="102"/>
      <c r="AR689" s="9" t="s">
        <v>71</v>
      </c>
      <c r="AS689" s="9" t="s">
        <v>71</v>
      </c>
      <c r="AT689" s="9" t="s">
        <v>475</v>
      </c>
      <c r="AU689" s="9" t="s">
        <v>72</v>
      </c>
      <c r="AV689" s="12" t="s">
        <v>4768</v>
      </c>
      <c r="AW689" s="106" t="s">
        <v>69</v>
      </c>
      <c r="AX689" s="102" t="s">
        <v>478</v>
      </c>
      <c r="AY689" s="9" t="s">
        <v>75</v>
      </c>
      <c r="AZ689" s="9" t="s">
        <v>195</v>
      </c>
      <c r="BA689" s="9" t="s">
        <v>429</v>
      </c>
      <c r="BB689" s="9" t="s">
        <v>3891</v>
      </c>
      <c r="BC689" s="9" t="s">
        <v>76</v>
      </c>
      <c r="BD689" s="9" t="s">
        <v>69</v>
      </c>
      <c r="BE689" s="106"/>
      <c r="BF689" s="34" t="s">
        <v>6542</v>
      </c>
      <c r="BG689" s="34"/>
      <c r="BH689" s="49"/>
    </row>
    <row r="690" spans="1:60" ht="46.95" customHeight="1">
      <c r="A690" s="9">
        <v>1</v>
      </c>
      <c r="B690" s="9">
        <v>686</v>
      </c>
      <c r="C690" s="9" t="s">
        <v>4769</v>
      </c>
      <c r="D690" s="9" t="s">
        <v>4770</v>
      </c>
      <c r="E690" s="9" t="s">
        <v>496</v>
      </c>
      <c r="F690" s="8" t="s">
        <v>6465</v>
      </c>
      <c r="G690" s="9" t="s">
        <v>6</v>
      </c>
      <c r="H690" s="9"/>
      <c r="I690" s="9"/>
      <c r="J690" s="9"/>
      <c r="K690" s="9"/>
      <c r="L690" s="9" t="s">
        <v>150</v>
      </c>
      <c r="M690" s="9" t="s">
        <v>3000</v>
      </c>
      <c r="N690" s="9"/>
      <c r="O690" s="9"/>
      <c r="P690" s="9"/>
      <c r="Q690" s="9"/>
      <c r="R690" s="106"/>
      <c r="S690" s="102" t="s">
        <v>86</v>
      </c>
      <c r="T690" s="9" t="s">
        <v>4771</v>
      </c>
      <c r="U690" s="9" t="s">
        <v>4772</v>
      </c>
      <c r="V690" s="9" t="s">
        <v>175</v>
      </c>
      <c r="W690" s="10" t="s">
        <v>4773</v>
      </c>
      <c r="X690" s="106"/>
      <c r="Y690" s="102" t="s">
        <v>63</v>
      </c>
      <c r="Z690" s="9" t="s">
        <v>131</v>
      </c>
      <c r="AA690" s="9" t="s">
        <v>120</v>
      </c>
      <c r="AB690" s="9"/>
      <c r="AC690" s="9"/>
      <c r="AD690" s="9" t="s">
        <v>89</v>
      </c>
      <c r="AE690" s="9"/>
      <c r="AF690" s="10" t="s">
        <v>5977</v>
      </c>
      <c r="AG690" s="106"/>
      <c r="AH690" s="115">
        <v>89</v>
      </c>
      <c r="AI690" s="11">
        <v>14</v>
      </c>
      <c r="AJ690" s="106" t="s">
        <v>327</v>
      </c>
      <c r="AK690" s="102"/>
      <c r="AL690" s="9"/>
      <c r="AM690" s="106"/>
      <c r="AN690" s="102"/>
      <c r="AO690" s="9"/>
      <c r="AP690" s="106"/>
      <c r="AQ690" s="102"/>
      <c r="AR690" s="9" t="s">
        <v>90</v>
      </c>
      <c r="AS690" s="9" t="s">
        <v>71</v>
      </c>
      <c r="AT690" s="9" t="s">
        <v>81</v>
      </c>
      <c r="AU690" s="9" t="s">
        <v>270</v>
      </c>
      <c r="AV690" s="12" t="s">
        <v>212</v>
      </c>
      <c r="AW690" s="106" t="s">
        <v>69</v>
      </c>
      <c r="AX690" s="102" t="s">
        <v>74</v>
      </c>
      <c r="AY690" s="9" t="s">
        <v>75</v>
      </c>
      <c r="AZ690" s="9" t="s">
        <v>93</v>
      </c>
      <c r="BA690" s="9" t="s">
        <v>108</v>
      </c>
      <c r="BB690" s="9" t="s">
        <v>86</v>
      </c>
      <c r="BC690" s="9" t="s">
        <v>76</v>
      </c>
      <c r="BD690" s="9" t="s">
        <v>69</v>
      </c>
      <c r="BE690" s="106"/>
      <c r="BF690" s="34" t="s">
        <v>6542</v>
      </c>
      <c r="BG690" s="34"/>
      <c r="BH690" s="49"/>
    </row>
    <row r="691" spans="1:60" ht="46.95" customHeight="1">
      <c r="A691" s="9">
        <v>1</v>
      </c>
      <c r="B691" s="9">
        <v>687</v>
      </c>
      <c r="C691" s="9" t="s">
        <v>4774</v>
      </c>
      <c r="D691" s="9" t="s">
        <v>4775</v>
      </c>
      <c r="E691" s="9" t="s">
        <v>286</v>
      </c>
      <c r="F691" s="8" t="s">
        <v>6466</v>
      </c>
      <c r="G691" s="9" t="s">
        <v>6</v>
      </c>
      <c r="H691" s="9"/>
      <c r="I691" s="9"/>
      <c r="J691" s="9"/>
      <c r="K691" s="9"/>
      <c r="L691" s="9" t="s">
        <v>150</v>
      </c>
      <c r="M691" s="9" t="s">
        <v>4776</v>
      </c>
      <c r="N691" s="9"/>
      <c r="O691" s="9"/>
      <c r="P691" s="9"/>
      <c r="Q691" s="9"/>
      <c r="R691" s="106"/>
      <c r="S691" s="102" t="s">
        <v>86</v>
      </c>
      <c r="T691" s="9" t="s">
        <v>4777</v>
      </c>
      <c r="U691" s="9" t="s">
        <v>4778</v>
      </c>
      <c r="V691" s="9" t="s">
        <v>61</v>
      </c>
      <c r="W691" s="10" t="s">
        <v>5462</v>
      </c>
      <c r="X691" s="106" t="s">
        <v>4779</v>
      </c>
      <c r="Y691" s="102" t="s">
        <v>88</v>
      </c>
      <c r="Z691" s="9" t="s">
        <v>131</v>
      </c>
      <c r="AA691" s="9"/>
      <c r="AB691" s="9"/>
      <c r="AC691" s="9"/>
      <c r="AD691" s="9" t="s">
        <v>89</v>
      </c>
      <c r="AE691" s="9"/>
      <c r="AF691" s="10" t="s">
        <v>5978</v>
      </c>
      <c r="AG691" s="106"/>
      <c r="AH691" s="115">
        <v>5</v>
      </c>
      <c r="AI691" s="11">
        <v>5</v>
      </c>
      <c r="AJ691" s="106" t="s">
        <v>905</v>
      </c>
      <c r="AK691" s="102"/>
      <c r="AL691" s="9"/>
      <c r="AM691" s="106"/>
      <c r="AN691" s="102"/>
      <c r="AO691" s="9"/>
      <c r="AP691" s="106"/>
      <c r="AQ691" s="102"/>
      <c r="AR691" s="9" t="s">
        <v>90</v>
      </c>
      <c r="AS691" s="9" t="s">
        <v>69</v>
      </c>
      <c r="AT691" s="9" t="s">
        <v>69</v>
      </c>
      <c r="AU691" s="9" t="s">
        <v>270</v>
      </c>
      <c r="AV691" s="12" t="s">
        <v>4780</v>
      </c>
      <c r="AW691" s="106" t="s">
        <v>69</v>
      </c>
      <c r="AX691" s="102" t="s">
        <v>232</v>
      </c>
      <c r="AY691" s="9" t="s">
        <v>75</v>
      </c>
      <c r="AZ691" s="9" t="s">
        <v>195</v>
      </c>
      <c r="BA691" s="9" t="s">
        <v>196</v>
      </c>
      <c r="BB691" s="9" t="s">
        <v>86</v>
      </c>
      <c r="BC691" s="9" t="s">
        <v>76</v>
      </c>
      <c r="BD691" s="9" t="s">
        <v>69</v>
      </c>
      <c r="BE691" s="106"/>
      <c r="BF691" s="34" t="s">
        <v>6542</v>
      </c>
      <c r="BG691" s="34"/>
      <c r="BH691" s="49"/>
    </row>
    <row r="692" spans="1:60" ht="46.95" customHeight="1">
      <c r="A692" s="9">
        <v>1</v>
      </c>
      <c r="B692" s="9">
        <v>688</v>
      </c>
      <c r="C692" s="9" t="s">
        <v>4781</v>
      </c>
      <c r="D692" s="9" t="s">
        <v>4782</v>
      </c>
      <c r="E692" s="9" t="s">
        <v>100</v>
      </c>
      <c r="F692" s="8" t="s">
        <v>6467</v>
      </c>
      <c r="G692" s="9" t="s">
        <v>6</v>
      </c>
      <c r="H692" s="9"/>
      <c r="I692" s="9"/>
      <c r="J692" s="9"/>
      <c r="K692" s="9"/>
      <c r="L692" s="9" t="s">
        <v>324</v>
      </c>
      <c r="M692" s="9" t="s">
        <v>4783</v>
      </c>
      <c r="N692" s="9"/>
      <c r="O692" s="9"/>
      <c r="P692" s="9"/>
      <c r="Q692" s="9"/>
      <c r="R692" s="106"/>
      <c r="S692" s="102" t="s">
        <v>86</v>
      </c>
      <c r="T692" s="9" t="s">
        <v>4784</v>
      </c>
      <c r="U692" s="9" t="s">
        <v>4785</v>
      </c>
      <c r="V692" s="9" t="s">
        <v>61</v>
      </c>
      <c r="W692" s="10" t="s">
        <v>5461</v>
      </c>
      <c r="X692" s="106"/>
      <c r="Y692" s="102" t="s">
        <v>88</v>
      </c>
      <c r="Z692" s="9" t="s">
        <v>131</v>
      </c>
      <c r="AA692" s="9"/>
      <c r="AB692" s="9"/>
      <c r="AC692" s="9"/>
      <c r="AD692" s="9" t="s">
        <v>89</v>
      </c>
      <c r="AE692" s="9"/>
      <c r="AF692" s="10" t="s">
        <v>5979</v>
      </c>
      <c r="AG692" s="106"/>
      <c r="AH692" s="115">
        <v>3</v>
      </c>
      <c r="AI692" s="11">
        <v>3</v>
      </c>
      <c r="AJ692" s="106" t="s">
        <v>905</v>
      </c>
      <c r="AK692" s="102"/>
      <c r="AL692" s="9"/>
      <c r="AM692" s="106"/>
      <c r="AN692" s="102"/>
      <c r="AO692" s="9"/>
      <c r="AP692" s="106"/>
      <c r="AQ692" s="102"/>
      <c r="AR692" s="9" t="s">
        <v>90</v>
      </c>
      <c r="AS692" s="9" t="s">
        <v>329</v>
      </c>
      <c r="AT692" s="9" t="s">
        <v>1121</v>
      </c>
      <c r="AU692" s="9" t="s">
        <v>72</v>
      </c>
      <c r="AV692" s="12" t="s">
        <v>4786</v>
      </c>
      <c r="AW692" s="106" t="s">
        <v>260</v>
      </c>
      <c r="AX692" s="102" t="s">
        <v>180</v>
      </c>
      <c r="AY692" s="9" t="s">
        <v>75</v>
      </c>
      <c r="AZ692" s="9" t="s">
        <v>1001</v>
      </c>
      <c r="BA692" s="9" t="s">
        <v>182</v>
      </c>
      <c r="BB692" s="9" t="s">
        <v>86</v>
      </c>
      <c r="BC692" s="9" t="s">
        <v>76</v>
      </c>
      <c r="BD692" s="9" t="s">
        <v>96</v>
      </c>
      <c r="BE692" s="106" t="s">
        <v>4787</v>
      </c>
      <c r="BF692" s="34" t="s">
        <v>6542</v>
      </c>
      <c r="BG692" s="34"/>
      <c r="BH692" s="49"/>
    </row>
    <row r="693" spans="1:60" ht="46.95" customHeight="1">
      <c r="A693" s="9">
        <v>1</v>
      </c>
      <c r="B693" s="9">
        <v>689</v>
      </c>
      <c r="C693" s="9" t="s">
        <v>4788</v>
      </c>
      <c r="D693" s="9" t="s">
        <v>4789</v>
      </c>
      <c r="E693" s="9" t="s">
        <v>297</v>
      </c>
      <c r="F693" s="8" t="s">
        <v>6468</v>
      </c>
      <c r="G693" s="9" t="s">
        <v>6</v>
      </c>
      <c r="H693" s="9"/>
      <c r="I693" s="9"/>
      <c r="J693" s="9"/>
      <c r="K693" s="9"/>
      <c r="L693" s="9" t="s">
        <v>150</v>
      </c>
      <c r="M693" s="9" t="s">
        <v>4790</v>
      </c>
      <c r="N693" s="9"/>
      <c r="O693" s="9"/>
      <c r="P693" s="9"/>
      <c r="Q693" s="9"/>
      <c r="R693" s="106"/>
      <c r="S693" s="102" t="s">
        <v>86</v>
      </c>
      <c r="T693" s="9" t="s">
        <v>4791</v>
      </c>
      <c r="U693" s="9" t="s">
        <v>4792</v>
      </c>
      <c r="V693" s="9" t="s">
        <v>61</v>
      </c>
      <c r="W693" s="10" t="s">
        <v>5644</v>
      </c>
      <c r="X693" s="106" t="s">
        <v>673</v>
      </c>
      <c r="Y693" s="102" t="s">
        <v>119</v>
      </c>
      <c r="Z693" s="9" t="s">
        <v>120</v>
      </c>
      <c r="AA693" s="9"/>
      <c r="AB693" s="9"/>
      <c r="AC693" s="9"/>
      <c r="AD693" s="9" t="s">
        <v>89</v>
      </c>
      <c r="AE693" s="9"/>
      <c r="AF693" s="10" t="s">
        <v>618</v>
      </c>
      <c r="AG693" s="106"/>
      <c r="AH693" s="115">
        <v>106</v>
      </c>
      <c r="AI693" s="11">
        <v>106</v>
      </c>
      <c r="AJ693" s="106" t="s">
        <v>905</v>
      </c>
      <c r="AK693" s="102"/>
      <c r="AL693" s="9"/>
      <c r="AM693" s="106"/>
      <c r="AN693" s="102"/>
      <c r="AO693" s="9"/>
      <c r="AP693" s="106"/>
      <c r="AQ693" s="102"/>
      <c r="AR693" s="9" t="s">
        <v>90</v>
      </c>
      <c r="AS693" s="9" t="s">
        <v>71</v>
      </c>
      <c r="AT693" s="9" t="s">
        <v>69</v>
      </c>
      <c r="AU693" s="9" t="s">
        <v>72</v>
      </c>
      <c r="AV693" s="12" t="s">
        <v>528</v>
      </c>
      <c r="AW693" s="106" t="s">
        <v>69</v>
      </c>
      <c r="AX693" s="102" t="s">
        <v>69</v>
      </c>
      <c r="AY693" s="9" t="s">
        <v>75</v>
      </c>
      <c r="AZ693" s="9" t="s">
        <v>1097</v>
      </c>
      <c r="BA693" s="9" t="s">
        <v>1696</v>
      </c>
      <c r="BB693" s="9" t="s">
        <v>86</v>
      </c>
      <c r="BC693" s="9" t="s">
        <v>76</v>
      </c>
      <c r="BD693" s="9" t="s">
        <v>69</v>
      </c>
      <c r="BE693" s="106"/>
      <c r="BF693" s="34" t="s">
        <v>6542</v>
      </c>
      <c r="BG693" s="34"/>
      <c r="BH693" s="49"/>
    </row>
    <row r="694" spans="1:60" ht="46.95" customHeight="1">
      <c r="A694" s="9">
        <v>1</v>
      </c>
      <c r="B694" s="9">
        <v>690</v>
      </c>
      <c r="C694" s="9" t="s">
        <v>6469</v>
      </c>
      <c r="D694" s="9" t="s">
        <v>4793</v>
      </c>
      <c r="E694" s="9" t="s">
        <v>80</v>
      </c>
      <c r="F694" s="8" t="s">
        <v>6470</v>
      </c>
      <c r="G694" s="9" t="s">
        <v>6</v>
      </c>
      <c r="H694" s="9"/>
      <c r="I694" s="9"/>
      <c r="J694" s="9"/>
      <c r="K694" s="9"/>
      <c r="L694" s="9" t="s">
        <v>150</v>
      </c>
      <c r="M694" s="9" t="s">
        <v>558</v>
      </c>
      <c r="N694" s="9"/>
      <c r="O694" s="9"/>
      <c r="P694" s="9"/>
      <c r="Q694" s="9"/>
      <c r="R694" s="106"/>
      <c r="S694" s="102" t="s">
        <v>86</v>
      </c>
      <c r="T694" s="9" t="s">
        <v>4794</v>
      </c>
      <c r="U694" s="9" t="s">
        <v>4795</v>
      </c>
      <c r="V694" s="9" t="s">
        <v>61</v>
      </c>
      <c r="W694" s="10" t="s">
        <v>5645</v>
      </c>
      <c r="X694" s="106" t="s">
        <v>966</v>
      </c>
      <c r="Y694" s="102" t="s">
        <v>63</v>
      </c>
      <c r="Z694" s="9" t="s">
        <v>131</v>
      </c>
      <c r="AA694" s="9" t="s">
        <v>65</v>
      </c>
      <c r="AB694" s="9"/>
      <c r="AC694" s="9"/>
      <c r="AD694" s="9" t="s">
        <v>89</v>
      </c>
      <c r="AE694" s="9"/>
      <c r="AF694" s="10" t="s">
        <v>5803</v>
      </c>
      <c r="AG694" s="106"/>
      <c r="AH694" s="115">
        <v>30</v>
      </c>
      <c r="AI694" s="11">
        <v>30</v>
      </c>
      <c r="AJ694" s="106" t="s">
        <v>905</v>
      </c>
      <c r="AK694" s="102"/>
      <c r="AL694" s="9"/>
      <c r="AM694" s="106"/>
      <c r="AN694" s="102"/>
      <c r="AO694" s="9"/>
      <c r="AP694" s="106"/>
      <c r="AQ694" s="102"/>
      <c r="AR694" s="9" t="s">
        <v>90</v>
      </c>
      <c r="AS694" s="9" t="s">
        <v>71</v>
      </c>
      <c r="AT694" s="9" t="s">
        <v>81</v>
      </c>
      <c r="AU694" s="9" t="s">
        <v>270</v>
      </c>
      <c r="AV694" s="12" t="s">
        <v>4796</v>
      </c>
      <c r="AW694" s="106" t="s">
        <v>69</v>
      </c>
      <c r="AX694" s="102" t="s">
        <v>74</v>
      </c>
      <c r="AY694" s="9" t="s">
        <v>75</v>
      </c>
      <c r="AZ694" s="9" t="s">
        <v>165</v>
      </c>
      <c r="BA694" s="9" t="s">
        <v>133</v>
      </c>
      <c r="BB694" s="9" t="s">
        <v>86</v>
      </c>
      <c r="BC694" s="9" t="s">
        <v>76</v>
      </c>
      <c r="BD694" s="9" t="s">
        <v>77</v>
      </c>
      <c r="BE694" s="106" t="s">
        <v>69</v>
      </c>
      <c r="BF694" s="34" t="s">
        <v>6542</v>
      </c>
      <c r="BG694" s="34"/>
      <c r="BH694" s="49"/>
    </row>
    <row r="695" spans="1:60" ht="46.95" customHeight="1">
      <c r="A695" s="9">
        <v>1</v>
      </c>
      <c r="B695" s="9">
        <v>691</v>
      </c>
      <c r="C695" s="9" t="s">
        <v>4797</v>
      </c>
      <c r="D695" s="9" t="s">
        <v>4798</v>
      </c>
      <c r="E695" s="9" t="s">
        <v>343</v>
      </c>
      <c r="F695" s="8" t="s">
        <v>6471</v>
      </c>
      <c r="G695" s="9" t="s">
        <v>6</v>
      </c>
      <c r="H695" s="9"/>
      <c r="I695" s="9"/>
      <c r="J695" s="9"/>
      <c r="K695" s="9"/>
      <c r="L695" s="9" t="s">
        <v>150</v>
      </c>
      <c r="M695" s="9" t="s">
        <v>523</v>
      </c>
      <c r="N695" s="9"/>
      <c r="O695" s="9"/>
      <c r="P695" s="9"/>
      <c r="Q695" s="9"/>
      <c r="R695" s="106"/>
      <c r="S695" s="102" t="s">
        <v>86</v>
      </c>
      <c r="T695" s="9" t="s">
        <v>4799</v>
      </c>
      <c r="U695" s="9" t="s">
        <v>4800</v>
      </c>
      <c r="V695" s="9" t="s">
        <v>61</v>
      </c>
      <c r="W695" s="10" t="s">
        <v>5646</v>
      </c>
      <c r="X695" s="106"/>
      <c r="Y695" s="102" t="s">
        <v>88</v>
      </c>
      <c r="Z695" s="9" t="s">
        <v>142</v>
      </c>
      <c r="AA695" s="9"/>
      <c r="AB695" s="9"/>
      <c r="AC695" s="9"/>
      <c r="AD695" s="9" t="s">
        <v>66</v>
      </c>
      <c r="AE695" s="9" t="s">
        <v>177</v>
      </c>
      <c r="AF695" s="10" t="s">
        <v>192</v>
      </c>
      <c r="AG695" s="106"/>
      <c r="AH695" s="115">
        <v>19</v>
      </c>
      <c r="AI695" s="11">
        <v>19</v>
      </c>
      <c r="AJ695" s="106" t="s">
        <v>327</v>
      </c>
      <c r="AK695" s="102"/>
      <c r="AL695" s="9"/>
      <c r="AM695" s="106"/>
      <c r="AN695" s="102"/>
      <c r="AO695" s="9"/>
      <c r="AP695" s="106"/>
      <c r="AQ695" s="102"/>
      <c r="AR695" s="9" t="s">
        <v>90</v>
      </c>
      <c r="AS695" s="9" t="s">
        <v>71</v>
      </c>
      <c r="AT695" s="9" t="s">
        <v>1121</v>
      </c>
      <c r="AU695" s="9" t="s">
        <v>270</v>
      </c>
      <c r="AV695" s="12" t="s">
        <v>313</v>
      </c>
      <c r="AW695" s="106" t="s">
        <v>701</v>
      </c>
      <c r="AX695" s="102" t="s">
        <v>232</v>
      </c>
      <c r="AY695" s="9" t="s">
        <v>75</v>
      </c>
      <c r="AZ695" s="9" t="s">
        <v>93</v>
      </c>
      <c r="BA695" s="9" t="s">
        <v>108</v>
      </c>
      <c r="BB695" s="9" t="s">
        <v>86</v>
      </c>
      <c r="BC695" s="9" t="s">
        <v>76</v>
      </c>
      <c r="BD695" s="9" t="s">
        <v>77</v>
      </c>
      <c r="BE695" s="106"/>
      <c r="BF695" s="34" t="s">
        <v>6542</v>
      </c>
      <c r="BG695" s="34"/>
      <c r="BH695" s="49"/>
    </row>
    <row r="696" spans="1:60" ht="46.95" customHeight="1">
      <c r="A696" s="9">
        <v>1</v>
      </c>
      <c r="B696" s="9">
        <v>692</v>
      </c>
      <c r="C696" s="9" t="s">
        <v>4802</v>
      </c>
      <c r="D696" s="9" t="s">
        <v>4803</v>
      </c>
      <c r="E696" s="9" t="s">
        <v>307</v>
      </c>
      <c r="F696" s="8" t="s">
        <v>6472</v>
      </c>
      <c r="G696" s="9" t="s">
        <v>6</v>
      </c>
      <c r="H696" s="9"/>
      <c r="I696" s="9"/>
      <c r="J696" s="9"/>
      <c r="K696" s="9"/>
      <c r="L696" s="9" t="s">
        <v>150</v>
      </c>
      <c r="M696" s="9" t="s">
        <v>2243</v>
      </c>
      <c r="N696" s="9"/>
      <c r="O696" s="9"/>
      <c r="P696" s="9"/>
      <c r="Q696" s="9"/>
      <c r="R696" s="106"/>
      <c r="S696" s="102" t="s">
        <v>86</v>
      </c>
      <c r="T696" s="9" t="s">
        <v>4804</v>
      </c>
      <c r="U696" s="9" t="s">
        <v>4805</v>
      </c>
      <c r="V696" s="9" t="s">
        <v>61</v>
      </c>
      <c r="W696" s="10" t="s">
        <v>5647</v>
      </c>
      <c r="X696" s="106"/>
      <c r="Y696" s="102" t="s">
        <v>63</v>
      </c>
      <c r="Z696" s="9" t="s">
        <v>1587</v>
      </c>
      <c r="AA696" s="9" t="s">
        <v>120</v>
      </c>
      <c r="AB696" s="9"/>
      <c r="AC696" s="9"/>
      <c r="AD696" s="9" t="s">
        <v>66</v>
      </c>
      <c r="AE696" s="9" t="s">
        <v>788</v>
      </c>
      <c r="AF696" s="10" t="s">
        <v>537</v>
      </c>
      <c r="AG696" s="106"/>
      <c r="AH696" s="115">
        <v>83</v>
      </c>
      <c r="AI696" s="11">
        <v>68</v>
      </c>
      <c r="AJ696" s="106" t="s">
        <v>4806</v>
      </c>
      <c r="AK696" s="102"/>
      <c r="AL696" s="9"/>
      <c r="AM696" s="106"/>
      <c r="AN696" s="102"/>
      <c r="AO696" s="9"/>
      <c r="AP696" s="106"/>
      <c r="AQ696" s="102"/>
      <c r="AR696" s="9" t="s">
        <v>71</v>
      </c>
      <c r="AS696" s="9" t="s">
        <v>71</v>
      </c>
      <c r="AT696" s="9" t="s">
        <v>682</v>
      </c>
      <c r="AU696" s="9" t="s">
        <v>72</v>
      </c>
      <c r="AV696" s="12" t="s">
        <v>528</v>
      </c>
      <c r="AW696" s="106" t="s">
        <v>4807</v>
      </c>
      <c r="AX696" s="102" t="s">
        <v>232</v>
      </c>
      <c r="AY696" s="9" t="s">
        <v>75</v>
      </c>
      <c r="AZ696" s="9" t="s">
        <v>1001</v>
      </c>
      <c r="BA696" s="9" t="s">
        <v>196</v>
      </c>
      <c r="BB696" s="9" t="s">
        <v>86</v>
      </c>
      <c r="BC696" s="9" t="s">
        <v>76</v>
      </c>
      <c r="BD696" s="9" t="s">
        <v>77</v>
      </c>
      <c r="BE696" s="106"/>
      <c r="BF696" s="34" t="s">
        <v>6542</v>
      </c>
      <c r="BG696" s="34"/>
      <c r="BH696" s="49"/>
    </row>
    <row r="697" spans="1:60" ht="46.95" customHeight="1">
      <c r="A697" s="9">
        <v>1</v>
      </c>
      <c r="B697" s="9">
        <v>693</v>
      </c>
      <c r="C697" s="9" t="s">
        <v>4808</v>
      </c>
      <c r="D697" s="9" t="s">
        <v>4809</v>
      </c>
      <c r="E697" s="9" t="s">
        <v>125</v>
      </c>
      <c r="F697" s="8" t="s">
        <v>6473</v>
      </c>
      <c r="G697" s="9" t="s">
        <v>6</v>
      </c>
      <c r="H697" s="9"/>
      <c r="I697" s="9"/>
      <c r="J697" s="9"/>
      <c r="K697" s="9"/>
      <c r="L697" s="9" t="s">
        <v>150</v>
      </c>
      <c r="M697" s="9" t="s">
        <v>4131</v>
      </c>
      <c r="N697" s="9"/>
      <c r="O697" s="9"/>
      <c r="P697" s="9"/>
      <c r="Q697" s="9"/>
      <c r="R697" s="106"/>
      <c r="S697" s="102" t="s">
        <v>86</v>
      </c>
      <c r="T697" s="9" t="s">
        <v>4810</v>
      </c>
      <c r="U697" s="9" t="s">
        <v>4811</v>
      </c>
      <c r="V697" s="9" t="s">
        <v>61</v>
      </c>
      <c r="W697" s="10" t="s">
        <v>5756</v>
      </c>
      <c r="X697" s="106"/>
      <c r="Y697" s="102" t="s">
        <v>63</v>
      </c>
      <c r="Z697" s="9" t="s">
        <v>131</v>
      </c>
      <c r="AA697" s="9" t="s">
        <v>120</v>
      </c>
      <c r="AB697" s="9"/>
      <c r="AC697" s="9"/>
      <c r="AD697" s="9" t="s">
        <v>89</v>
      </c>
      <c r="AE697" s="9"/>
      <c r="AF697" s="10" t="s">
        <v>4801</v>
      </c>
      <c r="AG697" s="106"/>
      <c r="AH697" s="115">
        <v>106</v>
      </c>
      <c r="AI697" s="11">
        <v>106</v>
      </c>
      <c r="AJ697" s="106" t="s">
        <v>905</v>
      </c>
      <c r="AK697" s="102"/>
      <c r="AL697" s="9"/>
      <c r="AM697" s="106"/>
      <c r="AN697" s="102"/>
      <c r="AO697" s="9"/>
      <c r="AP697" s="106"/>
      <c r="AQ697" s="102"/>
      <c r="AR697" s="9" t="s">
        <v>90</v>
      </c>
      <c r="AS697" s="9" t="s">
        <v>71</v>
      </c>
      <c r="AT697" s="9"/>
      <c r="AU697" s="9"/>
      <c r="AV697" s="12"/>
      <c r="AW697" s="106"/>
      <c r="AX697" s="102" t="s">
        <v>74</v>
      </c>
      <c r="AY697" s="9" t="s">
        <v>75</v>
      </c>
      <c r="AZ697" s="9" t="s">
        <v>93</v>
      </c>
      <c r="BA697" s="9" t="s">
        <v>108</v>
      </c>
      <c r="BB697" s="9" t="s">
        <v>86</v>
      </c>
      <c r="BC697" s="9" t="s">
        <v>76</v>
      </c>
      <c r="BD697" s="9" t="s">
        <v>77</v>
      </c>
      <c r="BE697" s="106"/>
      <c r="BF697" s="34" t="s">
        <v>6542</v>
      </c>
      <c r="BG697" s="34"/>
      <c r="BH697" s="49"/>
    </row>
    <row r="698" spans="1:60" ht="46.95" customHeight="1">
      <c r="A698" s="9">
        <v>1</v>
      </c>
      <c r="B698" s="9">
        <v>694</v>
      </c>
      <c r="C698" s="9" t="s">
        <v>4812</v>
      </c>
      <c r="D698" s="9" t="s">
        <v>4813</v>
      </c>
      <c r="E698" s="9" t="s">
        <v>53</v>
      </c>
      <c r="F698" s="8" t="s">
        <v>6474</v>
      </c>
      <c r="G698" s="9" t="s">
        <v>55</v>
      </c>
      <c r="H698" s="9" t="s">
        <v>126</v>
      </c>
      <c r="I698" s="9">
        <v>54</v>
      </c>
      <c r="J698" s="9">
        <v>1</v>
      </c>
      <c r="K698" s="9" t="s">
        <v>4814</v>
      </c>
      <c r="L698" s="9"/>
      <c r="M698" s="9"/>
      <c r="N698" s="9"/>
      <c r="O698" s="9"/>
      <c r="P698" s="9"/>
      <c r="Q698" s="9"/>
      <c r="R698" s="106"/>
      <c r="S698" s="102"/>
      <c r="T698" s="9" t="s">
        <v>4815</v>
      </c>
      <c r="U698" s="9" t="s">
        <v>4816</v>
      </c>
      <c r="V698" s="9"/>
      <c r="W698" s="10" t="s">
        <v>5648</v>
      </c>
      <c r="X698" s="106"/>
      <c r="Y698" s="102" t="s">
        <v>119</v>
      </c>
      <c r="Z698" s="9" t="s">
        <v>120</v>
      </c>
      <c r="AA698" s="9"/>
      <c r="AB698" s="9"/>
      <c r="AC698" s="9"/>
      <c r="AD698" s="9" t="s">
        <v>89</v>
      </c>
      <c r="AE698" s="9"/>
      <c r="AF698" s="10" t="s">
        <v>5980</v>
      </c>
      <c r="AG698" s="106"/>
      <c r="AH698" s="115">
        <v>100</v>
      </c>
      <c r="AI698" s="11">
        <v>100</v>
      </c>
      <c r="AJ698" s="106" t="s">
        <v>905</v>
      </c>
      <c r="AK698" s="102"/>
      <c r="AL698" s="9"/>
      <c r="AM698" s="106"/>
      <c r="AN698" s="102"/>
      <c r="AO698" s="9"/>
      <c r="AP698" s="106"/>
      <c r="AQ698" s="102"/>
      <c r="AR698" s="9"/>
      <c r="AS698" s="9"/>
      <c r="AT698" s="9"/>
      <c r="AU698" s="9"/>
      <c r="AV698" s="12"/>
      <c r="AW698" s="106"/>
      <c r="AX698" s="102" t="s">
        <v>194</v>
      </c>
      <c r="AY698" s="9" t="s">
        <v>75</v>
      </c>
      <c r="AZ698" s="9" t="s">
        <v>195</v>
      </c>
      <c r="BA698" s="9" t="s">
        <v>429</v>
      </c>
      <c r="BB698" s="9" t="s">
        <v>60</v>
      </c>
      <c r="BC698" s="9" t="s">
        <v>76</v>
      </c>
      <c r="BD698" s="9" t="s">
        <v>77</v>
      </c>
      <c r="BE698" s="106"/>
      <c r="BF698" s="34" t="s">
        <v>6537</v>
      </c>
      <c r="BG698" s="34" t="s">
        <v>6573</v>
      </c>
      <c r="BH698" s="49" t="s">
        <v>6574</v>
      </c>
    </row>
    <row r="699" spans="1:60" ht="46.95" customHeight="1">
      <c r="A699" s="9">
        <v>1</v>
      </c>
      <c r="B699" s="9">
        <v>695</v>
      </c>
      <c r="C699" s="9" t="s">
        <v>6478</v>
      </c>
      <c r="D699" s="9" t="s">
        <v>4817</v>
      </c>
      <c r="E699" s="9" t="s">
        <v>149</v>
      </c>
      <c r="F699" s="8" t="s">
        <v>6475</v>
      </c>
      <c r="G699" s="9" t="s">
        <v>6</v>
      </c>
      <c r="H699" s="9"/>
      <c r="I699" s="9"/>
      <c r="J699" s="9"/>
      <c r="K699" s="9"/>
      <c r="L699" s="9" t="s">
        <v>150</v>
      </c>
      <c r="M699" s="9" t="s">
        <v>4818</v>
      </c>
      <c r="N699" s="9"/>
      <c r="O699" s="9"/>
      <c r="P699" s="9"/>
      <c r="Q699" s="9"/>
      <c r="R699" s="106"/>
      <c r="S699" s="102" t="s">
        <v>86</v>
      </c>
      <c r="T699" s="9" t="s">
        <v>4819</v>
      </c>
      <c r="U699" s="9" t="s">
        <v>4820</v>
      </c>
      <c r="V699" s="9" t="s">
        <v>61</v>
      </c>
      <c r="W699" s="10" t="s">
        <v>5649</v>
      </c>
      <c r="X699" s="106"/>
      <c r="Y699" s="102" t="s">
        <v>119</v>
      </c>
      <c r="Z699" s="9" t="s">
        <v>120</v>
      </c>
      <c r="AA699" s="9"/>
      <c r="AB699" s="9"/>
      <c r="AC699" s="9"/>
      <c r="AD699" s="9" t="s">
        <v>66</v>
      </c>
      <c r="AE699" s="9" t="s">
        <v>578</v>
      </c>
      <c r="AF699" s="10" t="s">
        <v>5981</v>
      </c>
      <c r="AG699" s="106"/>
      <c r="AH699" s="115">
        <v>65</v>
      </c>
      <c r="AI699" s="11">
        <v>65</v>
      </c>
      <c r="AJ699" s="106" t="s">
        <v>327</v>
      </c>
      <c r="AK699" s="102"/>
      <c r="AL699" s="9"/>
      <c r="AM699" s="106"/>
      <c r="AN699" s="102"/>
      <c r="AO699" s="9"/>
      <c r="AP699" s="106"/>
      <c r="AQ699" s="102"/>
      <c r="AR699" s="9" t="s">
        <v>90</v>
      </c>
      <c r="AS699" s="9" t="s">
        <v>71</v>
      </c>
      <c r="AT699" s="9" t="s">
        <v>682</v>
      </c>
      <c r="AU699" s="9" t="s">
        <v>72</v>
      </c>
      <c r="AV699" s="20" t="s">
        <v>4821</v>
      </c>
      <c r="AW699" s="106" t="s">
        <v>69</v>
      </c>
      <c r="AX699" s="102" t="s">
        <v>232</v>
      </c>
      <c r="AY699" s="9" t="s">
        <v>75</v>
      </c>
      <c r="AZ699" s="9" t="s">
        <v>93</v>
      </c>
      <c r="BA699" s="9" t="s">
        <v>108</v>
      </c>
      <c r="BB699" s="9" t="s">
        <v>86</v>
      </c>
      <c r="BC699" s="9" t="s">
        <v>76</v>
      </c>
      <c r="BD699" s="9" t="s">
        <v>96</v>
      </c>
      <c r="BE699" s="106" t="s">
        <v>741</v>
      </c>
      <c r="BF699" s="34" t="s">
        <v>6542</v>
      </c>
      <c r="BG699" s="34"/>
      <c r="BH699" s="49"/>
    </row>
    <row r="700" spans="1:60" ht="46.95" customHeight="1">
      <c r="A700" s="9">
        <v>1</v>
      </c>
      <c r="B700" s="9">
        <v>696</v>
      </c>
      <c r="C700" s="9" t="s">
        <v>6477</v>
      </c>
      <c r="D700" s="9" t="s">
        <v>4822</v>
      </c>
      <c r="E700" s="9" t="s">
        <v>399</v>
      </c>
      <c r="F700" s="8" t="s">
        <v>6476</v>
      </c>
      <c r="G700" s="9" t="s">
        <v>6</v>
      </c>
      <c r="H700" s="9"/>
      <c r="I700" s="9"/>
      <c r="J700" s="9"/>
      <c r="K700" s="9"/>
      <c r="L700" s="9" t="s">
        <v>150</v>
      </c>
      <c r="M700" s="9" t="s">
        <v>868</v>
      </c>
      <c r="N700" s="9"/>
      <c r="O700" s="9"/>
      <c r="P700" s="9"/>
      <c r="Q700" s="9"/>
      <c r="R700" s="106"/>
      <c r="S700" s="102" t="s">
        <v>86</v>
      </c>
      <c r="T700" s="9" t="s">
        <v>4823</v>
      </c>
      <c r="U700" s="9" t="s">
        <v>4824</v>
      </c>
      <c r="V700" s="9" t="s">
        <v>175</v>
      </c>
      <c r="W700" s="10" t="s">
        <v>5650</v>
      </c>
      <c r="X700" s="106"/>
      <c r="Y700" s="102" t="s">
        <v>63</v>
      </c>
      <c r="Z700" s="9" t="s">
        <v>120</v>
      </c>
      <c r="AA700" s="9" t="s">
        <v>131</v>
      </c>
      <c r="AB700" s="9" t="s">
        <v>211</v>
      </c>
      <c r="AC700" s="9"/>
      <c r="AD700" s="9" t="s">
        <v>66</v>
      </c>
      <c r="AE700" s="9"/>
      <c r="AF700" s="10" t="s">
        <v>537</v>
      </c>
      <c r="AG700" s="106"/>
      <c r="AH700" s="115">
        <v>266</v>
      </c>
      <c r="AI700" s="11">
        <v>66</v>
      </c>
      <c r="AJ700" s="106" t="s">
        <v>327</v>
      </c>
      <c r="AK700" s="102"/>
      <c r="AL700" s="9"/>
      <c r="AM700" s="106"/>
      <c r="AN700" s="102"/>
      <c r="AO700" s="9"/>
      <c r="AP700" s="106"/>
      <c r="AQ700" s="102"/>
      <c r="AR700" s="9" t="s">
        <v>90</v>
      </c>
      <c r="AS700" s="9" t="s">
        <v>71</v>
      </c>
      <c r="AT700" s="9" t="s">
        <v>69</v>
      </c>
      <c r="AU700" s="9" t="s">
        <v>69</v>
      </c>
      <c r="AV700" s="9" t="s">
        <v>69</v>
      </c>
      <c r="AW700" s="106" t="s">
        <v>69</v>
      </c>
      <c r="AX700" s="102" t="s">
        <v>74</v>
      </c>
      <c r="AY700" s="9" t="s">
        <v>75</v>
      </c>
      <c r="AZ700" s="9" t="s">
        <v>93</v>
      </c>
      <c r="BA700" s="9" t="s">
        <v>108</v>
      </c>
      <c r="BB700" s="9" t="s">
        <v>86</v>
      </c>
      <c r="BC700" s="9" t="s">
        <v>76</v>
      </c>
      <c r="BD700" s="9" t="s">
        <v>69</v>
      </c>
      <c r="BE700" s="106"/>
      <c r="BF700" s="34" t="s">
        <v>6542</v>
      </c>
      <c r="BG700" s="34"/>
      <c r="BH700" s="49"/>
    </row>
    <row r="701" spans="1:60" ht="46.95" customHeight="1">
      <c r="A701" s="9">
        <v>1</v>
      </c>
      <c r="B701" s="9">
        <v>697</v>
      </c>
      <c r="C701" s="9" t="s">
        <v>742</v>
      </c>
      <c r="D701" s="9" t="s">
        <v>4825</v>
      </c>
      <c r="E701" s="9" t="s">
        <v>522</v>
      </c>
      <c r="F701" s="8" t="s">
        <v>6479</v>
      </c>
      <c r="G701" s="9" t="s">
        <v>7</v>
      </c>
      <c r="H701" s="9"/>
      <c r="I701" s="9"/>
      <c r="J701" s="9"/>
      <c r="K701" s="9"/>
      <c r="L701" s="9"/>
      <c r="M701" s="9"/>
      <c r="N701" s="9" t="s">
        <v>744</v>
      </c>
      <c r="O701" s="9" t="s">
        <v>86</v>
      </c>
      <c r="P701" s="9"/>
      <c r="Q701" s="9"/>
      <c r="R701" s="106"/>
      <c r="S701" s="102" t="s">
        <v>86</v>
      </c>
      <c r="T701" s="9" t="s">
        <v>4826</v>
      </c>
      <c r="U701" s="9" t="s">
        <v>4827</v>
      </c>
      <c r="V701" s="9" t="s">
        <v>61</v>
      </c>
      <c r="W701" s="10" t="s">
        <v>5242</v>
      </c>
      <c r="X701" s="106"/>
      <c r="Y701" s="102" t="s">
        <v>63</v>
      </c>
      <c r="Z701" s="9" t="s">
        <v>131</v>
      </c>
      <c r="AA701" s="9" t="s">
        <v>65</v>
      </c>
      <c r="AB701" s="9"/>
      <c r="AC701" s="9"/>
      <c r="AD701" s="9" t="s">
        <v>89</v>
      </c>
      <c r="AE701" s="9"/>
      <c r="AF701" s="10" t="s">
        <v>192</v>
      </c>
      <c r="AG701" s="106" t="s">
        <v>747</v>
      </c>
      <c r="AH701" s="115">
        <v>88</v>
      </c>
      <c r="AI701" s="11">
        <v>88</v>
      </c>
      <c r="AJ701" s="106" t="s">
        <v>327</v>
      </c>
      <c r="AK701" s="102"/>
      <c r="AL701" s="9"/>
      <c r="AM701" s="106"/>
      <c r="AN701" s="102"/>
      <c r="AO701" s="9"/>
      <c r="AP701" s="106"/>
      <c r="AQ701" s="102"/>
      <c r="AR701" s="9" t="s">
        <v>90</v>
      </c>
      <c r="AS701" s="9" t="s">
        <v>71</v>
      </c>
      <c r="AT701" s="9" t="s">
        <v>503</v>
      </c>
      <c r="AU701" s="9" t="s">
        <v>72</v>
      </c>
      <c r="AV701" s="12" t="s">
        <v>748</v>
      </c>
      <c r="AW701" s="106" t="s">
        <v>69</v>
      </c>
      <c r="AX701" s="102" t="s">
        <v>92</v>
      </c>
      <c r="AY701" s="9" t="s">
        <v>75</v>
      </c>
      <c r="AZ701" s="9" t="s">
        <v>165</v>
      </c>
      <c r="BA701" s="9" t="s">
        <v>94</v>
      </c>
      <c r="BB701" s="9" t="s">
        <v>779</v>
      </c>
      <c r="BC701" s="9" t="s">
        <v>76</v>
      </c>
      <c r="BD701" s="9" t="s">
        <v>69</v>
      </c>
      <c r="BE701" s="106"/>
      <c r="BF701" s="34" t="s">
        <v>6542</v>
      </c>
      <c r="BG701" s="34"/>
      <c r="BH701" s="49"/>
    </row>
    <row r="702" spans="1:60" ht="46.95" customHeight="1">
      <c r="A702" s="9">
        <v>1</v>
      </c>
      <c r="B702" s="9">
        <v>698</v>
      </c>
      <c r="C702" s="9" t="s">
        <v>4828</v>
      </c>
      <c r="D702" s="9" t="s">
        <v>4829</v>
      </c>
      <c r="E702" s="9" t="s">
        <v>149</v>
      </c>
      <c r="F702" s="8" t="s">
        <v>4830</v>
      </c>
      <c r="G702" s="9" t="s">
        <v>39</v>
      </c>
      <c r="H702" s="9"/>
      <c r="I702" s="9"/>
      <c r="J702" s="9"/>
      <c r="K702" s="9"/>
      <c r="L702" s="9"/>
      <c r="M702" s="9"/>
      <c r="N702" s="9"/>
      <c r="O702" s="9"/>
      <c r="P702" s="9"/>
      <c r="Q702" s="9"/>
      <c r="R702" s="106" t="s">
        <v>4831</v>
      </c>
      <c r="S702" s="102" t="s">
        <v>1927</v>
      </c>
      <c r="T702" s="9" t="s">
        <v>4832</v>
      </c>
      <c r="U702" s="9" t="s">
        <v>4833</v>
      </c>
      <c r="V702" s="9" t="s">
        <v>61</v>
      </c>
      <c r="W702" s="10" t="s">
        <v>5757</v>
      </c>
      <c r="X702" s="106" t="s">
        <v>673</v>
      </c>
      <c r="Y702" s="102" t="s">
        <v>119</v>
      </c>
      <c r="Z702" s="9" t="s">
        <v>2075</v>
      </c>
      <c r="AA702" s="9"/>
      <c r="AB702" s="9"/>
      <c r="AC702" s="9"/>
      <c r="AD702" s="9" t="s">
        <v>89</v>
      </c>
      <c r="AE702" s="9"/>
      <c r="AF702" s="10" t="s">
        <v>5982</v>
      </c>
      <c r="AG702" s="106"/>
      <c r="AH702" s="115"/>
      <c r="AI702" s="22" t="s">
        <v>1178</v>
      </c>
      <c r="AJ702" s="129" t="s">
        <v>1178</v>
      </c>
      <c r="AK702" s="127"/>
      <c r="AL702" s="22"/>
      <c r="AM702" s="129"/>
      <c r="AN702" s="102"/>
      <c r="AO702" s="9"/>
      <c r="AP702" s="106"/>
      <c r="AQ702" s="102"/>
      <c r="AR702" s="9"/>
      <c r="AS702" s="9"/>
      <c r="AT702" s="9"/>
      <c r="AU702" s="9"/>
      <c r="AV702" s="12"/>
      <c r="AW702" s="106"/>
      <c r="AX702" s="102" t="s">
        <v>1178</v>
      </c>
      <c r="AY702" s="9" t="s">
        <v>69</v>
      </c>
      <c r="AZ702" s="9" t="s">
        <v>1178</v>
      </c>
      <c r="BA702" s="9" t="s">
        <v>1178</v>
      </c>
      <c r="BB702" s="9" t="s">
        <v>1178</v>
      </c>
      <c r="BC702" s="9" t="s">
        <v>1178</v>
      </c>
      <c r="BD702" s="9" t="s">
        <v>69</v>
      </c>
      <c r="BE702" s="106"/>
      <c r="BF702" s="34" t="s">
        <v>6542</v>
      </c>
      <c r="BG702" s="34"/>
      <c r="BH702" s="49"/>
    </row>
    <row r="703" spans="1:60" ht="46.95" customHeight="1">
      <c r="A703" s="9">
        <v>1</v>
      </c>
      <c r="B703" s="9">
        <v>699</v>
      </c>
      <c r="C703" s="9" t="s">
        <v>4834</v>
      </c>
      <c r="D703" s="9" t="s">
        <v>4835</v>
      </c>
      <c r="E703" s="9" t="s">
        <v>496</v>
      </c>
      <c r="F703" s="8" t="s">
        <v>4836</v>
      </c>
      <c r="G703" s="9" t="s">
        <v>55</v>
      </c>
      <c r="H703" s="9" t="s">
        <v>4837</v>
      </c>
      <c r="I703" s="9">
        <v>34</v>
      </c>
      <c r="J703" s="9">
        <v>6</v>
      </c>
      <c r="K703" s="9" t="s">
        <v>4838</v>
      </c>
      <c r="L703" s="9"/>
      <c r="M703" s="9"/>
      <c r="N703" s="9"/>
      <c r="O703" s="9"/>
      <c r="P703" s="9"/>
      <c r="Q703" s="9"/>
      <c r="R703" s="106"/>
      <c r="S703" s="102" t="s">
        <v>1927</v>
      </c>
      <c r="T703" s="9" t="s">
        <v>4839</v>
      </c>
      <c r="U703" s="9" t="s">
        <v>4840</v>
      </c>
      <c r="V703" s="9" t="s">
        <v>61</v>
      </c>
      <c r="W703" s="10" t="s">
        <v>5757</v>
      </c>
      <c r="X703" s="106" t="s">
        <v>673</v>
      </c>
      <c r="Y703" s="102" t="s">
        <v>119</v>
      </c>
      <c r="Z703" s="9" t="s">
        <v>2075</v>
      </c>
      <c r="AA703" s="9"/>
      <c r="AB703" s="9"/>
      <c r="AC703" s="9"/>
      <c r="AD703" s="9" t="s">
        <v>89</v>
      </c>
      <c r="AE703" s="9"/>
      <c r="AF703" s="10" t="s">
        <v>5983</v>
      </c>
      <c r="AG703" s="106"/>
      <c r="AH703" s="115"/>
      <c r="AI703" s="22" t="s">
        <v>1178</v>
      </c>
      <c r="AJ703" s="129" t="s">
        <v>1178</v>
      </c>
      <c r="AK703" s="127"/>
      <c r="AL703" s="22"/>
      <c r="AM703" s="129"/>
      <c r="AN703" s="102"/>
      <c r="AO703" s="9"/>
      <c r="AP703" s="106"/>
      <c r="AQ703" s="102"/>
      <c r="AR703" s="9"/>
      <c r="AS703" s="9"/>
      <c r="AT703" s="9"/>
      <c r="AU703" s="9"/>
      <c r="AV703" s="12"/>
      <c r="AW703" s="106"/>
      <c r="AX703" s="102" t="s">
        <v>1178</v>
      </c>
      <c r="AY703" s="9" t="s">
        <v>1178</v>
      </c>
      <c r="AZ703" s="9" t="s">
        <v>1178</v>
      </c>
      <c r="BA703" s="9" t="s">
        <v>1178</v>
      </c>
      <c r="BB703" s="9" t="s">
        <v>1178</v>
      </c>
      <c r="BC703" s="9" t="s">
        <v>1178</v>
      </c>
      <c r="BD703" s="9" t="s">
        <v>77</v>
      </c>
      <c r="BE703" s="106"/>
      <c r="BF703" s="34" t="s">
        <v>6542</v>
      </c>
      <c r="BG703" s="34"/>
      <c r="BH703" s="49"/>
    </row>
    <row r="704" spans="1:60" ht="46.95" customHeight="1">
      <c r="A704" s="9">
        <v>1</v>
      </c>
      <c r="B704" s="9">
        <v>700</v>
      </c>
      <c r="C704" s="9" t="s">
        <v>4841</v>
      </c>
      <c r="D704" s="9" t="s">
        <v>4842</v>
      </c>
      <c r="E704" s="9" t="s">
        <v>754</v>
      </c>
      <c r="F704" s="8" t="s">
        <v>6480</v>
      </c>
      <c r="G704" s="9" t="s">
        <v>7</v>
      </c>
      <c r="H704" s="9"/>
      <c r="I704" s="9"/>
      <c r="J704" s="9"/>
      <c r="K704" s="9"/>
      <c r="L704" s="9"/>
      <c r="M704" s="9"/>
      <c r="N704" s="9" t="s">
        <v>4843</v>
      </c>
      <c r="O704" s="9" t="s">
        <v>86</v>
      </c>
      <c r="P704" s="9"/>
      <c r="Q704" s="9"/>
      <c r="R704" s="106"/>
      <c r="S704" s="102" t="s">
        <v>86</v>
      </c>
      <c r="T704" s="9" t="s">
        <v>4844</v>
      </c>
      <c r="U704" s="9" t="s">
        <v>4845</v>
      </c>
      <c r="V704" s="9" t="s">
        <v>175</v>
      </c>
      <c r="W704" s="10" t="s">
        <v>5651</v>
      </c>
      <c r="X704" s="106"/>
      <c r="Y704" s="102" t="s">
        <v>119</v>
      </c>
      <c r="Z704" s="9" t="s">
        <v>4225</v>
      </c>
      <c r="AA704" s="9"/>
      <c r="AB704" s="9"/>
      <c r="AC704" s="9"/>
      <c r="AD704" s="9" t="s">
        <v>89</v>
      </c>
      <c r="AE704" s="9"/>
      <c r="AF704" s="10" t="s">
        <v>537</v>
      </c>
      <c r="AG704" s="106"/>
      <c r="AH704" s="115"/>
      <c r="AI704" s="22" t="s">
        <v>1178</v>
      </c>
      <c r="AJ704" s="129" t="s">
        <v>1178</v>
      </c>
      <c r="AK704" s="127"/>
      <c r="AL704" s="22"/>
      <c r="AM704" s="129"/>
      <c r="AN704" s="102"/>
      <c r="AO704" s="9"/>
      <c r="AP704" s="106"/>
      <c r="AQ704" s="102"/>
      <c r="AR704" s="9"/>
      <c r="AS704" s="9"/>
      <c r="AT704" s="9"/>
      <c r="AU704" s="9"/>
      <c r="AV704" s="12"/>
      <c r="AW704" s="106"/>
      <c r="AX704" s="102" t="s">
        <v>74</v>
      </c>
      <c r="AY704" s="9" t="s">
        <v>75</v>
      </c>
      <c r="AZ704" s="9" t="s">
        <v>69</v>
      </c>
      <c r="BA704" s="9" t="s">
        <v>69</v>
      </c>
      <c r="BB704" s="9" t="s">
        <v>86</v>
      </c>
      <c r="BC704" s="9" t="s">
        <v>76</v>
      </c>
      <c r="BD704" s="9" t="s">
        <v>69</v>
      </c>
      <c r="BE704" s="106"/>
      <c r="BF704" s="34" t="s">
        <v>6542</v>
      </c>
      <c r="BG704" s="34"/>
      <c r="BH704" s="49"/>
    </row>
    <row r="705" spans="1:61" ht="46.95" customHeight="1">
      <c r="A705" s="9">
        <v>1</v>
      </c>
      <c r="B705" s="9">
        <v>701</v>
      </c>
      <c r="C705" s="9" t="s">
        <v>4846</v>
      </c>
      <c r="D705" s="9" t="s">
        <v>4847</v>
      </c>
      <c r="E705" s="9" t="s">
        <v>263</v>
      </c>
      <c r="F705" s="8" t="s">
        <v>6481</v>
      </c>
      <c r="G705" s="9" t="s">
        <v>55</v>
      </c>
      <c r="H705" s="9" t="s">
        <v>264</v>
      </c>
      <c r="I705" s="9">
        <v>25</v>
      </c>
      <c r="J705" s="9"/>
      <c r="K705" s="9" t="s">
        <v>4848</v>
      </c>
      <c r="L705" s="9"/>
      <c r="M705" s="9"/>
      <c r="N705" s="9"/>
      <c r="O705" s="9"/>
      <c r="P705" s="9"/>
      <c r="Q705" s="9"/>
      <c r="R705" s="106"/>
      <c r="S705" s="102" t="s">
        <v>86</v>
      </c>
      <c r="T705" s="9" t="s">
        <v>4849</v>
      </c>
      <c r="U705" s="9" t="s">
        <v>4850</v>
      </c>
      <c r="V705" s="9" t="s">
        <v>61</v>
      </c>
      <c r="W705" s="10" t="s">
        <v>5241</v>
      </c>
      <c r="X705" s="106"/>
      <c r="Y705" s="102" t="s">
        <v>88</v>
      </c>
      <c r="Z705" s="9" t="s">
        <v>142</v>
      </c>
      <c r="AA705" s="9"/>
      <c r="AB705" s="9"/>
      <c r="AC705" s="9"/>
      <c r="AD705" s="9" t="s">
        <v>69</v>
      </c>
      <c r="AE705" s="9"/>
      <c r="AF705" s="10"/>
      <c r="AG705" s="106"/>
      <c r="AH705" s="115" t="s">
        <v>4851</v>
      </c>
      <c r="AI705" s="11" t="s">
        <v>4851</v>
      </c>
      <c r="AJ705" s="106" t="s">
        <v>69</v>
      </c>
      <c r="AK705" s="102"/>
      <c r="AL705" s="9"/>
      <c r="AM705" s="106"/>
      <c r="AN705" s="102"/>
      <c r="AO705" s="9"/>
      <c r="AP705" s="106"/>
      <c r="AQ705" s="102"/>
      <c r="AR705" s="9"/>
      <c r="AS705" s="9"/>
      <c r="AT705" s="9"/>
      <c r="AU705" s="9"/>
      <c r="AV705" s="12"/>
      <c r="AW705" s="106"/>
      <c r="AX705" s="102" t="s">
        <v>92</v>
      </c>
      <c r="AY705" s="9" t="s">
        <v>75</v>
      </c>
      <c r="AZ705" s="9" t="s">
        <v>4852</v>
      </c>
      <c r="BA705" s="9" t="s">
        <v>4853</v>
      </c>
      <c r="BB705" s="9" t="s">
        <v>1970</v>
      </c>
      <c r="BC705" s="9" t="s">
        <v>76</v>
      </c>
      <c r="BD705" s="9" t="s">
        <v>96</v>
      </c>
      <c r="BE705" s="106" t="s">
        <v>1970</v>
      </c>
      <c r="BF705" s="34" t="s">
        <v>6542</v>
      </c>
      <c r="BG705" s="34"/>
      <c r="BH705" s="49"/>
    </row>
    <row r="706" spans="1:61" ht="46.95" customHeight="1">
      <c r="A706" s="9">
        <v>1</v>
      </c>
      <c r="B706" s="9">
        <v>702</v>
      </c>
      <c r="C706" s="9" t="s">
        <v>4854</v>
      </c>
      <c r="D706" s="9" t="s">
        <v>4855</v>
      </c>
      <c r="E706" s="9" t="s">
        <v>1143</v>
      </c>
      <c r="F706" s="8" t="s">
        <v>6482</v>
      </c>
      <c r="G706" s="9" t="s">
        <v>55</v>
      </c>
      <c r="H706" s="9" t="s">
        <v>264</v>
      </c>
      <c r="I706" s="9">
        <v>24</v>
      </c>
      <c r="J706" s="9"/>
      <c r="K706" s="9" t="s">
        <v>800</v>
      </c>
      <c r="L706" s="9"/>
      <c r="M706" s="9"/>
      <c r="N706" s="9"/>
      <c r="O706" s="9"/>
      <c r="P706" s="9"/>
      <c r="Q706" s="9"/>
      <c r="R706" s="106"/>
      <c r="S706" s="102" t="s">
        <v>86</v>
      </c>
      <c r="T706" s="9" t="s">
        <v>4856</v>
      </c>
      <c r="U706" s="9" t="s">
        <v>4857</v>
      </c>
      <c r="V706" s="9" t="s">
        <v>61</v>
      </c>
      <c r="W706" s="10" t="s">
        <v>5652</v>
      </c>
      <c r="X706" s="106" t="s">
        <v>673</v>
      </c>
      <c r="Y706" s="102" t="s">
        <v>119</v>
      </c>
      <c r="Z706" s="9" t="s">
        <v>65</v>
      </c>
      <c r="AA706" s="9"/>
      <c r="AB706" s="9"/>
      <c r="AC706" s="9"/>
      <c r="AD706" s="9" t="s">
        <v>89</v>
      </c>
      <c r="AE706" s="9"/>
      <c r="AF706" s="10"/>
      <c r="AG706" s="106"/>
      <c r="AH706" s="115" t="s">
        <v>4858</v>
      </c>
      <c r="AI706" s="11" t="s">
        <v>4858</v>
      </c>
      <c r="AJ706" s="106" t="s">
        <v>69</v>
      </c>
      <c r="AK706" s="102"/>
      <c r="AL706" s="9"/>
      <c r="AM706" s="106"/>
      <c r="AN706" s="102"/>
      <c r="AO706" s="9"/>
      <c r="AP706" s="106"/>
      <c r="AQ706" s="115" t="s">
        <v>4858</v>
      </c>
      <c r="AR706" s="11" t="s">
        <v>4858</v>
      </c>
      <c r="AS706" s="9" t="s">
        <v>69</v>
      </c>
      <c r="AT706" s="9" t="s">
        <v>69</v>
      </c>
      <c r="AU706" s="9" t="s">
        <v>69</v>
      </c>
      <c r="AV706" s="9" t="s">
        <v>69</v>
      </c>
      <c r="AW706" s="106" t="s">
        <v>69</v>
      </c>
      <c r="AX706" s="102" t="s">
        <v>69</v>
      </c>
      <c r="AY706" s="9" t="s">
        <v>75</v>
      </c>
      <c r="AZ706" s="26" t="s">
        <v>69</v>
      </c>
      <c r="BA706" s="26" t="s">
        <v>69</v>
      </c>
      <c r="BB706" s="26" t="s">
        <v>69</v>
      </c>
      <c r="BC706" s="9" t="s">
        <v>76</v>
      </c>
      <c r="BD706" s="9" t="s">
        <v>77</v>
      </c>
      <c r="BE706" s="106"/>
      <c r="BF706" s="34" t="s">
        <v>6542</v>
      </c>
      <c r="BG706" s="34"/>
      <c r="BH706" s="49"/>
    </row>
    <row r="707" spans="1:61" ht="46.95" customHeight="1">
      <c r="A707" s="9">
        <v>1</v>
      </c>
      <c r="B707" s="9">
        <v>703</v>
      </c>
      <c r="C707" s="9" t="s">
        <v>4859</v>
      </c>
      <c r="D707" s="9" t="s">
        <v>4860</v>
      </c>
      <c r="E707" s="9" t="s">
        <v>297</v>
      </c>
      <c r="F707" s="8" t="s">
        <v>4861</v>
      </c>
      <c r="G707" s="9" t="s">
        <v>55</v>
      </c>
      <c r="H707" s="9" t="s">
        <v>4862</v>
      </c>
      <c r="I707" s="9">
        <v>11</v>
      </c>
      <c r="J707" s="9">
        <v>2</v>
      </c>
      <c r="K707" s="9" t="s">
        <v>4863</v>
      </c>
      <c r="L707" s="9"/>
      <c r="M707" s="9"/>
      <c r="N707" s="9"/>
      <c r="O707" s="9"/>
      <c r="P707" s="9"/>
      <c r="Q707" s="9"/>
      <c r="R707" s="106"/>
      <c r="S707" s="102" t="s">
        <v>183</v>
      </c>
      <c r="T707" s="9" t="s">
        <v>4864</v>
      </c>
      <c r="U707" s="9" t="s">
        <v>4865</v>
      </c>
      <c r="V707" s="9" t="s">
        <v>61</v>
      </c>
      <c r="W707" s="10" t="s">
        <v>5653</v>
      </c>
      <c r="X707" s="106"/>
      <c r="Y707" s="102" t="s">
        <v>119</v>
      </c>
      <c r="Z707" s="9" t="s">
        <v>65</v>
      </c>
      <c r="AA707" s="9"/>
      <c r="AB707" s="9"/>
      <c r="AC707" s="9"/>
      <c r="AD707" s="9" t="s">
        <v>89</v>
      </c>
      <c r="AE707" s="9"/>
      <c r="AF707" s="10"/>
      <c r="AG707" s="106"/>
      <c r="AH707" s="115" t="s">
        <v>4858</v>
      </c>
      <c r="AI707" s="11" t="s">
        <v>4858</v>
      </c>
      <c r="AJ707" s="106" t="s">
        <v>4866</v>
      </c>
      <c r="AK707" s="102"/>
      <c r="AL707" s="9"/>
      <c r="AM707" s="106"/>
      <c r="AN707" s="115" t="s">
        <v>4858</v>
      </c>
      <c r="AO707" s="11" t="s">
        <v>4858</v>
      </c>
      <c r="AP707" s="130" t="s">
        <v>4858</v>
      </c>
      <c r="AQ707" s="102"/>
      <c r="AR707" s="9"/>
      <c r="AS707" s="9"/>
      <c r="AT707" s="9"/>
      <c r="AU707" s="9"/>
      <c r="AV707" s="12"/>
      <c r="AW707" s="106"/>
      <c r="AX707" s="102" t="s">
        <v>74</v>
      </c>
      <c r="AY707" s="9" t="s">
        <v>75</v>
      </c>
      <c r="AZ707" s="9" t="s">
        <v>69</v>
      </c>
      <c r="BA707" s="9" t="s">
        <v>69</v>
      </c>
      <c r="BB707" s="9" t="s">
        <v>69</v>
      </c>
      <c r="BC707" s="9" t="s">
        <v>76</v>
      </c>
      <c r="BD707" s="9" t="s">
        <v>96</v>
      </c>
      <c r="BE707" s="106" t="s">
        <v>69</v>
      </c>
      <c r="BF707" s="34" t="s">
        <v>6542</v>
      </c>
      <c r="BG707" s="34"/>
      <c r="BH707" s="49"/>
    </row>
    <row r="708" spans="1:61" ht="46.95" customHeight="1">
      <c r="A708" s="9">
        <v>1</v>
      </c>
      <c r="B708" s="9">
        <v>704</v>
      </c>
      <c r="C708" s="9" t="s">
        <v>4867</v>
      </c>
      <c r="D708" s="9" t="s">
        <v>4868</v>
      </c>
      <c r="E708" s="9" t="s">
        <v>399</v>
      </c>
      <c r="F708" s="8" t="s">
        <v>6483</v>
      </c>
      <c r="G708" s="9" t="s">
        <v>8</v>
      </c>
      <c r="H708" s="9"/>
      <c r="I708" s="9"/>
      <c r="J708" s="9"/>
      <c r="K708" s="9"/>
      <c r="L708" s="9"/>
      <c r="M708" s="9"/>
      <c r="N708" s="9"/>
      <c r="O708" s="9"/>
      <c r="P708" s="9" t="s">
        <v>4869</v>
      </c>
      <c r="Q708" s="9" t="s">
        <v>4870</v>
      </c>
      <c r="R708" s="106"/>
      <c r="S708" s="102" t="s">
        <v>183</v>
      </c>
      <c r="T708" s="9" t="s">
        <v>4871</v>
      </c>
      <c r="U708" s="9" t="s">
        <v>4872</v>
      </c>
      <c r="V708" s="9" t="s">
        <v>61</v>
      </c>
      <c r="W708" s="10" t="s">
        <v>5758</v>
      </c>
      <c r="X708" s="106" t="s">
        <v>87</v>
      </c>
      <c r="Y708" s="102" t="s">
        <v>119</v>
      </c>
      <c r="Z708" s="9" t="s">
        <v>65</v>
      </c>
      <c r="AA708" s="9"/>
      <c r="AB708" s="9"/>
      <c r="AC708" s="9"/>
      <c r="AD708" s="9" t="s">
        <v>89</v>
      </c>
      <c r="AE708" s="9"/>
      <c r="AF708" s="10" t="s">
        <v>5865</v>
      </c>
      <c r="AG708" s="106"/>
      <c r="AH708" s="115">
        <v>40</v>
      </c>
      <c r="AI708" s="11">
        <v>40</v>
      </c>
      <c r="AJ708" s="106" t="s">
        <v>68</v>
      </c>
      <c r="AK708" s="102"/>
      <c r="AL708" s="9"/>
      <c r="AM708" s="106"/>
      <c r="AN708" s="102"/>
      <c r="AO708" s="9"/>
      <c r="AP708" s="106"/>
      <c r="AQ708" s="115" t="s">
        <v>4858</v>
      </c>
      <c r="AR708" s="11" t="s">
        <v>4858</v>
      </c>
      <c r="AS708" s="9" t="s">
        <v>69</v>
      </c>
      <c r="AT708" s="9" t="s">
        <v>69</v>
      </c>
      <c r="AU708" s="9" t="s">
        <v>69</v>
      </c>
      <c r="AV708" s="9" t="s">
        <v>69</v>
      </c>
      <c r="AW708" s="106" t="s">
        <v>69</v>
      </c>
      <c r="AX708" s="102" t="s">
        <v>69</v>
      </c>
      <c r="AY708" s="9" t="s">
        <v>75</v>
      </c>
      <c r="AZ708" s="9" t="s">
        <v>69</v>
      </c>
      <c r="BA708" s="9" t="s">
        <v>69</v>
      </c>
      <c r="BB708" s="9" t="s">
        <v>69</v>
      </c>
      <c r="BC708" s="9" t="s">
        <v>1002</v>
      </c>
      <c r="BD708" s="9" t="s">
        <v>69</v>
      </c>
      <c r="BE708" s="106"/>
      <c r="BF708" s="34" t="s">
        <v>6542</v>
      </c>
      <c r="BG708" s="34"/>
      <c r="BH708" s="49"/>
    </row>
    <row r="709" spans="1:61" ht="46.95" customHeight="1">
      <c r="A709" s="9">
        <v>1</v>
      </c>
      <c r="B709" s="9">
        <v>705</v>
      </c>
      <c r="C709" s="9" t="s">
        <v>4873</v>
      </c>
      <c r="D709" s="9" t="s">
        <v>4874</v>
      </c>
      <c r="E709" s="9" t="s">
        <v>399</v>
      </c>
      <c r="F709" s="8" t="s">
        <v>4875</v>
      </c>
      <c r="G709" s="9" t="s">
        <v>39</v>
      </c>
      <c r="H709" s="9"/>
      <c r="I709" s="9"/>
      <c r="J709" s="9"/>
      <c r="K709" s="9"/>
      <c r="L709" s="9"/>
      <c r="M709" s="9"/>
      <c r="N709" s="9"/>
      <c r="O709" s="9"/>
      <c r="P709" s="9"/>
      <c r="Q709" s="9"/>
      <c r="R709" s="106" t="s">
        <v>4876</v>
      </c>
      <c r="S709" s="102" t="s">
        <v>250</v>
      </c>
      <c r="T709" s="9" t="s">
        <v>4877</v>
      </c>
      <c r="U709" s="9" t="s">
        <v>105</v>
      </c>
      <c r="V709" s="9" t="s">
        <v>61</v>
      </c>
      <c r="W709" s="10" t="s">
        <v>5759</v>
      </c>
      <c r="X709" s="106" t="s">
        <v>87</v>
      </c>
      <c r="Y709" s="102" t="s">
        <v>119</v>
      </c>
      <c r="Z709" s="9" t="s">
        <v>2075</v>
      </c>
      <c r="AA709" s="9"/>
      <c r="AB709" s="9"/>
      <c r="AC709" s="9"/>
      <c r="AD709" s="9" t="s">
        <v>89</v>
      </c>
      <c r="AE709" s="9"/>
      <c r="AF709" s="10" t="s">
        <v>5831</v>
      </c>
      <c r="AG709" s="106" t="s">
        <v>3496</v>
      </c>
      <c r="AH709" s="115"/>
      <c r="AI709" s="11" t="s">
        <v>1178</v>
      </c>
      <c r="AJ709" s="129" t="s">
        <v>1178</v>
      </c>
      <c r="AK709" s="127"/>
      <c r="AL709" s="22"/>
      <c r="AM709" s="129"/>
      <c r="AN709" s="102"/>
      <c r="AO709" s="9"/>
      <c r="AP709" s="106"/>
      <c r="AQ709" s="102"/>
      <c r="AR709" s="9"/>
      <c r="AS709" s="9"/>
      <c r="AT709" s="9"/>
      <c r="AU709" s="9"/>
      <c r="AV709" s="12"/>
      <c r="AW709" s="106"/>
      <c r="AX709" s="102" t="s">
        <v>69</v>
      </c>
      <c r="AY709" s="9" t="s">
        <v>69</v>
      </c>
      <c r="AZ709" s="9" t="s">
        <v>69</v>
      </c>
      <c r="BA709" s="9" t="s">
        <v>69</v>
      </c>
      <c r="BB709" s="9" t="s">
        <v>69</v>
      </c>
      <c r="BC709" s="9" t="s">
        <v>1178</v>
      </c>
      <c r="BD709" s="9" t="s">
        <v>69</v>
      </c>
      <c r="BE709" s="106"/>
      <c r="BF709" s="34" t="s">
        <v>6542</v>
      </c>
      <c r="BG709" s="34"/>
      <c r="BH709" s="49"/>
    </row>
    <row r="710" spans="1:61" ht="46.95" customHeight="1">
      <c r="A710" s="9">
        <v>1</v>
      </c>
      <c r="B710" s="9">
        <v>706</v>
      </c>
      <c r="C710" s="9" t="s">
        <v>4879</v>
      </c>
      <c r="D710" s="9" t="s">
        <v>4880</v>
      </c>
      <c r="E710" s="9" t="s">
        <v>496</v>
      </c>
      <c r="F710" s="8" t="s">
        <v>4881</v>
      </c>
      <c r="G710" s="9" t="s">
        <v>55</v>
      </c>
      <c r="H710" s="9" t="s">
        <v>4882</v>
      </c>
      <c r="I710" s="9">
        <v>11</v>
      </c>
      <c r="J710" s="9">
        <v>1</v>
      </c>
      <c r="K710" s="9"/>
      <c r="L710" s="9"/>
      <c r="M710" s="9"/>
      <c r="N710" s="9"/>
      <c r="O710" s="9"/>
      <c r="P710" s="9"/>
      <c r="Q710" s="9"/>
      <c r="R710" s="106"/>
      <c r="S710" s="102" t="s">
        <v>161</v>
      </c>
      <c r="T710" s="9" t="s">
        <v>4883</v>
      </c>
      <c r="U710" s="9" t="s">
        <v>4884</v>
      </c>
      <c r="V710" s="9" t="s">
        <v>61</v>
      </c>
      <c r="W710" s="10" t="s">
        <v>5527</v>
      </c>
      <c r="X710" s="106"/>
      <c r="Y710" s="102" t="s">
        <v>119</v>
      </c>
      <c r="Z710" s="9" t="s">
        <v>2075</v>
      </c>
      <c r="AA710" s="9"/>
      <c r="AB710" s="9"/>
      <c r="AC710" s="9"/>
      <c r="AD710" s="9" t="s">
        <v>89</v>
      </c>
      <c r="AE710" s="9"/>
      <c r="AF710" s="10" t="s">
        <v>192</v>
      </c>
      <c r="AG710" s="106"/>
      <c r="AH710" s="115">
        <v>293</v>
      </c>
      <c r="AI710" s="11">
        <v>293</v>
      </c>
      <c r="AJ710" s="106" t="s">
        <v>68</v>
      </c>
      <c r="AK710" s="102"/>
      <c r="AL710" s="9"/>
      <c r="AM710" s="106"/>
      <c r="AN710" s="102"/>
      <c r="AO710" s="9"/>
      <c r="AP710" s="106"/>
      <c r="AQ710" s="102">
        <v>293</v>
      </c>
      <c r="AR710" s="9" t="s">
        <v>90</v>
      </c>
      <c r="AS710" s="9" t="s">
        <v>69</v>
      </c>
      <c r="AT710" s="9" t="s">
        <v>69</v>
      </c>
      <c r="AU710" s="9" t="s">
        <v>72</v>
      </c>
      <c r="AV710" s="12" t="s">
        <v>4885</v>
      </c>
      <c r="AW710" s="106" t="s">
        <v>69</v>
      </c>
      <c r="AX710" s="102" t="s">
        <v>92</v>
      </c>
      <c r="AY710" s="9" t="s">
        <v>75</v>
      </c>
      <c r="AZ710" s="9" t="s">
        <v>165</v>
      </c>
      <c r="BA710" s="9" t="s">
        <v>166</v>
      </c>
      <c r="BB710" s="9" t="s">
        <v>69</v>
      </c>
      <c r="BC710" s="9" t="s">
        <v>1178</v>
      </c>
      <c r="BD710" s="9" t="s">
        <v>69</v>
      </c>
      <c r="BE710" s="106"/>
      <c r="BF710" s="34" t="s">
        <v>6542</v>
      </c>
      <c r="BG710" s="34"/>
      <c r="BH710" s="49"/>
    </row>
    <row r="711" spans="1:61" ht="46.95" customHeight="1">
      <c r="A711" s="9">
        <v>1</v>
      </c>
      <c r="B711" s="9">
        <v>707</v>
      </c>
      <c r="C711" s="9" t="s">
        <v>4886</v>
      </c>
      <c r="D711" s="9" t="s">
        <v>4887</v>
      </c>
      <c r="E711" s="9" t="s">
        <v>496</v>
      </c>
      <c r="F711" s="8" t="s">
        <v>4888</v>
      </c>
      <c r="G711" s="9" t="s">
        <v>55</v>
      </c>
      <c r="H711" s="9" t="s">
        <v>4889</v>
      </c>
      <c r="I711" s="9">
        <v>45</v>
      </c>
      <c r="J711" s="9">
        <v>1</v>
      </c>
      <c r="K711" s="9" t="s">
        <v>4890</v>
      </c>
      <c r="L711" s="9"/>
      <c r="M711" s="9"/>
      <c r="N711" s="9"/>
      <c r="O711" s="9"/>
      <c r="P711" s="9"/>
      <c r="Q711" s="9"/>
      <c r="R711" s="106"/>
      <c r="S711" s="102" t="s">
        <v>4893</v>
      </c>
      <c r="T711" s="9" t="s">
        <v>4891</v>
      </c>
      <c r="U711" s="9" t="s">
        <v>4892</v>
      </c>
      <c r="V711" s="9" t="s">
        <v>175</v>
      </c>
      <c r="W711" s="10" t="s">
        <v>5654</v>
      </c>
      <c r="X711" s="106"/>
      <c r="Y711" s="102" t="s">
        <v>88</v>
      </c>
      <c r="Z711" s="9" t="s">
        <v>2075</v>
      </c>
      <c r="AA711" s="9"/>
      <c r="AB711" s="9"/>
      <c r="AC711" s="9"/>
      <c r="AD711" s="9" t="s">
        <v>89</v>
      </c>
      <c r="AE711" s="9"/>
      <c r="AF711" s="10" t="s">
        <v>5831</v>
      </c>
      <c r="AG711" s="106"/>
      <c r="AH711" s="115" t="s">
        <v>4894</v>
      </c>
      <c r="AI711" s="11" t="s">
        <v>4894</v>
      </c>
      <c r="AJ711" s="106" t="s">
        <v>69</v>
      </c>
      <c r="AK711" s="102"/>
      <c r="AL711" s="9"/>
      <c r="AM711" s="106"/>
      <c r="AN711" s="102"/>
      <c r="AO711" s="9"/>
      <c r="AP711" s="106"/>
      <c r="AQ711" s="102"/>
      <c r="AR711" s="9"/>
      <c r="AS711" s="9"/>
      <c r="AT711" s="9"/>
      <c r="AU711" s="9"/>
      <c r="AV711" s="12"/>
      <c r="AW711" s="106"/>
      <c r="AX711" s="102" t="s">
        <v>74</v>
      </c>
      <c r="AY711" s="9" t="s">
        <v>75</v>
      </c>
      <c r="AZ711" s="9" t="s">
        <v>195</v>
      </c>
      <c r="BA711" s="9" t="s">
        <v>395</v>
      </c>
      <c r="BB711" s="9" t="s">
        <v>4893</v>
      </c>
      <c r="BC711" s="9" t="s">
        <v>76</v>
      </c>
      <c r="BD711" s="9" t="s">
        <v>865</v>
      </c>
      <c r="BE711" s="106"/>
      <c r="BF711" s="34" t="s">
        <v>6542</v>
      </c>
      <c r="BG711" s="34"/>
      <c r="BH711" s="49"/>
    </row>
    <row r="712" spans="1:61" ht="46.95" customHeight="1">
      <c r="A712" s="9">
        <v>1</v>
      </c>
      <c r="B712" s="9">
        <v>708</v>
      </c>
      <c r="C712" s="9" t="s">
        <v>4895</v>
      </c>
      <c r="D712" s="9" t="s">
        <v>4896</v>
      </c>
      <c r="E712" s="9" t="s">
        <v>273</v>
      </c>
      <c r="F712" s="8" t="s">
        <v>6484</v>
      </c>
      <c r="G712" s="9" t="s">
        <v>8</v>
      </c>
      <c r="H712" s="9"/>
      <c r="I712" s="9"/>
      <c r="J712" s="9"/>
      <c r="K712" s="9"/>
      <c r="L712" s="9"/>
      <c r="M712" s="9"/>
      <c r="N712" s="9"/>
      <c r="O712" s="9"/>
      <c r="P712" s="9" t="s">
        <v>4897</v>
      </c>
      <c r="Q712" s="9" t="s">
        <v>4898</v>
      </c>
      <c r="R712" s="106"/>
      <c r="S712" s="102" t="s">
        <v>3722</v>
      </c>
      <c r="T712" s="9" t="s">
        <v>4899</v>
      </c>
      <c r="U712" s="9" t="s">
        <v>4900</v>
      </c>
      <c r="V712" s="9" t="s">
        <v>175</v>
      </c>
      <c r="W712" s="10" t="s">
        <v>5549</v>
      </c>
      <c r="X712" s="106"/>
      <c r="Y712" s="102" t="s">
        <v>119</v>
      </c>
      <c r="Z712" s="9" t="s">
        <v>65</v>
      </c>
      <c r="AA712" s="9"/>
      <c r="AB712" s="9"/>
      <c r="AC712" s="9"/>
      <c r="AD712" s="9" t="s">
        <v>89</v>
      </c>
      <c r="AE712" s="9"/>
      <c r="AF712" s="10" t="s">
        <v>4878</v>
      </c>
      <c r="AG712" s="106"/>
      <c r="AH712" s="115" t="s">
        <v>4858</v>
      </c>
      <c r="AI712" s="11" t="s">
        <v>4858</v>
      </c>
      <c r="AJ712" s="106" t="s">
        <v>69</v>
      </c>
      <c r="AK712" s="102"/>
      <c r="AL712" s="9"/>
      <c r="AM712" s="106"/>
      <c r="AN712" s="102"/>
      <c r="AO712" s="9"/>
      <c r="AP712" s="106"/>
      <c r="AQ712" s="115" t="s">
        <v>4858</v>
      </c>
      <c r="AR712" s="9" t="s">
        <v>787</v>
      </c>
      <c r="AS712" s="9" t="s">
        <v>69</v>
      </c>
      <c r="AT712" s="9" t="s">
        <v>69</v>
      </c>
      <c r="AU712" s="9" t="s">
        <v>69</v>
      </c>
      <c r="AV712" s="9" t="s">
        <v>69</v>
      </c>
      <c r="AW712" s="106" t="s">
        <v>69</v>
      </c>
      <c r="AX712" s="102" t="s">
        <v>180</v>
      </c>
      <c r="AY712" s="9" t="s">
        <v>69</v>
      </c>
      <c r="AZ712" s="9" t="s">
        <v>1001</v>
      </c>
      <c r="BA712" s="9" t="s">
        <v>69</v>
      </c>
      <c r="BB712" s="9" t="s">
        <v>3722</v>
      </c>
      <c r="BC712" s="9" t="s">
        <v>76</v>
      </c>
      <c r="BD712" s="9" t="s">
        <v>69</v>
      </c>
      <c r="BE712" s="106"/>
      <c r="BF712" s="34" t="s">
        <v>6542</v>
      </c>
      <c r="BG712" s="34"/>
      <c r="BH712" s="49"/>
    </row>
    <row r="713" spans="1:61" ht="46.95" customHeight="1">
      <c r="A713" s="9">
        <v>1</v>
      </c>
      <c r="B713" s="9">
        <v>709</v>
      </c>
      <c r="C713" s="9" t="s">
        <v>4901</v>
      </c>
      <c r="D713" s="9" t="s">
        <v>4902</v>
      </c>
      <c r="E713" s="9" t="s">
        <v>111</v>
      </c>
      <c r="F713" s="8" t="s">
        <v>4903</v>
      </c>
      <c r="G713" s="9" t="s">
        <v>39</v>
      </c>
      <c r="H713" s="9"/>
      <c r="I713" s="9"/>
      <c r="J713" s="9"/>
      <c r="K713" s="9" t="s">
        <v>3780</v>
      </c>
      <c r="L713" s="9"/>
      <c r="M713" s="9"/>
      <c r="N713" s="9"/>
      <c r="O713" s="9"/>
      <c r="P713" s="9"/>
      <c r="Q713" s="9"/>
      <c r="R713" s="106" t="s">
        <v>4904</v>
      </c>
      <c r="S713" s="102" t="s">
        <v>60</v>
      </c>
      <c r="T713" s="9" t="s">
        <v>4905</v>
      </c>
      <c r="U713" s="9" t="s">
        <v>4906</v>
      </c>
      <c r="V713" s="9" t="s">
        <v>61</v>
      </c>
      <c r="W713" s="10" t="s">
        <v>5760</v>
      </c>
      <c r="X713" s="106" t="s">
        <v>229</v>
      </c>
      <c r="Y713" s="102" t="s">
        <v>119</v>
      </c>
      <c r="Z713" s="9" t="s">
        <v>65</v>
      </c>
      <c r="AA713" s="9" t="s">
        <v>2075</v>
      </c>
      <c r="AB713" s="9"/>
      <c r="AC713" s="9"/>
      <c r="AD713" s="9" t="s">
        <v>89</v>
      </c>
      <c r="AE713" s="9"/>
      <c r="AF713" s="10" t="s">
        <v>4878</v>
      </c>
      <c r="AG713" s="106"/>
      <c r="AH713" s="115" t="s">
        <v>4858</v>
      </c>
      <c r="AI713" s="11" t="s">
        <v>4858</v>
      </c>
      <c r="AJ713" s="106" t="s">
        <v>69</v>
      </c>
      <c r="AK713" s="102"/>
      <c r="AL713" s="9"/>
      <c r="AM713" s="106"/>
      <c r="AN713" s="102"/>
      <c r="AO713" s="9"/>
      <c r="AP713" s="106"/>
      <c r="AQ713" s="115" t="s">
        <v>4858</v>
      </c>
      <c r="AR713" s="9"/>
      <c r="AS713" s="9"/>
      <c r="AT713" s="9" t="s">
        <v>69</v>
      </c>
      <c r="AU713" s="9"/>
      <c r="AV713" s="12"/>
      <c r="AW713" s="106"/>
      <c r="AX713" s="102" t="s">
        <v>69</v>
      </c>
      <c r="AY713" s="9" t="s">
        <v>69</v>
      </c>
      <c r="AZ713" s="9" t="s">
        <v>69</v>
      </c>
      <c r="BA713" s="9" t="s">
        <v>69</v>
      </c>
      <c r="BB713" s="9" t="s">
        <v>69</v>
      </c>
      <c r="BC713" s="9" t="s">
        <v>76</v>
      </c>
      <c r="BD713" s="9" t="s">
        <v>69</v>
      </c>
      <c r="BE713" s="106"/>
      <c r="BF713" s="34" t="s">
        <v>6542</v>
      </c>
      <c r="BG713" s="34"/>
      <c r="BH713" s="49"/>
    </row>
    <row r="714" spans="1:61" ht="46.95" customHeight="1">
      <c r="A714" s="9">
        <v>1</v>
      </c>
      <c r="B714" s="9">
        <v>710</v>
      </c>
      <c r="C714" s="9" t="s">
        <v>4907</v>
      </c>
      <c r="D714" s="9" t="s">
        <v>4908</v>
      </c>
      <c r="E714" s="9" t="s">
        <v>245</v>
      </c>
      <c r="F714" s="8" t="s">
        <v>4909</v>
      </c>
      <c r="G714" s="9" t="s">
        <v>39</v>
      </c>
      <c r="H714" s="9"/>
      <c r="I714" s="9"/>
      <c r="J714" s="9"/>
      <c r="K714" s="9" t="s">
        <v>4911</v>
      </c>
      <c r="L714" s="9"/>
      <c r="M714" s="9"/>
      <c r="N714" s="9"/>
      <c r="O714" s="9"/>
      <c r="P714" s="9"/>
      <c r="Q714" s="9"/>
      <c r="R714" s="106" t="s">
        <v>4910</v>
      </c>
      <c r="S714" s="102" t="s">
        <v>60</v>
      </c>
      <c r="T714" s="9" t="s">
        <v>4912</v>
      </c>
      <c r="U714" s="9" t="s">
        <v>1442</v>
      </c>
      <c r="V714" s="9" t="s">
        <v>61</v>
      </c>
      <c r="W714" s="10" t="s">
        <v>5761</v>
      </c>
      <c r="X714" s="106"/>
      <c r="Y714" s="102" t="s">
        <v>119</v>
      </c>
      <c r="Z714" s="9" t="s">
        <v>65</v>
      </c>
      <c r="AA714" s="9" t="s">
        <v>2075</v>
      </c>
      <c r="AB714" s="9"/>
      <c r="AC714" s="9"/>
      <c r="AD714" s="9" t="s">
        <v>89</v>
      </c>
      <c r="AE714" s="9"/>
      <c r="AF714" s="10" t="s">
        <v>5477</v>
      </c>
      <c r="AG714" s="106"/>
      <c r="AH714" s="115" t="s">
        <v>4858</v>
      </c>
      <c r="AI714" s="11" t="s">
        <v>4858</v>
      </c>
      <c r="AJ714" s="106" t="s">
        <v>69</v>
      </c>
      <c r="AK714" s="102"/>
      <c r="AL714" s="9"/>
      <c r="AM714" s="106"/>
      <c r="AN714" s="102"/>
      <c r="AO714" s="9"/>
      <c r="AP714" s="106"/>
      <c r="AQ714" s="115" t="s">
        <v>4858</v>
      </c>
      <c r="AR714" s="9"/>
      <c r="AS714" s="9"/>
      <c r="AT714" s="9" t="s">
        <v>69</v>
      </c>
      <c r="AU714" s="9"/>
      <c r="AV714" s="12"/>
      <c r="AW714" s="106"/>
      <c r="AX714" s="102" t="s">
        <v>69</v>
      </c>
      <c r="AY714" s="9" t="s">
        <v>69</v>
      </c>
      <c r="AZ714" s="9" t="s">
        <v>69</v>
      </c>
      <c r="BA714" s="9" t="s">
        <v>69</v>
      </c>
      <c r="BB714" s="9" t="s">
        <v>69</v>
      </c>
      <c r="BC714" s="9" t="s">
        <v>76</v>
      </c>
      <c r="BD714" s="9" t="s">
        <v>69</v>
      </c>
      <c r="BE714" s="106"/>
      <c r="BF714" s="34" t="s">
        <v>6542</v>
      </c>
      <c r="BG714" s="34"/>
      <c r="BH714" s="49"/>
    </row>
    <row r="715" spans="1:61" ht="46.95" customHeight="1">
      <c r="A715" s="9">
        <v>1</v>
      </c>
      <c r="B715" s="9">
        <v>711</v>
      </c>
      <c r="C715" s="9" t="s">
        <v>4913</v>
      </c>
      <c r="D715" s="9" t="s">
        <v>4914</v>
      </c>
      <c r="E715" s="9" t="s">
        <v>236</v>
      </c>
      <c r="F715" s="8" t="s">
        <v>6485</v>
      </c>
      <c r="G715" s="9" t="s">
        <v>7</v>
      </c>
      <c r="H715" s="9"/>
      <c r="I715" s="9"/>
      <c r="J715" s="9"/>
      <c r="K715" s="9" t="s">
        <v>4915</v>
      </c>
      <c r="L715" s="9"/>
      <c r="M715" s="9"/>
      <c r="N715" s="9" t="s">
        <v>4916</v>
      </c>
      <c r="O715" s="9"/>
      <c r="P715" s="9"/>
      <c r="Q715" s="9"/>
      <c r="R715" s="106"/>
      <c r="S715" s="102" t="s">
        <v>86</v>
      </c>
      <c r="T715" s="9" t="s">
        <v>4917</v>
      </c>
      <c r="U715" s="9" t="s">
        <v>4918</v>
      </c>
      <c r="V715" s="9" t="s">
        <v>175</v>
      </c>
      <c r="W715" s="10" t="s">
        <v>5651</v>
      </c>
      <c r="X715" s="106"/>
      <c r="Y715" s="102" t="s">
        <v>119</v>
      </c>
      <c r="Z715" s="9" t="s">
        <v>4225</v>
      </c>
      <c r="AA715" s="9"/>
      <c r="AB715" s="9"/>
      <c r="AC715" s="9"/>
      <c r="AD715" s="9" t="s">
        <v>89</v>
      </c>
      <c r="AE715" s="9"/>
      <c r="AF715" s="10" t="s">
        <v>192</v>
      </c>
      <c r="AG715" s="106"/>
      <c r="AH715" s="115" t="s">
        <v>4858</v>
      </c>
      <c r="AI715" s="11" t="s">
        <v>4858</v>
      </c>
      <c r="AJ715" s="106" t="s">
        <v>69</v>
      </c>
      <c r="AK715" s="102"/>
      <c r="AL715" s="9"/>
      <c r="AM715" s="106"/>
      <c r="AN715" s="102"/>
      <c r="AO715" s="9"/>
      <c r="AP715" s="106"/>
      <c r="AQ715" s="115" t="s">
        <v>4858</v>
      </c>
      <c r="AR715" s="9"/>
      <c r="AS715" s="9"/>
      <c r="AT715" s="9" t="s">
        <v>69</v>
      </c>
      <c r="AU715" s="9"/>
      <c r="AV715" s="12"/>
      <c r="AW715" s="106"/>
      <c r="AX715" s="102" t="s">
        <v>74</v>
      </c>
      <c r="AY715" s="9" t="s">
        <v>75</v>
      </c>
      <c r="AZ715" s="9" t="s">
        <v>384</v>
      </c>
      <c r="BA715" s="9" t="s">
        <v>6006</v>
      </c>
      <c r="BB715" s="9" t="s">
        <v>86</v>
      </c>
      <c r="BC715" s="9" t="s">
        <v>76</v>
      </c>
      <c r="BD715" s="9" t="s">
        <v>69</v>
      </c>
      <c r="BE715" s="106"/>
      <c r="BF715" s="34" t="s">
        <v>6542</v>
      </c>
      <c r="BG715" s="34"/>
      <c r="BH715" s="49"/>
    </row>
    <row r="716" spans="1:61" ht="46.95" customHeight="1">
      <c r="A716" s="9">
        <v>1</v>
      </c>
      <c r="B716" s="9">
        <v>712</v>
      </c>
      <c r="C716" s="9" t="s">
        <v>4919</v>
      </c>
      <c r="D716" s="9" t="s">
        <v>4920</v>
      </c>
      <c r="E716" s="9" t="s">
        <v>149</v>
      </c>
      <c r="F716" s="8" t="s">
        <v>6486</v>
      </c>
      <c r="G716" s="9" t="s">
        <v>55</v>
      </c>
      <c r="H716" s="9" t="s">
        <v>2945</v>
      </c>
      <c r="I716" s="9">
        <v>7</v>
      </c>
      <c r="J716" s="9">
        <v>32</v>
      </c>
      <c r="K716" s="9" t="s">
        <v>4921</v>
      </c>
      <c r="L716" s="9"/>
      <c r="M716" s="9"/>
      <c r="N716" s="9"/>
      <c r="O716" s="9"/>
      <c r="P716" s="9"/>
      <c r="Q716" s="9"/>
      <c r="R716" s="106"/>
      <c r="S716" s="102" t="s">
        <v>161</v>
      </c>
      <c r="T716" s="9" t="s">
        <v>4922</v>
      </c>
      <c r="U716" s="9" t="s">
        <v>4923</v>
      </c>
      <c r="V716" s="9" t="s">
        <v>61</v>
      </c>
      <c r="W716" s="10" t="s">
        <v>5762</v>
      </c>
      <c r="X716" s="106"/>
      <c r="Y716" s="102" t="s">
        <v>119</v>
      </c>
      <c r="Z716" s="9" t="s">
        <v>65</v>
      </c>
      <c r="AA716" s="9"/>
      <c r="AB716" s="9"/>
      <c r="AC716" s="9"/>
      <c r="AD716" s="9" t="s">
        <v>89</v>
      </c>
      <c r="AE716" s="9"/>
      <c r="AF716" s="10" t="s">
        <v>4878</v>
      </c>
      <c r="AG716" s="106"/>
      <c r="AH716" s="115" t="s">
        <v>1178</v>
      </c>
      <c r="AI716" s="11" t="s">
        <v>1178</v>
      </c>
      <c r="AJ716" s="106" t="s">
        <v>69</v>
      </c>
      <c r="AK716" s="102"/>
      <c r="AL716" s="9"/>
      <c r="AM716" s="106"/>
      <c r="AN716" s="102"/>
      <c r="AO716" s="9"/>
      <c r="AP716" s="106"/>
      <c r="AQ716" s="115" t="s">
        <v>1178</v>
      </c>
      <c r="AR716" s="9"/>
      <c r="AS716" s="9"/>
      <c r="AT716" s="9" t="s">
        <v>1178</v>
      </c>
      <c r="AU716" s="9"/>
      <c r="AV716" s="12"/>
      <c r="AW716" s="106"/>
      <c r="AX716" s="102" t="s">
        <v>1410</v>
      </c>
      <c r="AY716" s="9" t="s">
        <v>75</v>
      </c>
      <c r="AZ716" s="9" t="s">
        <v>69</v>
      </c>
      <c r="BA716" s="9" t="s">
        <v>108</v>
      </c>
      <c r="BB716" s="9" t="s">
        <v>161</v>
      </c>
      <c r="BC716" s="9" t="s">
        <v>1002</v>
      </c>
      <c r="BD716" s="9" t="s">
        <v>69</v>
      </c>
      <c r="BE716" s="106"/>
      <c r="BF716" s="34" t="s">
        <v>6542</v>
      </c>
      <c r="BG716" s="34"/>
      <c r="BH716" s="49"/>
    </row>
    <row r="717" spans="1:61" ht="46.95" customHeight="1">
      <c r="A717" s="9">
        <v>1</v>
      </c>
      <c r="B717" s="9">
        <v>713</v>
      </c>
      <c r="C717" s="9" t="s">
        <v>4924</v>
      </c>
      <c r="D717" s="9" t="s">
        <v>4925</v>
      </c>
      <c r="E717" s="9" t="s">
        <v>136</v>
      </c>
      <c r="F717" s="8" t="s">
        <v>6487</v>
      </c>
      <c r="G717" s="9" t="s">
        <v>6</v>
      </c>
      <c r="H717" s="9"/>
      <c r="I717" s="9"/>
      <c r="J717" s="9"/>
      <c r="K717" s="9"/>
      <c r="L717" s="9" t="s">
        <v>324</v>
      </c>
      <c r="M717" s="9" t="s">
        <v>4926</v>
      </c>
      <c r="N717" s="9"/>
      <c r="O717" s="9"/>
      <c r="P717" s="9"/>
      <c r="Q717" s="9"/>
      <c r="R717" s="106"/>
      <c r="S717" s="102" t="s">
        <v>86</v>
      </c>
      <c r="T717" s="9" t="s">
        <v>4927</v>
      </c>
      <c r="U717" s="9" t="s">
        <v>4928</v>
      </c>
      <c r="V717" s="9" t="s">
        <v>241</v>
      </c>
      <c r="W717" s="10" t="s">
        <v>5655</v>
      </c>
      <c r="X717" s="106"/>
      <c r="Y717" s="102" t="s">
        <v>88</v>
      </c>
      <c r="Z717" s="9" t="s">
        <v>64</v>
      </c>
      <c r="AA717" s="9"/>
      <c r="AB717" s="9"/>
      <c r="AC717" s="9"/>
      <c r="AD717" s="9" t="s">
        <v>89</v>
      </c>
      <c r="AE717" s="9"/>
      <c r="AF717" s="10" t="s">
        <v>4878</v>
      </c>
      <c r="AG717" s="106"/>
      <c r="AH717" s="115">
        <v>4</v>
      </c>
      <c r="AI717" s="11">
        <v>4</v>
      </c>
      <c r="AJ717" s="106" t="s">
        <v>68</v>
      </c>
      <c r="AK717" s="102"/>
      <c r="AL717" s="9"/>
      <c r="AM717" s="106"/>
      <c r="AN717" s="102"/>
      <c r="AO717" s="9"/>
      <c r="AP717" s="106"/>
      <c r="AQ717" s="102">
        <v>4</v>
      </c>
      <c r="AR717" s="9" t="s">
        <v>90</v>
      </c>
      <c r="AS717" s="9" t="s">
        <v>163</v>
      </c>
      <c r="AT717" s="9" t="s">
        <v>81</v>
      </c>
      <c r="AU717" s="9" t="s">
        <v>69</v>
      </c>
      <c r="AV717" s="9" t="s">
        <v>69</v>
      </c>
      <c r="AW717" s="106" t="s">
        <v>260</v>
      </c>
      <c r="AX717" s="102" t="s">
        <v>1178</v>
      </c>
      <c r="AY717" s="9" t="s">
        <v>1178</v>
      </c>
      <c r="AZ717" s="9" t="s">
        <v>1178</v>
      </c>
      <c r="BA717" s="9" t="s">
        <v>1178</v>
      </c>
      <c r="BB717" s="9" t="s">
        <v>86</v>
      </c>
      <c r="BC717" s="9" t="s">
        <v>76</v>
      </c>
      <c r="BD717" s="9" t="s">
        <v>865</v>
      </c>
      <c r="BE717" s="106"/>
      <c r="BF717" s="34" t="s">
        <v>6542</v>
      </c>
      <c r="BG717" s="34"/>
      <c r="BH717" s="49"/>
    </row>
    <row r="718" spans="1:61" ht="46.95" customHeight="1">
      <c r="A718" s="9">
        <v>1</v>
      </c>
      <c r="B718" s="9">
        <v>714</v>
      </c>
      <c r="C718" s="9" t="s">
        <v>6488</v>
      </c>
      <c r="D718" s="9" t="s">
        <v>4929</v>
      </c>
      <c r="E718" s="9" t="s">
        <v>169</v>
      </c>
      <c r="F718" s="8" t="s">
        <v>6489</v>
      </c>
      <c r="G718" s="9" t="s">
        <v>55</v>
      </c>
      <c r="H718" s="9" t="s">
        <v>4930</v>
      </c>
      <c r="I718" s="9">
        <v>31</v>
      </c>
      <c r="J718" s="9">
        <v>2</v>
      </c>
      <c r="K718" s="9" t="s">
        <v>4931</v>
      </c>
      <c r="L718" s="9"/>
      <c r="M718" s="9"/>
      <c r="N718" s="9"/>
      <c r="O718" s="9"/>
      <c r="P718" s="9"/>
      <c r="Q718" s="9"/>
      <c r="R718" s="106"/>
      <c r="S718" s="102" t="s">
        <v>4933</v>
      </c>
      <c r="T718" s="9" t="s">
        <v>4932</v>
      </c>
      <c r="U718" s="9" t="s">
        <v>786</v>
      </c>
      <c r="V718" s="9" t="s">
        <v>175</v>
      </c>
      <c r="W718" s="10" t="s">
        <v>5452</v>
      </c>
      <c r="X718" s="106"/>
      <c r="Y718" s="102" t="s">
        <v>88</v>
      </c>
      <c r="Z718" s="9" t="s">
        <v>4934</v>
      </c>
      <c r="AA718" s="9"/>
      <c r="AB718" s="9"/>
      <c r="AC718" s="9"/>
      <c r="AD718" s="9" t="s">
        <v>66</v>
      </c>
      <c r="AE718" s="9"/>
      <c r="AF718" s="10"/>
      <c r="AG718" s="106"/>
      <c r="AH718" s="115">
        <v>1</v>
      </c>
      <c r="AI718" s="11">
        <v>1</v>
      </c>
      <c r="AJ718" s="106" t="s">
        <v>68</v>
      </c>
      <c r="AK718" s="102"/>
      <c r="AL718" s="9"/>
      <c r="AM718" s="106"/>
      <c r="AN718" s="102"/>
      <c r="AO718" s="9"/>
      <c r="AP718" s="106"/>
      <c r="AQ718" s="102">
        <v>1</v>
      </c>
      <c r="AR718" s="9" t="s">
        <v>90</v>
      </c>
      <c r="AS718" s="9" t="s">
        <v>329</v>
      </c>
      <c r="AT718" s="9" t="s">
        <v>4935</v>
      </c>
      <c r="AU718" s="9" t="s">
        <v>69</v>
      </c>
      <c r="AV718" s="9" t="s">
        <v>69</v>
      </c>
      <c r="AW718" s="106" t="s">
        <v>69</v>
      </c>
      <c r="AX718" s="102" t="s">
        <v>180</v>
      </c>
      <c r="AY718" s="9" t="s">
        <v>145</v>
      </c>
      <c r="AZ718" s="9" t="s">
        <v>1178</v>
      </c>
      <c r="BA718" s="9"/>
      <c r="BB718" s="9" t="s">
        <v>4933</v>
      </c>
      <c r="BC718" s="9" t="s">
        <v>76</v>
      </c>
      <c r="BD718" s="9" t="s">
        <v>96</v>
      </c>
      <c r="BE718" s="106" t="s">
        <v>493</v>
      </c>
      <c r="BF718" s="34" t="s">
        <v>6542</v>
      </c>
      <c r="BG718" s="34"/>
      <c r="BH718" s="49"/>
    </row>
    <row r="719" spans="1:61" ht="46.95" customHeight="1">
      <c r="A719" s="9">
        <v>1</v>
      </c>
      <c r="B719" s="9">
        <v>715</v>
      </c>
      <c r="C719" s="9" t="s">
        <v>4936</v>
      </c>
      <c r="D719" s="9" t="s">
        <v>4937</v>
      </c>
      <c r="E719" s="9" t="s">
        <v>80</v>
      </c>
      <c r="F719" s="8" t="s">
        <v>6490</v>
      </c>
      <c r="G719" s="9" t="s">
        <v>55</v>
      </c>
      <c r="H719" s="9" t="s">
        <v>4938</v>
      </c>
      <c r="I719" s="9">
        <v>7</v>
      </c>
      <c r="J719" s="9">
        <v>4</v>
      </c>
      <c r="K719" s="9" t="s">
        <v>4939</v>
      </c>
      <c r="L719" s="9"/>
      <c r="M719" s="9"/>
      <c r="N719" s="9"/>
      <c r="O719" s="9"/>
      <c r="P719" s="9"/>
      <c r="Q719" s="9"/>
      <c r="R719" s="106"/>
      <c r="S719" s="102" t="s">
        <v>1277</v>
      </c>
      <c r="T719" s="9" t="s">
        <v>4940</v>
      </c>
      <c r="U719" s="9" t="s">
        <v>4941</v>
      </c>
      <c r="V719" s="9" t="s">
        <v>61</v>
      </c>
      <c r="W719" s="10" t="s">
        <v>5241</v>
      </c>
      <c r="X719" s="106"/>
      <c r="Y719" s="102" t="s">
        <v>63</v>
      </c>
      <c r="Z719" s="9" t="s">
        <v>65</v>
      </c>
      <c r="AA719" s="9" t="s">
        <v>131</v>
      </c>
      <c r="AB719" s="9"/>
      <c r="AC719" s="9"/>
      <c r="AD719" s="9" t="s">
        <v>89</v>
      </c>
      <c r="AE719" s="9"/>
      <c r="AF719" s="10" t="s">
        <v>5889</v>
      </c>
      <c r="AG719" s="106"/>
      <c r="AH719" s="115" t="s">
        <v>1178</v>
      </c>
      <c r="AI719" s="11" t="s">
        <v>1178</v>
      </c>
      <c r="AJ719" s="129" t="s">
        <v>1178</v>
      </c>
      <c r="AK719" s="127"/>
      <c r="AL719" s="22"/>
      <c r="AM719" s="129"/>
      <c r="AN719" s="102"/>
      <c r="AO719" s="9"/>
      <c r="AP719" s="106"/>
      <c r="AQ719" s="102"/>
      <c r="AR719" s="9"/>
      <c r="AS719" s="9"/>
      <c r="AT719" s="9" t="s">
        <v>1178</v>
      </c>
      <c r="AU719" s="9"/>
      <c r="AV719" s="12"/>
      <c r="AW719" s="106"/>
      <c r="AX719" s="102" t="s">
        <v>74</v>
      </c>
      <c r="AY719" s="9" t="s">
        <v>75</v>
      </c>
      <c r="AZ719" s="9" t="s">
        <v>1001</v>
      </c>
      <c r="BA719" s="9" t="s">
        <v>196</v>
      </c>
      <c r="BB719" s="9" t="s">
        <v>1277</v>
      </c>
      <c r="BC719" s="9" t="s">
        <v>76</v>
      </c>
      <c r="BD719" s="9" t="s">
        <v>69</v>
      </c>
      <c r="BE719" s="106"/>
      <c r="BF719" s="34" t="s">
        <v>6542</v>
      </c>
      <c r="BG719" s="34"/>
      <c r="BH719" s="49"/>
    </row>
    <row r="720" spans="1:61" s="33" customFormat="1" ht="46.95" customHeight="1">
      <c r="A720" s="9">
        <v>1</v>
      </c>
      <c r="B720" s="9">
        <v>716</v>
      </c>
      <c r="C720" s="28" t="s">
        <v>4942</v>
      </c>
      <c r="D720" s="28" t="s">
        <v>4943</v>
      </c>
      <c r="E720" s="28" t="s">
        <v>343</v>
      </c>
      <c r="F720" s="8" t="s">
        <v>6491</v>
      </c>
      <c r="G720" s="28" t="s">
        <v>55</v>
      </c>
      <c r="H720" s="28" t="s">
        <v>1239</v>
      </c>
      <c r="I720" s="28">
        <v>5</v>
      </c>
      <c r="J720" s="28">
        <v>1</v>
      </c>
      <c r="K720" s="28" t="s">
        <v>4944</v>
      </c>
      <c r="L720" s="28"/>
      <c r="M720" s="28"/>
      <c r="N720" s="28"/>
      <c r="O720" s="28"/>
      <c r="P720" s="28"/>
      <c r="Q720" s="28"/>
      <c r="R720" s="107"/>
      <c r="S720" s="103" t="s">
        <v>4947</v>
      </c>
      <c r="T720" s="28" t="s">
        <v>4945</v>
      </c>
      <c r="U720" s="28" t="s">
        <v>4946</v>
      </c>
      <c r="V720" s="28" t="s">
        <v>61</v>
      </c>
      <c r="W720" s="25" t="s">
        <v>5463</v>
      </c>
      <c r="X720" s="107"/>
      <c r="Y720" s="103" t="s">
        <v>88</v>
      </c>
      <c r="Z720" s="28" t="s">
        <v>2075</v>
      </c>
      <c r="AA720" s="28"/>
      <c r="AB720" s="28"/>
      <c r="AC720" s="28"/>
      <c r="AD720" s="28" t="s">
        <v>89</v>
      </c>
      <c r="AE720" s="28"/>
      <c r="AF720" s="10" t="s">
        <v>5984</v>
      </c>
      <c r="AG720" s="107"/>
      <c r="AH720" s="117" t="s">
        <v>1178</v>
      </c>
      <c r="AI720" s="30" t="s">
        <v>1178</v>
      </c>
      <c r="AJ720" s="129" t="s">
        <v>1178</v>
      </c>
      <c r="AK720" s="127"/>
      <c r="AL720" s="22"/>
      <c r="AM720" s="129"/>
      <c r="AN720" s="103"/>
      <c r="AO720" s="28"/>
      <c r="AP720" s="107"/>
      <c r="AQ720" s="103"/>
      <c r="AR720" s="28"/>
      <c r="AS720" s="28"/>
      <c r="AT720" s="9" t="s">
        <v>1178</v>
      </c>
      <c r="AU720" s="28"/>
      <c r="AV720" s="31"/>
      <c r="AW720" s="107"/>
      <c r="AX720" s="103" t="s">
        <v>74</v>
      </c>
      <c r="AY720" s="28" t="s">
        <v>75</v>
      </c>
      <c r="AZ720" s="28" t="s">
        <v>69</v>
      </c>
      <c r="BA720" s="28" t="s">
        <v>108</v>
      </c>
      <c r="BB720" s="28" t="s">
        <v>4948</v>
      </c>
      <c r="BC720" s="28" t="s">
        <v>76</v>
      </c>
      <c r="BD720" s="28" t="s">
        <v>96</v>
      </c>
      <c r="BE720" s="107" t="s">
        <v>71</v>
      </c>
      <c r="BF720" s="34" t="s">
        <v>6542</v>
      </c>
      <c r="BG720" s="34"/>
      <c r="BH720" s="49"/>
      <c r="BI720" s="32"/>
    </row>
    <row r="721" spans="1:60" ht="46.95" customHeight="1">
      <c r="A721" s="9">
        <v>1</v>
      </c>
      <c r="B721" s="9">
        <v>717</v>
      </c>
      <c r="C721" s="9" t="s">
        <v>4949</v>
      </c>
      <c r="D721" s="9" t="s">
        <v>4950</v>
      </c>
      <c r="E721" s="9" t="s">
        <v>125</v>
      </c>
      <c r="F721" s="8" t="s">
        <v>6492</v>
      </c>
      <c r="G721" s="9" t="s">
        <v>7</v>
      </c>
      <c r="H721" s="9"/>
      <c r="I721" s="9"/>
      <c r="J721" s="9"/>
      <c r="K721" s="9"/>
      <c r="L721" s="9"/>
      <c r="M721" s="9"/>
      <c r="N721" s="9" t="s">
        <v>4951</v>
      </c>
      <c r="O721" s="9" t="s">
        <v>86</v>
      </c>
      <c r="P721" s="9"/>
      <c r="Q721" s="9"/>
      <c r="R721" s="106"/>
      <c r="S721" s="102" t="s">
        <v>86</v>
      </c>
      <c r="T721" s="9" t="s">
        <v>4952</v>
      </c>
      <c r="U721" s="9" t="s">
        <v>4953</v>
      </c>
      <c r="V721" s="9" t="s">
        <v>175</v>
      </c>
      <c r="W721" s="10" t="s">
        <v>5651</v>
      </c>
      <c r="X721" s="106"/>
      <c r="Y721" s="102" t="s">
        <v>119</v>
      </c>
      <c r="Z721" s="9" t="s">
        <v>4225</v>
      </c>
      <c r="AA721" s="9"/>
      <c r="AB721" s="9"/>
      <c r="AC721" s="9"/>
      <c r="AD721" s="9" t="s">
        <v>89</v>
      </c>
      <c r="AE721" s="9"/>
      <c r="AF721" s="10" t="s">
        <v>5985</v>
      </c>
      <c r="AG721" s="106"/>
      <c r="AH721" s="117" t="s">
        <v>1178</v>
      </c>
      <c r="AI721" s="30" t="s">
        <v>1178</v>
      </c>
      <c r="AJ721" s="129" t="s">
        <v>1178</v>
      </c>
      <c r="AK721" s="127"/>
      <c r="AL721" s="22"/>
      <c r="AM721" s="129"/>
      <c r="AN721" s="102"/>
      <c r="AO721" s="9"/>
      <c r="AP721" s="106"/>
      <c r="AQ721" s="102"/>
      <c r="AR721" s="9"/>
      <c r="AS721" s="9"/>
      <c r="AT721" s="9" t="s">
        <v>1178</v>
      </c>
      <c r="AU721" s="9"/>
      <c r="AV721" s="12"/>
      <c r="AW721" s="106"/>
      <c r="AX721" s="102" t="s">
        <v>74</v>
      </c>
      <c r="AY721" s="9" t="s">
        <v>75</v>
      </c>
      <c r="AZ721" s="9" t="s">
        <v>93</v>
      </c>
      <c r="BA721" s="9" t="s">
        <v>108</v>
      </c>
      <c r="BB721" s="9" t="s">
        <v>86</v>
      </c>
      <c r="BC721" s="9" t="s">
        <v>76</v>
      </c>
      <c r="BD721" s="9" t="s">
        <v>96</v>
      </c>
      <c r="BE721" s="106" t="s">
        <v>71</v>
      </c>
      <c r="BF721" s="34" t="s">
        <v>6542</v>
      </c>
      <c r="BG721" s="34"/>
      <c r="BH721" s="49"/>
    </row>
    <row r="722" spans="1:60" ht="46.95" customHeight="1">
      <c r="A722" s="9">
        <v>1</v>
      </c>
      <c r="B722" s="9">
        <v>718</v>
      </c>
      <c r="C722" s="9" t="s">
        <v>4954</v>
      </c>
      <c r="D722" s="9" t="s">
        <v>4955</v>
      </c>
      <c r="E722" s="9" t="s">
        <v>100</v>
      </c>
      <c r="F722" s="8" t="s">
        <v>4956</v>
      </c>
      <c r="G722" s="9" t="s">
        <v>39</v>
      </c>
      <c r="H722" s="9"/>
      <c r="I722" s="9"/>
      <c r="J722" s="9"/>
      <c r="K722" s="9"/>
      <c r="L722" s="9"/>
      <c r="M722" s="9"/>
      <c r="N722" s="9"/>
      <c r="O722" s="9"/>
      <c r="P722" s="9"/>
      <c r="Q722" s="9"/>
      <c r="R722" s="106" t="s">
        <v>4957</v>
      </c>
      <c r="S722" s="102" t="s">
        <v>396</v>
      </c>
      <c r="T722" s="9" t="s">
        <v>4958</v>
      </c>
      <c r="U722" s="9"/>
      <c r="V722" s="9" t="s">
        <v>61</v>
      </c>
      <c r="W722" s="10" t="s">
        <v>5656</v>
      </c>
      <c r="X722" s="106"/>
      <c r="Y722" s="102" t="s">
        <v>88</v>
      </c>
      <c r="Z722" s="9" t="s">
        <v>131</v>
      </c>
      <c r="AA722" s="9"/>
      <c r="AB722" s="9"/>
      <c r="AC722" s="9"/>
      <c r="AD722" s="9" t="s">
        <v>89</v>
      </c>
      <c r="AE722" s="9"/>
      <c r="AF722" s="10" t="s">
        <v>5889</v>
      </c>
      <c r="AG722" s="106"/>
      <c r="AH722" s="115">
        <v>61</v>
      </c>
      <c r="AI722" s="11">
        <v>61</v>
      </c>
      <c r="AJ722" s="106" t="s">
        <v>68</v>
      </c>
      <c r="AK722" s="102"/>
      <c r="AL722" s="9"/>
      <c r="AM722" s="106"/>
      <c r="AN722" s="102"/>
      <c r="AO722" s="9"/>
      <c r="AP722" s="106"/>
      <c r="AQ722" s="102">
        <v>61</v>
      </c>
      <c r="AR722" s="9" t="s">
        <v>90</v>
      </c>
      <c r="AS722" s="9" t="s">
        <v>69</v>
      </c>
      <c r="AT722" s="9" t="s">
        <v>69</v>
      </c>
      <c r="AU722" s="9" t="s">
        <v>69</v>
      </c>
      <c r="AV722" s="9" t="s">
        <v>69</v>
      </c>
      <c r="AW722" s="106" t="s">
        <v>260</v>
      </c>
      <c r="AX722" s="102" t="s">
        <v>74</v>
      </c>
      <c r="AY722" s="9" t="s">
        <v>75</v>
      </c>
      <c r="AZ722" s="9" t="s">
        <v>93</v>
      </c>
      <c r="BA722" s="9" t="s">
        <v>69</v>
      </c>
      <c r="BB722" s="9" t="s">
        <v>396</v>
      </c>
      <c r="BC722" s="9" t="s">
        <v>76</v>
      </c>
      <c r="BD722" s="9" t="s">
        <v>69</v>
      </c>
      <c r="BE722" s="106" t="s">
        <v>69</v>
      </c>
      <c r="BF722" s="34" t="s">
        <v>6542</v>
      </c>
      <c r="BG722" s="34"/>
      <c r="BH722" s="49"/>
    </row>
    <row r="723" spans="1:60" ht="46.95" customHeight="1">
      <c r="A723" s="9">
        <v>1</v>
      </c>
      <c r="B723" s="9">
        <v>719</v>
      </c>
      <c r="C723" s="9" t="s">
        <v>4959</v>
      </c>
      <c r="D723" s="9" t="s">
        <v>4960</v>
      </c>
      <c r="E723" s="9" t="s">
        <v>245</v>
      </c>
      <c r="F723" s="8" t="s">
        <v>6493</v>
      </c>
      <c r="G723" s="9" t="s">
        <v>6</v>
      </c>
      <c r="H723" s="9"/>
      <c r="I723" s="9"/>
      <c r="J723" s="9"/>
      <c r="K723" s="9"/>
      <c r="L723" s="9" t="s">
        <v>324</v>
      </c>
      <c r="M723" s="9" t="s">
        <v>380</v>
      </c>
      <c r="N723" s="9"/>
      <c r="O723" s="9"/>
      <c r="P723" s="9"/>
      <c r="Q723" s="9"/>
      <c r="R723" s="106"/>
      <c r="S723" s="102" t="s">
        <v>86</v>
      </c>
      <c r="T723" s="9" t="s">
        <v>4961</v>
      </c>
      <c r="U723" s="9" t="s">
        <v>4962</v>
      </c>
      <c r="V723" s="9" t="s">
        <v>175</v>
      </c>
      <c r="W723" s="10" t="s">
        <v>5657</v>
      </c>
      <c r="X723" s="106"/>
      <c r="Y723" s="102" t="s">
        <v>119</v>
      </c>
      <c r="Z723" s="9" t="s">
        <v>120</v>
      </c>
      <c r="AA723" s="9"/>
      <c r="AB723" s="9"/>
      <c r="AC723" s="9"/>
      <c r="AD723" s="9" t="s">
        <v>89</v>
      </c>
      <c r="AE723" s="9"/>
      <c r="AF723" s="25" t="s">
        <v>5467</v>
      </c>
      <c r="AG723" s="106"/>
      <c r="AH723" s="115">
        <v>130</v>
      </c>
      <c r="AI723" s="11" t="s">
        <v>69</v>
      </c>
      <c r="AJ723" s="106" t="s">
        <v>68</v>
      </c>
      <c r="AK723" s="102"/>
      <c r="AL723" s="9"/>
      <c r="AM723" s="106"/>
      <c r="AN723" s="102"/>
      <c r="AO723" s="9"/>
      <c r="AP723" s="106"/>
      <c r="AQ723" s="102" t="s">
        <v>69</v>
      </c>
      <c r="AR723" s="9" t="s">
        <v>90</v>
      </c>
      <c r="AS723" s="9" t="s">
        <v>71</v>
      </c>
      <c r="AT723" s="9" t="s">
        <v>503</v>
      </c>
      <c r="AU723" s="9" t="s">
        <v>270</v>
      </c>
      <c r="AV723" s="12" t="s">
        <v>4963</v>
      </c>
      <c r="AW723" s="106" t="s">
        <v>69</v>
      </c>
      <c r="AX723" s="102" t="s">
        <v>74</v>
      </c>
      <c r="AY723" s="9" t="s">
        <v>75</v>
      </c>
      <c r="AZ723" s="9" t="s">
        <v>93</v>
      </c>
      <c r="BA723" s="9" t="s">
        <v>108</v>
      </c>
      <c r="BB723" s="9" t="s">
        <v>86</v>
      </c>
      <c r="BC723" s="9" t="s">
        <v>76</v>
      </c>
      <c r="BD723" s="9" t="s">
        <v>69</v>
      </c>
      <c r="BE723" s="106"/>
      <c r="BF723" s="34" t="s">
        <v>6542</v>
      </c>
      <c r="BG723" s="34"/>
      <c r="BH723" s="49"/>
    </row>
    <row r="724" spans="1:60" ht="46.95" customHeight="1">
      <c r="A724" s="9">
        <v>1</v>
      </c>
      <c r="B724" s="9">
        <v>720</v>
      </c>
      <c r="C724" s="9" t="s">
        <v>4964</v>
      </c>
      <c r="D724" s="9" t="s">
        <v>4965</v>
      </c>
      <c r="E724" s="9" t="s">
        <v>711</v>
      </c>
      <c r="F724" s="8" t="s">
        <v>6494</v>
      </c>
      <c r="G724" s="9" t="s">
        <v>55</v>
      </c>
      <c r="H724" s="9" t="s">
        <v>4966</v>
      </c>
      <c r="I724" s="9">
        <v>34</v>
      </c>
      <c r="J724" s="9">
        <v>3</v>
      </c>
      <c r="K724" s="9" t="s">
        <v>4967</v>
      </c>
      <c r="L724" s="9"/>
      <c r="M724" s="9"/>
      <c r="N724" s="9"/>
      <c r="O724" s="9"/>
      <c r="P724" s="9"/>
      <c r="Q724" s="9"/>
      <c r="R724" s="106"/>
      <c r="S724" s="102" t="s">
        <v>86</v>
      </c>
      <c r="T724" s="9" t="s">
        <v>4968</v>
      </c>
      <c r="U724" s="9" t="s">
        <v>4969</v>
      </c>
      <c r="V724" s="9" t="s">
        <v>61</v>
      </c>
      <c r="W724" s="10" t="s">
        <v>4970</v>
      </c>
      <c r="X724" s="106"/>
      <c r="Y724" s="102" t="s">
        <v>119</v>
      </c>
      <c r="Z724" s="9" t="s">
        <v>65</v>
      </c>
      <c r="AA724" s="9"/>
      <c r="AB724" s="9"/>
      <c r="AC724" s="9"/>
      <c r="AD724" s="9" t="s">
        <v>89</v>
      </c>
      <c r="AE724" s="9"/>
      <c r="AF724" s="10"/>
      <c r="AG724" s="106"/>
      <c r="AH724" s="115">
        <v>142</v>
      </c>
      <c r="AI724" s="11">
        <v>142</v>
      </c>
      <c r="AJ724" s="106" t="s">
        <v>68</v>
      </c>
      <c r="AK724" s="102"/>
      <c r="AL724" s="9"/>
      <c r="AM724" s="106"/>
      <c r="AN724" s="102"/>
      <c r="AO724" s="9"/>
      <c r="AP724" s="106"/>
      <c r="AQ724" s="102">
        <v>142</v>
      </c>
      <c r="AR724" s="9" t="s">
        <v>90</v>
      </c>
      <c r="AS724" s="9" t="s">
        <v>71</v>
      </c>
      <c r="AT724" s="9" t="s">
        <v>503</v>
      </c>
      <c r="AU724" s="9" t="s">
        <v>270</v>
      </c>
      <c r="AV724" s="12" t="s">
        <v>4963</v>
      </c>
      <c r="AW724" s="106" t="s">
        <v>69</v>
      </c>
      <c r="AX724" s="102" t="s">
        <v>74</v>
      </c>
      <c r="AY724" s="9" t="s">
        <v>75</v>
      </c>
      <c r="AZ724" s="9" t="s">
        <v>93</v>
      </c>
      <c r="BA724" s="9" t="s">
        <v>108</v>
      </c>
      <c r="BB724" s="9" t="s">
        <v>86</v>
      </c>
      <c r="BC724" s="9" t="s">
        <v>76</v>
      </c>
      <c r="BD724" s="9" t="s">
        <v>69</v>
      </c>
      <c r="BE724" s="106"/>
      <c r="BF724" s="34" t="s">
        <v>6542</v>
      </c>
      <c r="BG724" s="34"/>
      <c r="BH724" s="49"/>
    </row>
    <row r="725" spans="1:60" ht="46.95" customHeight="1">
      <c r="A725" s="9">
        <v>1</v>
      </c>
      <c r="B725" s="9">
        <v>721</v>
      </c>
      <c r="C725" s="9" t="s">
        <v>4971</v>
      </c>
      <c r="D725" s="9" t="s">
        <v>4972</v>
      </c>
      <c r="E725" s="9" t="s">
        <v>496</v>
      </c>
      <c r="F725" s="8" t="s">
        <v>4973</v>
      </c>
      <c r="G725" s="9" t="s">
        <v>55</v>
      </c>
      <c r="H725" s="9" t="s">
        <v>4974</v>
      </c>
      <c r="I725" s="9">
        <v>2022</v>
      </c>
      <c r="J725" s="9">
        <v>99</v>
      </c>
      <c r="K725" s="9" t="s">
        <v>4975</v>
      </c>
      <c r="L725" s="9"/>
      <c r="M725" s="9"/>
      <c r="N725" s="9"/>
      <c r="O725" s="9"/>
      <c r="P725" s="9"/>
      <c r="Q725" s="9"/>
      <c r="R725" s="106"/>
      <c r="S725" s="102" t="s">
        <v>340</v>
      </c>
      <c r="T725" s="9" t="s">
        <v>4976</v>
      </c>
      <c r="U725" s="9" t="s">
        <v>4977</v>
      </c>
      <c r="V725" s="9" t="s">
        <v>61</v>
      </c>
      <c r="W725" s="10" t="s">
        <v>5763</v>
      </c>
      <c r="X725" s="106"/>
      <c r="Y725" s="102" t="s">
        <v>119</v>
      </c>
      <c r="Z725" s="9" t="s">
        <v>131</v>
      </c>
      <c r="AA725" s="9"/>
      <c r="AB725" s="9"/>
      <c r="AC725" s="9"/>
      <c r="AD725" s="9" t="s">
        <v>89</v>
      </c>
      <c r="AE725" s="9"/>
      <c r="AF725" s="10" t="s">
        <v>618</v>
      </c>
      <c r="AG725" s="106"/>
      <c r="AH725" s="115" t="s">
        <v>4978</v>
      </c>
      <c r="AI725" s="11" t="s">
        <v>4978</v>
      </c>
      <c r="AJ725" s="106" t="s">
        <v>4979</v>
      </c>
      <c r="AK725" s="102"/>
      <c r="AL725" s="9"/>
      <c r="AM725" s="106"/>
      <c r="AN725" s="102" t="s">
        <v>3691</v>
      </c>
      <c r="AO725" s="9" t="s">
        <v>3691</v>
      </c>
      <c r="AP725" s="106" t="s">
        <v>3691</v>
      </c>
      <c r="AQ725" s="102"/>
      <c r="AR725" s="9"/>
      <c r="AS725" s="9"/>
      <c r="AT725" s="9"/>
      <c r="AU725" s="9"/>
      <c r="AV725" s="12"/>
      <c r="AW725" s="106"/>
      <c r="AX725" s="102" t="s">
        <v>74</v>
      </c>
      <c r="AY725" s="9" t="s">
        <v>75</v>
      </c>
      <c r="AZ725" s="9" t="s">
        <v>93</v>
      </c>
      <c r="BA725" s="9" t="s">
        <v>108</v>
      </c>
      <c r="BB725" s="9" t="s">
        <v>340</v>
      </c>
      <c r="BC725" s="9" t="s">
        <v>1002</v>
      </c>
      <c r="BD725" s="9" t="s">
        <v>69</v>
      </c>
      <c r="BE725" s="106"/>
      <c r="BF725" s="34" t="s">
        <v>6542</v>
      </c>
      <c r="BG725" s="34"/>
      <c r="BH725" s="49"/>
    </row>
    <row r="726" spans="1:60" ht="46.95" customHeight="1">
      <c r="A726" s="9">
        <v>1</v>
      </c>
      <c r="B726" s="9">
        <v>722</v>
      </c>
      <c r="C726" s="9" t="s">
        <v>4980</v>
      </c>
      <c r="D726" s="9" t="s">
        <v>4981</v>
      </c>
      <c r="E726" s="9" t="s">
        <v>399</v>
      </c>
      <c r="F726" s="8" t="s">
        <v>6495</v>
      </c>
      <c r="G726" s="9" t="s">
        <v>55</v>
      </c>
      <c r="H726" s="9" t="s">
        <v>4982</v>
      </c>
      <c r="I726" s="9">
        <v>5</v>
      </c>
      <c r="J726" s="9">
        <v>3</v>
      </c>
      <c r="K726" s="9" t="s">
        <v>4983</v>
      </c>
      <c r="L726" s="9"/>
      <c r="M726" s="9"/>
      <c r="N726" s="9"/>
      <c r="O726" s="9"/>
      <c r="P726" s="9"/>
      <c r="Q726" s="9"/>
      <c r="R726" s="106"/>
      <c r="S726" s="102" t="s">
        <v>268</v>
      </c>
      <c r="T726" s="9" t="s">
        <v>4984</v>
      </c>
      <c r="U726" s="9" t="s">
        <v>4985</v>
      </c>
      <c r="V726" s="9" t="s">
        <v>61</v>
      </c>
      <c r="W726" s="10" t="s">
        <v>5651</v>
      </c>
      <c r="X726" s="106"/>
      <c r="Y726" s="102" t="s">
        <v>63</v>
      </c>
      <c r="Z726" s="9" t="s">
        <v>131</v>
      </c>
      <c r="AA726" s="9" t="s">
        <v>4225</v>
      </c>
      <c r="AB726" s="9"/>
      <c r="AC726" s="9"/>
      <c r="AD726" s="9" t="s">
        <v>89</v>
      </c>
      <c r="AE726" s="9"/>
      <c r="AF726" s="10" t="s">
        <v>192</v>
      </c>
      <c r="AG726" s="106"/>
      <c r="AH726" s="115" t="s">
        <v>1178</v>
      </c>
      <c r="AI726" s="11" t="s">
        <v>1178</v>
      </c>
      <c r="AJ726" s="129" t="s">
        <v>1178</v>
      </c>
      <c r="AK726" s="127"/>
      <c r="AL726" s="22"/>
      <c r="AM726" s="129"/>
      <c r="AN726" s="102"/>
      <c r="AO726" s="9"/>
      <c r="AP726" s="106"/>
      <c r="AQ726" s="102"/>
      <c r="AR726" s="9"/>
      <c r="AS726" s="9"/>
      <c r="AT726" s="9"/>
      <c r="AU726" s="9"/>
      <c r="AV726" s="12"/>
      <c r="AW726" s="106"/>
      <c r="AX726" s="102" t="s">
        <v>74</v>
      </c>
      <c r="AY726" s="9" t="s">
        <v>75</v>
      </c>
      <c r="AZ726" s="9" t="s">
        <v>4986</v>
      </c>
      <c r="BA726" s="9" t="s">
        <v>4987</v>
      </c>
      <c r="BB726" s="9" t="s">
        <v>86</v>
      </c>
      <c r="BC726" s="9" t="s">
        <v>4988</v>
      </c>
      <c r="BD726" s="9" t="s">
        <v>69</v>
      </c>
      <c r="BE726" s="106"/>
      <c r="BF726" s="34" t="s">
        <v>6542</v>
      </c>
      <c r="BG726" s="34"/>
      <c r="BH726" s="49"/>
    </row>
    <row r="727" spans="1:60" ht="46.95" customHeight="1">
      <c r="A727" s="9">
        <v>1</v>
      </c>
      <c r="B727" s="9">
        <v>723</v>
      </c>
      <c r="C727" s="9" t="s">
        <v>4989</v>
      </c>
      <c r="D727" s="9" t="s">
        <v>4990</v>
      </c>
      <c r="E727" s="9" t="s">
        <v>136</v>
      </c>
      <c r="F727" s="8" t="s">
        <v>4991</v>
      </c>
      <c r="G727" s="9" t="s">
        <v>39</v>
      </c>
      <c r="H727" s="9"/>
      <c r="I727" s="9"/>
      <c r="J727" s="9"/>
      <c r="K727" s="9"/>
      <c r="L727" s="9"/>
      <c r="M727" s="9"/>
      <c r="N727" s="9"/>
      <c r="O727" s="9"/>
      <c r="P727" s="9"/>
      <c r="Q727" s="9"/>
      <c r="R727" s="106" t="s">
        <v>4992</v>
      </c>
      <c r="S727" s="102" t="s">
        <v>396</v>
      </c>
      <c r="T727" s="9" t="s">
        <v>4993</v>
      </c>
      <c r="U727" s="9" t="s">
        <v>4994</v>
      </c>
      <c r="V727" s="9" t="s">
        <v>61</v>
      </c>
      <c r="W727" s="10" t="s">
        <v>5764</v>
      </c>
      <c r="X727" s="106"/>
      <c r="Y727" s="102" t="s">
        <v>119</v>
      </c>
      <c r="Z727" s="9" t="s">
        <v>65</v>
      </c>
      <c r="AA727" s="9"/>
      <c r="AB727" s="9"/>
      <c r="AC727" s="9"/>
      <c r="AD727" s="9" t="s">
        <v>89</v>
      </c>
      <c r="AE727" s="9"/>
      <c r="AF727" s="10" t="s">
        <v>192</v>
      </c>
      <c r="AG727" s="106"/>
      <c r="AH727" s="115">
        <v>136</v>
      </c>
      <c r="AI727" s="11">
        <v>136</v>
      </c>
      <c r="AJ727" s="106" t="s">
        <v>4995</v>
      </c>
      <c r="AK727" s="102"/>
      <c r="AL727" s="9"/>
      <c r="AM727" s="106"/>
      <c r="AN727" s="102"/>
      <c r="AO727" s="9"/>
      <c r="AP727" s="106"/>
      <c r="AQ727" s="102">
        <v>85</v>
      </c>
      <c r="AR727" s="9" t="s">
        <v>69</v>
      </c>
      <c r="AS727" s="9" t="s">
        <v>69</v>
      </c>
      <c r="AT727" s="9" t="s">
        <v>69</v>
      </c>
      <c r="AU727" s="9" t="s">
        <v>72</v>
      </c>
      <c r="AV727" s="12" t="s">
        <v>4996</v>
      </c>
      <c r="AW727" s="106" t="s">
        <v>69</v>
      </c>
      <c r="AX727" s="102" t="s">
        <v>74</v>
      </c>
      <c r="AY727" s="9" t="s">
        <v>75</v>
      </c>
      <c r="AZ727" s="9" t="s">
        <v>69</v>
      </c>
      <c r="BA727" s="9" t="s">
        <v>69</v>
      </c>
      <c r="BB727" s="9" t="s">
        <v>396</v>
      </c>
      <c r="BC727" s="9" t="s">
        <v>1002</v>
      </c>
      <c r="BD727" s="9" t="s">
        <v>69</v>
      </c>
      <c r="BE727" s="106"/>
      <c r="BF727" s="34" t="s">
        <v>6542</v>
      </c>
      <c r="BG727" s="34"/>
      <c r="BH727" s="49"/>
    </row>
    <row r="728" spans="1:60" ht="46.95" customHeight="1">
      <c r="A728" s="9">
        <v>1</v>
      </c>
      <c r="B728" s="9">
        <v>724</v>
      </c>
      <c r="C728" s="9" t="s">
        <v>4997</v>
      </c>
      <c r="D728" s="9" t="s">
        <v>4998</v>
      </c>
      <c r="E728" s="9" t="s">
        <v>4999</v>
      </c>
      <c r="F728" s="8" t="s">
        <v>6496</v>
      </c>
      <c r="G728" s="9" t="s">
        <v>7</v>
      </c>
      <c r="H728" s="9"/>
      <c r="I728" s="9"/>
      <c r="J728" s="9"/>
      <c r="K728" s="9" t="s">
        <v>5000</v>
      </c>
      <c r="L728" s="9"/>
      <c r="M728" s="9"/>
      <c r="N728" s="9" t="s">
        <v>5001</v>
      </c>
      <c r="O728" s="9" t="s">
        <v>86</v>
      </c>
      <c r="P728" s="9"/>
      <c r="Q728" s="9"/>
      <c r="R728" s="106"/>
      <c r="S728" s="102" t="s">
        <v>86</v>
      </c>
      <c r="T728" s="9" t="s">
        <v>5002</v>
      </c>
      <c r="U728" s="9" t="s">
        <v>5003</v>
      </c>
      <c r="V728" s="9" t="s">
        <v>175</v>
      </c>
      <c r="W728" s="10" t="s">
        <v>5658</v>
      </c>
      <c r="X728" s="106"/>
      <c r="Y728" s="102" t="s">
        <v>119</v>
      </c>
      <c r="Z728" s="9" t="s">
        <v>65</v>
      </c>
      <c r="AA728" s="9" t="s">
        <v>131</v>
      </c>
      <c r="AB728" s="9"/>
      <c r="AC728" s="9"/>
      <c r="AD728" s="9" t="s">
        <v>89</v>
      </c>
      <c r="AE728" s="9"/>
      <c r="AF728" s="10" t="s">
        <v>5949</v>
      </c>
      <c r="AG728" s="106"/>
      <c r="AH728" s="115" t="s">
        <v>1178</v>
      </c>
      <c r="AI728" s="11" t="s">
        <v>1178</v>
      </c>
      <c r="AJ728" s="129" t="s">
        <v>1178</v>
      </c>
      <c r="AK728" s="127"/>
      <c r="AL728" s="22"/>
      <c r="AM728" s="129"/>
      <c r="AN728" s="102"/>
      <c r="AO728" s="9"/>
      <c r="AP728" s="106"/>
      <c r="AQ728" s="102"/>
      <c r="AR728" s="9"/>
      <c r="AS728" s="9"/>
      <c r="AT728" s="9"/>
      <c r="AU728" s="9"/>
      <c r="AV728" s="12"/>
      <c r="AW728" s="106"/>
      <c r="AX728" s="102" t="s">
        <v>74</v>
      </c>
      <c r="AY728" s="9" t="s">
        <v>75</v>
      </c>
      <c r="AZ728" s="9" t="s">
        <v>384</v>
      </c>
      <c r="BA728" s="9" t="s">
        <v>6006</v>
      </c>
      <c r="BB728" s="9" t="s">
        <v>86</v>
      </c>
      <c r="BC728" s="9" t="s">
        <v>76</v>
      </c>
      <c r="BD728" s="9" t="s">
        <v>96</v>
      </c>
      <c r="BE728" s="106" t="s">
        <v>741</v>
      </c>
      <c r="BF728" s="34" t="s">
        <v>6542</v>
      </c>
      <c r="BG728" s="34"/>
      <c r="BH728" s="49"/>
    </row>
    <row r="729" spans="1:60" ht="46.95" customHeight="1">
      <c r="A729" s="9">
        <v>1</v>
      </c>
      <c r="B729" s="9">
        <v>725</v>
      </c>
      <c r="C729" s="9" t="s">
        <v>3364</v>
      </c>
      <c r="D729" s="9" t="s">
        <v>5004</v>
      </c>
      <c r="E729" s="9" t="s">
        <v>149</v>
      </c>
      <c r="F729" s="8" t="s">
        <v>6497</v>
      </c>
      <c r="G729" s="9" t="s">
        <v>6</v>
      </c>
      <c r="H729" s="9"/>
      <c r="I729" s="9"/>
      <c r="J729" s="9"/>
      <c r="K729" s="9"/>
      <c r="L729" s="9" t="s">
        <v>324</v>
      </c>
      <c r="M729" s="9" t="s">
        <v>1405</v>
      </c>
      <c r="N729" s="9"/>
      <c r="O729" s="9"/>
      <c r="P729" s="9"/>
      <c r="Q729" s="9"/>
      <c r="R729" s="106"/>
      <c r="S729" s="102" t="s">
        <v>1089</v>
      </c>
      <c r="T729" s="9" t="s">
        <v>5005</v>
      </c>
      <c r="U729" s="9" t="s">
        <v>5006</v>
      </c>
      <c r="V729" s="9" t="s">
        <v>61</v>
      </c>
      <c r="W729" s="10" t="s">
        <v>6025</v>
      </c>
      <c r="X729" s="106"/>
      <c r="Y729" s="102" t="s">
        <v>63</v>
      </c>
      <c r="Z729" s="9" t="s">
        <v>131</v>
      </c>
      <c r="AA729" s="9" t="s">
        <v>65</v>
      </c>
      <c r="AB729" s="9"/>
      <c r="AC729" s="9"/>
      <c r="AD729" s="9" t="s">
        <v>89</v>
      </c>
      <c r="AE729" s="9"/>
      <c r="AF729" s="10" t="s">
        <v>5949</v>
      </c>
      <c r="AG729" s="106"/>
      <c r="AH729" s="115">
        <v>6</v>
      </c>
      <c r="AI729" s="11">
        <v>6</v>
      </c>
      <c r="AJ729" s="106" t="s">
        <v>905</v>
      </c>
      <c r="AK729" s="102"/>
      <c r="AL729" s="9"/>
      <c r="AM729" s="106"/>
      <c r="AN729" s="102">
        <v>6</v>
      </c>
      <c r="AO729" s="9" t="s">
        <v>71</v>
      </c>
      <c r="AP729" s="106" t="s">
        <v>69</v>
      </c>
      <c r="AQ729" s="102"/>
      <c r="AR729" s="9"/>
      <c r="AS729" s="9"/>
      <c r="AT729" s="9"/>
      <c r="AU729" s="9"/>
      <c r="AV729" s="12"/>
      <c r="AW729" s="106"/>
      <c r="AX729" s="102" t="s">
        <v>1410</v>
      </c>
      <c r="AY729" s="9" t="s">
        <v>75</v>
      </c>
      <c r="AZ729" s="9" t="s">
        <v>93</v>
      </c>
      <c r="BA729" s="9" t="s">
        <v>94</v>
      </c>
      <c r="BB729" s="9" t="s">
        <v>1089</v>
      </c>
      <c r="BC729" s="9" t="s">
        <v>1002</v>
      </c>
      <c r="BD729" s="9" t="s">
        <v>69</v>
      </c>
      <c r="BE729" s="106"/>
      <c r="BF729" s="34" t="s">
        <v>6542</v>
      </c>
      <c r="BG729" s="34"/>
      <c r="BH729" s="49"/>
    </row>
    <row r="730" spans="1:60" ht="46.95" customHeight="1">
      <c r="A730" s="9">
        <v>1</v>
      </c>
      <c r="B730" s="9">
        <v>726</v>
      </c>
      <c r="C730" s="9" t="s">
        <v>4449</v>
      </c>
      <c r="D730" s="9" t="s">
        <v>5007</v>
      </c>
      <c r="E730" s="9" t="s">
        <v>136</v>
      </c>
      <c r="F730" s="8" t="s">
        <v>6498</v>
      </c>
      <c r="G730" s="9" t="s">
        <v>39</v>
      </c>
      <c r="H730" s="9"/>
      <c r="I730" s="9"/>
      <c r="J730" s="9"/>
      <c r="K730" s="9"/>
      <c r="L730" s="9"/>
      <c r="M730" s="9"/>
      <c r="N730" s="9"/>
      <c r="O730" s="9"/>
      <c r="P730" s="9"/>
      <c r="Q730" s="9"/>
      <c r="R730" s="106" t="s">
        <v>5198</v>
      </c>
      <c r="S730" s="102" t="s">
        <v>86</v>
      </c>
      <c r="T730" s="9" t="s">
        <v>5008</v>
      </c>
      <c r="U730" s="9" t="s">
        <v>877</v>
      </c>
      <c r="V730" s="9" t="s">
        <v>61</v>
      </c>
      <c r="W730" s="10" t="s">
        <v>5207</v>
      </c>
      <c r="X730" s="106" t="s">
        <v>229</v>
      </c>
      <c r="Y730" s="102" t="s">
        <v>63</v>
      </c>
      <c r="Z730" s="9" t="s">
        <v>120</v>
      </c>
      <c r="AA730" s="9" t="s">
        <v>64</v>
      </c>
      <c r="AB730" s="9"/>
      <c r="AC730" s="9"/>
      <c r="AD730" s="9" t="s">
        <v>89</v>
      </c>
      <c r="AE730" s="9"/>
      <c r="AF730" s="10" t="s">
        <v>537</v>
      </c>
      <c r="AG730" s="106"/>
      <c r="AH730" s="115">
        <v>111</v>
      </c>
      <c r="AI730" s="11">
        <v>111</v>
      </c>
      <c r="AJ730" s="106" t="s">
        <v>68</v>
      </c>
      <c r="AK730" s="102"/>
      <c r="AL730" s="9"/>
      <c r="AM730" s="106"/>
      <c r="AN730" s="102"/>
      <c r="AO730" s="9"/>
      <c r="AP730" s="106"/>
      <c r="AQ730" s="102"/>
      <c r="AR730" s="9" t="s">
        <v>90</v>
      </c>
      <c r="AS730" s="9" t="s">
        <v>71</v>
      </c>
      <c r="AT730" s="9" t="s">
        <v>5009</v>
      </c>
      <c r="AU730" s="9" t="s">
        <v>72</v>
      </c>
      <c r="AV730" s="12" t="s">
        <v>547</v>
      </c>
      <c r="AW730" s="106" t="s">
        <v>69</v>
      </c>
      <c r="AX730" s="102" t="s">
        <v>74</v>
      </c>
      <c r="AY730" s="9" t="s">
        <v>75</v>
      </c>
      <c r="AZ730" s="9" t="s">
        <v>93</v>
      </c>
      <c r="BA730" s="9" t="s">
        <v>108</v>
      </c>
      <c r="BB730" s="9" t="s">
        <v>5010</v>
      </c>
      <c r="BC730" s="9" t="s">
        <v>4988</v>
      </c>
      <c r="BD730" s="9" t="s">
        <v>77</v>
      </c>
      <c r="BE730" s="106"/>
      <c r="BF730" s="34" t="s">
        <v>6542</v>
      </c>
      <c r="BG730" s="34"/>
      <c r="BH730" s="49"/>
    </row>
    <row r="731" spans="1:60" ht="46.95" customHeight="1">
      <c r="A731" s="9">
        <v>1</v>
      </c>
      <c r="B731" s="9">
        <v>727</v>
      </c>
      <c r="C731" s="9" t="s">
        <v>5011</v>
      </c>
      <c r="D731" s="9" t="s">
        <v>5012</v>
      </c>
      <c r="E731" s="9" t="s">
        <v>432</v>
      </c>
      <c r="F731" s="8" t="s">
        <v>6499</v>
      </c>
      <c r="G731" s="9" t="s">
        <v>6</v>
      </c>
      <c r="H731" s="9"/>
      <c r="I731" s="9"/>
      <c r="J731" s="9"/>
      <c r="K731" s="9"/>
      <c r="L731" s="9" t="s">
        <v>150</v>
      </c>
      <c r="M731" s="9" t="s">
        <v>1078</v>
      </c>
      <c r="N731" s="9"/>
      <c r="O731" s="9"/>
      <c r="P731" s="9"/>
      <c r="Q731" s="9"/>
      <c r="R731" s="106"/>
      <c r="S731" s="102" t="s">
        <v>86</v>
      </c>
      <c r="T731" s="9" t="s">
        <v>5013</v>
      </c>
      <c r="U731" s="9" t="s">
        <v>5014</v>
      </c>
      <c r="V731" s="9" t="s">
        <v>61</v>
      </c>
      <c r="W731" s="10" t="s">
        <v>5659</v>
      </c>
      <c r="X731" s="106" t="s">
        <v>87</v>
      </c>
      <c r="Y731" s="102" t="s">
        <v>63</v>
      </c>
      <c r="Z731" s="9" t="s">
        <v>120</v>
      </c>
      <c r="AA731" s="9" t="s">
        <v>64</v>
      </c>
      <c r="AB731" s="9"/>
      <c r="AC731" s="9"/>
      <c r="AD731" s="9" t="s">
        <v>89</v>
      </c>
      <c r="AE731" s="9"/>
      <c r="AF731" s="10" t="s">
        <v>192</v>
      </c>
      <c r="AG731" s="106"/>
      <c r="AH731" s="115">
        <v>40</v>
      </c>
      <c r="AI731" s="11">
        <v>40</v>
      </c>
      <c r="AJ731" s="106" t="s">
        <v>68</v>
      </c>
      <c r="AK731" s="102"/>
      <c r="AL731" s="9"/>
      <c r="AM731" s="106"/>
      <c r="AN731" s="102"/>
      <c r="AO731" s="9"/>
      <c r="AP731" s="106"/>
      <c r="AQ731" s="102">
        <v>20</v>
      </c>
      <c r="AR731" s="9" t="s">
        <v>90</v>
      </c>
      <c r="AS731" s="9" t="s">
        <v>71</v>
      </c>
      <c r="AT731" s="9" t="s">
        <v>81</v>
      </c>
      <c r="AU731" s="9" t="s">
        <v>72</v>
      </c>
      <c r="AV731" s="12" t="s">
        <v>1235</v>
      </c>
      <c r="AW731" s="106" t="s">
        <v>69</v>
      </c>
      <c r="AX731" s="102" t="s">
        <v>74</v>
      </c>
      <c r="AY731" s="9" t="s">
        <v>75</v>
      </c>
      <c r="AZ731" s="9" t="s">
        <v>165</v>
      </c>
      <c r="BA731" s="9" t="s">
        <v>166</v>
      </c>
      <c r="BB731" s="9" t="s">
        <v>86</v>
      </c>
      <c r="BC731" s="9" t="s">
        <v>76</v>
      </c>
      <c r="BD731" s="9" t="s">
        <v>146</v>
      </c>
      <c r="BE731" s="106" t="s">
        <v>147</v>
      </c>
      <c r="BF731" s="34" t="s">
        <v>6542</v>
      </c>
      <c r="BG731" s="34"/>
      <c r="BH731" s="49"/>
    </row>
    <row r="732" spans="1:60" ht="46.95" customHeight="1">
      <c r="A732" s="9">
        <v>1</v>
      </c>
      <c r="B732" s="9">
        <v>728</v>
      </c>
      <c r="C732" s="9" t="s">
        <v>5015</v>
      </c>
      <c r="D732" s="9" t="s">
        <v>5016</v>
      </c>
      <c r="E732" s="9" t="s">
        <v>136</v>
      </c>
      <c r="F732" s="8" t="s">
        <v>5017</v>
      </c>
      <c r="G732" s="9" t="s">
        <v>8</v>
      </c>
      <c r="H732" s="9"/>
      <c r="I732" s="9"/>
      <c r="J732" s="9"/>
      <c r="K732" s="9"/>
      <c r="L732" s="9"/>
      <c r="M732" s="9"/>
      <c r="N732" s="9"/>
      <c r="O732" s="9"/>
      <c r="P732" s="9" t="s">
        <v>5018</v>
      </c>
      <c r="Q732" s="9" t="s">
        <v>5019</v>
      </c>
      <c r="R732" s="106"/>
      <c r="S732" s="102" t="s">
        <v>86</v>
      </c>
      <c r="T732" s="9" t="s">
        <v>5020</v>
      </c>
      <c r="U732" s="9" t="s">
        <v>5021</v>
      </c>
      <c r="V732" s="9" t="s">
        <v>61</v>
      </c>
      <c r="W732" s="10" t="s">
        <v>6026</v>
      </c>
      <c r="X732" s="106" t="s">
        <v>5022</v>
      </c>
      <c r="Y732" s="102" t="s">
        <v>119</v>
      </c>
      <c r="Z732" s="9" t="s">
        <v>65</v>
      </c>
      <c r="AA732" s="9"/>
      <c r="AB732" s="9"/>
      <c r="AC732" s="9"/>
      <c r="AD732" s="9" t="s">
        <v>66</v>
      </c>
      <c r="AE732" s="9" t="s">
        <v>319</v>
      </c>
      <c r="AF732" s="10" t="s">
        <v>5986</v>
      </c>
      <c r="AG732" s="106" t="s">
        <v>5023</v>
      </c>
      <c r="AH732" s="115" t="s">
        <v>69</v>
      </c>
      <c r="AI732" s="11" t="s">
        <v>69</v>
      </c>
      <c r="AJ732" s="106" t="s">
        <v>68</v>
      </c>
      <c r="AK732" s="102"/>
      <c r="AL732" s="9"/>
      <c r="AM732" s="106"/>
      <c r="AN732" s="102"/>
      <c r="AO732" s="9"/>
      <c r="AP732" s="106"/>
      <c r="AQ732" s="102" t="s">
        <v>69</v>
      </c>
      <c r="AR732" s="9" t="s">
        <v>90</v>
      </c>
      <c r="AS732" s="9" t="s">
        <v>69</v>
      </c>
      <c r="AT732" s="9" t="s">
        <v>69</v>
      </c>
      <c r="AU732" s="9" t="s">
        <v>72</v>
      </c>
      <c r="AV732" s="12" t="s">
        <v>5024</v>
      </c>
      <c r="AW732" s="106" t="s">
        <v>69</v>
      </c>
      <c r="AX732" s="102" t="s">
        <v>74</v>
      </c>
      <c r="AY732" s="9" t="s">
        <v>75</v>
      </c>
      <c r="AZ732" s="9" t="s">
        <v>93</v>
      </c>
      <c r="BA732" s="9" t="s">
        <v>108</v>
      </c>
      <c r="BB732" s="9" t="s">
        <v>86</v>
      </c>
      <c r="BC732" s="9" t="s">
        <v>76</v>
      </c>
      <c r="BD732" s="9" t="s">
        <v>96</v>
      </c>
      <c r="BE732" s="106" t="s">
        <v>147</v>
      </c>
      <c r="BF732" s="34" t="s">
        <v>6542</v>
      </c>
      <c r="BG732" s="34"/>
      <c r="BH732" s="49"/>
    </row>
    <row r="733" spans="1:60" ht="46.95" customHeight="1">
      <c r="A733" s="9">
        <v>1</v>
      </c>
      <c r="B733" s="9">
        <v>729</v>
      </c>
      <c r="C733" s="9" t="s">
        <v>5025</v>
      </c>
      <c r="D733" s="9" t="s">
        <v>5026</v>
      </c>
      <c r="E733" s="9" t="s">
        <v>80</v>
      </c>
      <c r="F733" s="8" t="s">
        <v>5027</v>
      </c>
      <c r="G733" s="9" t="s">
        <v>55</v>
      </c>
      <c r="H733" s="9" t="s">
        <v>1239</v>
      </c>
      <c r="I733" s="9">
        <v>8</v>
      </c>
      <c r="J733" s="9">
        <v>9</v>
      </c>
      <c r="K733" s="9" t="s">
        <v>5028</v>
      </c>
      <c r="L733" s="9"/>
      <c r="M733" s="9"/>
      <c r="N733" s="9"/>
      <c r="O733" s="9"/>
      <c r="P733" s="9"/>
      <c r="Q733" s="9"/>
      <c r="R733" s="106"/>
      <c r="S733" s="102" t="s">
        <v>396</v>
      </c>
      <c r="T733" s="9" t="s">
        <v>5029</v>
      </c>
      <c r="U733" s="9" t="s">
        <v>5030</v>
      </c>
      <c r="V733" s="9" t="s">
        <v>61</v>
      </c>
      <c r="W733" s="10" t="s">
        <v>5660</v>
      </c>
      <c r="X733" s="106" t="s">
        <v>62</v>
      </c>
      <c r="Y733" s="102" t="s">
        <v>88</v>
      </c>
      <c r="Z733" s="9" t="s">
        <v>3003</v>
      </c>
      <c r="AA733" s="9"/>
      <c r="AB733" s="9"/>
      <c r="AC733" s="9"/>
      <c r="AD733" s="9" t="s">
        <v>89</v>
      </c>
      <c r="AE733" s="9"/>
      <c r="AF733" s="10" t="s">
        <v>5831</v>
      </c>
      <c r="AG733" s="106"/>
      <c r="AH733" s="115" t="s">
        <v>1178</v>
      </c>
      <c r="AI733" s="11" t="s">
        <v>1178</v>
      </c>
      <c r="AJ733" s="130" t="s">
        <v>1178</v>
      </c>
      <c r="AK733" s="115"/>
      <c r="AL733" s="11"/>
      <c r="AM733" s="130"/>
      <c r="AN733" s="115"/>
      <c r="AO733" s="9"/>
      <c r="AP733" s="106"/>
      <c r="AQ733" s="102"/>
      <c r="AR733" s="9"/>
      <c r="AS733" s="9"/>
      <c r="AT733" s="9"/>
      <c r="AU733" s="9"/>
      <c r="AV733" s="12"/>
      <c r="AW733" s="106"/>
      <c r="AX733" s="102" t="s">
        <v>74</v>
      </c>
      <c r="AY733" s="9" t="s">
        <v>75</v>
      </c>
      <c r="AZ733" s="9" t="s">
        <v>93</v>
      </c>
      <c r="BA733" s="9" t="s">
        <v>108</v>
      </c>
      <c r="BB733" s="9" t="s">
        <v>396</v>
      </c>
      <c r="BC733" s="9" t="s">
        <v>76</v>
      </c>
      <c r="BD733" s="9" t="s">
        <v>77</v>
      </c>
      <c r="BE733" s="106"/>
      <c r="BF733" s="34" t="s">
        <v>6542</v>
      </c>
      <c r="BG733" s="34"/>
      <c r="BH733" s="49"/>
    </row>
    <row r="734" spans="1:60" ht="46.95" customHeight="1">
      <c r="A734" s="9">
        <v>1</v>
      </c>
      <c r="B734" s="9">
        <v>730</v>
      </c>
      <c r="C734" s="9" t="s">
        <v>6500</v>
      </c>
      <c r="D734" s="9" t="s">
        <v>5031</v>
      </c>
      <c r="E734" s="9" t="s">
        <v>286</v>
      </c>
      <c r="F734" s="8" t="s">
        <v>5032</v>
      </c>
      <c r="G734" s="9" t="s">
        <v>6</v>
      </c>
      <c r="H734" s="9"/>
      <c r="I734" s="9"/>
      <c r="J734" s="9"/>
      <c r="K734" s="9"/>
      <c r="L734" s="9" t="s">
        <v>150</v>
      </c>
      <c r="M734" s="9" t="s">
        <v>1755</v>
      </c>
      <c r="N734" s="9"/>
      <c r="O734" s="9"/>
      <c r="P734" s="9"/>
      <c r="Q734" s="9"/>
      <c r="R734" s="106"/>
      <c r="S734" s="102" t="s">
        <v>86</v>
      </c>
      <c r="T734" s="9" t="s">
        <v>5033</v>
      </c>
      <c r="U734" s="9" t="s">
        <v>5034</v>
      </c>
      <c r="V734" s="9" t="s">
        <v>61</v>
      </c>
      <c r="W734" s="10" t="s">
        <v>5661</v>
      </c>
      <c r="X734" s="106"/>
      <c r="Y734" s="102" t="s">
        <v>119</v>
      </c>
      <c r="Z734" s="9" t="s">
        <v>120</v>
      </c>
      <c r="AA734" s="9"/>
      <c r="AB734" s="9"/>
      <c r="AC734" s="9"/>
      <c r="AD734" s="9" t="s">
        <v>89</v>
      </c>
      <c r="AE734" s="9"/>
      <c r="AF734" s="10" t="s">
        <v>5832</v>
      </c>
      <c r="AG734" s="106"/>
      <c r="AH734" s="115">
        <v>387</v>
      </c>
      <c r="AI734" s="11">
        <v>387</v>
      </c>
      <c r="AJ734" s="106" t="s">
        <v>242</v>
      </c>
      <c r="AK734" s="102"/>
      <c r="AL734" s="9"/>
      <c r="AM734" s="106"/>
      <c r="AN734" s="102"/>
      <c r="AO734" s="9"/>
      <c r="AP734" s="106"/>
      <c r="AQ734" s="102"/>
      <c r="AR734" s="9"/>
      <c r="AS734" s="9"/>
      <c r="AT734" s="9"/>
      <c r="AU734" s="9"/>
      <c r="AV734" s="12"/>
      <c r="AW734" s="106"/>
      <c r="AX734" s="102" t="s">
        <v>180</v>
      </c>
      <c r="AY734" s="9" t="s">
        <v>75</v>
      </c>
      <c r="AZ734" s="9" t="s">
        <v>1001</v>
      </c>
      <c r="BA734" s="9" t="s">
        <v>332</v>
      </c>
      <c r="BB734" s="9" t="s">
        <v>86</v>
      </c>
      <c r="BC734" s="9" t="s">
        <v>76</v>
      </c>
      <c r="BD734" s="9" t="s">
        <v>96</v>
      </c>
      <c r="BE734" s="106" t="s">
        <v>69</v>
      </c>
      <c r="BF734" s="34" t="s">
        <v>6542</v>
      </c>
      <c r="BG734" s="34"/>
      <c r="BH734" s="49"/>
    </row>
    <row r="735" spans="1:60" ht="46.95" customHeight="1">
      <c r="A735" s="9">
        <v>1</v>
      </c>
      <c r="B735" s="9">
        <v>731</v>
      </c>
      <c r="C735" s="9" t="s">
        <v>5035</v>
      </c>
      <c r="D735" s="9" t="s">
        <v>5036</v>
      </c>
      <c r="E735" s="9" t="s">
        <v>53</v>
      </c>
      <c r="F735" s="8" t="s">
        <v>6501</v>
      </c>
      <c r="G735" s="9" t="s">
        <v>55</v>
      </c>
      <c r="H735" s="9" t="s">
        <v>5037</v>
      </c>
      <c r="I735" s="9">
        <v>9</v>
      </c>
      <c r="J735" s="9">
        <v>3</v>
      </c>
      <c r="K735" s="9" t="s">
        <v>5038</v>
      </c>
      <c r="L735" s="9"/>
      <c r="M735" s="9"/>
      <c r="N735" s="9"/>
      <c r="O735" s="9"/>
      <c r="P735" s="9"/>
      <c r="Q735" s="9"/>
      <c r="R735" s="106"/>
      <c r="S735" s="102" t="s">
        <v>396</v>
      </c>
      <c r="T735" s="9" t="s">
        <v>5039</v>
      </c>
      <c r="U735" s="9" t="s">
        <v>5040</v>
      </c>
      <c r="V735" s="9" t="s">
        <v>61</v>
      </c>
      <c r="W735" s="10" t="s">
        <v>5765</v>
      </c>
      <c r="X735" s="106"/>
      <c r="Y735" s="102" t="s">
        <v>88</v>
      </c>
      <c r="Z735" s="9" t="s">
        <v>1587</v>
      </c>
      <c r="AA735" s="9"/>
      <c r="AB735" s="9"/>
      <c r="AC735" s="9"/>
      <c r="AD735" s="9" t="s">
        <v>66</v>
      </c>
      <c r="AE735" s="9" t="s">
        <v>1095</v>
      </c>
      <c r="AF735" s="10" t="s">
        <v>5832</v>
      </c>
      <c r="AG735" s="106"/>
      <c r="AH735" s="115">
        <v>5</v>
      </c>
      <c r="AI735" s="11">
        <v>5</v>
      </c>
      <c r="AJ735" s="106" t="s">
        <v>68</v>
      </c>
      <c r="AK735" s="102"/>
      <c r="AL735" s="9"/>
      <c r="AM735" s="106"/>
      <c r="AN735" s="102"/>
      <c r="AO735" s="9"/>
      <c r="AP735" s="106"/>
      <c r="AQ735" s="102">
        <v>5</v>
      </c>
      <c r="AR735" s="9" t="s">
        <v>69</v>
      </c>
      <c r="AS735" s="9" t="s">
        <v>71</v>
      </c>
      <c r="AT735" s="9" t="s">
        <v>69</v>
      </c>
      <c r="AU735" s="9" t="s">
        <v>69</v>
      </c>
      <c r="AV735" s="9" t="s">
        <v>69</v>
      </c>
      <c r="AW735" s="106" t="s">
        <v>69</v>
      </c>
      <c r="AX735" s="102" t="s">
        <v>74</v>
      </c>
      <c r="AY735" s="9" t="s">
        <v>75</v>
      </c>
      <c r="AZ735" s="9" t="s">
        <v>69</v>
      </c>
      <c r="BA735" s="9" t="s">
        <v>69</v>
      </c>
      <c r="BB735" s="9" t="s">
        <v>396</v>
      </c>
      <c r="BC735" s="9" t="s">
        <v>1002</v>
      </c>
      <c r="BD735" s="9" t="s">
        <v>69</v>
      </c>
      <c r="BE735" s="106"/>
      <c r="BF735" s="34" t="s">
        <v>6542</v>
      </c>
      <c r="BG735" s="34"/>
      <c r="BH735" s="49"/>
    </row>
    <row r="736" spans="1:60" ht="46.95" customHeight="1">
      <c r="A736" s="9">
        <v>1</v>
      </c>
      <c r="B736" s="9">
        <v>732</v>
      </c>
      <c r="C736" s="9" t="s">
        <v>5041</v>
      </c>
      <c r="D736" s="9" t="s">
        <v>5042</v>
      </c>
      <c r="E736" s="9" t="s">
        <v>1032</v>
      </c>
      <c r="F736" s="8" t="s">
        <v>6502</v>
      </c>
      <c r="G736" s="9" t="s">
        <v>6</v>
      </c>
      <c r="H736" s="9"/>
      <c r="I736" s="9"/>
      <c r="J736" s="9"/>
      <c r="K736" s="9"/>
      <c r="L736" s="9" t="s">
        <v>69</v>
      </c>
      <c r="M736" s="9" t="s">
        <v>5043</v>
      </c>
      <c r="N736" s="9"/>
      <c r="O736" s="9"/>
      <c r="P736" s="9"/>
      <c r="Q736" s="9"/>
      <c r="R736" s="106"/>
      <c r="S736" s="102" t="s">
        <v>86</v>
      </c>
      <c r="T736" s="9" t="s">
        <v>5044</v>
      </c>
      <c r="U736" s="9" t="s">
        <v>5045</v>
      </c>
      <c r="V736" s="9" t="s">
        <v>61</v>
      </c>
      <c r="W736" s="10" t="s">
        <v>5766</v>
      </c>
      <c r="X736" s="106"/>
      <c r="Y736" s="102" t="s">
        <v>88</v>
      </c>
      <c r="Z736" s="9" t="s">
        <v>142</v>
      </c>
      <c r="AA736" s="9"/>
      <c r="AB736" s="9"/>
      <c r="AC736" s="9"/>
      <c r="AD736" s="9" t="s">
        <v>89</v>
      </c>
      <c r="AE736" s="9"/>
      <c r="AF736" s="10" t="s">
        <v>5987</v>
      </c>
      <c r="AG736" s="106"/>
      <c r="AH736" s="115" t="s">
        <v>5046</v>
      </c>
      <c r="AI736" s="11" t="s">
        <v>5046</v>
      </c>
      <c r="AJ736" s="106" t="s">
        <v>69</v>
      </c>
      <c r="AK736" s="102"/>
      <c r="AL736" s="9"/>
      <c r="AM736" s="106"/>
      <c r="AN736" s="102"/>
      <c r="AO736" s="9"/>
      <c r="AP736" s="106"/>
      <c r="AQ736" s="102"/>
      <c r="AR736" s="9"/>
      <c r="AS736" s="9"/>
      <c r="AT736" s="9"/>
      <c r="AU736" s="9"/>
      <c r="AV736" s="12"/>
      <c r="AW736" s="106"/>
      <c r="AX736" s="102" t="s">
        <v>74</v>
      </c>
      <c r="AY736" s="9" t="s">
        <v>75</v>
      </c>
      <c r="AZ736" s="9" t="s">
        <v>384</v>
      </c>
      <c r="BA736" s="9" t="s">
        <v>6006</v>
      </c>
      <c r="BB736" s="9" t="s">
        <v>86</v>
      </c>
      <c r="BC736" s="9" t="s">
        <v>76</v>
      </c>
      <c r="BD736" s="9" t="s">
        <v>96</v>
      </c>
      <c r="BE736" s="106" t="s">
        <v>5047</v>
      </c>
      <c r="BF736" s="34" t="s">
        <v>6542</v>
      </c>
      <c r="BG736" s="34"/>
      <c r="BH736" s="49"/>
    </row>
    <row r="737" spans="1:60" ht="46.95" customHeight="1">
      <c r="A737" s="9">
        <v>1</v>
      </c>
      <c r="B737" s="9">
        <v>733</v>
      </c>
      <c r="C737" s="9" t="s">
        <v>5048</v>
      </c>
      <c r="D737" s="9" t="s">
        <v>5049</v>
      </c>
      <c r="E737" s="9" t="s">
        <v>1143</v>
      </c>
      <c r="F737" s="8" t="s">
        <v>6503</v>
      </c>
      <c r="G737" s="9" t="s">
        <v>6</v>
      </c>
      <c r="H737" s="9"/>
      <c r="I737" s="9"/>
      <c r="J737" s="9"/>
      <c r="K737" s="9"/>
      <c r="L737" s="9" t="s">
        <v>150</v>
      </c>
      <c r="M737" s="9" t="s">
        <v>5050</v>
      </c>
      <c r="N737" s="9"/>
      <c r="O737" s="9"/>
      <c r="P737" s="9"/>
      <c r="Q737" s="9"/>
      <c r="R737" s="106"/>
      <c r="S737" s="102" t="s">
        <v>183</v>
      </c>
      <c r="T737" s="9" t="s">
        <v>5051</v>
      </c>
      <c r="U737" s="9" t="s">
        <v>5052</v>
      </c>
      <c r="V737" s="9" t="s">
        <v>61</v>
      </c>
      <c r="W737" s="10" t="s">
        <v>5662</v>
      </c>
      <c r="X737" s="106" t="s">
        <v>5053</v>
      </c>
      <c r="Y737" s="102" t="s">
        <v>88</v>
      </c>
      <c r="Z737" s="9" t="s">
        <v>3003</v>
      </c>
      <c r="AA737" s="9"/>
      <c r="AB737" s="9"/>
      <c r="AC737" s="9"/>
      <c r="AD737" s="9" t="s">
        <v>89</v>
      </c>
      <c r="AE737" s="9"/>
      <c r="AF737" s="10" t="s">
        <v>192</v>
      </c>
      <c r="AG737" s="106"/>
      <c r="AH737" s="115" t="s">
        <v>1178</v>
      </c>
      <c r="AI737" s="11" t="s">
        <v>1178</v>
      </c>
      <c r="AJ737" s="130" t="s">
        <v>1178</v>
      </c>
      <c r="AK737" s="115"/>
      <c r="AL737" s="11"/>
      <c r="AM737" s="130"/>
      <c r="AN737" s="115"/>
      <c r="AO737" s="9"/>
      <c r="AP737" s="106"/>
      <c r="AQ737" s="102"/>
      <c r="AR737" s="9"/>
      <c r="AS737" s="9"/>
      <c r="AT737" s="9"/>
      <c r="AU737" s="9"/>
      <c r="AV737" s="12"/>
      <c r="AW737" s="106"/>
      <c r="AX737" s="102" t="s">
        <v>1410</v>
      </c>
      <c r="AY737" s="9" t="s">
        <v>75</v>
      </c>
      <c r="AZ737" s="9" t="s">
        <v>93</v>
      </c>
      <c r="BA737" s="9" t="s">
        <v>108</v>
      </c>
      <c r="BB737" s="9" t="s">
        <v>161</v>
      </c>
      <c r="BC737" s="9" t="s">
        <v>4988</v>
      </c>
      <c r="BD737" s="9" t="s">
        <v>77</v>
      </c>
      <c r="BE737" s="106"/>
      <c r="BF737" s="34" t="s">
        <v>6542</v>
      </c>
      <c r="BG737" s="34"/>
      <c r="BH737" s="49"/>
    </row>
    <row r="738" spans="1:60" ht="46.95" customHeight="1">
      <c r="A738" s="9">
        <v>1</v>
      </c>
      <c r="B738" s="9">
        <v>734</v>
      </c>
      <c r="C738" s="9" t="s">
        <v>5054</v>
      </c>
      <c r="D738" s="9" t="s">
        <v>5055</v>
      </c>
      <c r="E738" s="9" t="s">
        <v>3864</v>
      </c>
      <c r="F738" s="8" t="s">
        <v>6504</v>
      </c>
      <c r="G738" s="9" t="s">
        <v>6</v>
      </c>
      <c r="H738" s="9"/>
      <c r="I738" s="9"/>
      <c r="J738" s="9"/>
      <c r="K738" s="9"/>
      <c r="L738" s="9" t="s">
        <v>150</v>
      </c>
      <c r="M738" s="9" t="s">
        <v>1527</v>
      </c>
      <c r="N738" s="9"/>
      <c r="O738" s="9"/>
      <c r="P738" s="9"/>
      <c r="Q738" s="9"/>
      <c r="R738" s="106"/>
      <c r="S738" s="102" t="s">
        <v>86</v>
      </c>
      <c r="T738" s="9" t="s">
        <v>5056</v>
      </c>
      <c r="U738" s="9" t="s">
        <v>5057</v>
      </c>
      <c r="V738" s="9" t="s">
        <v>61</v>
      </c>
      <c r="W738" s="10" t="s">
        <v>5663</v>
      </c>
      <c r="X738" s="106" t="s">
        <v>3581</v>
      </c>
      <c r="Y738" s="102" t="s">
        <v>63</v>
      </c>
      <c r="Z738" s="9" t="s">
        <v>3003</v>
      </c>
      <c r="AA738" s="9"/>
      <c r="AB738" s="9"/>
      <c r="AC738" s="9"/>
      <c r="AD738" s="9" t="s">
        <v>89</v>
      </c>
      <c r="AE738" s="9"/>
      <c r="AF738" s="10" t="s">
        <v>2058</v>
      </c>
      <c r="AG738" s="106"/>
      <c r="AH738" s="115" t="s">
        <v>1178</v>
      </c>
      <c r="AI738" s="11" t="s">
        <v>1178</v>
      </c>
      <c r="AJ738" s="130" t="s">
        <v>1178</v>
      </c>
      <c r="AK738" s="115"/>
      <c r="AL738" s="11"/>
      <c r="AM738" s="130"/>
      <c r="AN738" s="102"/>
      <c r="AO738" s="9"/>
      <c r="AP738" s="106"/>
      <c r="AQ738" s="102"/>
      <c r="AR738" s="9"/>
      <c r="AS738" s="9"/>
      <c r="AT738" s="9"/>
      <c r="AU738" s="9"/>
      <c r="AV738" s="12"/>
      <c r="AW738" s="106"/>
      <c r="AX738" s="102" t="s">
        <v>69</v>
      </c>
      <c r="AY738" s="9" t="s">
        <v>75</v>
      </c>
      <c r="AZ738" s="9" t="s">
        <v>93</v>
      </c>
      <c r="BA738" s="9" t="s">
        <v>108</v>
      </c>
      <c r="BB738" s="9" t="s">
        <v>69</v>
      </c>
      <c r="BC738" s="9" t="s">
        <v>76</v>
      </c>
      <c r="BD738" s="9" t="s">
        <v>77</v>
      </c>
      <c r="BE738" s="106"/>
      <c r="BF738" s="34" t="s">
        <v>6542</v>
      </c>
      <c r="BG738" s="34"/>
      <c r="BH738" s="49"/>
    </row>
    <row r="739" spans="1:60" ht="46.95" customHeight="1">
      <c r="A739" s="9">
        <v>1</v>
      </c>
      <c r="B739" s="9">
        <v>735</v>
      </c>
      <c r="C739" s="9" t="s">
        <v>6506</v>
      </c>
      <c r="D739" s="9" t="s">
        <v>5058</v>
      </c>
      <c r="E739" s="9" t="s">
        <v>100</v>
      </c>
      <c r="F739" s="8" t="s">
        <v>6505</v>
      </c>
      <c r="G739" s="9" t="s">
        <v>6</v>
      </c>
      <c r="H739" s="9"/>
      <c r="I739" s="9"/>
      <c r="J739" s="9"/>
      <c r="K739" s="9"/>
      <c r="L739" s="9" t="s">
        <v>150</v>
      </c>
      <c r="M739" s="9" t="s">
        <v>5059</v>
      </c>
      <c r="N739" s="9"/>
      <c r="O739" s="9"/>
      <c r="P739" s="9"/>
      <c r="Q739" s="9"/>
      <c r="R739" s="106"/>
      <c r="S739" s="102" t="s">
        <v>86</v>
      </c>
      <c r="T739" s="9" t="s">
        <v>5060</v>
      </c>
      <c r="U739" s="9" t="s">
        <v>5061</v>
      </c>
      <c r="V739" s="9" t="s">
        <v>175</v>
      </c>
      <c r="W739" s="10" t="s">
        <v>5664</v>
      </c>
      <c r="X739" s="106"/>
      <c r="Y739" s="102" t="s">
        <v>88</v>
      </c>
      <c r="Z739" s="9" t="s">
        <v>142</v>
      </c>
      <c r="AA739" s="9"/>
      <c r="AB739" s="9"/>
      <c r="AC739" s="9"/>
      <c r="AD739" s="9" t="s">
        <v>66</v>
      </c>
      <c r="AE739" s="9"/>
      <c r="AF739" s="10" t="s">
        <v>5988</v>
      </c>
      <c r="AG739" s="106"/>
      <c r="AH739" s="115">
        <v>8</v>
      </c>
      <c r="AI739" s="11">
        <v>2</v>
      </c>
      <c r="AJ739" s="106" t="s">
        <v>242</v>
      </c>
      <c r="AK739" s="102"/>
      <c r="AL739" s="9"/>
      <c r="AM739" s="106"/>
      <c r="AN739" s="102"/>
      <c r="AO739" s="9"/>
      <c r="AP739" s="106"/>
      <c r="AQ739" s="102"/>
      <c r="AR739" s="9" t="s">
        <v>178</v>
      </c>
      <c r="AS739" s="9"/>
      <c r="AT739" s="9" t="s">
        <v>179</v>
      </c>
      <c r="AU739" s="9" t="s">
        <v>69</v>
      </c>
      <c r="AV739" s="9" t="s">
        <v>69</v>
      </c>
      <c r="AW739" s="106" t="s">
        <v>260</v>
      </c>
      <c r="AX739" s="102" t="s">
        <v>180</v>
      </c>
      <c r="AY739" s="9" t="s">
        <v>145</v>
      </c>
      <c r="AZ739" s="9" t="s">
        <v>1178</v>
      </c>
      <c r="BA739" s="9" t="s">
        <v>1178</v>
      </c>
      <c r="BB739" s="9" t="s">
        <v>86</v>
      </c>
      <c r="BC739" s="9" t="s">
        <v>76</v>
      </c>
      <c r="BD739" s="9" t="s">
        <v>96</v>
      </c>
      <c r="BE739" s="106" t="s">
        <v>842</v>
      </c>
      <c r="BF739" s="34" t="s">
        <v>6542</v>
      </c>
      <c r="BG739" s="34"/>
      <c r="BH739" s="49"/>
    </row>
    <row r="740" spans="1:60" ht="46.95" customHeight="1">
      <c r="A740" s="9">
        <v>1</v>
      </c>
      <c r="B740" s="9">
        <v>736</v>
      </c>
      <c r="C740" s="9" t="s">
        <v>5062</v>
      </c>
      <c r="D740" s="9" t="s">
        <v>5063</v>
      </c>
      <c r="E740" s="9" t="s">
        <v>125</v>
      </c>
      <c r="F740" s="8" t="s">
        <v>6507</v>
      </c>
      <c r="G740" s="9" t="s">
        <v>6</v>
      </c>
      <c r="H740" s="9"/>
      <c r="I740" s="9"/>
      <c r="J740" s="9"/>
      <c r="K740" s="9"/>
      <c r="L740" s="9" t="s">
        <v>150</v>
      </c>
      <c r="M740" s="9" t="s">
        <v>5064</v>
      </c>
      <c r="N740" s="9"/>
      <c r="O740" s="9"/>
      <c r="P740" s="9"/>
      <c r="Q740" s="9"/>
      <c r="R740" s="106"/>
      <c r="S740" s="102" t="s">
        <v>183</v>
      </c>
      <c r="T740" s="9" t="s">
        <v>5065</v>
      </c>
      <c r="U740" s="9" t="s">
        <v>5066</v>
      </c>
      <c r="V740" s="9" t="s">
        <v>61</v>
      </c>
      <c r="W740" s="10" t="s">
        <v>5665</v>
      </c>
      <c r="X740" s="106"/>
      <c r="Y740" s="102" t="s">
        <v>63</v>
      </c>
      <c r="Z740" s="9" t="s">
        <v>142</v>
      </c>
      <c r="AA740" s="9" t="s">
        <v>120</v>
      </c>
      <c r="AB740" s="9"/>
      <c r="AC740" s="9"/>
      <c r="AD740" s="9" t="s">
        <v>66</v>
      </c>
      <c r="AE740" s="9" t="s">
        <v>1095</v>
      </c>
      <c r="AF740" s="10" t="s">
        <v>5477</v>
      </c>
      <c r="AG740" s="106"/>
      <c r="AH740" s="115">
        <v>99</v>
      </c>
      <c r="AI740" s="11">
        <v>99</v>
      </c>
      <c r="AJ740" s="106" t="s">
        <v>3211</v>
      </c>
      <c r="AK740" s="102"/>
      <c r="AL740" s="9"/>
      <c r="AM740" s="106"/>
      <c r="AN740" s="102">
        <v>26</v>
      </c>
      <c r="AO740" s="9" t="s">
        <v>69</v>
      </c>
      <c r="AP740" s="106" t="s">
        <v>179</v>
      </c>
      <c r="AQ740" s="102">
        <v>73</v>
      </c>
      <c r="AR740" s="9" t="s">
        <v>787</v>
      </c>
      <c r="AS740" s="9" t="s">
        <v>71</v>
      </c>
      <c r="AT740" s="9" t="s">
        <v>179</v>
      </c>
      <c r="AU740" s="9" t="s">
        <v>72</v>
      </c>
      <c r="AV740" s="12" t="s">
        <v>1365</v>
      </c>
      <c r="AW740" s="106" t="s">
        <v>260</v>
      </c>
      <c r="AX740" s="102" t="s">
        <v>180</v>
      </c>
      <c r="AY740" s="9" t="s">
        <v>71</v>
      </c>
      <c r="AZ740" s="9" t="s">
        <v>1001</v>
      </c>
      <c r="BA740" s="9" t="s">
        <v>182</v>
      </c>
      <c r="BB740" s="9" t="s">
        <v>183</v>
      </c>
      <c r="BC740" s="9" t="s">
        <v>76</v>
      </c>
      <c r="BD740" s="9" t="s">
        <v>96</v>
      </c>
      <c r="BE740" s="106" t="s">
        <v>741</v>
      </c>
      <c r="BF740" s="34" t="s">
        <v>6542</v>
      </c>
      <c r="BG740" s="34"/>
      <c r="BH740" s="49"/>
    </row>
    <row r="741" spans="1:60" ht="46.95" customHeight="1">
      <c r="A741" s="9">
        <v>1</v>
      </c>
      <c r="B741" s="9">
        <v>737</v>
      </c>
      <c r="C741" s="9" t="s">
        <v>5067</v>
      </c>
      <c r="D741" s="9" t="s">
        <v>5068</v>
      </c>
      <c r="E741" s="9" t="s">
        <v>343</v>
      </c>
      <c r="F741" s="8" t="s">
        <v>6508</v>
      </c>
      <c r="G741" s="9" t="s">
        <v>6</v>
      </c>
      <c r="H741" s="9"/>
      <c r="I741" s="9"/>
      <c r="J741" s="9"/>
      <c r="K741" s="9"/>
      <c r="L741" s="9" t="s">
        <v>324</v>
      </c>
      <c r="M741" s="9" t="s">
        <v>4488</v>
      </c>
      <c r="N741" s="9"/>
      <c r="O741" s="9"/>
      <c r="P741" s="9"/>
      <c r="Q741" s="9"/>
      <c r="R741" s="106"/>
      <c r="S741" s="102" t="s">
        <v>86</v>
      </c>
      <c r="T741" s="9" t="s">
        <v>5069</v>
      </c>
      <c r="U741" s="9" t="s">
        <v>5070</v>
      </c>
      <c r="V741" s="9" t="s">
        <v>61</v>
      </c>
      <c r="W741" s="10" t="s">
        <v>5666</v>
      </c>
      <c r="X741" s="106"/>
      <c r="Y741" s="102" t="s">
        <v>63</v>
      </c>
      <c r="Z741" s="9" t="s">
        <v>131</v>
      </c>
      <c r="AA741" s="9" t="s">
        <v>65</v>
      </c>
      <c r="AB741" s="9"/>
      <c r="AC741" s="9"/>
      <c r="AD741" s="9" t="s">
        <v>89</v>
      </c>
      <c r="AE741" s="9"/>
      <c r="AF741" s="10" t="s">
        <v>5477</v>
      </c>
      <c r="AG741" s="106"/>
      <c r="AH741" s="115">
        <v>42</v>
      </c>
      <c r="AI741" s="11">
        <v>42</v>
      </c>
      <c r="AJ741" s="106" t="s">
        <v>5071</v>
      </c>
      <c r="AK741" s="102"/>
      <c r="AL741" s="9"/>
      <c r="AM741" s="106"/>
      <c r="AN741" s="102"/>
      <c r="AO741" s="9"/>
      <c r="AP741" s="106"/>
      <c r="AQ741" s="102">
        <v>42</v>
      </c>
      <c r="AR741" s="9" t="s">
        <v>90</v>
      </c>
      <c r="AS741" s="9" t="s">
        <v>71</v>
      </c>
      <c r="AT741" s="9" t="s">
        <v>69</v>
      </c>
      <c r="AU741" s="9" t="s">
        <v>1178</v>
      </c>
      <c r="AV741" s="12"/>
      <c r="AW741" s="106" t="s">
        <v>69</v>
      </c>
      <c r="AX741" s="102" t="s">
        <v>74</v>
      </c>
      <c r="AY741" s="9" t="s">
        <v>75</v>
      </c>
      <c r="AZ741" s="9" t="s">
        <v>93</v>
      </c>
      <c r="BA741" s="9" t="s">
        <v>108</v>
      </c>
      <c r="BB741" s="9" t="s">
        <v>86</v>
      </c>
      <c r="BC741" s="9" t="s">
        <v>1178</v>
      </c>
      <c r="BD741" s="9" t="s">
        <v>69</v>
      </c>
      <c r="BE741" s="106"/>
      <c r="BF741" s="34" t="s">
        <v>6542</v>
      </c>
      <c r="BG741" s="34"/>
      <c r="BH741" s="49"/>
    </row>
    <row r="742" spans="1:60" ht="46.95" customHeight="1">
      <c r="A742" s="9">
        <v>1</v>
      </c>
      <c r="B742" s="9">
        <v>738</v>
      </c>
      <c r="C742" s="9" t="s">
        <v>5072</v>
      </c>
      <c r="D742" s="9" t="s">
        <v>5073</v>
      </c>
      <c r="E742" s="9" t="s">
        <v>125</v>
      </c>
      <c r="F742" s="8" t="s">
        <v>6509</v>
      </c>
      <c r="G742" s="9" t="s">
        <v>8</v>
      </c>
      <c r="H742" s="9"/>
      <c r="I742" s="9"/>
      <c r="J742" s="9"/>
      <c r="K742" s="9"/>
      <c r="L742" s="9"/>
      <c r="M742" s="9"/>
      <c r="N742" s="9"/>
      <c r="O742" s="9"/>
      <c r="P742" s="9" t="s">
        <v>5074</v>
      </c>
      <c r="Q742" s="9" t="s">
        <v>5075</v>
      </c>
      <c r="R742" s="106"/>
      <c r="S742" s="102" t="s">
        <v>86</v>
      </c>
      <c r="T742" s="9" t="s">
        <v>5076</v>
      </c>
      <c r="U742" s="9" t="s">
        <v>5077</v>
      </c>
      <c r="V742" s="9" t="s">
        <v>61</v>
      </c>
      <c r="W742" s="10" t="s">
        <v>5667</v>
      </c>
      <c r="X742" s="106" t="s">
        <v>5022</v>
      </c>
      <c r="Y742" s="102" t="s">
        <v>119</v>
      </c>
      <c r="Z742" s="9" t="s">
        <v>65</v>
      </c>
      <c r="AA742" s="9"/>
      <c r="AB742" s="9"/>
      <c r="AC742" s="9"/>
      <c r="AD742" s="9" t="s">
        <v>66</v>
      </c>
      <c r="AE742" s="9" t="s">
        <v>177</v>
      </c>
      <c r="AF742" s="10" t="s">
        <v>5989</v>
      </c>
      <c r="AG742" s="106" t="s">
        <v>1941</v>
      </c>
      <c r="AH742" s="115">
        <v>52</v>
      </c>
      <c r="AI742" s="11">
        <v>52</v>
      </c>
      <c r="AJ742" s="106" t="s">
        <v>68</v>
      </c>
      <c r="AK742" s="102"/>
      <c r="AL742" s="9"/>
      <c r="AM742" s="106"/>
      <c r="AN742" s="102"/>
      <c r="AO742" s="9"/>
      <c r="AP742" s="106"/>
      <c r="AQ742" s="102">
        <v>52</v>
      </c>
      <c r="AR742" s="9" t="s">
        <v>90</v>
      </c>
      <c r="AS742" s="9" t="s">
        <v>69</v>
      </c>
      <c r="AT742" s="9" t="s">
        <v>69</v>
      </c>
      <c r="AU742" s="9" t="s">
        <v>72</v>
      </c>
      <c r="AV742" s="12" t="s">
        <v>5078</v>
      </c>
      <c r="AW742" s="106" t="s">
        <v>69</v>
      </c>
      <c r="AX742" s="102" t="s">
        <v>92</v>
      </c>
      <c r="AY742" s="9" t="s">
        <v>75</v>
      </c>
      <c r="AZ742" s="9" t="s">
        <v>93</v>
      </c>
      <c r="BA742" s="9" t="s">
        <v>94</v>
      </c>
      <c r="BB742" s="9" t="s">
        <v>5079</v>
      </c>
      <c r="BC742" s="9" t="s">
        <v>4988</v>
      </c>
      <c r="BD742" s="9" t="s">
        <v>69</v>
      </c>
      <c r="BE742" s="106"/>
      <c r="BF742" s="34" t="s">
        <v>6542</v>
      </c>
      <c r="BG742" s="34"/>
      <c r="BH742" s="49"/>
    </row>
    <row r="743" spans="1:60" ht="46.95" customHeight="1">
      <c r="A743" s="9">
        <v>1</v>
      </c>
      <c r="B743" s="9">
        <v>739</v>
      </c>
      <c r="C743" s="9" t="s">
        <v>5080</v>
      </c>
      <c r="D743" s="9" t="s">
        <v>5081</v>
      </c>
      <c r="E743" s="9" t="s">
        <v>149</v>
      </c>
      <c r="F743" s="8" t="s">
        <v>6510</v>
      </c>
      <c r="G743" s="9" t="s">
        <v>55</v>
      </c>
      <c r="H743" s="9" t="s">
        <v>287</v>
      </c>
      <c r="I743" s="9">
        <v>8</v>
      </c>
      <c r="J743" s="9">
        <v>2</v>
      </c>
      <c r="K743" s="9" t="s">
        <v>5082</v>
      </c>
      <c r="L743" s="9"/>
      <c r="M743" s="9"/>
      <c r="N743" s="9"/>
      <c r="O743" s="9"/>
      <c r="P743" s="9"/>
      <c r="Q743" s="9"/>
      <c r="R743" s="106"/>
      <c r="S743" s="102" t="s">
        <v>86</v>
      </c>
      <c r="T743" s="9" t="s">
        <v>5083</v>
      </c>
      <c r="U743" s="9" t="s">
        <v>5084</v>
      </c>
      <c r="V743" s="9" t="s">
        <v>175</v>
      </c>
      <c r="W743" s="10" t="s">
        <v>1396</v>
      </c>
      <c r="X743" s="106"/>
      <c r="Y743" s="102" t="s">
        <v>88</v>
      </c>
      <c r="Z743" s="9" t="s">
        <v>3003</v>
      </c>
      <c r="AA743" s="9"/>
      <c r="AB743" s="9"/>
      <c r="AC743" s="9"/>
      <c r="AD743" s="9" t="s">
        <v>89</v>
      </c>
      <c r="AE743" s="9"/>
      <c r="AF743" s="10" t="s">
        <v>5990</v>
      </c>
      <c r="AG743" s="106"/>
      <c r="AH743" s="115" t="s">
        <v>1178</v>
      </c>
      <c r="AI743" s="11" t="s">
        <v>1178</v>
      </c>
      <c r="AJ743" s="130" t="s">
        <v>1178</v>
      </c>
      <c r="AK743" s="115"/>
      <c r="AL743" s="11"/>
      <c r="AM743" s="130"/>
      <c r="AN743" s="102"/>
      <c r="AO743" s="9"/>
      <c r="AP743" s="106"/>
      <c r="AQ743" s="102"/>
      <c r="AR743" s="9"/>
      <c r="AS743" s="9"/>
      <c r="AT743" s="9"/>
      <c r="AU743" s="9"/>
      <c r="AV743" s="12"/>
      <c r="AW743" s="106"/>
      <c r="AX743" s="102" t="s">
        <v>92</v>
      </c>
      <c r="AY743" s="9" t="s">
        <v>75</v>
      </c>
      <c r="AZ743" s="9" t="s">
        <v>93</v>
      </c>
      <c r="BA743" s="9" t="s">
        <v>94</v>
      </c>
      <c r="BB743" s="9" t="s">
        <v>5085</v>
      </c>
      <c r="BC743" s="9" t="s">
        <v>4988</v>
      </c>
      <c r="BD743" s="9" t="s">
        <v>69</v>
      </c>
      <c r="BE743" s="106"/>
      <c r="BF743" s="34" t="s">
        <v>6542</v>
      </c>
      <c r="BG743" s="34"/>
      <c r="BH743" s="49"/>
    </row>
    <row r="744" spans="1:60" ht="46.95" customHeight="1">
      <c r="A744" s="9">
        <v>1</v>
      </c>
      <c r="B744" s="9">
        <v>740</v>
      </c>
      <c r="C744" s="9" t="s">
        <v>4834</v>
      </c>
      <c r="D744" s="9" t="s">
        <v>5086</v>
      </c>
      <c r="E744" s="9" t="s">
        <v>100</v>
      </c>
      <c r="F744" s="8" t="s">
        <v>5087</v>
      </c>
      <c r="G744" s="9" t="s">
        <v>39</v>
      </c>
      <c r="H744" s="9"/>
      <c r="I744" s="9"/>
      <c r="J744" s="9"/>
      <c r="K744" s="9"/>
      <c r="L744" s="9"/>
      <c r="M744" s="9"/>
      <c r="N744" s="9"/>
      <c r="O744" s="9"/>
      <c r="P744" s="9"/>
      <c r="Q744" s="9"/>
      <c r="R744" s="106" t="s">
        <v>5088</v>
      </c>
      <c r="S744" s="102" t="s">
        <v>1927</v>
      </c>
      <c r="T744" s="9" t="s">
        <v>5089</v>
      </c>
      <c r="U744" s="9" t="s">
        <v>5090</v>
      </c>
      <c r="V744" s="9" t="s">
        <v>61</v>
      </c>
      <c r="W744" s="10" t="s">
        <v>5668</v>
      </c>
      <c r="X744" s="106" t="s">
        <v>673</v>
      </c>
      <c r="Y744" s="102" t="s">
        <v>119</v>
      </c>
      <c r="Z744" s="9" t="s">
        <v>2075</v>
      </c>
      <c r="AA744" s="9" t="s">
        <v>120</v>
      </c>
      <c r="AB744" s="9"/>
      <c r="AC744" s="9"/>
      <c r="AD744" s="9" t="s">
        <v>89</v>
      </c>
      <c r="AE744" s="9"/>
      <c r="AF744" s="10" t="s">
        <v>192</v>
      </c>
      <c r="AG744" s="106" t="s">
        <v>5091</v>
      </c>
      <c r="AH744" s="115"/>
      <c r="AI744" s="11" t="s">
        <v>1178</v>
      </c>
      <c r="AJ744" s="129" t="s">
        <v>1178</v>
      </c>
      <c r="AK744" s="127"/>
      <c r="AL744" s="22"/>
      <c r="AM744" s="129"/>
      <c r="AN744" s="102"/>
      <c r="AO744" s="9"/>
      <c r="AP744" s="106"/>
      <c r="AQ744" s="102"/>
      <c r="AR744" s="9"/>
      <c r="AS744" s="9"/>
      <c r="AT744" s="9"/>
      <c r="AU744" s="9"/>
      <c r="AV744" s="12"/>
      <c r="AW744" s="106"/>
      <c r="AX744" s="102" t="s">
        <v>69</v>
      </c>
      <c r="AY744" s="9" t="s">
        <v>75</v>
      </c>
      <c r="AZ744" s="9" t="s">
        <v>69</v>
      </c>
      <c r="BA744" s="9" t="s">
        <v>69</v>
      </c>
      <c r="BB744" s="9" t="s">
        <v>1927</v>
      </c>
      <c r="BC744" s="9" t="s">
        <v>1178</v>
      </c>
      <c r="BD744" s="9" t="s">
        <v>77</v>
      </c>
      <c r="BE744" s="106"/>
      <c r="BF744" s="34" t="s">
        <v>6542</v>
      </c>
      <c r="BG744" s="34"/>
      <c r="BH744" s="49"/>
    </row>
    <row r="745" spans="1:60" ht="46.95" customHeight="1">
      <c r="A745" s="9">
        <v>1</v>
      </c>
      <c r="B745" s="9">
        <v>741</v>
      </c>
      <c r="C745" s="9" t="s">
        <v>5092</v>
      </c>
      <c r="D745" s="9" t="s">
        <v>5093</v>
      </c>
      <c r="E745" s="9" t="s">
        <v>286</v>
      </c>
      <c r="F745" s="8" t="s">
        <v>6511</v>
      </c>
      <c r="G745" s="9" t="s">
        <v>55</v>
      </c>
      <c r="H745" s="9" t="s">
        <v>287</v>
      </c>
      <c r="I745" s="9">
        <v>4</v>
      </c>
      <c r="J745" s="9">
        <v>2</v>
      </c>
      <c r="K745" s="9" t="s">
        <v>5094</v>
      </c>
      <c r="L745" s="9"/>
      <c r="M745" s="9"/>
      <c r="N745" s="9"/>
      <c r="O745" s="9"/>
      <c r="P745" s="9"/>
      <c r="Q745" s="9"/>
      <c r="R745" s="106"/>
      <c r="S745" s="102" t="s">
        <v>86</v>
      </c>
      <c r="T745" s="9" t="s">
        <v>5095</v>
      </c>
      <c r="U745" s="9" t="s">
        <v>5096</v>
      </c>
      <c r="V745" s="9" t="s">
        <v>61</v>
      </c>
      <c r="W745" s="10" t="s">
        <v>5767</v>
      </c>
      <c r="X745" s="106"/>
      <c r="Y745" s="102" t="s">
        <v>63</v>
      </c>
      <c r="Z745" s="9" t="s">
        <v>131</v>
      </c>
      <c r="AA745" s="9" t="s">
        <v>65</v>
      </c>
      <c r="AB745" s="9"/>
      <c r="AC745" s="9"/>
      <c r="AD745" s="9" t="s">
        <v>66</v>
      </c>
      <c r="AE745" s="9" t="s">
        <v>67</v>
      </c>
      <c r="AF745" s="10" t="s">
        <v>5831</v>
      </c>
      <c r="AG745" s="106"/>
      <c r="AH745" s="115">
        <v>16</v>
      </c>
      <c r="AI745" s="11">
        <v>16</v>
      </c>
      <c r="AJ745" s="106" t="s">
        <v>68</v>
      </c>
      <c r="AK745" s="102"/>
      <c r="AL745" s="9"/>
      <c r="AM745" s="106"/>
      <c r="AN745" s="102"/>
      <c r="AO745" s="9"/>
      <c r="AP745" s="106"/>
      <c r="AQ745" s="102" t="s">
        <v>69</v>
      </c>
      <c r="AR745" s="9" t="s">
        <v>90</v>
      </c>
      <c r="AS745" s="9" t="s">
        <v>69</v>
      </c>
      <c r="AT745" s="9" t="s">
        <v>69</v>
      </c>
      <c r="AU745" s="9" t="s">
        <v>270</v>
      </c>
      <c r="AV745" s="12" t="s">
        <v>212</v>
      </c>
      <c r="AW745" s="106" t="s">
        <v>69</v>
      </c>
      <c r="AX745" s="102" t="s">
        <v>74</v>
      </c>
      <c r="AY745" s="9" t="s">
        <v>75</v>
      </c>
      <c r="AZ745" s="9" t="s">
        <v>93</v>
      </c>
      <c r="BA745" s="9" t="s">
        <v>108</v>
      </c>
      <c r="BB745" s="9" t="s">
        <v>86</v>
      </c>
      <c r="BC745" s="9" t="s">
        <v>1002</v>
      </c>
      <c r="BD745" s="9" t="s">
        <v>69</v>
      </c>
      <c r="BE745" s="106"/>
      <c r="BF745" s="34" t="s">
        <v>6542</v>
      </c>
      <c r="BG745" s="34"/>
      <c r="BH745" s="49"/>
    </row>
    <row r="746" spans="1:60" ht="46.95" customHeight="1">
      <c r="A746" s="9">
        <v>1</v>
      </c>
      <c r="B746" s="9">
        <v>742</v>
      </c>
      <c r="C746" s="9" t="s">
        <v>2070</v>
      </c>
      <c r="D746" s="9" t="s">
        <v>5097</v>
      </c>
      <c r="E746" s="9" t="s">
        <v>307</v>
      </c>
      <c r="F746" s="8" t="s">
        <v>6512</v>
      </c>
      <c r="G746" s="9" t="s">
        <v>6</v>
      </c>
      <c r="H746" s="9"/>
      <c r="I746" s="9"/>
      <c r="J746" s="9"/>
      <c r="K746" s="9"/>
      <c r="L746" s="9" t="s">
        <v>324</v>
      </c>
      <c r="M746" s="9" t="s">
        <v>151</v>
      </c>
      <c r="N746" s="9"/>
      <c r="O746" s="9"/>
      <c r="P746" s="9"/>
      <c r="Q746" s="9"/>
      <c r="R746" s="106"/>
      <c r="S746" s="102" t="s">
        <v>86</v>
      </c>
      <c r="T746" s="9" t="s">
        <v>5098</v>
      </c>
      <c r="U746" s="9" t="s">
        <v>5099</v>
      </c>
      <c r="V746" s="9" t="s">
        <v>61</v>
      </c>
      <c r="W746" s="10" t="s">
        <v>5480</v>
      </c>
      <c r="X746" s="106" t="s">
        <v>884</v>
      </c>
      <c r="Y746" s="102" t="s">
        <v>119</v>
      </c>
      <c r="Z746" s="9" t="s">
        <v>3003</v>
      </c>
      <c r="AA746" s="9"/>
      <c r="AB746" s="9"/>
      <c r="AC746" s="9"/>
      <c r="AD746" s="9" t="s">
        <v>89</v>
      </c>
      <c r="AE746" s="9"/>
      <c r="AF746" s="10" t="s">
        <v>5879</v>
      </c>
      <c r="AG746" s="106"/>
      <c r="AH746" s="115" t="s">
        <v>1178</v>
      </c>
      <c r="AI746" s="11" t="s">
        <v>1178</v>
      </c>
      <c r="AJ746" s="130" t="s">
        <v>1178</v>
      </c>
      <c r="AK746" s="115"/>
      <c r="AL746" s="11"/>
      <c r="AM746" s="130"/>
      <c r="AN746" s="102"/>
      <c r="AO746" s="9"/>
      <c r="AP746" s="106"/>
      <c r="AQ746" s="102"/>
      <c r="AR746" s="9"/>
      <c r="AS746" s="9"/>
      <c r="AT746" s="9"/>
      <c r="AU746" s="9"/>
      <c r="AV746" s="12"/>
      <c r="AW746" s="106"/>
      <c r="AX746" s="102" t="s">
        <v>69</v>
      </c>
      <c r="AY746" s="9" t="s">
        <v>75</v>
      </c>
      <c r="AZ746" s="9" t="s">
        <v>69</v>
      </c>
      <c r="BA746" s="9" t="s">
        <v>69</v>
      </c>
      <c r="BB746" s="9" t="s">
        <v>86</v>
      </c>
      <c r="BC746" s="9" t="s">
        <v>4988</v>
      </c>
      <c r="BD746" s="9" t="s">
        <v>77</v>
      </c>
      <c r="BE746" s="106"/>
      <c r="BF746" s="34" t="s">
        <v>6542</v>
      </c>
      <c r="BG746" s="34"/>
      <c r="BH746" s="49"/>
    </row>
    <row r="747" spans="1:60" ht="46.95" customHeight="1">
      <c r="A747" s="9">
        <v>1</v>
      </c>
      <c r="B747" s="9">
        <v>743</v>
      </c>
      <c r="C747" s="9" t="s">
        <v>5100</v>
      </c>
      <c r="D747" s="9" t="s">
        <v>5101</v>
      </c>
      <c r="E747" s="9" t="s">
        <v>149</v>
      </c>
      <c r="F747" s="8" t="s">
        <v>6513</v>
      </c>
      <c r="G747" s="9" t="s">
        <v>6</v>
      </c>
      <c r="H747" s="9"/>
      <c r="I747" s="9"/>
      <c r="J747" s="9"/>
      <c r="K747" s="9"/>
      <c r="L747" s="9" t="s">
        <v>324</v>
      </c>
      <c r="M747" s="9" t="s">
        <v>2870</v>
      </c>
      <c r="N747" s="9"/>
      <c r="O747" s="9"/>
      <c r="P747" s="9"/>
      <c r="Q747" s="9"/>
      <c r="R747" s="106"/>
      <c r="S747" s="102" t="s">
        <v>86</v>
      </c>
      <c r="T747" s="9" t="s">
        <v>5102</v>
      </c>
      <c r="U747" s="9" t="s">
        <v>5103</v>
      </c>
      <c r="V747" s="9" t="s">
        <v>61</v>
      </c>
      <c r="W747" s="10" t="s">
        <v>5500</v>
      </c>
      <c r="X747" s="106" t="s">
        <v>87</v>
      </c>
      <c r="Y747" s="102" t="s">
        <v>119</v>
      </c>
      <c r="Z747" s="9" t="s">
        <v>64</v>
      </c>
      <c r="AA747" s="9" t="s">
        <v>120</v>
      </c>
      <c r="AB747" s="9"/>
      <c r="AC747" s="9"/>
      <c r="AD747" s="9" t="s">
        <v>89</v>
      </c>
      <c r="AE747" s="9"/>
      <c r="AF747" s="10"/>
      <c r="AG747" s="106"/>
      <c r="AH747" s="115">
        <v>46</v>
      </c>
      <c r="AI747" s="11">
        <v>46</v>
      </c>
      <c r="AJ747" s="106" t="s">
        <v>68</v>
      </c>
      <c r="AK747" s="102"/>
      <c r="AL747" s="9"/>
      <c r="AM747" s="106"/>
      <c r="AN747" s="102"/>
      <c r="AO747" s="9"/>
      <c r="AP747" s="106"/>
      <c r="AQ747" s="102">
        <v>46</v>
      </c>
      <c r="AR747" s="9" t="s">
        <v>90</v>
      </c>
      <c r="AS747" s="9" t="s">
        <v>71</v>
      </c>
      <c r="AT747" s="9" t="s">
        <v>5104</v>
      </c>
      <c r="AU747" s="9" t="s">
        <v>72</v>
      </c>
      <c r="AV747" s="12" t="s">
        <v>3314</v>
      </c>
      <c r="AW747" s="106" t="s">
        <v>69</v>
      </c>
      <c r="AX747" s="102" t="s">
        <v>74</v>
      </c>
      <c r="AY747" s="9" t="s">
        <v>75</v>
      </c>
      <c r="AZ747" s="9" t="s">
        <v>93</v>
      </c>
      <c r="BA747" s="9" t="s">
        <v>108</v>
      </c>
      <c r="BB747" s="9" t="s">
        <v>86</v>
      </c>
      <c r="BC747" s="9" t="s">
        <v>76</v>
      </c>
      <c r="BD747" s="9" t="s">
        <v>77</v>
      </c>
      <c r="BE747" s="106"/>
      <c r="BF747" s="34" t="s">
        <v>6542</v>
      </c>
      <c r="BG747" s="34"/>
      <c r="BH747" s="49"/>
    </row>
    <row r="748" spans="1:60" ht="46.95" customHeight="1">
      <c r="A748" s="9">
        <v>1</v>
      </c>
      <c r="B748" s="9">
        <v>744</v>
      </c>
      <c r="C748" s="9" t="s">
        <v>5105</v>
      </c>
      <c r="D748" s="9" t="s">
        <v>5106</v>
      </c>
      <c r="E748" s="9" t="s">
        <v>432</v>
      </c>
      <c r="F748" s="8" t="s">
        <v>6514</v>
      </c>
      <c r="G748" s="9" t="s">
        <v>55</v>
      </c>
      <c r="H748" s="9" t="s">
        <v>5107</v>
      </c>
      <c r="I748" s="9">
        <v>6</v>
      </c>
      <c r="J748" s="9">
        <v>3</v>
      </c>
      <c r="K748" s="9" t="s">
        <v>5108</v>
      </c>
      <c r="L748" s="9"/>
      <c r="M748" s="9"/>
      <c r="N748" s="9"/>
      <c r="O748" s="9"/>
      <c r="P748" s="9"/>
      <c r="Q748" s="9"/>
      <c r="R748" s="106"/>
      <c r="S748" s="102" t="s">
        <v>1277</v>
      </c>
      <c r="T748" s="9" t="s">
        <v>5109</v>
      </c>
      <c r="U748" s="9" t="s">
        <v>5110</v>
      </c>
      <c r="V748" s="9" t="s">
        <v>175</v>
      </c>
      <c r="W748" s="10" t="s">
        <v>5669</v>
      </c>
      <c r="X748" s="106"/>
      <c r="Y748" s="102" t="s">
        <v>88</v>
      </c>
      <c r="Z748" s="9" t="s">
        <v>142</v>
      </c>
      <c r="AA748" s="9"/>
      <c r="AB748" s="9"/>
      <c r="AC748" s="9"/>
      <c r="AD748" s="9" t="s">
        <v>69</v>
      </c>
      <c r="AE748" s="9"/>
      <c r="AF748" s="10" t="s">
        <v>5845</v>
      </c>
      <c r="AG748" s="106"/>
      <c r="AH748" s="115" t="s">
        <v>5111</v>
      </c>
      <c r="AI748" s="11" t="s">
        <v>5111</v>
      </c>
      <c r="AJ748" s="106" t="s">
        <v>488</v>
      </c>
      <c r="AK748" s="102"/>
      <c r="AL748" s="9"/>
      <c r="AM748" s="106"/>
      <c r="AN748" s="102"/>
      <c r="AO748" s="9"/>
      <c r="AP748" s="106"/>
      <c r="AQ748" s="115" t="s">
        <v>5111</v>
      </c>
      <c r="AR748" s="9" t="s">
        <v>71</v>
      </c>
      <c r="AS748" s="9" t="s">
        <v>71</v>
      </c>
      <c r="AT748" s="9" t="s">
        <v>5112</v>
      </c>
      <c r="AU748" s="9" t="s">
        <v>69</v>
      </c>
      <c r="AV748" s="9" t="s">
        <v>69</v>
      </c>
      <c r="AW748" s="106" t="s">
        <v>69</v>
      </c>
      <c r="AX748" s="102" t="s">
        <v>180</v>
      </c>
      <c r="AY748" s="9" t="s">
        <v>145</v>
      </c>
      <c r="AZ748" s="9" t="s">
        <v>1178</v>
      </c>
      <c r="BA748" s="9" t="s">
        <v>1178</v>
      </c>
      <c r="BB748" s="9" t="s">
        <v>1277</v>
      </c>
      <c r="BC748" s="9" t="s">
        <v>4988</v>
      </c>
      <c r="BD748" s="9" t="s">
        <v>69</v>
      </c>
      <c r="BE748" s="106"/>
      <c r="BF748" s="34" t="s">
        <v>6542</v>
      </c>
      <c r="BG748" s="34"/>
      <c r="BH748" s="49"/>
    </row>
    <row r="749" spans="1:60" ht="46.95" customHeight="1">
      <c r="A749" s="9">
        <v>1</v>
      </c>
      <c r="B749" s="9">
        <v>745</v>
      </c>
      <c r="C749" s="9" t="s">
        <v>6515</v>
      </c>
      <c r="D749" s="9" t="s">
        <v>5113</v>
      </c>
      <c r="E749" s="9" t="s">
        <v>1390</v>
      </c>
      <c r="F749" s="8" t="s">
        <v>6516</v>
      </c>
      <c r="G749" s="9" t="s">
        <v>8</v>
      </c>
      <c r="H749" s="9"/>
      <c r="I749" s="9"/>
      <c r="J749" s="9"/>
      <c r="K749" s="9"/>
      <c r="L749" s="9"/>
      <c r="M749" s="9"/>
      <c r="N749" s="9"/>
      <c r="O749" s="9"/>
      <c r="P749" s="9" t="s">
        <v>5114</v>
      </c>
      <c r="Q749" s="9" t="s">
        <v>5115</v>
      </c>
      <c r="R749" s="106"/>
      <c r="S749" s="102" t="s">
        <v>2612</v>
      </c>
      <c r="T749" s="9" t="s">
        <v>5116</v>
      </c>
      <c r="U749" s="9" t="s">
        <v>5117</v>
      </c>
      <c r="V749" s="9" t="s">
        <v>175</v>
      </c>
      <c r="W749" s="10" t="s">
        <v>5556</v>
      </c>
      <c r="X749" s="106" t="s">
        <v>87</v>
      </c>
      <c r="Y749" s="102" t="s">
        <v>119</v>
      </c>
      <c r="Z749" s="9" t="s">
        <v>65</v>
      </c>
      <c r="AA749" s="9"/>
      <c r="AB749" s="9"/>
      <c r="AC749" s="9"/>
      <c r="AD749" s="9" t="s">
        <v>89</v>
      </c>
      <c r="AE749" s="9"/>
      <c r="AF749" s="10" t="s">
        <v>5477</v>
      </c>
      <c r="AG749" s="106"/>
      <c r="AH749" s="115">
        <v>80</v>
      </c>
      <c r="AI749" s="11">
        <v>20</v>
      </c>
      <c r="AJ749" s="106" t="s">
        <v>68</v>
      </c>
      <c r="AK749" s="102"/>
      <c r="AL749" s="9"/>
      <c r="AM749" s="106"/>
      <c r="AN749" s="102"/>
      <c r="AO749" s="9"/>
      <c r="AP749" s="106"/>
      <c r="AQ749" s="102">
        <v>20</v>
      </c>
      <c r="AR749" s="9" t="s">
        <v>69</v>
      </c>
      <c r="AS749" s="9" t="s">
        <v>69</v>
      </c>
      <c r="AT749" s="9" t="s">
        <v>69</v>
      </c>
      <c r="AU749" s="9" t="s">
        <v>270</v>
      </c>
      <c r="AV749" s="12" t="s">
        <v>5118</v>
      </c>
      <c r="AW749" s="106" t="s">
        <v>69</v>
      </c>
      <c r="AX749" s="102" t="s">
        <v>69</v>
      </c>
      <c r="AY749" s="9" t="s">
        <v>69</v>
      </c>
      <c r="AZ749" s="9" t="s">
        <v>69</v>
      </c>
      <c r="BA749" s="9" t="s">
        <v>69</v>
      </c>
      <c r="BB749" s="24" t="s">
        <v>69</v>
      </c>
      <c r="BC749" s="9" t="s">
        <v>69</v>
      </c>
      <c r="BD749" s="9" t="s">
        <v>146</v>
      </c>
      <c r="BE749" s="106" t="s">
        <v>2906</v>
      </c>
      <c r="BF749" s="34" t="s">
        <v>6542</v>
      </c>
      <c r="BG749" s="34"/>
      <c r="BH749" s="49"/>
    </row>
    <row r="750" spans="1:60" ht="46.95" customHeight="1">
      <c r="A750" s="9">
        <v>1</v>
      </c>
      <c r="B750" s="9">
        <v>746</v>
      </c>
      <c r="C750" s="9" t="s">
        <v>5119</v>
      </c>
      <c r="D750" s="9" t="s">
        <v>5120</v>
      </c>
      <c r="E750" s="9" t="s">
        <v>2023</v>
      </c>
      <c r="F750" s="8" t="s">
        <v>6517</v>
      </c>
      <c r="G750" s="9" t="s">
        <v>7</v>
      </c>
      <c r="H750" s="9"/>
      <c r="I750" s="9"/>
      <c r="J750" s="9"/>
      <c r="K750" s="9"/>
      <c r="L750" s="9"/>
      <c r="M750" s="9"/>
      <c r="N750" s="9" t="s">
        <v>5121</v>
      </c>
      <c r="O750" s="9" t="s">
        <v>86</v>
      </c>
      <c r="P750" s="9"/>
      <c r="Q750" s="9"/>
      <c r="R750" s="106"/>
      <c r="S750" s="102" t="s">
        <v>86</v>
      </c>
      <c r="T750" s="9" t="s">
        <v>5122</v>
      </c>
      <c r="U750" s="9" t="s">
        <v>5123</v>
      </c>
      <c r="V750" s="9" t="s">
        <v>175</v>
      </c>
      <c r="W750" s="10" t="s">
        <v>5636</v>
      </c>
      <c r="X750" s="106"/>
      <c r="Y750" s="102" t="s">
        <v>119</v>
      </c>
      <c r="Z750" s="9" t="s">
        <v>120</v>
      </c>
      <c r="AA750" s="9"/>
      <c r="AB750" s="9"/>
      <c r="AC750" s="9"/>
      <c r="AD750" s="9" t="s">
        <v>66</v>
      </c>
      <c r="AE750" s="9" t="s">
        <v>319</v>
      </c>
      <c r="AF750" s="10" t="s">
        <v>5831</v>
      </c>
      <c r="AG750" s="106" t="s">
        <v>5124</v>
      </c>
      <c r="AH750" s="115">
        <v>813</v>
      </c>
      <c r="AI750" s="11">
        <v>121</v>
      </c>
      <c r="AJ750" s="106" t="s">
        <v>68</v>
      </c>
      <c r="AK750" s="102"/>
      <c r="AL750" s="9"/>
      <c r="AM750" s="106"/>
      <c r="AN750" s="102"/>
      <c r="AO750" s="9"/>
      <c r="AP750" s="106"/>
      <c r="AQ750" s="102">
        <v>121</v>
      </c>
      <c r="AR750" s="9" t="s">
        <v>90</v>
      </c>
      <c r="AS750" s="9" t="s">
        <v>69</v>
      </c>
      <c r="AT750" s="9" t="s">
        <v>69</v>
      </c>
      <c r="AU750" s="9" t="s">
        <v>270</v>
      </c>
      <c r="AV750" s="12" t="s">
        <v>611</v>
      </c>
      <c r="AW750" s="122" t="s">
        <v>69</v>
      </c>
      <c r="AX750" s="102" t="s">
        <v>74</v>
      </c>
      <c r="AY750" s="9" t="s">
        <v>75</v>
      </c>
      <c r="AZ750" s="9" t="s">
        <v>165</v>
      </c>
      <c r="BA750" s="9" t="s">
        <v>133</v>
      </c>
      <c r="BB750" s="9" t="s">
        <v>86</v>
      </c>
      <c r="BC750" s="9" t="s">
        <v>4988</v>
      </c>
      <c r="BD750" s="9" t="s">
        <v>69</v>
      </c>
      <c r="BE750" s="106"/>
      <c r="BF750" s="34" t="s">
        <v>6542</v>
      </c>
      <c r="BG750" s="34"/>
      <c r="BH750" s="49"/>
    </row>
    <row r="751" spans="1:60" ht="46.95" customHeight="1">
      <c r="A751" s="9">
        <v>1</v>
      </c>
      <c r="B751" s="9">
        <v>747</v>
      </c>
      <c r="C751" s="9" t="s">
        <v>6519</v>
      </c>
      <c r="D751" s="9" t="s">
        <v>5125</v>
      </c>
      <c r="E751" s="9" t="s">
        <v>754</v>
      </c>
      <c r="F751" s="8" t="s">
        <v>6518</v>
      </c>
      <c r="G751" s="9" t="s">
        <v>6</v>
      </c>
      <c r="H751" s="9"/>
      <c r="I751" s="9"/>
      <c r="J751" s="9"/>
      <c r="K751" s="9"/>
      <c r="L751" s="9" t="s">
        <v>150</v>
      </c>
      <c r="M751" s="9" t="s">
        <v>523</v>
      </c>
      <c r="N751" s="9"/>
      <c r="O751" s="9"/>
      <c r="P751" s="9"/>
      <c r="Q751" s="9"/>
      <c r="R751" s="106"/>
      <c r="S751" s="102" t="s">
        <v>86</v>
      </c>
      <c r="T751" s="9" t="s">
        <v>5126</v>
      </c>
      <c r="U751" s="9" t="s">
        <v>5127</v>
      </c>
      <c r="V751" s="9" t="s">
        <v>61</v>
      </c>
      <c r="W751" s="10" t="s">
        <v>5768</v>
      </c>
      <c r="X751" s="106" t="s">
        <v>673</v>
      </c>
      <c r="Y751" s="102" t="s">
        <v>119</v>
      </c>
      <c r="Z751" s="9" t="s">
        <v>211</v>
      </c>
      <c r="AA751" s="9"/>
      <c r="AB751" s="9"/>
      <c r="AC751" s="9"/>
      <c r="AD751" s="9" t="s">
        <v>89</v>
      </c>
      <c r="AE751" s="9"/>
      <c r="AF751" s="10" t="s">
        <v>618</v>
      </c>
      <c r="AG751" s="106"/>
      <c r="AH751" s="115">
        <v>24</v>
      </c>
      <c r="AI751" s="11">
        <v>24</v>
      </c>
      <c r="AJ751" s="106" t="s">
        <v>68</v>
      </c>
      <c r="AK751" s="102"/>
      <c r="AL751" s="9"/>
      <c r="AM751" s="106"/>
      <c r="AN751" s="102"/>
      <c r="AO751" s="9"/>
      <c r="AP751" s="106"/>
      <c r="AQ751" s="102">
        <v>24</v>
      </c>
      <c r="AR751" s="9" t="s">
        <v>90</v>
      </c>
      <c r="AS751" s="9" t="s">
        <v>69</v>
      </c>
      <c r="AT751" s="9" t="s">
        <v>69</v>
      </c>
      <c r="AU751" s="9" t="s">
        <v>270</v>
      </c>
      <c r="AV751" s="12" t="s">
        <v>5128</v>
      </c>
      <c r="AW751" s="106" t="s">
        <v>69</v>
      </c>
      <c r="AX751" s="102" t="s">
        <v>74</v>
      </c>
      <c r="AY751" s="9" t="s">
        <v>75</v>
      </c>
      <c r="AZ751" s="9" t="s">
        <v>93</v>
      </c>
      <c r="BA751" s="9" t="s">
        <v>108</v>
      </c>
      <c r="BB751" s="9" t="s">
        <v>86</v>
      </c>
      <c r="BC751" s="9" t="s">
        <v>1002</v>
      </c>
      <c r="BD751" s="9" t="s">
        <v>69</v>
      </c>
      <c r="BE751" s="106"/>
      <c r="BF751" s="34" t="s">
        <v>6542</v>
      </c>
      <c r="BG751" s="34"/>
      <c r="BH751" s="49"/>
    </row>
    <row r="752" spans="1:60" ht="46.95" customHeight="1">
      <c r="A752" s="9">
        <v>1</v>
      </c>
      <c r="B752" s="9">
        <v>748</v>
      </c>
      <c r="C752" s="9" t="s">
        <v>4901</v>
      </c>
      <c r="D752" s="9" t="s">
        <v>5129</v>
      </c>
      <c r="E752" s="9" t="s">
        <v>125</v>
      </c>
      <c r="F752" s="8" t="s">
        <v>5130</v>
      </c>
      <c r="G752" s="9" t="s">
        <v>55</v>
      </c>
      <c r="H752" s="9" t="s">
        <v>5131</v>
      </c>
      <c r="I752" s="9">
        <v>21</v>
      </c>
      <c r="J752" s="9">
        <v>2</v>
      </c>
      <c r="K752" s="9" t="s">
        <v>5132</v>
      </c>
      <c r="L752" s="9"/>
      <c r="M752" s="9"/>
      <c r="N752" s="9"/>
      <c r="O752" s="9"/>
      <c r="P752" s="9"/>
      <c r="Q752" s="9"/>
      <c r="R752" s="106"/>
      <c r="S752" s="102" t="s">
        <v>183</v>
      </c>
      <c r="T752" s="9" t="s">
        <v>5133</v>
      </c>
      <c r="U752" s="9" t="s">
        <v>1442</v>
      </c>
      <c r="V752" s="9" t="s">
        <v>61</v>
      </c>
      <c r="W752" s="10" t="s">
        <v>5769</v>
      </c>
      <c r="X752" s="106" t="s">
        <v>229</v>
      </c>
      <c r="Y752" s="102" t="s">
        <v>119</v>
      </c>
      <c r="Z752" s="9" t="s">
        <v>2075</v>
      </c>
      <c r="AA752" s="9" t="s">
        <v>65</v>
      </c>
      <c r="AB752" s="9"/>
      <c r="AC752" s="9"/>
      <c r="AD752" s="9" t="s">
        <v>89</v>
      </c>
      <c r="AE752" s="9"/>
      <c r="AF752" s="10" t="s">
        <v>5831</v>
      </c>
      <c r="AG752" s="106"/>
      <c r="AH752" s="115" t="s">
        <v>1178</v>
      </c>
      <c r="AI752" s="11" t="s">
        <v>1178</v>
      </c>
      <c r="AJ752" s="130" t="s">
        <v>1178</v>
      </c>
      <c r="AK752" s="115"/>
      <c r="AL752" s="11"/>
      <c r="AM752" s="130"/>
      <c r="AN752" s="102"/>
      <c r="AO752" s="9"/>
      <c r="AP752" s="106"/>
      <c r="AQ752" s="102"/>
      <c r="AR752" s="9"/>
      <c r="AS752" s="9"/>
      <c r="AT752" s="9"/>
      <c r="AU752" s="9"/>
      <c r="AV752" s="12"/>
      <c r="AW752" s="106"/>
      <c r="AX752" s="102" t="s">
        <v>749</v>
      </c>
      <c r="AY752" s="9" t="s">
        <v>75</v>
      </c>
      <c r="AZ752" s="9" t="s">
        <v>93</v>
      </c>
      <c r="BA752" s="9" t="s">
        <v>108</v>
      </c>
      <c r="BB752" s="9" t="s">
        <v>1178</v>
      </c>
      <c r="BC752" s="11" t="s">
        <v>1002</v>
      </c>
      <c r="BD752" s="9" t="s">
        <v>77</v>
      </c>
      <c r="BE752" s="106"/>
      <c r="BF752" s="34" t="s">
        <v>6542</v>
      </c>
      <c r="BG752" s="34"/>
      <c r="BH752" s="49"/>
    </row>
    <row r="753" spans="1:77" ht="46.95" customHeight="1">
      <c r="A753" s="9">
        <v>1</v>
      </c>
      <c r="B753" s="9">
        <v>749</v>
      </c>
      <c r="C753" s="9" t="s">
        <v>5134</v>
      </c>
      <c r="D753" s="9" t="s">
        <v>5135</v>
      </c>
      <c r="E753" s="9" t="s">
        <v>496</v>
      </c>
      <c r="F753" s="8" t="s">
        <v>6520</v>
      </c>
      <c r="G753" s="9" t="s">
        <v>55</v>
      </c>
      <c r="H753" s="9" t="s">
        <v>5136</v>
      </c>
      <c r="I753" s="9">
        <v>12</v>
      </c>
      <c r="J753" s="9">
        <v>1</v>
      </c>
      <c r="K753" s="9" t="s">
        <v>5137</v>
      </c>
      <c r="L753" s="9"/>
      <c r="M753" s="9"/>
      <c r="N753" s="9"/>
      <c r="O753" s="9"/>
      <c r="P753" s="9"/>
      <c r="Q753" s="9"/>
      <c r="R753" s="106"/>
      <c r="S753" s="102" t="s">
        <v>396</v>
      </c>
      <c r="T753" s="9" t="s">
        <v>5138</v>
      </c>
      <c r="U753" s="9" t="s">
        <v>5139</v>
      </c>
      <c r="V753" s="9" t="s">
        <v>175</v>
      </c>
      <c r="W753" s="10" t="s">
        <v>5670</v>
      </c>
      <c r="X753" s="106" t="s">
        <v>884</v>
      </c>
      <c r="Y753" s="102" t="s">
        <v>63</v>
      </c>
      <c r="Z753" s="9" t="s">
        <v>131</v>
      </c>
      <c r="AA753" s="9" t="s">
        <v>65</v>
      </c>
      <c r="AB753" s="9"/>
      <c r="AC753" s="9"/>
      <c r="AD753" s="9" t="s">
        <v>89</v>
      </c>
      <c r="AE753" s="9"/>
      <c r="AF753" s="10" t="s">
        <v>537</v>
      </c>
      <c r="AG753" s="106"/>
      <c r="AH753" s="115" t="s">
        <v>69</v>
      </c>
      <c r="AI753" s="11" t="s">
        <v>69</v>
      </c>
      <c r="AJ753" s="106" t="s">
        <v>68</v>
      </c>
      <c r="AK753" s="102"/>
      <c r="AL753" s="9"/>
      <c r="AM753" s="106"/>
      <c r="AN753" s="102"/>
      <c r="AO753" s="9"/>
      <c r="AP753" s="106"/>
      <c r="AQ753" s="115" t="s">
        <v>69</v>
      </c>
      <c r="AR753" s="11" t="s">
        <v>69</v>
      </c>
      <c r="AS753" s="11" t="s">
        <v>69</v>
      </c>
      <c r="AT753" s="11" t="s">
        <v>69</v>
      </c>
      <c r="AU753" s="11" t="s">
        <v>69</v>
      </c>
      <c r="AV753" s="11" t="s">
        <v>69</v>
      </c>
      <c r="AW753" s="130" t="s">
        <v>69</v>
      </c>
      <c r="AX753" s="102" t="s">
        <v>74</v>
      </c>
      <c r="AY753" s="9" t="s">
        <v>75</v>
      </c>
      <c r="AZ753" s="9" t="s">
        <v>93</v>
      </c>
      <c r="BA753" s="9" t="s">
        <v>108</v>
      </c>
      <c r="BB753" s="9" t="s">
        <v>396</v>
      </c>
      <c r="BC753" s="9" t="s">
        <v>4988</v>
      </c>
      <c r="BD753" s="9" t="s">
        <v>69</v>
      </c>
      <c r="BE753" s="106"/>
      <c r="BF753" s="34" t="s">
        <v>6542</v>
      </c>
      <c r="BG753" s="34"/>
      <c r="BH753" s="49"/>
    </row>
    <row r="754" spans="1:77" ht="46.95" customHeight="1">
      <c r="A754" s="9">
        <v>1</v>
      </c>
      <c r="B754" s="9">
        <v>750</v>
      </c>
      <c r="C754" s="9" t="s">
        <v>5140</v>
      </c>
      <c r="D754" s="9" t="s">
        <v>5141</v>
      </c>
      <c r="E754" s="9" t="s">
        <v>496</v>
      </c>
      <c r="F754" s="8" t="s">
        <v>6521</v>
      </c>
      <c r="G754" s="9" t="s">
        <v>55</v>
      </c>
      <c r="H754" s="9" t="s">
        <v>1273</v>
      </c>
      <c r="I754" s="9">
        <v>5</v>
      </c>
      <c r="J754" s="9">
        <v>1</v>
      </c>
      <c r="K754" s="9" t="s">
        <v>5142</v>
      </c>
      <c r="L754" s="9"/>
      <c r="M754" s="9"/>
      <c r="N754" s="9"/>
      <c r="O754" s="9"/>
      <c r="P754" s="9"/>
      <c r="Q754" s="9"/>
      <c r="R754" s="106"/>
      <c r="S754" s="102" t="s">
        <v>1277</v>
      </c>
      <c r="T754" s="9" t="s">
        <v>5143</v>
      </c>
      <c r="U754" s="9" t="s">
        <v>5144</v>
      </c>
      <c r="V754" s="9" t="s">
        <v>61</v>
      </c>
      <c r="W754" s="10" t="s">
        <v>5671</v>
      </c>
      <c r="X754" s="106" t="s">
        <v>884</v>
      </c>
      <c r="Y754" s="102" t="s">
        <v>88</v>
      </c>
      <c r="Z754" s="9" t="s">
        <v>131</v>
      </c>
      <c r="AA754" s="9"/>
      <c r="AB754" s="9"/>
      <c r="AC754" s="9"/>
      <c r="AD754" s="9" t="s">
        <v>89</v>
      </c>
      <c r="AE754" s="9"/>
      <c r="AF754" s="10" t="s">
        <v>5831</v>
      </c>
      <c r="AG754" s="106"/>
      <c r="AH754" s="115" t="s">
        <v>1178</v>
      </c>
      <c r="AI754" s="11" t="s">
        <v>1178</v>
      </c>
      <c r="AJ754" s="130" t="s">
        <v>1178</v>
      </c>
      <c r="AK754" s="115"/>
      <c r="AL754" s="11"/>
      <c r="AM754" s="130"/>
      <c r="AN754" s="102"/>
      <c r="AO754" s="9"/>
      <c r="AP754" s="106"/>
      <c r="AQ754" s="102"/>
      <c r="AR754" s="9"/>
      <c r="AS754" s="9"/>
      <c r="AT754" s="9"/>
      <c r="AU754" s="9"/>
      <c r="AV754" s="12"/>
      <c r="AW754" s="106"/>
      <c r="AX754" s="102" t="s">
        <v>74</v>
      </c>
      <c r="AY754" s="9" t="s">
        <v>75</v>
      </c>
      <c r="AZ754" s="9" t="s">
        <v>1001</v>
      </c>
      <c r="BA754" s="9" t="s">
        <v>196</v>
      </c>
      <c r="BB754" s="9" t="s">
        <v>1277</v>
      </c>
      <c r="BC754" s="9" t="s">
        <v>4988</v>
      </c>
      <c r="BD754" s="9" t="s">
        <v>77</v>
      </c>
      <c r="BE754" s="106"/>
      <c r="BF754" s="34" t="s">
        <v>6542</v>
      </c>
      <c r="BG754" s="34"/>
      <c r="BH754" s="49"/>
    </row>
    <row r="755" spans="1:77" ht="46.95" customHeight="1">
      <c r="A755" s="9">
        <v>1</v>
      </c>
      <c r="B755" s="9">
        <v>751</v>
      </c>
      <c r="C755" s="9" t="s">
        <v>5145</v>
      </c>
      <c r="D755" s="9" t="s">
        <v>5146</v>
      </c>
      <c r="E755" s="9" t="s">
        <v>100</v>
      </c>
      <c r="F755" s="8" t="s">
        <v>6522</v>
      </c>
      <c r="G755" s="9" t="s">
        <v>55</v>
      </c>
      <c r="H755" s="9" t="s">
        <v>5147</v>
      </c>
      <c r="I755" s="9">
        <v>17</v>
      </c>
      <c r="J755" s="9">
        <v>4</v>
      </c>
      <c r="K755" s="9" t="s">
        <v>5148</v>
      </c>
      <c r="L755" s="9"/>
      <c r="M755" s="9"/>
      <c r="N755" s="9"/>
      <c r="O755" s="9"/>
      <c r="P755" s="9"/>
      <c r="Q755" s="9"/>
      <c r="R755" s="106"/>
      <c r="S755" s="102" t="s">
        <v>86</v>
      </c>
      <c r="T755" s="9" t="s">
        <v>5149</v>
      </c>
      <c r="U755" s="9" t="s">
        <v>5150</v>
      </c>
      <c r="V755" s="9" t="s">
        <v>61</v>
      </c>
      <c r="W755" s="10" t="s">
        <v>5672</v>
      </c>
      <c r="X755" s="106"/>
      <c r="Y755" s="102" t="s">
        <v>88</v>
      </c>
      <c r="Z755" s="9" t="s">
        <v>131</v>
      </c>
      <c r="AA755" s="9"/>
      <c r="AB755" s="9"/>
      <c r="AC755" s="9"/>
      <c r="AD755" s="9" t="s">
        <v>89</v>
      </c>
      <c r="AE755" s="9"/>
      <c r="AF755" s="10" t="s">
        <v>4878</v>
      </c>
      <c r="AG755" s="106" t="s">
        <v>5151</v>
      </c>
      <c r="AH755" s="115">
        <v>62</v>
      </c>
      <c r="AI755" s="11">
        <v>62</v>
      </c>
      <c r="AJ755" s="106" t="s">
        <v>68</v>
      </c>
      <c r="AK755" s="102"/>
      <c r="AL755" s="9"/>
      <c r="AM755" s="106"/>
      <c r="AN755" s="102"/>
      <c r="AO755" s="9"/>
      <c r="AP755" s="106"/>
      <c r="AQ755" s="102">
        <v>62</v>
      </c>
      <c r="AR755" s="9" t="s">
        <v>90</v>
      </c>
      <c r="AS755" s="9" t="s">
        <v>71</v>
      </c>
      <c r="AT755" s="9" t="s">
        <v>179</v>
      </c>
      <c r="AU755" s="9" t="s">
        <v>69</v>
      </c>
      <c r="AV755" s="9" t="s">
        <v>69</v>
      </c>
      <c r="AW755" s="106" t="s">
        <v>69</v>
      </c>
      <c r="AX755" s="102" t="s">
        <v>180</v>
      </c>
      <c r="AY755" s="9" t="s">
        <v>69</v>
      </c>
      <c r="AZ755" s="9" t="s">
        <v>69</v>
      </c>
      <c r="BA755" s="9" t="s">
        <v>69</v>
      </c>
      <c r="BB755" s="9" t="s">
        <v>183</v>
      </c>
      <c r="BC755" s="9" t="s">
        <v>76</v>
      </c>
      <c r="BD755" s="9" t="s">
        <v>69</v>
      </c>
      <c r="BE755" s="106"/>
      <c r="BF755" s="34" t="s">
        <v>6542</v>
      </c>
      <c r="BG755" s="34"/>
      <c r="BH755" s="49"/>
    </row>
    <row r="756" spans="1:77" ht="46.95" customHeight="1">
      <c r="A756" s="9">
        <v>1</v>
      </c>
      <c r="B756" s="9">
        <v>752</v>
      </c>
      <c r="C756" s="9" t="s">
        <v>5152</v>
      </c>
      <c r="D756" s="9" t="s">
        <v>5153</v>
      </c>
      <c r="E756" s="9" t="s">
        <v>1032</v>
      </c>
      <c r="F756" s="8" t="s">
        <v>6523</v>
      </c>
      <c r="G756" s="9" t="s">
        <v>6</v>
      </c>
      <c r="H756" s="9"/>
      <c r="I756" s="9"/>
      <c r="J756" s="9"/>
      <c r="K756" s="9"/>
      <c r="L756" s="9" t="s">
        <v>150</v>
      </c>
      <c r="M756" s="9" t="s">
        <v>5154</v>
      </c>
      <c r="N756" s="9"/>
      <c r="O756" s="9"/>
      <c r="P756" s="9"/>
      <c r="Q756" s="9"/>
      <c r="R756" s="106"/>
      <c r="S756" s="102" t="s">
        <v>86</v>
      </c>
      <c r="T756" s="9" t="s">
        <v>5155</v>
      </c>
      <c r="U756" s="9" t="s">
        <v>5156</v>
      </c>
      <c r="V756" s="9" t="s">
        <v>61</v>
      </c>
      <c r="W756" s="10" t="s">
        <v>1743</v>
      </c>
      <c r="X756" s="106"/>
      <c r="Y756" s="102" t="s">
        <v>88</v>
      </c>
      <c r="Z756" s="9" t="s">
        <v>131</v>
      </c>
      <c r="AA756" s="9"/>
      <c r="AB756" s="9"/>
      <c r="AC756" s="9"/>
      <c r="AD756" s="9" t="s">
        <v>89</v>
      </c>
      <c r="AE756" s="9"/>
      <c r="AF756" s="10" t="s">
        <v>192</v>
      </c>
      <c r="AG756" s="106"/>
      <c r="AH756" s="115">
        <v>13</v>
      </c>
      <c r="AI756" s="11">
        <v>13</v>
      </c>
      <c r="AJ756" s="106" t="s">
        <v>5157</v>
      </c>
      <c r="AK756" s="102"/>
      <c r="AL756" s="9"/>
      <c r="AM756" s="106"/>
      <c r="AN756" s="102">
        <v>4</v>
      </c>
      <c r="AO756" s="9" t="s">
        <v>71</v>
      </c>
      <c r="AP756" s="106" t="s">
        <v>1669</v>
      </c>
      <c r="AQ756" s="102"/>
      <c r="AR756" s="9"/>
      <c r="AS756" s="9"/>
      <c r="AT756" s="9"/>
      <c r="AU756" s="9"/>
      <c r="AV756" s="12"/>
      <c r="AW756" s="106"/>
      <c r="AX756" s="102" t="s">
        <v>232</v>
      </c>
      <c r="AY756" s="9" t="s">
        <v>75</v>
      </c>
      <c r="AZ756" s="9" t="s">
        <v>93</v>
      </c>
      <c r="BA756" s="9" t="s">
        <v>108</v>
      </c>
      <c r="BB756" s="9" t="s">
        <v>86</v>
      </c>
      <c r="BC756" s="9" t="s">
        <v>4988</v>
      </c>
      <c r="BD756" s="9" t="s">
        <v>69</v>
      </c>
      <c r="BE756" s="106"/>
      <c r="BF756" s="34" t="s">
        <v>6542</v>
      </c>
      <c r="BG756" s="34"/>
      <c r="BH756" s="49"/>
    </row>
    <row r="757" spans="1:77" ht="46.95" customHeight="1">
      <c r="A757" s="9">
        <v>1</v>
      </c>
      <c r="B757" s="9">
        <v>753</v>
      </c>
      <c r="C757" s="9" t="s">
        <v>5158</v>
      </c>
      <c r="D757" s="9" t="s">
        <v>5159</v>
      </c>
      <c r="E757" s="9" t="s">
        <v>80</v>
      </c>
      <c r="F757" s="8" t="s">
        <v>6524</v>
      </c>
      <c r="G757" s="9" t="s">
        <v>55</v>
      </c>
      <c r="H757" s="9" t="s">
        <v>5160</v>
      </c>
      <c r="I757" s="9">
        <v>23</v>
      </c>
      <c r="J757" s="9">
        <v>2</v>
      </c>
      <c r="K757" s="9" t="s">
        <v>5161</v>
      </c>
      <c r="L757" s="9"/>
      <c r="M757" s="9"/>
      <c r="N757" s="9"/>
      <c r="O757" s="9"/>
      <c r="P757" s="9"/>
      <c r="Q757" s="9"/>
      <c r="R757" s="106"/>
      <c r="S757" s="102" t="s">
        <v>141</v>
      </c>
      <c r="T757" s="9" t="s">
        <v>6013</v>
      </c>
      <c r="U757" s="9" t="s">
        <v>5162</v>
      </c>
      <c r="V757" s="9" t="s">
        <v>61</v>
      </c>
      <c r="W757" s="10" t="s">
        <v>5673</v>
      </c>
      <c r="X757" s="106"/>
      <c r="Y757" s="102" t="s">
        <v>88</v>
      </c>
      <c r="Z757" s="9" t="s">
        <v>131</v>
      </c>
      <c r="AA757" s="9"/>
      <c r="AB757" s="9"/>
      <c r="AC757" s="9"/>
      <c r="AD757" s="9" t="s">
        <v>89</v>
      </c>
      <c r="AE757" s="9"/>
      <c r="AF757" s="10" t="s">
        <v>5889</v>
      </c>
      <c r="AG757" s="106"/>
      <c r="AH757" s="115">
        <v>26</v>
      </c>
      <c r="AI757" s="11">
        <v>26</v>
      </c>
      <c r="AJ757" s="106" t="s">
        <v>5163</v>
      </c>
      <c r="AK757" s="102"/>
      <c r="AL757" s="9"/>
      <c r="AM757" s="106"/>
      <c r="AN757" s="102">
        <v>19</v>
      </c>
      <c r="AO757" s="9" t="s">
        <v>69</v>
      </c>
      <c r="AP757" s="106" t="s">
        <v>69</v>
      </c>
      <c r="AQ757" s="102"/>
      <c r="AR757" s="9"/>
      <c r="AS757" s="9"/>
      <c r="AT757" s="9"/>
      <c r="AU757" s="9"/>
      <c r="AV757" s="12"/>
      <c r="AW757" s="106"/>
      <c r="AX757" s="102" t="s">
        <v>74</v>
      </c>
      <c r="AY757" s="9" t="s">
        <v>75</v>
      </c>
      <c r="AZ757" s="9" t="s">
        <v>1001</v>
      </c>
      <c r="BA757" s="9" t="s">
        <v>182</v>
      </c>
      <c r="BB757" s="9" t="s">
        <v>1954</v>
      </c>
      <c r="BC757" s="9" t="s">
        <v>4988</v>
      </c>
      <c r="BD757" s="9" t="s">
        <v>865</v>
      </c>
      <c r="BE757" s="106"/>
      <c r="BF757" s="34" t="s">
        <v>6542</v>
      </c>
      <c r="BG757" s="34"/>
      <c r="BH757" s="49"/>
    </row>
    <row r="758" spans="1:77" ht="46.95" customHeight="1">
      <c r="A758" s="9">
        <v>1</v>
      </c>
      <c r="B758" s="9">
        <v>754</v>
      </c>
      <c r="C758" s="9" t="s">
        <v>5164</v>
      </c>
      <c r="D758" s="9" t="s">
        <v>5165</v>
      </c>
      <c r="E758" s="9" t="s">
        <v>169</v>
      </c>
      <c r="F758" s="8" t="s">
        <v>5166</v>
      </c>
      <c r="G758" s="9" t="s">
        <v>55</v>
      </c>
      <c r="H758" s="9" t="s">
        <v>2031</v>
      </c>
      <c r="I758" s="9">
        <v>8</v>
      </c>
      <c r="J758" s="9">
        <v>2</v>
      </c>
      <c r="K758" s="9" t="s">
        <v>5167</v>
      </c>
      <c r="L758" s="9"/>
      <c r="M758" s="9"/>
      <c r="N758" s="9"/>
      <c r="O758" s="9"/>
      <c r="P758" s="9"/>
      <c r="Q758" s="9"/>
      <c r="R758" s="106"/>
      <c r="S758" s="102" t="s">
        <v>250</v>
      </c>
      <c r="T758" s="9" t="s">
        <v>5168</v>
      </c>
      <c r="U758" s="9" t="s">
        <v>5169</v>
      </c>
      <c r="V758" s="9" t="s">
        <v>175</v>
      </c>
      <c r="W758" s="10" t="s">
        <v>5674</v>
      </c>
      <c r="X758" s="106" t="s">
        <v>5170</v>
      </c>
      <c r="Y758" s="102" t="s">
        <v>119</v>
      </c>
      <c r="Z758" s="9" t="s">
        <v>120</v>
      </c>
      <c r="AA758" s="9"/>
      <c r="AB758" s="9"/>
      <c r="AC758" s="9"/>
      <c r="AD758" s="9" t="s">
        <v>66</v>
      </c>
      <c r="AE758" s="9" t="s">
        <v>1470</v>
      </c>
      <c r="AF758" s="10" t="s">
        <v>537</v>
      </c>
      <c r="AG758" s="106"/>
      <c r="AH758" s="115" t="s">
        <v>69</v>
      </c>
      <c r="AI758" s="11" t="s">
        <v>69</v>
      </c>
      <c r="AJ758" s="106" t="s">
        <v>68</v>
      </c>
      <c r="AK758" s="102"/>
      <c r="AL758" s="9"/>
      <c r="AM758" s="106"/>
      <c r="AN758" s="102"/>
      <c r="AO758" s="9"/>
      <c r="AP758" s="106"/>
      <c r="AQ758" s="102" t="s">
        <v>69</v>
      </c>
      <c r="AR758" s="9" t="s">
        <v>193</v>
      </c>
      <c r="AS758" s="9" t="s">
        <v>69</v>
      </c>
      <c r="AT758" s="9" t="s">
        <v>179</v>
      </c>
      <c r="AU758" s="9" t="s">
        <v>72</v>
      </c>
      <c r="AV758" s="12" t="s">
        <v>547</v>
      </c>
      <c r="AW758" s="106" t="s">
        <v>69</v>
      </c>
      <c r="AX758" s="102" t="s">
        <v>180</v>
      </c>
      <c r="AY758" s="9" t="s">
        <v>75</v>
      </c>
      <c r="AZ758" s="9" t="s">
        <v>195</v>
      </c>
      <c r="BA758" s="9" t="s">
        <v>196</v>
      </c>
      <c r="BB758" s="9" t="s">
        <v>250</v>
      </c>
      <c r="BC758" s="9" t="s">
        <v>4988</v>
      </c>
      <c r="BD758" s="9" t="s">
        <v>77</v>
      </c>
      <c r="BE758" s="106"/>
      <c r="BF758" s="34" t="s">
        <v>6542</v>
      </c>
      <c r="BG758" s="34"/>
      <c r="BH758" s="49"/>
    </row>
    <row r="759" spans="1:77" ht="46.95" customHeight="1">
      <c r="A759" s="9">
        <v>1</v>
      </c>
      <c r="B759" s="9">
        <v>755</v>
      </c>
      <c r="C759" s="9" t="s">
        <v>5171</v>
      </c>
      <c r="D759" s="9" t="s">
        <v>5172</v>
      </c>
      <c r="E759" s="9" t="s">
        <v>125</v>
      </c>
      <c r="F759" s="8" t="s">
        <v>6525</v>
      </c>
      <c r="G759" s="9" t="s">
        <v>55</v>
      </c>
      <c r="H759" s="9" t="s">
        <v>5173</v>
      </c>
      <c r="I759" s="9">
        <v>64</v>
      </c>
      <c r="J759" s="9">
        <v>1</v>
      </c>
      <c r="K759" s="9" t="s">
        <v>5174</v>
      </c>
      <c r="L759" s="9"/>
      <c r="M759" s="9"/>
      <c r="N759" s="9"/>
      <c r="O759" s="9"/>
      <c r="P759" s="9"/>
      <c r="Q759" s="9"/>
      <c r="R759" s="106"/>
      <c r="S759" s="102" t="s">
        <v>2020</v>
      </c>
      <c r="T759" s="9" t="s">
        <v>5175</v>
      </c>
      <c r="U759" s="9" t="s">
        <v>5176</v>
      </c>
      <c r="V759" s="9" t="s">
        <v>241</v>
      </c>
      <c r="W759" s="10" t="s">
        <v>5770</v>
      </c>
      <c r="X759" s="106"/>
      <c r="Y759" s="102" t="s">
        <v>88</v>
      </c>
      <c r="Z759" s="9" t="s">
        <v>142</v>
      </c>
      <c r="AA759" s="9"/>
      <c r="AB759" s="9"/>
      <c r="AC759" s="9"/>
      <c r="AD759" s="9" t="s">
        <v>66</v>
      </c>
      <c r="AE759" s="9" t="s">
        <v>177</v>
      </c>
      <c r="AF759" s="10" t="s">
        <v>5949</v>
      </c>
      <c r="AG759" s="106"/>
      <c r="AH759" s="115">
        <v>5</v>
      </c>
      <c r="AI759" s="11">
        <v>1</v>
      </c>
      <c r="AJ759" s="106" t="s">
        <v>242</v>
      </c>
      <c r="AK759" s="102"/>
      <c r="AL759" s="9"/>
      <c r="AM759" s="106"/>
      <c r="AN759" s="102"/>
      <c r="AO759" s="9"/>
      <c r="AP759" s="106"/>
      <c r="AQ759" s="102"/>
      <c r="AR759" s="9"/>
      <c r="AS759" s="9"/>
      <c r="AT759" s="9"/>
      <c r="AU759" s="9"/>
      <c r="AV759" s="12"/>
      <c r="AW759" s="106"/>
      <c r="AX759" s="102" t="s">
        <v>74</v>
      </c>
      <c r="AY759" s="9" t="s">
        <v>145</v>
      </c>
      <c r="AZ759" s="9" t="s">
        <v>1178</v>
      </c>
      <c r="BA759" s="9" t="s">
        <v>1178</v>
      </c>
      <c r="BB759" s="9" t="s">
        <v>86</v>
      </c>
      <c r="BC759" s="9" t="s">
        <v>1002</v>
      </c>
      <c r="BD759" s="9" t="s">
        <v>77</v>
      </c>
      <c r="BE759" s="106"/>
      <c r="BF759" s="34" t="s">
        <v>6542</v>
      </c>
      <c r="BG759" s="34"/>
      <c r="BH759" s="49"/>
    </row>
    <row r="760" spans="1:77" ht="46.95" customHeight="1">
      <c r="A760" s="9">
        <v>1</v>
      </c>
      <c r="B760" s="9">
        <v>756</v>
      </c>
      <c r="C760" s="9" t="s">
        <v>5177</v>
      </c>
      <c r="D760" s="9" t="s">
        <v>5178</v>
      </c>
      <c r="E760" s="9" t="s">
        <v>754</v>
      </c>
      <c r="F760" s="8" t="s">
        <v>6526</v>
      </c>
      <c r="G760" s="9" t="s">
        <v>7</v>
      </c>
      <c r="H760" s="9"/>
      <c r="I760" s="9"/>
      <c r="J760" s="9"/>
      <c r="K760" s="9" t="s">
        <v>5179</v>
      </c>
      <c r="L760" s="9"/>
      <c r="M760" s="9"/>
      <c r="N760" s="9"/>
      <c r="O760" s="9"/>
      <c r="P760" s="9"/>
      <c r="Q760" s="9"/>
      <c r="R760" s="106"/>
      <c r="S760" s="102" t="s">
        <v>86</v>
      </c>
      <c r="T760" s="9" t="s">
        <v>5180</v>
      </c>
      <c r="U760" s="9" t="s">
        <v>5181</v>
      </c>
      <c r="V760" s="9" t="s">
        <v>175</v>
      </c>
      <c r="W760" s="10" t="s">
        <v>5675</v>
      </c>
      <c r="X760" s="106"/>
      <c r="Y760" s="102" t="s">
        <v>119</v>
      </c>
      <c r="Z760" s="9" t="s">
        <v>65</v>
      </c>
      <c r="AA760" s="9"/>
      <c r="AB760" s="9"/>
      <c r="AC760" s="9"/>
      <c r="AD760" s="9" t="s">
        <v>89</v>
      </c>
      <c r="AE760" s="9"/>
      <c r="AF760" s="10" t="s">
        <v>5908</v>
      </c>
      <c r="AG760" s="106"/>
      <c r="AH760" s="115" t="s">
        <v>5182</v>
      </c>
      <c r="AI760" s="11">
        <v>42</v>
      </c>
      <c r="AJ760" s="106" t="s">
        <v>905</v>
      </c>
      <c r="AK760" s="102"/>
      <c r="AL760" s="9"/>
      <c r="AM760" s="106"/>
      <c r="AN760" s="102">
        <v>42</v>
      </c>
      <c r="AO760" s="9" t="s">
        <v>69</v>
      </c>
      <c r="AP760" s="106" t="s">
        <v>69</v>
      </c>
      <c r="AQ760" s="102"/>
      <c r="AR760" s="9"/>
      <c r="AS760" s="9"/>
      <c r="AT760" s="9"/>
      <c r="AU760" s="9"/>
      <c r="AV760" s="12"/>
      <c r="AW760" s="106"/>
      <c r="AX760" s="102" t="s">
        <v>74</v>
      </c>
      <c r="AY760" s="9" t="s">
        <v>75</v>
      </c>
      <c r="AZ760" s="9" t="s">
        <v>93</v>
      </c>
      <c r="BA760" s="9" t="s">
        <v>108</v>
      </c>
      <c r="BB760" s="9" t="s">
        <v>86</v>
      </c>
      <c r="BC760" s="9" t="s">
        <v>4988</v>
      </c>
      <c r="BD760" s="9" t="s">
        <v>96</v>
      </c>
      <c r="BE760" s="106" t="s">
        <v>1546</v>
      </c>
      <c r="BF760" s="34" t="s">
        <v>6542</v>
      </c>
      <c r="BG760" s="34"/>
      <c r="BH760" s="49"/>
    </row>
    <row r="761" spans="1:77" ht="46.95" customHeight="1">
      <c r="A761" s="9">
        <v>1</v>
      </c>
      <c r="B761" s="9">
        <v>757</v>
      </c>
      <c r="C761" s="9" t="s">
        <v>5183</v>
      </c>
      <c r="D761" s="9" t="s">
        <v>5184</v>
      </c>
      <c r="E761" s="9" t="s">
        <v>432</v>
      </c>
      <c r="F761" s="8" t="s">
        <v>6527</v>
      </c>
      <c r="G761" s="9" t="s">
        <v>6</v>
      </c>
      <c r="H761" s="9"/>
      <c r="I761" s="9"/>
      <c r="J761" s="9"/>
      <c r="K761" s="9"/>
      <c r="L761" s="9" t="s">
        <v>324</v>
      </c>
      <c r="M761" s="9" t="s">
        <v>5185</v>
      </c>
      <c r="N761" s="9"/>
      <c r="O761" s="9"/>
      <c r="P761" s="9"/>
      <c r="Q761" s="9"/>
      <c r="R761" s="106"/>
      <c r="S761" s="102" t="s">
        <v>2091</v>
      </c>
      <c r="T761" s="9" t="s">
        <v>5186</v>
      </c>
      <c r="U761" s="9" t="s">
        <v>5187</v>
      </c>
      <c r="V761" s="9" t="s">
        <v>61</v>
      </c>
      <c r="W761" s="10" t="s">
        <v>5771</v>
      </c>
      <c r="X761" s="106"/>
      <c r="Y761" s="102" t="s">
        <v>63</v>
      </c>
      <c r="Z761" s="9" t="s">
        <v>65</v>
      </c>
      <c r="AA761" s="9" t="s">
        <v>131</v>
      </c>
      <c r="AB761" s="9"/>
      <c r="AC761" s="9"/>
      <c r="AD761" s="9" t="s">
        <v>89</v>
      </c>
      <c r="AE761" s="9"/>
      <c r="AF761" s="10" t="s">
        <v>5831</v>
      </c>
      <c r="AG761" s="106"/>
      <c r="AH761" s="115">
        <v>7</v>
      </c>
      <c r="AI761" s="11">
        <v>7</v>
      </c>
      <c r="AJ761" s="106" t="s">
        <v>68</v>
      </c>
      <c r="AK761" s="102"/>
      <c r="AL761" s="9"/>
      <c r="AM761" s="106"/>
      <c r="AN761" s="102"/>
      <c r="AO761" s="9"/>
      <c r="AP761" s="106"/>
      <c r="AQ761" s="102">
        <v>7</v>
      </c>
      <c r="AR761" s="9" t="s">
        <v>178</v>
      </c>
      <c r="AS761" s="9" t="s">
        <v>69</v>
      </c>
      <c r="AT761" s="9" t="s">
        <v>69</v>
      </c>
      <c r="AU761" s="9" t="s">
        <v>69</v>
      </c>
      <c r="AV761" s="9" t="s">
        <v>69</v>
      </c>
      <c r="AW761" s="106" t="s">
        <v>69</v>
      </c>
      <c r="AX761" s="102" t="s">
        <v>74</v>
      </c>
      <c r="AY761" s="9" t="s">
        <v>75</v>
      </c>
      <c r="AZ761" s="9" t="s">
        <v>492</v>
      </c>
      <c r="BA761" s="9" t="s">
        <v>69</v>
      </c>
      <c r="BB761" s="9" t="s">
        <v>2091</v>
      </c>
      <c r="BC761" s="9" t="s">
        <v>5188</v>
      </c>
      <c r="BD761" s="9" t="s">
        <v>77</v>
      </c>
      <c r="BE761" s="106"/>
      <c r="BF761" s="34" t="s">
        <v>6542</v>
      </c>
      <c r="BG761" s="34"/>
      <c r="BH761" s="49"/>
    </row>
    <row r="762" spans="1:77" s="43" customFormat="1" ht="46.95" customHeight="1">
      <c r="A762" s="9">
        <v>1</v>
      </c>
      <c r="B762" s="36">
        <v>758</v>
      </c>
      <c r="C762" s="36" t="s">
        <v>5189</v>
      </c>
      <c r="D762" s="36" t="s">
        <v>5190</v>
      </c>
      <c r="E762" s="36" t="s">
        <v>1871</v>
      </c>
      <c r="F762" s="37" t="s">
        <v>5191</v>
      </c>
      <c r="G762" s="36" t="s">
        <v>8</v>
      </c>
      <c r="H762" s="36"/>
      <c r="I762" s="36"/>
      <c r="J762" s="36"/>
      <c r="K762" s="36"/>
      <c r="L762" s="36"/>
      <c r="M762" s="36"/>
      <c r="N762" s="36"/>
      <c r="O762" s="36"/>
      <c r="P762" s="36" t="s">
        <v>5192</v>
      </c>
      <c r="Q762" s="36" t="s">
        <v>5193</v>
      </c>
      <c r="R762" s="108"/>
      <c r="S762" s="104" t="s">
        <v>86</v>
      </c>
      <c r="T762" s="36"/>
      <c r="U762" s="36" t="s">
        <v>5194</v>
      </c>
      <c r="V762" s="36" t="s">
        <v>61</v>
      </c>
      <c r="W762" s="38" t="s">
        <v>5676</v>
      </c>
      <c r="X762" s="108" t="s">
        <v>87</v>
      </c>
      <c r="Y762" s="104" t="s">
        <v>88</v>
      </c>
      <c r="Z762" s="36" t="s">
        <v>142</v>
      </c>
      <c r="AA762" s="36"/>
      <c r="AB762" s="36"/>
      <c r="AC762" s="36"/>
      <c r="AD762" s="36" t="s">
        <v>89</v>
      </c>
      <c r="AE762" s="36"/>
      <c r="AF762" s="38" t="s">
        <v>618</v>
      </c>
      <c r="AG762" s="108"/>
      <c r="AH762" s="118" t="s">
        <v>69</v>
      </c>
      <c r="AI762" s="39" t="s">
        <v>69</v>
      </c>
      <c r="AJ762" s="108" t="s">
        <v>68</v>
      </c>
      <c r="AK762" s="104"/>
      <c r="AL762" s="36"/>
      <c r="AM762" s="108"/>
      <c r="AN762" s="104"/>
      <c r="AO762" s="36"/>
      <c r="AP762" s="108"/>
      <c r="AQ762" s="131" t="s">
        <v>69</v>
      </c>
      <c r="AR762" s="36" t="s">
        <v>90</v>
      </c>
      <c r="AS762" s="36" t="s">
        <v>69</v>
      </c>
      <c r="AT762" s="40" t="s">
        <v>69</v>
      </c>
      <c r="AU762" s="36" t="s">
        <v>270</v>
      </c>
      <c r="AV762" s="41" t="s">
        <v>5195</v>
      </c>
      <c r="AW762" s="108" t="s">
        <v>69</v>
      </c>
      <c r="AX762" s="104" t="s">
        <v>74</v>
      </c>
      <c r="AY762" s="36" t="s">
        <v>75</v>
      </c>
      <c r="AZ762" s="36" t="s">
        <v>93</v>
      </c>
      <c r="BA762" s="36" t="s">
        <v>108</v>
      </c>
      <c r="BB762" s="36" t="s">
        <v>86</v>
      </c>
      <c r="BC762" s="36" t="s">
        <v>4988</v>
      </c>
      <c r="BD762" s="36" t="s">
        <v>96</v>
      </c>
      <c r="BE762" s="108" t="s">
        <v>69</v>
      </c>
      <c r="BF762" s="34" t="s">
        <v>6542</v>
      </c>
      <c r="BG762" s="34"/>
      <c r="BH762" s="49"/>
      <c r="BI762" s="42"/>
    </row>
    <row r="763" spans="1:77" s="6" customFormat="1" ht="19.05" customHeight="1">
      <c r="A763" s="100" t="s">
        <v>8005</v>
      </c>
      <c r="R763" s="109"/>
      <c r="X763" s="109"/>
      <c r="AG763" s="109"/>
      <c r="AH763" s="44"/>
      <c r="AI763" s="44"/>
      <c r="AJ763" s="109"/>
      <c r="AM763" s="109"/>
      <c r="AP763" s="109"/>
      <c r="AV763" s="45"/>
      <c r="AW763" s="109"/>
      <c r="BE763" s="109"/>
      <c r="BH763" s="51"/>
    </row>
    <row r="764" spans="1:77" customFormat="1" ht="46.5" customHeight="1">
      <c r="A764">
        <v>2</v>
      </c>
      <c r="B764" s="53">
        <v>759</v>
      </c>
      <c r="C764" s="53" t="s">
        <v>6576</v>
      </c>
      <c r="D764" s="54" t="s">
        <v>6577</v>
      </c>
      <c r="E764" s="55">
        <v>2025</v>
      </c>
      <c r="F764" s="56" t="s">
        <v>6578</v>
      </c>
      <c r="G764" s="53" t="s">
        <v>6579</v>
      </c>
      <c r="H764" s="57" t="s">
        <v>6580</v>
      </c>
      <c r="I764" s="58">
        <v>0</v>
      </c>
      <c r="J764" s="58"/>
      <c r="K764" s="58">
        <v>0</v>
      </c>
      <c r="L764" s="59"/>
      <c r="M764" s="59"/>
      <c r="N764" s="59"/>
      <c r="O764" s="59"/>
      <c r="P764" s="59"/>
      <c r="Q764" s="59"/>
      <c r="R764" s="110"/>
      <c r="S764" s="105" t="s">
        <v>2124</v>
      </c>
      <c r="T764" s="53" t="s">
        <v>6581</v>
      </c>
      <c r="U764" s="53" t="s">
        <v>6582</v>
      </c>
      <c r="V764" s="60" t="s">
        <v>179</v>
      </c>
      <c r="W764" s="61" t="s">
        <v>6583</v>
      </c>
      <c r="X764" s="114" t="s">
        <v>884</v>
      </c>
      <c r="Y764" s="105" t="s">
        <v>6584</v>
      </c>
      <c r="Z764" s="53" t="s">
        <v>65</v>
      </c>
      <c r="AA764" s="53" t="s">
        <v>131</v>
      </c>
      <c r="AB764" s="59"/>
      <c r="AC764" s="59"/>
      <c r="AD764" s="53" t="s">
        <v>6585</v>
      </c>
      <c r="AE764" s="53" t="s">
        <v>6586</v>
      </c>
      <c r="AF764" s="62" t="s">
        <v>6587</v>
      </c>
      <c r="AG764" s="114" t="s">
        <v>6588</v>
      </c>
      <c r="AH764" s="105" t="s">
        <v>6589</v>
      </c>
      <c r="AI764" s="53" t="s">
        <v>6589</v>
      </c>
      <c r="AJ764" s="114" t="s">
        <v>6590</v>
      </c>
      <c r="AK764" s="119" t="s">
        <v>744</v>
      </c>
      <c r="AL764" s="53" t="s">
        <v>6591</v>
      </c>
      <c r="AM764" s="114" t="s">
        <v>6591</v>
      </c>
      <c r="AN764" s="105">
        <v>17</v>
      </c>
      <c r="AO764" s="53" t="s">
        <v>69</v>
      </c>
      <c r="AP764" s="114" t="s">
        <v>6592</v>
      </c>
      <c r="AQ764" s="64">
        <v>100</v>
      </c>
      <c r="AR764" s="53" t="s">
        <v>71</v>
      </c>
      <c r="AS764" s="53" t="s">
        <v>69</v>
      </c>
      <c r="AT764" s="53" t="s">
        <v>6593</v>
      </c>
      <c r="AU764" s="53" t="s">
        <v>6594</v>
      </c>
      <c r="AV764" s="65" t="s">
        <v>6595</v>
      </c>
      <c r="AW764" s="114" t="s">
        <v>6592</v>
      </c>
      <c r="AX764" s="66" t="s">
        <v>6596</v>
      </c>
      <c r="AY764" s="53" t="s">
        <v>6597</v>
      </c>
      <c r="AZ764" s="66" t="s">
        <v>71</v>
      </c>
      <c r="BA764" s="66" t="s">
        <v>6598</v>
      </c>
      <c r="BB764" s="53" t="s">
        <v>2124</v>
      </c>
      <c r="BC764" s="66" t="s">
        <v>76</v>
      </c>
      <c r="BD764" s="53" t="s">
        <v>6599</v>
      </c>
      <c r="BE764" s="114" t="s">
        <v>6600</v>
      </c>
      <c r="BF764" s="67"/>
      <c r="BG764" s="68"/>
      <c r="BH764" s="68"/>
      <c r="BI764" s="68"/>
      <c r="BJ764" s="68"/>
      <c r="BK764" s="68"/>
      <c r="BL764" s="68"/>
      <c r="BM764" s="68"/>
      <c r="BN764" s="68"/>
      <c r="BO764" s="68"/>
      <c r="BP764" s="68"/>
      <c r="BQ764" s="68"/>
      <c r="BR764" s="68"/>
      <c r="BS764" s="68"/>
      <c r="BT764" s="68"/>
      <c r="BU764" s="68"/>
      <c r="BV764" s="68"/>
      <c r="BW764" s="68"/>
      <c r="BX764" s="68"/>
      <c r="BY764" s="68"/>
    </row>
    <row r="765" spans="1:77" customFormat="1" ht="46.5" customHeight="1">
      <c r="A765">
        <v>2</v>
      </c>
      <c r="B765" s="53">
        <v>760</v>
      </c>
      <c r="C765" s="53" t="s">
        <v>6601</v>
      </c>
      <c r="D765" s="53" t="s">
        <v>6602</v>
      </c>
      <c r="E765" s="53">
        <v>2023</v>
      </c>
      <c r="F765" s="69" t="s">
        <v>6603</v>
      </c>
      <c r="G765" s="53" t="s">
        <v>6579</v>
      </c>
      <c r="H765" s="70" t="s">
        <v>6604</v>
      </c>
      <c r="I765" s="71">
        <v>36</v>
      </c>
      <c r="J765" s="71">
        <v>4</v>
      </c>
      <c r="K765" s="71" t="s">
        <v>6605</v>
      </c>
      <c r="L765" s="72"/>
      <c r="M765" s="59"/>
      <c r="N765" s="59"/>
      <c r="O765" s="59"/>
      <c r="P765" s="59"/>
      <c r="Q765" s="59"/>
      <c r="R765" s="110"/>
      <c r="S765" s="105" t="s">
        <v>161</v>
      </c>
      <c r="T765" s="53" t="s">
        <v>6606</v>
      </c>
      <c r="U765" s="53" t="s">
        <v>6607</v>
      </c>
      <c r="V765" s="53" t="s">
        <v>179</v>
      </c>
      <c r="W765" s="62" t="s">
        <v>6608</v>
      </c>
      <c r="X765" s="110"/>
      <c r="Y765" s="105" t="s">
        <v>6584</v>
      </c>
      <c r="Z765" s="53" t="s">
        <v>120</v>
      </c>
      <c r="AA765" s="53" t="s">
        <v>131</v>
      </c>
      <c r="AB765" s="59"/>
      <c r="AC765" s="59"/>
      <c r="AD765" s="53" t="s">
        <v>89</v>
      </c>
      <c r="AE765" s="59"/>
      <c r="AF765" s="62" t="s">
        <v>6609</v>
      </c>
      <c r="AG765" s="110"/>
      <c r="AH765" s="119">
        <v>61</v>
      </c>
      <c r="AI765" s="63">
        <v>61</v>
      </c>
      <c r="AJ765" s="114" t="s">
        <v>68</v>
      </c>
      <c r="AK765" s="120"/>
      <c r="AL765" s="59"/>
      <c r="AM765" s="110"/>
      <c r="AN765" s="72"/>
      <c r="AO765" s="59"/>
      <c r="AP765" s="110"/>
      <c r="AQ765" s="119">
        <v>61</v>
      </c>
      <c r="AR765" s="53" t="s">
        <v>90</v>
      </c>
      <c r="AS765" s="53" t="s">
        <v>69</v>
      </c>
      <c r="AT765" s="53" t="s">
        <v>6610</v>
      </c>
      <c r="AU765" s="53" t="s">
        <v>6594</v>
      </c>
      <c r="AV765" s="65" t="s">
        <v>6611</v>
      </c>
      <c r="AW765" s="114" t="s">
        <v>6612</v>
      </c>
      <c r="AX765" s="66" t="s">
        <v>6613</v>
      </c>
      <c r="AY765" s="53" t="s">
        <v>6597</v>
      </c>
      <c r="AZ765" s="66" t="s">
        <v>6614</v>
      </c>
      <c r="BA765" s="66" t="s">
        <v>108</v>
      </c>
      <c r="BB765" s="53" t="s">
        <v>161</v>
      </c>
      <c r="BC765" s="66" t="s">
        <v>76</v>
      </c>
      <c r="BD765" s="53" t="s">
        <v>77</v>
      </c>
      <c r="BE765" s="110"/>
      <c r="BF765" s="67"/>
      <c r="BG765" s="68"/>
      <c r="BH765" s="68"/>
      <c r="BI765" s="68"/>
      <c r="BJ765" s="68"/>
      <c r="BK765" s="68"/>
      <c r="BL765" s="68"/>
      <c r="BM765" s="68"/>
      <c r="BN765" s="68"/>
      <c r="BO765" s="68"/>
      <c r="BP765" s="68"/>
      <c r="BQ765" s="68"/>
      <c r="BR765" s="68"/>
      <c r="BS765" s="68"/>
      <c r="BT765" s="68"/>
      <c r="BU765" s="68"/>
      <c r="BV765" s="68"/>
      <c r="BW765" s="68"/>
      <c r="BX765" s="68"/>
      <c r="BY765" s="68"/>
    </row>
    <row r="766" spans="1:77" customFormat="1" ht="75.75" customHeight="1">
      <c r="A766">
        <v>2</v>
      </c>
      <c r="B766" s="53">
        <v>761</v>
      </c>
      <c r="C766" s="53" t="s">
        <v>6615</v>
      </c>
      <c r="D766" s="53" t="s">
        <v>6616</v>
      </c>
      <c r="E766" s="53">
        <v>2024</v>
      </c>
      <c r="F766" s="56" t="s">
        <v>6617</v>
      </c>
      <c r="G766" s="53" t="s">
        <v>6579</v>
      </c>
      <c r="H766" s="74" t="s">
        <v>6618</v>
      </c>
      <c r="I766" s="75">
        <v>15</v>
      </c>
      <c r="J766" s="75"/>
      <c r="K766" s="75"/>
      <c r="L766" s="59"/>
      <c r="M766" s="59"/>
      <c r="N766" s="59"/>
      <c r="O766" s="59"/>
      <c r="P766" s="59"/>
      <c r="Q766" s="59"/>
      <c r="R766" s="110"/>
      <c r="S766" s="105" t="s">
        <v>161</v>
      </c>
      <c r="T766" s="53" t="s">
        <v>6619</v>
      </c>
      <c r="U766" s="53" t="s">
        <v>6620</v>
      </c>
      <c r="V766" s="53" t="s">
        <v>179</v>
      </c>
      <c r="W766" s="62" t="s">
        <v>6621</v>
      </c>
      <c r="X766" s="114" t="s">
        <v>673</v>
      </c>
      <c r="Y766" s="105" t="s">
        <v>119</v>
      </c>
      <c r="Z766" s="53" t="s">
        <v>211</v>
      </c>
      <c r="AA766" s="59"/>
      <c r="AB766" s="59"/>
      <c r="AC766" s="59"/>
      <c r="AD766" s="53" t="s">
        <v>89</v>
      </c>
      <c r="AE766" s="59"/>
      <c r="AF766" s="62" t="s">
        <v>6622</v>
      </c>
      <c r="AG766" s="110"/>
      <c r="AH766" s="119">
        <v>41</v>
      </c>
      <c r="AI766" s="63">
        <v>41</v>
      </c>
      <c r="AJ766" s="114" t="s">
        <v>68</v>
      </c>
      <c r="AK766" s="120"/>
      <c r="AL766" s="59"/>
      <c r="AM766" s="110"/>
      <c r="AN766" s="72"/>
      <c r="AO766" s="59"/>
      <c r="AP766" s="110"/>
      <c r="AQ766" s="119">
        <v>41</v>
      </c>
      <c r="AR766" s="53" t="s">
        <v>90</v>
      </c>
      <c r="AS766" s="53" t="s">
        <v>6623</v>
      </c>
      <c r="AT766" s="53" t="s">
        <v>6592</v>
      </c>
      <c r="AU766" s="53" t="s">
        <v>6624</v>
      </c>
      <c r="AV766" s="65" t="s">
        <v>6625</v>
      </c>
      <c r="AW766" s="114" t="s">
        <v>6592</v>
      </c>
      <c r="AX766" s="66" t="s">
        <v>6626</v>
      </c>
      <c r="AY766" s="53" t="s">
        <v>6597</v>
      </c>
      <c r="AZ766" s="66" t="s">
        <v>6614</v>
      </c>
      <c r="BA766" s="66" t="s">
        <v>108</v>
      </c>
      <c r="BB766" s="53" t="s">
        <v>161</v>
      </c>
      <c r="BC766" s="66" t="s">
        <v>76</v>
      </c>
      <c r="BD766" s="53" t="s">
        <v>77</v>
      </c>
      <c r="BE766" s="110"/>
      <c r="BF766" s="67"/>
      <c r="BG766" s="68"/>
      <c r="BH766" s="68"/>
      <c r="BI766" s="68"/>
      <c r="BJ766" s="68"/>
      <c r="BK766" s="68"/>
      <c r="BL766" s="68"/>
      <c r="BM766" s="68"/>
      <c r="BN766" s="68"/>
      <c r="BO766" s="68"/>
      <c r="BP766" s="68"/>
      <c r="BQ766" s="68"/>
      <c r="BR766" s="68"/>
      <c r="BS766" s="68"/>
      <c r="BT766" s="68"/>
      <c r="BU766" s="68"/>
      <c r="BV766" s="68"/>
      <c r="BW766" s="68"/>
      <c r="BX766" s="68"/>
      <c r="BY766" s="68"/>
    </row>
    <row r="767" spans="1:77" customFormat="1" ht="46.5" customHeight="1">
      <c r="A767">
        <v>2</v>
      </c>
      <c r="B767" s="53">
        <v>762</v>
      </c>
      <c r="C767" s="57" t="s">
        <v>6627</v>
      </c>
      <c r="D767" s="53" t="s">
        <v>6628</v>
      </c>
      <c r="E767" s="53">
        <v>2024</v>
      </c>
      <c r="F767" s="56" t="s">
        <v>6629</v>
      </c>
      <c r="G767" s="53" t="s">
        <v>6579</v>
      </c>
      <c r="H767" s="74" t="s">
        <v>6630</v>
      </c>
      <c r="I767" s="76">
        <v>68</v>
      </c>
      <c r="J767" s="76">
        <v>2</v>
      </c>
      <c r="K767" s="76" t="s">
        <v>6631</v>
      </c>
      <c r="L767" s="59"/>
      <c r="M767" s="59"/>
      <c r="N767" s="59"/>
      <c r="O767" s="59"/>
      <c r="P767" s="59"/>
      <c r="Q767" s="59"/>
      <c r="R767" s="110"/>
      <c r="S767" s="105" t="s">
        <v>250</v>
      </c>
      <c r="T767" s="53" t="s">
        <v>6632</v>
      </c>
      <c r="U767" s="53" t="s">
        <v>6633</v>
      </c>
      <c r="V767" s="53" t="s">
        <v>179</v>
      </c>
      <c r="W767" s="62" t="s">
        <v>6634</v>
      </c>
      <c r="X767" s="114" t="s">
        <v>6635</v>
      </c>
      <c r="Y767" s="105" t="s">
        <v>119</v>
      </c>
      <c r="Z767" s="53" t="s">
        <v>211</v>
      </c>
      <c r="AA767" s="59"/>
      <c r="AB767" s="59"/>
      <c r="AC767" s="59"/>
      <c r="AD767" s="53" t="s">
        <v>89</v>
      </c>
      <c r="AE767" s="59"/>
      <c r="AF767" s="62" t="s">
        <v>6636</v>
      </c>
      <c r="AG767" s="110"/>
      <c r="AH767" s="119">
        <v>40</v>
      </c>
      <c r="AI767" s="63">
        <v>30</v>
      </c>
      <c r="AJ767" s="114" t="s">
        <v>68</v>
      </c>
      <c r="AK767" s="120"/>
      <c r="AL767" s="59"/>
      <c r="AM767" s="110"/>
      <c r="AN767" s="72"/>
      <c r="AO767" s="59"/>
      <c r="AP767" s="110"/>
      <c r="AQ767" s="119">
        <v>30</v>
      </c>
      <c r="AR767" s="53" t="s">
        <v>90</v>
      </c>
      <c r="AS767" s="53" t="s">
        <v>71</v>
      </c>
      <c r="AT767" s="53" t="s">
        <v>6637</v>
      </c>
      <c r="AU767" s="53" t="s">
        <v>6624</v>
      </c>
      <c r="AV767" s="65" t="s">
        <v>6638</v>
      </c>
      <c r="AW767" s="114" t="s">
        <v>6592</v>
      </c>
      <c r="AX767" s="66" t="s">
        <v>6639</v>
      </c>
      <c r="AY767" s="53" t="s">
        <v>6597</v>
      </c>
      <c r="AZ767" s="66" t="s">
        <v>6614</v>
      </c>
      <c r="BA767" s="66" t="s">
        <v>108</v>
      </c>
      <c r="BB767" s="53" t="s">
        <v>6640</v>
      </c>
      <c r="BC767" s="66" t="s">
        <v>76</v>
      </c>
      <c r="BD767" s="53" t="s">
        <v>77</v>
      </c>
      <c r="BE767" s="110"/>
      <c r="BF767" s="67"/>
      <c r="BG767" s="68"/>
      <c r="BH767" s="68"/>
      <c r="BI767" s="68"/>
      <c r="BJ767" s="68"/>
      <c r="BK767" s="68"/>
      <c r="BL767" s="68"/>
      <c r="BM767" s="68"/>
      <c r="BN767" s="68"/>
      <c r="BO767" s="68"/>
      <c r="BP767" s="68"/>
      <c r="BQ767" s="68"/>
      <c r="BR767" s="68"/>
      <c r="BS767" s="68"/>
      <c r="BT767" s="68"/>
      <c r="BU767" s="68"/>
      <c r="BV767" s="68"/>
      <c r="BW767" s="68"/>
      <c r="BX767" s="68"/>
      <c r="BY767" s="68"/>
    </row>
    <row r="768" spans="1:77" customFormat="1" ht="46.5" customHeight="1">
      <c r="A768">
        <v>2</v>
      </c>
      <c r="B768" s="53">
        <v>763</v>
      </c>
      <c r="C768" s="57" t="s">
        <v>6641</v>
      </c>
      <c r="D768" s="53" t="s">
        <v>6642</v>
      </c>
      <c r="E768" s="53">
        <v>2024</v>
      </c>
      <c r="F768" s="56" t="s">
        <v>6643</v>
      </c>
      <c r="G768" s="53" t="s">
        <v>6579</v>
      </c>
      <c r="H768" s="57" t="s">
        <v>6644</v>
      </c>
      <c r="I768" s="76">
        <v>33</v>
      </c>
      <c r="J768" s="76">
        <v>4</v>
      </c>
      <c r="K768" s="76" t="s">
        <v>6645</v>
      </c>
      <c r="L768" s="59"/>
      <c r="M768" s="59"/>
      <c r="N768" s="59"/>
      <c r="O768" s="59"/>
      <c r="P768" s="59"/>
      <c r="Q768" s="59"/>
      <c r="R768" s="110"/>
      <c r="S768" s="105" t="s">
        <v>797</v>
      </c>
      <c r="T768" s="53" t="s">
        <v>6646</v>
      </c>
      <c r="U768" s="53" t="s">
        <v>6647</v>
      </c>
      <c r="V768" s="53" t="s">
        <v>241</v>
      </c>
      <c r="W768" s="62" t="s">
        <v>6648</v>
      </c>
      <c r="X768" s="110"/>
      <c r="Y768" s="105" t="s">
        <v>88</v>
      </c>
      <c r="Z768" s="53" t="s">
        <v>142</v>
      </c>
      <c r="AA768" s="59"/>
      <c r="AB768" s="59"/>
      <c r="AC768" s="59"/>
      <c r="AD768" s="53" t="s">
        <v>89</v>
      </c>
      <c r="AE768" s="59"/>
      <c r="AF768" s="62" t="s">
        <v>6649</v>
      </c>
      <c r="AG768" s="114" t="s">
        <v>6650</v>
      </c>
      <c r="AH768" s="119">
        <v>16</v>
      </c>
      <c r="AI768" s="63">
        <v>10</v>
      </c>
      <c r="AJ768" s="114" t="s">
        <v>905</v>
      </c>
      <c r="AK768" s="120"/>
      <c r="AL768" s="59"/>
      <c r="AM768" s="110"/>
      <c r="AN768" s="105">
        <v>10</v>
      </c>
      <c r="AO768" s="53" t="s">
        <v>69</v>
      </c>
      <c r="AP768" s="114" t="s">
        <v>6651</v>
      </c>
      <c r="AQ768" s="120"/>
      <c r="AR768" s="59"/>
      <c r="AS768" s="59"/>
      <c r="AT768" s="59"/>
      <c r="AU768" s="59"/>
      <c r="AV768" s="77"/>
      <c r="AW768" s="110"/>
      <c r="AX768" s="78"/>
      <c r="AY768" s="53" t="s">
        <v>6597</v>
      </c>
      <c r="AZ768" s="66" t="s">
        <v>6652</v>
      </c>
      <c r="BA768" s="66" t="s">
        <v>196</v>
      </c>
      <c r="BB768" s="53" t="s">
        <v>797</v>
      </c>
      <c r="BC768" s="66" t="s">
        <v>1002</v>
      </c>
      <c r="BD768" s="53" t="s">
        <v>6653</v>
      </c>
      <c r="BE768" s="110"/>
      <c r="BF768" s="67"/>
      <c r="BG768" s="68"/>
      <c r="BH768" s="68"/>
      <c r="BI768" s="68"/>
      <c r="BJ768" s="68"/>
      <c r="BK768" s="68"/>
      <c r="BL768" s="68"/>
      <c r="BM768" s="68"/>
      <c r="BN768" s="68"/>
      <c r="BO768" s="68"/>
      <c r="BP768" s="68"/>
      <c r="BQ768" s="68"/>
      <c r="BR768" s="68"/>
      <c r="BS768" s="68"/>
      <c r="BT768" s="68"/>
      <c r="BU768" s="68"/>
      <c r="BV768" s="68"/>
      <c r="BW768" s="68"/>
      <c r="BX768" s="68"/>
      <c r="BY768" s="68"/>
    </row>
    <row r="769" spans="1:77" customFormat="1" ht="46.5" customHeight="1">
      <c r="A769">
        <v>2</v>
      </c>
      <c r="B769" s="53">
        <v>764</v>
      </c>
      <c r="C769" s="74" t="s">
        <v>6654</v>
      </c>
      <c r="D769" s="53" t="s">
        <v>6655</v>
      </c>
      <c r="E769" s="53">
        <v>2023</v>
      </c>
      <c r="F769" s="56" t="s">
        <v>6656</v>
      </c>
      <c r="G769" s="53" t="s">
        <v>6579</v>
      </c>
      <c r="H769" s="57" t="s">
        <v>6618</v>
      </c>
      <c r="I769" s="76">
        <v>14</v>
      </c>
      <c r="J769" s="76"/>
      <c r="K769" s="76"/>
      <c r="L769" s="59"/>
      <c r="M769" s="59"/>
      <c r="N769" s="59"/>
      <c r="O769" s="59"/>
      <c r="P769" s="59"/>
      <c r="Q769" s="59"/>
      <c r="R769" s="110"/>
      <c r="S769" s="105" t="s">
        <v>161</v>
      </c>
      <c r="T769" s="53" t="s">
        <v>6657</v>
      </c>
      <c r="U769" s="53" t="s">
        <v>6658</v>
      </c>
      <c r="V769" s="53" t="s">
        <v>179</v>
      </c>
      <c r="W769" s="62" t="s">
        <v>6659</v>
      </c>
      <c r="X769" s="114" t="s">
        <v>229</v>
      </c>
      <c r="Y769" s="105" t="s">
        <v>119</v>
      </c>
      <c r="Z769" s="53" t="s">
        <v>211</v>
      </c>
      <c r="AA769" s="59"/>
      <c r="AB769" s="59"/>
      <c r="AC769" s="59"/>
      <c r="AD769" s="53" t="s">
        <v>6585</v>
      </c>
      <c r="AE769" s="53" t="s">
        <v>230</v>
      </c>
      <c r="AF769" s="62" t="s">
        <v>6660</v>
      </c>
      <c r="AG769" s="110"/>
      <c r="AH769" s="119">
        <v>147</v>
      </c>
      <c r="AI769" s="63">
        <v>147</v>
      </c>
      <c r="AJ769" s="114" t="s">
        <v>68</v>
      </c>
      <c r="AK769" s="120"/>
      <c r="AL769" s="59"/>
      <c r="AM769" s="110"/>
      <c r="AN769" s="72"/>
      <c r="AO769" s="59"/>
      <c r="AP769" s="110"/>
      <c r="AQ769" s="119">
        <v>147</v>
      </c>
      <c r="AR769" s="53" t="s">
        <v>90</v>
      </c>
      <c r="AS769" s="53" t="s">
        <v>71</v>
      </c>
      <c r="AT769" s="53" t="s">
        <v>6661</v>
      </c>
      <c r="AU769" s="53" t="s">
        <v>6594</v>
      </c>
      <c r="AV769" s="65" t="s">
        <v>6662</v>
      </c>
      <c r="AW769" s="114" t="s">
        <v>6592</v>
      </c>
      <c r="AX769" s="66" t="s">
        <v>6613</v>
      </c>
      <c r="AY769" s="53" t="s">
        <v>6597</v>
      </c>
      <c r="AZ769" s="66" t="s">
        <v>6614</v>
      </c>
      <c r="BA769" s="66" t="s">
        <v>108</v>
      </c>
      <c r="BB769" s="53" t="s">
        <v>161</v>
      </c>
      <c r="BC769" s="66" t="s">
        <v>76</v>
      </c>
      <c r="BD769" s="53" t="s">
        <v>77</v>
      </c>
      <c r="BE769" s="110"/>
      <c r="BF769" s="67"/>
      <c r="BG769" s="68"/>
      <c r="BH769" s="68"/>
      <c r="BI769" s="68"/>
      <c r="BJ769" s="68"/>
      <c r="BK769" s="68"/>
      <c r="BL769" s="68"/>
      <c r="BM769" s="68"/>
      <c r="BN769" s="68"/>
      <c r="BO769" s="68"/>
      <c r="BP769" s="68"/>
      <c r="BQ769" s="68"/>
      <c r="BR769" s="68"/>
      <c r="BS769" s="68"/>
      <c r="BT769" s="68"/>
      <c r="BU769" s="68"/>
      <c r="BV769" s="68"/>
      <c r="BW769" s="68"/>
      <c r="BX769" s="68"/>
      <c r="BY769" s="68"/>
    </row>
    <row r="770" spans="1:77" customFormat="1" ht="60.75" customHeight="1">
      <c r="A770">
        <v>2</v>
      </c>
      <c r="B770" s="53">
        <v>765</v>
      </c>
      <c r="C770" s="53" t="s">
        <v>6663</v>
      </c>
      <c r="D770" s="79" t="s">
        <v>6664</v>
      </c>
      <c r="E770" s="53">
        <v>2024</v>
      </c>
      <c r="F770" s="56" t="s">
        <v>6665</v>
      </c>
      <c r="G770" s="53" t="s">
        <v>6579</v>
      </c>
      <c r="H770" s="80" t="s">
        <v>6666</v>
      </c>
      <c r="I770" s="81">
        <v>0</v>
      </c>
      <c r="J770" s="81"/>
      <c r="K770" s="81">
        <v>0</v>
      </c>
      <c r="L770" s="59"/>
      <c r="M770" s="59"/>
      <c r="N770" s="59"/>
      <c r="O770" s="59"/>
      <c r="P770" s="59"/>
      <c r="Q770" s="59"/>
      <c r="R770" s="110"/>
      <c r="S770" s="105" t="s">
        <v>6667</v>
      </c>
      <c r="T770" s="54" t="s">
        <v>6668</v>
      </c>
      <c r="U770" s="53" t="s">
        <v>6669</v>
      </c>
      <c r="V770" s="53" t="s">
        <v>179</v>
      </c>
      <c r="W770" s="62" t="s">
        <v>6670</v>
      </c>
      <c r="X770" s="114" t="s">
        <v>6671</v>
      </c>
      <c r="Y770" s="105" t="s">
        <v>119</v>
      </c>
      <c r="Z770" s="53" t="s">
        <v>211</v>
      </c>
      <c r="AA770" s="59"/>
      <c r="AB770" s="59"/>
      <c r="AC770" s="59"/>
      <c r="AD770" s="53" t="s">
        <v>89</v>
      </c>
      <c r="AE770" s="59"/>
      <c r="AF770" s="62" t="s">
        <v>6672</v>
      </c>
      <c r="AG770" s="114" t="s">
        <v>6673</v>
      </c>
      <c r="AH770" s="119">
        <v>50</v>
      </c>
      <c r="AI770" s="63">
        <v>15</v>
      </c>
      <c r="AJ770" s="114" t="s">
        <v>68</v>
      </c>
      <c r="AK770" s="120"/>
      <c r="AL770" s="59"/>
      <c r="AM770" s="110"/>
      <c r="AN770" s="72"/>
      <c r="AO770" s="59"/>
      <c r="AP770" s="110"/>
      <c r="AQ770" s="119">
        <v>25</v>
      </c>
      <c r="AR770" s="53" t="s">
        <v>90</v>
      </c>
      <c r="AS770" s="53" t="s">
        <v>71</v>
      </c>
      <c r="AT770" s="53" t="s">
        <v>81</v>
      </c>
      <c r="AU770" s="53" t="s">
        <v>6594</v>
      </c>
      <c r="AV770" s="65" t="s">
        <v>6674</v>
      </c>
      <c r="AW770" s="114" t="s">
        <v>6592</v>
      </c>
      <c r="AX770" s="66" t="s">
        <v>6639</v>
      </c>
      <c r="AY770" s="53" t="s">
        <v>6597</v>
      </c>
      <c r="AZ770" s="66" t="s">
        <v>6614</v>
      </c>
      <c r="BA770" s="66" t="s">
        <v>108</v>
      </c>
      <c r="BB770" s="53" t="s">
        <v>6667</v>
      </c>
      <c r="BC770" s="66" t="s">
        <v>76</v>
      </c>
      <c r="BD770" s="53" t="s">
        <v>6592</v>
      </c>
      <c r="BE770" s="114"/>
      <c r="BF770" s="67"/>
      <c r="BG770" s="68"/>
      <c r="BH770" s="68"/>
      <c r="BI770" s="68"/>
      <c r="BJ770" s="68"/>
      <c r="BK770" s="68"/>
      <c r="BL770" s="68"/>
      <c r="BM770" s="68"/>
      <c r="BN770" s="68"/>
      <c r="BO770" s="68"/>
      <c r="BP770" s="68"/>
      <c r="BQ770" s="68"/>
      <c r="BR770" s="68"/>
      <c r="BS770" s="68"/>
      <c r="BT770" s="68"/>
      <c r="BU770" s="68"/>
      <c r="BV770" s="68"/>
      <c r="BW770" s="68"/>
      <c r="BX770" s="68"/>
      <c r="BY770" s="68"/>
    </row>
    <row r="771" spans="1:77" customFormat="1" ht="46.5" customHeight="1">
      <c r="A771">
        <v>2</v>
      </c>
      <c r="B771" s="53">
        <v>766</v>
      </c>
      <c r="C771" s="57" t="s">
        <v>6675</v>
      </c>
      <c r="D771" s="54" t="s">
        <v>6676</v>
      </c>
      <c r="E771" s="53">
        <v>2024</v>
      </c>
      <c r="F771" s="56" t="s">
        <v>6677</v>
      </c>
      <c r="G771" s="53" t="s">
        <v>6579</v>
      </c>
      <c r="H771" s="57" t="s">
        <v>6678</v>
      </c>
      <c r="I771" s="82">
        <v>18</v>
      </c>
      <c r="J771" s="82">
        <v>4</v>
      </c>
      <c r="K771" s="82" t="s">
        <v>299</v>
      </c>
      <c r="L771" s="72"/>
      <c r="M771" s="59"/>
      <c r="N771" s="59"/>
      <c r="O771" s="59"/>
      <c r="P771" s="59"/>
      <c r="Q771" s="59"/>
      <c r="R771" s="110"/>
      <c r="S771" s="105" t="s">
        <v>161</v>
      </c>
      <c r="T771" s="53" t="s">
        <v>6679</v>
      </c>
      <c r="U771" s="53" t="s">
        <v>6680</v>
      </c>
      <c r="V771" s="53" t="s">
        <v>179</v>
      </c>
      <c r="W771" s="62" t="s">
        <v>6681</v>
      </c>
      <c r="X771" s="110"/>
      <c r="Y771" s="105" t="s">
        <v>88</v>
      </c>
      <c r="Z771" s="53" t="s">
        <v>142</v>
      </c>
      <c r="AA771" s="59"/>
      <c r="AB771" s="59"/>
      <c r="AC771" s="59"/>
      <c r="AD771" s="53" t="s">
        <v>89</v>
      </c>
      <c r="AE771" s="59"/>
      <c r="AF771" s="62" t="s">
        <v>6682</v>
      </c>
      <c r="AG771" s="110"/>
      <c r="AH771" s="119">
        <v>3</v>
      </c>
      <c r="AI771" s="63">
        <v>3</v>
      </c>
      <c r="AJ771" s="114" t="s">
        <v>242</v>
      </c>
      <c r="AK771" s="119">
        <v>3</v>
      </c>
      <c r="AL771" s="53" t="s">
        <v>6596</v>
      </c>
      <c r="AM771" s="114" t="s">
        <v>71</v>
      </c>
      <c r="AN771" s="72"/>
      <c r="AO771" s="59"/>
      <c r="AP771" s="110"/>
      <c r="AQ771" s="120"/>
      <c r="AR771" s="59"/>
      <c r="AS771" s="59"/>
      <c r="AT771" s="59"/>
      <c r="AU771" s="59"/>
      <c r="AV771" s="77"/>
      <c r="AW771" s="110"/>
      <c r="AX771" s="78"/>
      <c r="AY771" s="59"/>
      <c r="AZ771" s="78"/>
      <c r="BA771" s="78"/>
      <c r="BB771" s="53" t="s">
        <v>6667</v>
      </c>
      <c r="BC771" s="78"/>
      <c r="BD771" s="59"/>
      <c r="BE771" s="110"/>
      <c r="BF771" s="67"/>
      <c r="BG771" s="68"/>
      <c r="BH771" s="68"/>
      <c r="BI771" s="68"/>
      <c r="BJ771" s="68"/>
      <c r="BK771" s="68"/>
      <c r="BL771" s="68"/>
      <c r="BM771" s="68"/>
      <c r="BN771" s="68"/>
      <c r="BO771" s="68"/>
      <c r="BP771" s="68"/>
      <c r="BQ771" s="68"/>
      <c r="BR771" s="68"/>
      <c r="BS771" s="68"/>
      <c r="BT771" s="68"/>
      <c r="BU771" s="68"/>
      <c r="BV771" s="68"/>
      <c r="BW771" s="68"/>
      <c r="BX771" s="68"/>
      <c r="BY771" s="68"/>
    </row>
    <row r="772" spans="1:77" customFormat="1" ht="61.5" customHeight="1">
      <c r="A772">
        <v>2</v>
      </c>
      <c r="B772" s="53">
        <v>767</v>
      </c>
      <c r="C772" s="57" t="s">
        <v>6683</v>
      </c>
      <c r="D772" s="83" t="s">
        <v>6684</v>
      </c>
      <c r="E772" s="53">
        <v>2024</v>
      </c>
      <c r="F772" s="56" t="s">
        <v>6685</v>
      </c>
      <c r="G772" s="53" t="s">
        <v>6579</v>
      </c>
      <c r="H772" s="80" t="s">
        <v>6686</v>
      </c>
      <c r="I772" s="75">
        <v>107</v>
      </c>
      <c r="J772" s="75"/>
      <c r="K772" s="75"/>
      <c r="L772" s="59"/>
      <c r="M772" s="59"/>
      <c r="N772" s="59"/>
      <c r="O772" s="59"/>
      <c r="P772" s="59"/>
      <c r="Q772" s="59"/>
      <c r="R772" s="110"/>
      <c r="S772" s="105" t="s">
        <v>6667</v>
      </c>
      <c r="T772" s="53" t="s">
        <v>6687</v>
      </c>
      <c r="U772" s="53" t="s">
        <v>6688</v>
      </c>
      <c r="V772" s="53" t="s">
        <v>179</v>
      </c>
      <c r="W772" s="62" t="s">
        <v>6689</v>
      </c>
      <c r="X772" s="114" t="s">
        <v>6689</v>
      </c>
      <c r="Y772" s="105" t="s">
        <v>119</v>
      </c>
      <c r="Z772" s="53" t="s">
        <v>211</v>
      </c>
      <c r="AA772" s="59"/>
      <c r="AB772" s="59"/>
      <c r="AC772" s="59"/>
      <c r="AD772" s="53" t="s">
        <v>89</v>
      </c>
      <c r="AE772" s="59"/>
      <c r="AF772" s="62" t="s">
        <v>6690</v>
      </c>
      <c r="AG772" s="123" t="s">
        <v>6691</v>
      </c>
      <c r="AH772" s="119">
        <v>64</v>
      </c>
      <c r="AI772" s="63">
        <v>64</v>
      </c>
      <c r="AJ772" s="114" t="s">
        <v>68</v>
      </c>
      <c r="AK772" s="120"/>
      <c r="AL772" s="59"/>
      <c r="AM772" s="110"/>
      <c r="AN772" s="72"/>
      <c r="AO772" s="59"/>
      <c r="AP772" s="110"/>
      <c r="AQ772" s="119">
        <v>64</v>
      </c>
      <c r="AR772" s="53" t="s">
        <v>90</v>
      </c>
      <c r="AS772" s="53" t="s">
        <v>71</v>
      </c>
      <c r="AT772" s="53" t="s">
        <v>81</v>
      </c>
      <c r="AU772" s="53" t="s">
        <v>6624</v>
      </c>
      <c r="AV772" s="65" t="s">
        <v>6692</v>
      </c>
      <c r="AW772" s="114" t="s">
        <v>6592</v>
      </c>
      <c r="AX772" s="78"/>
      <c r="AY772" s="59"/>
      <c r="AZ772" s="78"/>
      <c r="BA772" s="78"/>
      <c r="BB772" s="53" t="s">
        <v>6667</v>
      </c>
      <c r="BC772" s="66" t="s">
        <v>6693</v>
      </c>
      <c r="BD772" s="53" t="s">
        <v>77</v>
      </c>
      <c r="BE772" s="110"/>
      <c r="BF772" s="67"/>
      <c r="BG772" s="68"/>
      <c r="BH772" s="68"/>
      <c r="BI772" s="68"/>
      <c r="BJ772" s="68"/>
      <c r="BK772" s="68"/>
      <c r="BL772" s="68"/>
      <c r="BM772" s="68"/>
      <c r="BN772" s="68"/>
      <c r="BO772" s="68"/>
      <c r="BP772" s="68"/>
      <c r="BQ772" s="68"/>
      <c r="BR772" s="68"/>
      <c r="BS772" s="68"/>
      <c r="BT772" s="68"/>
      <c r="BU772" s="68"/>
      <c r="BV772" s="68"/>
      <c r="BW772" s="68"/>
      <c r="BX772" s="68"/>
      <c r="BY772" s="68"/>
    </row>
    <row r="773" spans="1:77" customFormat="1" ht="46.5" customHeight="1">
      <c r="A773">
        <v>2</v>
      </c>
      <c r="B773" s="53">
        <v>768</v>
      </c>
      <c r="C773" s="53" t="s">
        <v>6694</v>
      </c>
      <c r="D773" s="53" t="s">
        <v>6695</v>
      </c>
      <c r="E773" s="53">
        <v>2024</v>
      </c>
      <c r="F773" s="56" t="s">
        <v>6696</v>
      </c>
      <c r="G773" s="53" t="s">
        <v>6579</v>
      </c>
      <c r="H773" s="80" t="s">
        <v>6697</v>
      </c>
      <c r="I773" s="76">
        <v>108</v>
      </c>
      <c r="J773" s="76"/>
      <c r="K773" s="76" t="s">
        <v>6698</v>
      </c>
      <c r="L773" s="59"/>
      <c r="M773" s="59"/>
      <c r="N773" s="59"/>
      <c r="O773" s="59"/>
      <c r="P773" s="59"/>
      <c r="Q773" s="59"/>
      <c r="R773" s="110"/>
      <c r="S773" s="105" t="s">
        <v>6667</v>
      </c>
      <c r="T773" s="53" t="s">
        <v>6699</v>
      </c>
      <c r="U773" s="53" t="s">
        <v>6700</v>
      </c>
      <c r="V773" s="53" t="s">
        <v>179</v>
      </c>
      <c r="W773" s="62" t="s">
        <v>6701</v>
      </c>
      <c r="X773" s="110"/>
      <c r="Y773" s="105" t="s">
        <v>88</v>
      </c>
      <c r="Z773" s="53" t="s">
        <v>1587</v>
      </c>
      <c r="AA773" s="59"/>
      <c r="AB773" s="59"/>
      <c r="AC773" s="59"/>
      <c r="AD773" s="53" t="s">
        <v>89</v>
      </c>
      <c r="AE773" s="59"/>
      <c r="AF773" s="62" t="s">
        <v>6702</v>
      </c>
      <c r="AG773" s="110"/>
      <c r="AH773" s="119" t="s">
        <v>6703</v>
      </c>
      <c r="AI773" s="63" t="s">
        <v>6703</v>
      </c>
      <c r="AJ773" s="114" t="s">
        <v>6704</v>
      </c>
      <c r="AK773" s="119" t="s">
        <v>6703</v>
      </c>
      <c r="AL773" s="53" t="s">
        <v>6591</v>
      </c>
      <c r="AM773" s="114" t="s">
        <v>6591</v>
      </c>
      <c r="AN773" s="105">
        <v>7</v>
      </c>
      <c r="AO773" s="53" t="s">
        <v>69</v>
      </c>
      <c r="AP773" s="114" t="s">
        <v>6705</v>
      </c>
      <c r="AQ773" s="119" t="s">
        <v>6703</v>
      </c>
      <c r="AR773" s="53" t="s">
        <v>71</v>
      </c>
      <c r="AS773" s="53" t="s">
        <v>71</v>
      </c>
      <c r="AT773" s="53" t="s">
        <v>6706</v>
      </c>
      <c r="AU773" s="53" t="s">
        <v>6594</v>
      </c>
      <c r="AV773" s="65" t="s">
        <v>6707</v>
      </c>
      <c r="AW773" s="114" t="s">
        <v>6661</v>
      </c>
      <c r="AX773" s="66" t="s">
        <v>6596</v>
      </c>
      <c r="AY773" s="53" t="s">
        <v>71</v>
      </c>
      <c r="AZ773" s="66" t="s">
        <v>71</v>
      </c>
      <c r="BA773" s="66" t="s">
        <v>6598</v>
      </c>
      <c r="BB773" s="53" t="s">
        <v>6667</v>
      </c>
      <c r="BC773" s="66" t="s">
        <v>6708</v>
      </c>
      <c r="BD773" s="53" t="s">
        <v>6592</v>
      </c>
      <c r="BE773" s="114"/>
      <c r="BF773" s="67"/>
      <c r="BG773" s="68"/>
      <c r="BH773" s="68"/>
      <c r="BI773" s="68"/>
      <c r="BJ773" s="68"/>
      <c r="BK773" s="68"/>
      <c r="BL773" s="68"/>
      <c r="BM773" s="68"/>
      <c r="BN773" s="68"/>
      <c r="BO773" s="68"/>
      <c r="BP773" s="68"/>
      <c r="BQ773" s="68"/>
      <c r="BR773" s="68"/>
      <c r="BS773" s="68"/>
      <c r="BT773" s="68"/>
      <c r="BU773" s="68"/>
      <c r="BV773" s="68"/>
      <c r="BW773" s="68"/>
      <c r="BX773" s="68"/>
      <c r="BY773" s="68"/>
    </row>
    <row r="774" spans="1:77" customFormat="1" ht="46.5" customHeight="1">
      <c r="A774">
        <v>2</v>
      </c>
      <c r="B774" s="53">
        <v>769</v>
      </c>
      <c r="C774" s="57" t="s">
        <v>6709</v>
      </c>
      <c r="D774" s="53" t="s">
        <v>6710</v>
      </c>
      <c r="E774" s="53">
        <v>2024</v>
      </c>
      <c r="F774" s="56" t="s">
        <v>6711</v>
      </c>
      <c r="G774" s="53" t="s">
        <v>6579</v>
      </c>
      <c r="H774" s="80" t="s">
        <v>6712</v>
      </c>
      <c r="I774" s="76"/>
      <c r="J774" s="76"/>
      <c r="K774" s="76"/>
      <c r="L774" s="59"/>
      <c r="M774" s="59"/>
      <c r="N774" s="59"/>
      <c r="O774" s="59"/>
      <c r="P774" s="59"/>
      <c r="Q774" s="59"/>
      <c r="R774" s="110"/>
      <c r="S774" s="105" t="s">
        <v>2217</v>
      </c>
      <c r="T774" s="53" t="s">
        <v>6713</v>
      </c>
      <c r="U774" s="53" t="s">
        <v>6714</v>
      </c>
      <c r="V774" s="53" t="s">
        <v>6715</v>
      </c>
      <c r="W774" s="62" t="s">
        <v>6716</v>
      </c>
      <c r="X774" s="110"/>
      <c r="Y774" s="105" t="s">
        <v>88</v>
      </c>
      <c r="Z774" s="53" t="s">
        <v>1587</v>
      </c>
      <c r="AA774" s="59"/>
      <c r="AB774" s="59"/>
      <c r="AC774" s="59"/>
      <c r="AD774" s="53" t="s">
        <v>89</v>
      </c>
      <c r="AE774" s="59"/>
      <c r="AF774" s="62" t="s">
        <v>6717</v>
      </c>
      <c r="AG774" s="110"/>
      <c r="AH774" s="119">
        <v>14</v>
      </c>
      <c r="AI774" s="63">
        <v>9</v>
      </c>
      <c r="AJ774" s="114" t="s">
        <v>6718</v>
      </c>
      <c r="AK774" s="119">
        <v>5</v>
      </c>
      <c r="AL774" s="53" t="s">
        <v>6613</v>
      </c>
      <c r="AM774" s="114" t="s">
        <v>6592</v>
      </c>
      <c r="AN774" s="72"/>
      <c r="AO774" s="59"/>
      <c r="AP774" s="110"/>
      <c r="AQ774" s="119">
        <v>3</v>
      </c>
      <c r="AR774" s="59"/>
      <c r="AS774" s="59"/>
      <c r="AT774" s="59"/>
      <c r="AU774" s="59"/>
      <c r="AV774" s="77"/>
      <c r="AW774" s="110"/>
      <c r="AX774" s="78"/>
      <c r="AY774" s="59"/>
      <c r="AZ774" s="78"/>
      <c r="BA774" s="78"/>
      <c r="BB774" s="53" t="s">
        <v>1089</v>
      </c>
      <c r="BC774" s="78"/>
      <c r="BD774" s="59"/>
      <c r="BE774" s="110"/>
      <c r="BF774" s="67"/>
      <c r="BG774" s="68"/>
      <c r="BH774" s="68"/>
      <c r="BI774" s="68"/>
      <c r="BJ774" s="68"/>
      <c r="BK774" s="68"/>
      <c r="BL774" s="68"/>
      <c r="BM774" s="68"/>
      <c r="BN774" s="68"/>
      <c r="BO774" s="68"/>
      <c r="BP774" s="68"/>
      <c r="BQ774" s="68"/>
      <c r="BR774" s="68"/>
      <c r="BS774" s="68"/>
      <c r="BT774" s="68"/>
      <c r="BU774" s="68"/>
      <c r="BV774" s="68"/>
      <c r="BW774" s="68"/>
      <c r="BX774" s="68"/>
      <c r="BY774" s="68"/>
    </row>
    <row r="775" spans="1:77" customFormat="1" ht="46.5" customHeight="1">
      <c r="A775">
        <v>2</v>
      </c>
      <c r="B775" s="53">
        <v>770</v>
      </c>
      <c r="C775" s="57" t="s">
        <v>6654</v>
      </c>
      <c r="D775" s="53" t="s">
        <v>6719</v>
      </c>
      <c r="E775" s="53">
        <v>2024</v>
      </c>
      <c r="F775" s="84" t="s">
        <v>6720</v>
      </c>
      <c r="G775" s="53" t="s">
        <v>6579</v>
      </c>
      <c r="H775" s="80" t="s">
        <v>6721</v>
      </c>
      <c r="I775" s="76">
        <v>56</v>
      </c>
      <c r="J775" s="76">
        <v>6</v>
      </c>
      <c r="K775" s="85" t="s">
        <v>6722</v>
      </c>
      <c r="L775" s="59"/>
      <c r="M775" s="59"/>
      <c r="N775" s="59"/>
      <c r="O775" s="59"/>
      <c r="P775" s="59"/>
      <c r="Q775" s="59"/>
      <c r="R775" s="110"/>
      <c r="S775" s="105" t="s">
        <v>161</v>
      </c>
      <c r="T775" s="53" t="s">
        <v>6723</v>
      </c>
      <c r="U775" s="53" t="s">
        <v>6724</v>
      </c>
      <c r="V775" s="53" t="s">
        <v>179</v>
      </c>
      <c r="W775" s="62" t="s">
        <v>6725</v>
      </c>
      <c r="X775" s="114" t="s">
        <v>6726</v>
      </c>
      <c r="Y775" s="105" t="s">
        <v>119</v>
      </c>
      <c r="Z775" s="53" t="s">
        <v>120</v>
      </c>
      <c r="AA775" s="59"/>
      <c r="AB775" s="59"/>
      <c r="AC775" s="59"/>
      <c r="AD775" s="53" t="s">
        <v>89</v>
      </c>
      <c r="AE775" s="59"/>
      <c r="AF775" s="62" t="s">
        <v>6727</v>
      </c>
      <c r="AG775" s="114" t="s">
        <v>6728</v>
      </c>
      <c r="AH775" s="119">
        <v>452</v>
      </c>
      <c r="AI775" s="63">
        <v>192</v>
      </c>
      <c r="AJ775" s="114" t="s">
        <v>68</v>
      </c>
      <c r="AK775" s="120"/>
      <c r="AL775" s="59"/>
      <c r="AM775" s="110"/>
      <c r="AN775" s="72"/>
      <c r="AO775" s="59"/>
      <c r="AP775" s="110"/>
      <c r="AQ775" s="119">
        <v>192</v>
      </c>
      <c r="AR775" s="53" t="s">
        <v>90</v>
      </c>
      <c r="AS775" s="53" t="s">
        <v>69</v>
      </c>
      <c r="AT775" s="53" t="s">
        <v>6729</v>
      </c>
      <c r="AU775" s="53" t="s">
        <v>6594</v>
      </c>
      <c r="AV775" s="65" t="s">
        <v>6730</v>
      </c>
      <c r="AW775" s="114" t="s">
        <v>6592</v>
      </c>
      <c r="AX775" s="66" t="s">
        <v>6613</v>
      </c>
      <c r="AY775" s="53" t="s">
        <v>71</v>
      </c>
      <c r="AZ775" s="66" t="s">
        <v>69</v>
      </c>
      <c r="BA775" s="66" t="s">
        <v>71</v>
      </c>
      <c r="BB775" s="53" t="s">
        <v>161</v>
      </c>
      <c r="BC775" s="66" t="s">
        <v>6731</v>
      </c>
      <c r="BD775" s="53" t="s">
        <v>6592</v>
      </c>
      <c r="BE775" s="110"/>
      <c r="BF775" s="67"/>
      <c r="BG775" s="68"/>
      <c r="BH775" s="68"/>
      <c r="BI775" s="68"/>
      <c r="BJ775" s="68"/>
      <c r="BK775" s="68"/>
      <c r="BL775" s="68"/>
      <c r="BM775" s="68"/>
      <c r="BN775" s="68"/>
      <c r="BO775" s="68"/>
      <c r="BP775" s="68"/>
      <c r="BQ775" s="68"/>
      <c r="BR775" s="68"/>
      <c r="BS775" s="68"/>
      <c r="BT775" s="68"/>
      <c r="BU775" s="68"/>
      <c r="BV775" s="68"/>
      <c r="BW775" s="68"/>
      <c r="BX775" s="68"/>
      <c r="BY775" s="68"/>
    </row>
    <row r="776" spans="1:77" customFormat="1" ht="46.5" customHeight="1">
      <c r="A776">
        <v>2</v>
      </c>
      <c r="B776" s="53">
        <v>771</v>
      </c>
      <c r="C776" s="57" t="s">
        <v>6732</v>
      </c>
      <c r="D776" s="53" t="s">
        <v>6733</v>
      </c>
      <c r="E776" s="53">
        <v>2024</v>
      </c>
      <c r="F776" s="56" t="s">
        <v>6734</v>
      </c>
      <c r="G776" s="53" t="s">
        <v>6579</v>
      </c>
      <c r="H776" s="57" t="s">
        <v>6735</v>
      </c>
      <c r="I776" s="76"/>
      <c r="J776" s="76"/>
      <c r="K776" s="76"/>
      <c r="L776" s="59"/>
      <c r="M776" s="59"/>
      <c r="N776" s="59"/>
      <c r="O776" s="59"/>
      <c r="P776" s="59"/>
      <c r="Q776" s="59"/>
      <c r="R776" s="110"/>
      <c r="S776" s="105" t="s">
        <v>2217</v>
      </c>
      <c r="T776" s="53" t="s">
        <v>6736</v>
      </c>
      <c r="U776" s="57" t="s">
        <v>6737</v>
      </c>
      <c r="V776" s="53" t="s">
        <v>179</v>
      </c>
      <c r="W776" s="62" t="s">
        <v>6738</v>
      </c>
      <c r="X776" s="114" t="s">
        <v>6739</v>
      </c>
      <c r="Y776" s="105" t="s">
        <v>88</v>
      </c>
      <c r="Z776" s="53" t="s">
        <v>1587</v>
      </c>
      <c r="AA776" s="59"/>
      <c r="AB776" s="59"/>
      <c r="AC776" s="59"/>
      <c r="AD776" s="53" t="s">
        <v>89</v>
      </c>
      <c r="AE776" s="59"/>
      <c r="AF776" s="62" t="s">
        <v>6740</v>
      </c>
      <c r="AG776" s="110"/>
      <c r="AH776" s="119">
        <v>76</v>
      </c>
      <c r="AI776" s="63">
        <v>76</v>
      </c>
      <c r="AJ776" s="114" t="s">
        <v>6741</v>
      </c>
      <c r="AK776" s="120"/>
      <c r="AL776" s="59"/>
      <c r="AM776" s="110"/>
      <c r="AN776" s="105">
        <v>1</v>
      </c>
      <c r="AO776" s="53" t="s">
        <v>6742</v>
      </c>
      <c r="AP776" s="114" t="s">
        <v>3897</v>
      </c>
      <c r="AQ776" s="119">
        <v>75</v>
      </c>
      <c r="AR776" s="53" t="s">
        <v>90</v>
      </c>
      <c r="AS776" s="53" t="s">
        <v>69</v>
      </c>
      <c r="AT776" s="53" t="s">
        <v>3897</v>
      </c>
      <c r="AU776" s="53" t="s">
        <v>6624</v>
      </c>
      <c r="AV776" s="65" t="s">
        <v>6743</v>
      </c>
      <c r="AW776" s="114" t="s">
        <v>6592</v>
      </c>
      <c r="AX776" s="66" t="s">
        <v>6639</v>
      </c>
      <c r="AY776" s="53" t="s">
        <v>6597</v>
      </c>
      <c r="AZ776" s="66" t="s">
        <v>6614</v>
      </c>
      <c r="BA776" s="66" t="s">
        <v>108</v>
      </c>
      <c r="BB776" s="53" t="s">
        <v>2217</v>
      </c>
      <c r="BC776" s="66" t="s">
        <v>71</v>
      </c>
      <c r="BD776" s="53" t="s">
        <v>6592</v>
      </c>
      <c r="BE776" s="110"/>
      <c r="BF776" s="67"/>
      <c r="BG776" s="68"/>
      <c r="BH776" s="68"/>
      <c r="BI776" s="68"/>
      <c r="BJ776" s="68"/>
      <c r="BK776" s="68"/>
      <c r="BL776" s="68"/>
      <c r="BM776" s="68"/>
      <c r="BN776" s="68"/>
      <c r="BO776" s="68"/>
      <c r="BP776" s="68"/>
      <c r="BQ776" s="68"/>
      <c r="BR776" s="68"/>
      <c r="BS776" s="68"/>
      <c r="BT776" s="68"/>
      <c r="BU776" s="68"/>
      <c r="BV776" s="68"/>
      <c r="BW776" s="68"/>
      <c r="BX776" s="68"/>
      <c r="BY776" s="68"/>
    </row>
    <row r="777" spans="1:77" customFormat="1" ht="46.5" customHeight="1">
      <c r="A777">
        <v>2</v>
      </c>
      <c r="B777" s="53">
        <v>772</v>
      </c>
      <c r="C777" s="74" t="s">
        <v>6744</v>
      </c>
      <c r="D777" s="86" t="s">
        <v>6745</v>
      </c>
      <c r="E777" s="53">
        <v>2024</v>
      </c>
      <c r="F777" s="56" t="s">
        <v>6746</v>
      </c>
      <c r="G777" s="53" t="s">
        <v>6579</v>
      </c>
      <c r="H777" s="80" t="s">
        <v>6747</v>
      </c>
      <c r="I777" s="76">
        <v>46</v>
      </c>
      <c r="J777" s="76">
        <v>2</v>
      </c>
      <c r="K777" s="76" t="s">
        <v>6748</v>
      </c>
      <c r="L777" s="59"/>
      <c r="M777" s="59"/>
      <c r="N777" s="59"/>
      <c r="O777" s="59"/>
      <c r="P777" s="59"/>
      <c r="Q777" s="59"/>
      <c r="R777" s="110"/>
      <c r="S777" s="105" t="s">
        <v>6667</v>
      </c>
      <c r="T777" s="53" t="s">
        <v>6749</v>
      </c>
      <c r="U777" s="53"/>
      <c r="V777" s="53" t="s">
        <v>179</v>
      </c>
      <c r="W777" s="62" t="s">
        <v>6750</v>
      </c>
      <c r="X777" s="110"/>
      <c r="Y777" s="105" t="s">
        <v>88</v>
      </c>
      <c r="Z777" s="53" t="s">
        <v>142</v>
      </c>
      <c r="AA777" s="59"/>
      <c r="AB777" s="59"/>
      <c r="AC777" s="59"/>
      <c r="AD777" s="53" t="s">
        <v>89</v>
      </c>
      <c r="AE777" s="59"/>
      <c r="AF777" s="62" t="s">
        <v>6751</v>
      </c>
      <c r="AG777" s="110"/>
      <c r="AH777" s="119">
        <v>4</v>
      </c>
      <c r="AI777" s="63">
        <v>4</v>
      </c>
      <c r="AJ777" s="114" t="s">
        <v>905</v>
      </c>
      <c r="AK777" s="120"/>
      <c r="AL777" s="59"/>
      <c r="AM777" s="110"/>
      <c r="AN777" s="105">
        <v>2</v>
      </c>
      <c r="AO777" s="53" t="s">
        <v>6752</v>
      </c>
      <c r="AP777" s="114" t="s">
        <v>179</v>
      </c>
      <c r="AQ777" s="120"/>
      <c r="AR777" s="59"/>
      <c r="AS777" s="59"/>
      <c r="AT777" s="59"/>
      <c r="AU777" s="59"/>
      <c r="AV777" s="77"/>
      <c r="AW777" s="110"/>
      <c r="AX777" s="66" t="s">
        <v>6596</v>
      </c>
      <c r="AY777" s="53" t="s">
        <v>6597</v>
      </c>
      <c r="AZ777" s="66" t="s">
        <v>6652</v>
      </c>
      <c r="BA777" s="66" t="s">
        <v>6598</v>
      </c>
      <c r="BB777" s="53" t="s">
        <v>6667</v>
      </c>
      <c r="BC777" s="66" t="s">
        <v>76</v>
      </c>
      <c r="BD777" s="53" t="s">
        <v>77</v>
      </c>
      <c r="BE777" s="110"/>
      <c r="BF777" s="67"/>
      <c r="BG777" s="68"/>
      <c r="BH777" s="68"/>
      <c r="BI777" s="68"/>
      <c r="BJ777" s="68"/>
      <c r="BK777" s="68"/>
      <c r="BL777" s="68"/>
      <c r="BM777" s="68"/>
      <c r="BN777" s="68"/>
      <c r="BO777" s="68"/>
      <c r="BP777" s="68"/>
      <c r="BQ777" s="68"/>
      <c r="BR777" s="68"/>
      <c r="BS777" s="68"/>
      <c r="BT777" s="68"/>
      <c r="BU777" s="68"/>
      <c r="BV777" s="68"/>
      <c r="BW777" s="68"/>
      <c r="BX777" s="68"/>
      <c r="BY777" s="68"/>
    </row>
    <row r="778" spans="1:77" customFormat="1" ht="46.5" customHeight="1">
      <c r="A778">
        <v>2</v>
      </c>
      <c r="B778" s="53">
        <v>773</v>
      </c>
      <c r="C778" s="74" t="s">
        <v>6753</v>
      </c>
      <c r="D778" s="54" t="s">
        <v>6754</v>
      </c>
      <c r="E778" s="53">
        <v>2023</v>
      </c>
      <c r="F778" s="56" t="s">
        <v>6755</v>
      </c>
      <c r="G778" s="53" t="s">
        <v>6579</v>
      </c>
      <c r="H778" s="57" t="s">
        <v>6756</v>
      </c>
      <c r="I778" s="76">
        <v>27</v>
      </c>
      <c r="J778" s="76">
        <v>1</v>
      </c>
      <c r="K778" s="87">
        <v>45681</v>
      </c>
      <c r="L778" s="59"/>
      <c r="M778" s="59"/>
      <c r="N778" s="59"/>
      <c r="O778" s="59"/>
      <c r="P778" s="59"/>
      <c r="Q778" s="59"/>
      <c r="R778" s="110"/>
      <c r="S778" s="105" t="s">
        <v>6667</v>
      </c>
      <c r="T778" s="88" t="s">
        <v>6757</v>
      </c>
      <c r="U778" s="89" t="s">
        <v>6758</v>
      </c>
      <c r="V778" s="53" t="s">
        <v>179</v>
      </c>
      <c r="W778" s="62" t="s">
        <v>6759</v>
      </c>
      <c r="X778" s="114" t="s">
        <v>884</v>
      </c>
      <c r="Y778" s="105" t="s">
        <v>119</v>
      </c>
      <c r="Z778" s="53" t="s">
        <v>120</v>
      </c>
      <c r="AA778" s="59"/>
      <c r="AB778" s="59"/>
      <c r="AC778" s="59"/>
      <c r="AD778" s="53" t="s">
        <v>6585</v>
      </c>
      <c r="AE778" s="53" t="s">
        <v>230</v>
      </c>
      <c r="AF778" s="62" t="s">
        <v>6760</v>
      </c>
      <c r="AG778" s="114" t="s">
        <v>6761</v>
      </c>
      <c r="AH778" s="119">
        <v>41</v>
      </c>
      <c r="AI778" s="63">
        <v>41</v>
      </c>
      <c r="AJ778" s="114" t="s">
        <v>68</v>
      </c>
      <c r="AK778" s="120"/>
      <c r="AL778" s="59"/>
      <c r="AM778" s="110"/>
      <c r="AN778" s="72"/>
      <c r="AO778" s="59"/>
      <c r="AP778" s="110"/>
      <c r="AQ778" s="119">
        <v>41</v>
      </c>
      <c r="AR778" s="53" t="s">
        <v>90</v>
      </c>
      <c r="AS778" s="53" t="s">
        <v>69</v>
      </c>
      <c r="AT778" s="53" t="s">
        <v>6762</v>
      </c>
      <c r="AU778" s="53" t="s">
        <v>6594</v>
      </c>
      <c r="AV778" s="65" t="s">
        <v>6763</v>
      </c>
      <c r="AW778" s="114" t="s">
        <v>6592</v>
      </c>
      <c r="AX778" s="66" t="s">
        <v>6639</v>
      </c>
      <c r="AY778" s="53" t="s">
        <v>6597</v>
      </c>
      <c r="AZ778" s="66" t="s">
        <v>6614</v>
      </c>
      <c r="BA778" s="66" t="s">
        <v>108</v>
      </c>
      <c r="BB778" s="53" t="s">
        <v>6667</v>
      </c>
      <c r="BC778" s="66" t="s">
        <v>76</v>
      </c>
      <c r="BD778" s="53" t="s">
        <v>77</v>
      </c>
      <c r="BE778" s="110"/>
      <c r="BF778" s="67"/>
      <c r="BG778" s="68"/>
      <c r="BH778" s="68"/>
      <c r="BI778" s="68"/>
      <c r="BJ778" s="68"/>
      <c r="BK778" s="68"/>
      <c r="BL778" s="68"/>
      <c r="BM778" s="68"/>
      <c r="BN778" s="68"/>
      <c r="BO778" s="68"/>
      <c r="BP778" s="68"/>
      <c r="BQ778" s="68"/>
      <c r="BR778" s="68"/>
      <c r="BS778" s="68"/>
      <c r="BT778" s="68"/>
      <c r="BU778" s="68"/>
      <c r="BV778" s="68"/>
      <c r="BW778" s="68"/>
      <c r="BX778" s="68"/>
      <c r="BY778" s="68"/>
    </row>
    <row r="779" spans="1:77" customFormat="1" ht="46.5" customHeight="1">
      <c r="A779">
        <v>2</v>
      </c>
      <c r="B779" s="53">
        <v>774</v>
      </c>
      <c r="C779" s="74" t="s">
        <v>6764</v>
      </c>
      <c r="D779" s="53" t="s">
        <v>6765</v>
      </c>
      <c r="E779" s="53">
        <v>2024</v>
      </c>
      <c r="F779" s="84" t="s">
        <v>6766</v>
      </c>
      <c r="G779" s="53" t="s">
        <v>6579</v>
      </c>
      <c r="H779" s="57" t="s">
        <v>6767</v>
      </c>
      <c r="I779" s="76">
        <v>43</v>
      </c>
      <c r="J779" s="76">
        <v>2</v>
      </c>
      <c r="K779" s="90" t="s">
        <v>6768</v>
      </c>
      <c r="L779" s="59"/>
      <c r="M779" s="59"/>
      <c r="N779" s="59"/>
      <c r="O779" s="59"/>
      <c r="P779" s="59"/>
      <c r="Q779" s="59"/>
      <c r="R779" s="110"/>
      <c r="S779" s="105" t="s">
        <v>6667</v>
      </c>
      <c r="T779" s="53" t="s">
        <v>6769</v>
      </c>
      <c r="U779" s="53" t="s">
        <v>6770</v>
      </c>
      <c r="V779" s="53" t="s">
        <v>179</v>
      </c>
      <c r="W779" s="62" t="s">
        <v>6771</v>
      </c>
      <c r="X779" s="110"/>
      <c r="Y779" s="105" t="s">
        <v>88</v>
      </c>
      <c r="Z779" s="53" t="s">
        <v>131</v>
      </c>
      <c r="AA779" s="59"/>
      <c r="AB779" s="59"/>
      <c r="AC779" s="59"/>
      <c r="AD779" s="53" t="s">
        <v>89</v>
      </c>
      <c r="AE779" s="59"/>
      <c r="AF779" s="62" t="s">
        <v>6772</v>
      </c>
      <c r="AG779" s="110"/>
      <c r="AH779" s="119">
        <v>17</v>
      </c>
      <c r="AI779" s="63">
        <v>17</v>
      </c>
      <c r="AJ779" s="114" t="s">
        <v>242</v>
      </c>
      <c r="AK779" s="119">
        <v>17</v>
      </c>
      <c r="AL779" s="53" t="s">
        <v>6596</v>
      </c>
      <c r="AM779" s="114" t="s">
        <v>6592</v>
      </c>
      <c r="AN779" s="72"/>
      <c r="AO779" s="59"/>
      <c r="AP779" s="110"/>
      <c r="AQ779" s="120"/>
      <c r="AR779" s="59"/>
      <c r="AS779" s="59"/>
      <c r="AT779" s="59"/>
      <c r="AU779" s="59"/>
      <c r="AV779" s="77"/>
      <c r="AW779" s="110"/>
      <c r="AX779" s="78"/>
      <c r="AY779" s="59"/>
      <c r="AZ779" s="78"/>
      <c r="BA779" s="78"/>
      <c r="BB779" s="59"/>
      <c r="BC779" s="78"/>
      <c r="BD779" s="59"/>
      <c r="BE779" s="110"/>
      <c r="BF779" s="67"/>
      <c r="BG779" s="68"/>
      <c r="BH779" s="68"/>
      <c r="BI779" s="68"/>
      <c r="BJ779" s="68"/>
      <c r="BK779" s="68"/>
      <c r="BL779" s="68"/>
      <c r="BM779" s="68"/>
      <c r="BN779" s="68"/>
      <c r="BO779" s="68"/>
      <c r="BP779" s="68"/>
      <c r="BQ779" s="68"/>
      <c r="BR779" s="68"/>
      <c r="BS779" s="68"/>
      <c r="BT779" s="68"/>
      <c r="BU779" s="68"/>
      <c r="BV779" s="68"/>
      <c r="BW779" s="68"/>
      <c r="BX779" s="68"/>
      <c r="BY779" s="68"/>
    </row>
    <row r="780" spans="1:77" customFormat="1" ht="46.5" customHeight="1">
      <c r="A780">
        <v>2</v>
      </c>
      <c r="B780" s="53">
        <v>775</v>
      </c>
      <c r="C780" s="53" t="s">
        <v>6773</v>
      </c>
      <c r="D780" s="88" t="s">
        <v>6774</v>
      </c>
      <c r="E780" s="53">
        <v>2024</v>
      </c>
      <c r="F780" s="84" t="s">
        <v>6775</v>
      </c>
      <c r="G780" s="53" t="s">
        <v>6579</v>
      </c>
      <c r="H780" s="74" t="s">
        <v>6776</v>
      </c>
      <c r="I780" s="76">
        <v>22</v>
      </c>
      <c r="J780" s="76">
        <v>2</v>
      </c>
      <c r="K780" s="76" t="s">
        <v>6777</v>
      </c>
      <c r="L780" s="59"/>
      <c r="M780" s="59"/>
      <c r="N780" s="59"/>
      <c r="O780" s="59"/>
      <c r="P780" s="59"/>
      <c r="Q780" s="59"/>
      <c r="R780" s="110"/>
      <c r="S780" s="105" t="s">
        <v>723</v>
      </c>
      <c r="T780" s="53" t="s">
        <v>6778</v>
      </c>
      <c r="U780" s="53" t="s">
        <v>6779</v>
      </c>
      <c r="V780" s="53" t="s">
        <v>6715</v>
      </c>
      <c r="W780" s="62" t="s">
        <v>6780</v>
      </c>
      <c r="X780" s="110"/>
      <c r="Y780" s="105" t="s">
        <v>88</v>
      </c>
      <c r="Z780" s="53" t="s">
        <v>4934</v>
      </c>
      <c r="AA780" s="59"/>
      <c r="AB780" s="59"/>
      <c r="AC780" s="59"/>
      <c r="AD780" s="53" t="s">
        <v>89</v>
      </c>
      <c r="AE780" s="59"/>
      <c r="AF780" s="62" t="s">
        <v>6781</v>
      </c>
      <c r="AG780" s="110"/>
      <c r="AH780" s="119">
        <v>1</v>
      </c>
      <c r="AI780" s="63">
        <v>1</v>
      </c>
      <c r="AJ780" s="114" t="s">
        <v>68</v>
      </c>
      <c r="AK780" s="120"/>
      <c r="AL780" s="59"/>
      <c r="AM780" s="110"/>
      <c r="AN780" s="72"/>
      <c r="AO780" s="59"/>
      <c r="AP780" s="110"/>
      <c r="AQ780" s="119">
        <v>1</v>
      </c>
      <c r="AR780" s="53" t="s">
        <v>90</v>
      </c>
      <c r="AS780" s="53" t="s">
        <v>6782</v>
      </c>
      <c r="AT780" s="53" t="s">
        <v>6783</v>
      </c>
      <c r="AU780" s="53" t="s">
        <v>6624</v>
      </c>
      <c r="AV780" s="65" t="s">
        <v>6784</v>
      </c>
      <c r="AW780" s="114" t="s">
        <v>260</v>
      </c>
      <c r="AX780" s="66" t="s">
        <v>6596</v>
      </c>
      <c r="AY780" s="53" t="s">
        <v>6597</v>
      </c>
      <c r="AZ780" s="66" t="s">
        <v>71</v>
      </c>
      <c r="BA780" s="66" t="s">
        <v>395</v>
      </c>
      <c r="BB780" s="53" t="s">
        <v>6592</v>
      </c>
      <c r="BC780" s="66" t="s">
        <v>76</v>
      </c>
      <c r="BD780" s="53" t="s">
        <v>6785</v>
      </c>
      <c r="BE780" s="110"/>
      <c r="BF780" s="67"/>
      <c r="BG780" s="68"/>
      <c r="BH780" s="68"/>
      <c r="BI780" s="68"/>
      <c r="BJ780" s="68"/>
      <c r="BK780" s="68"/>
      <c r="BL780" s="68"/>
      <c r="BM780" s="68"/>
      <c r="BN780" s="68"/>
      <c r="BO780" s="68"/>
      <c r="BP780" s="68"/>
      <c r="BQ780" s="68"/>
      <c r="BR780" s="68"/>
      <c r="BS780" s="68"/>
      <c r="BT780" s="68"/>
      <c r="BU780" s="68"/>
      <c r="BV780" s="68"/>
      <c r="BW780" s="68"/>
      <c r="BX780" s="68"/>
      <c r="BY780" s="68"/>
    </row>
    <row r="781" spans="1:77" customFormat="1" ht="46.5" customHeight="1">
      <c r="A781">
        <v>2</v>
      </c>
      <c r="B781" s="53">
        <v>776</v>
      </c>
      <c r="C781" s="53" t="s">
        <v>6786</v>
      </c>
      <c r="D781" s="53" t="s">
        <v>6787</v>
      </c>
      <c r="E781" s="53">
        <v>2024</v>
      </c>
      <c r="F781" s="56" t="s">
        <v>6788</v>
      </c>
      <c r="G781" s="53" t="s">
        <v>6579</v>
      </c>
      <c r="H781" s="80" t="s">
        <v>6618</v>
      </c>
      <c r="I781" s="76">
        <v>15</v>
      </c>
      <c r="J781" s="76"/>
      <c r="K781" s="76"/>
      <c r="L781" s="59"/>
      <c r="M781" s="59"/>
      <c r="N781" s="59"/>
      <c r="O781" s="59"/>
      <c r="P781" s="59"/>
      <c r="Q781" s="59"/>
      <c r="R781" s="110"/>
      <c r="S781" s="105" t="s">
        <v>2217</v>
      </c>
      <c r="T781" s="53" t="s">
        <v>6789</v>
      </c>
      <c r="U781" s="88" t="s">
        <v>6790</v>
      </c>
      <c r="V781" s="53" t="s">
        <v>179</v>
      </c>
      <c r="W781" s="62" t="s">
        <v>6791</v>
      </c>
      <c r="X781" s="110"/>
      <c r="Y781" s="105" t="s">
        <v>119</v>
      </c>
      <c r="Z781" s="53" t="s">
        <v>211</v>
      </c>
      <c r="AA781" s="59"/>
      <c r="AB781" s="59"/>
      <c r="AC781" s="59"/>
      <c r="AD781" s="53" t="s">
        <v>89</v>
      </c>
      <c r="AE781" s="59"/>
      <c r="AF781" s="62" t="s">
        <v>6792</v>
      </c>
      <c r="AG781" s="124" t="s">
        <v>6793</v>
      </c>
      <c r="AH781" s="119">
        <v>40</v>
      </c>
      <c r="AI781" s="63">
        <v>40</v>
      </c>
      <c r="AJ781" s="114" t="s">
        <v>68</v>
      </c>
      <c r="AK781" s="120"/>
      <c r="AL781" s="59"/>
      <c r="AM781" s="110"/>
      <c r="AN781" s="72"/>
      <c r="AO781" s="59"/>
      <c r="AP781" s="110"/>
      <c r="AQ781" s="119">
        <v>40</v>
      </c>
      <c r="AR781" s="53" t="s">
        <v>90</v>
      </c>
      <c r="AS781" s="53" t="s">
        <v>71</v>
      </c>
      <c r="AT781" s="53" t="s">
        <v>3897</v>
      </c>
      <c r="AU781" s="53" t="s">
        <v>6594</v>
      </c>
      <c r="AV781" s="65" t="s">
        <v>6794</v>
      </c>
      <c r="AW781" s="114" t="s">
        <v>6592</v>
      </c>
      <c r="AX781" s="66" t="s">
        <v>6639</v>
      </c>
      <c r="AY781" s="53" t="s">
        <v>6597</v>
      </c>
      <c r="AZ781" s="66" t="s">
        <v>6614</v>
      </c>
      <c r="BA781" s="66" t="s">
        <v>108</v>
      </c>
      <c r="BB781" s="53" t="s">
        <v>2217</v>
      </c>
      <c r="BC781" s="66" t="s">
        <v>76</v>
      </c>
      <c r="BD781" s="53" t="s">
        <v>77</v>
      </c>
      <c r="BE781" s="110"/>
      <c r="BF781" s="67"/>
      <c r="BG781" s="68"/>
      <c r="BH781" s="68"/>
      <c r="BI781" s="68"/>
      <c r="BJ781" s="68"/>
      <c r="BK781" s="68"/>
      <c r="BL781" s="68"/>
      <c r="BM781" s="68"/>
      <c r="BN781" s="68"/>
      <c r="BO781" s="68"/>
      <c r="BP781" s="68"/>
      <c r="BQ781" s="68"/>
      <c r="BR781" s="68"/>
      <c r="BS781" s="68"/>
      <c r="BT781" s="68"/>
      <c r="BU781" s="68"/>
      <c r="BV781" s="68"/>
      <c r="BW781" s="68"/>
      <c r="BX781" s="68"/>
      <c r="BY781" s="68"/>
    </row>
    <row r="782" spans="1:77" customFormat="1" ht="46.5" customHeight="1">
      <c r="A782">
        <v>2</v>
      </c>
      <c r="B782" s="53">
        <v>777</v>
      </c>
      <c r="C782" s="53" t="s">
        <v>6795</v>
      </c>
      <c r="D782" s="53" t="s">
        <v>6796</v>
      </c>
      <c r="E782" s="53">
        <v>2023</v>
      </c>
      <c r="F782" s="84" t="s">
        <v>6797</v>
      </c>
      <c r="G782" s="53" t="s">
        <v>6579</v>
      </c>
      <c r="H782" s="80" t="s">
        <v>6798</v>
      </c>
      <c r="I782" s="76">
        <v>13</v>
      </c>
      <c r="J782" s="76">
        <v>3</v>
      </c>
      <c r="K782" s="76"/>
      <c r="L782" s="59"/>
      <c r="M782" s="59"/>
      <c r="N782" s="59"/>
      <c r="O782" s="59"/>
      <c r="P782" s="59"/>
      <c r="Q782" s="59"/>
      <c r="R782" s="110"/>
      <c r="S782" s="105" t="s">
        <v>2217</v>
      </c>
      <c r="T782" s="53" t="s">
        <v>6799</v>
      </c>
      <c r="U782" s="88" t="s">
        <v>6800</v>
      </c>
      <c r="V782" s="53" t="s">
        <v>179</v>
      </c>
      <c r="W782" s="62" t="s">
        <v>6801</v>
      </c>
      <c r="X782" s="114" t="s">
        <v>673</v>
      </c>
      <c r="Y782" s="105" t="s">
        <v>119</v>
      </c>
      <c r="Z782" s="53" t="s">
        <v>120</v>
      </c>
      <c r="AA782" s="59"/>
      <c r="AB782" s="59"/>
      <c r="AC782" s="59"/>
      <c r="AD782" s="53" t="s">
        <v>89</v>
      </c>
      <c r="AE782" s="59"/>
      <c r="AF782" s="62" t="s">
        <v>6802</v>
      </c>
      <c r="AG782" s="114" t="s">
        <v>6803</v>
      </c>
      <c r="AH782" s="119">
        <v>50</v>
      </c>
      <c r="AI782" s="63">
        <v>21</v>
      </c>
      <c r="AJ782" s="114" t="s">
        <v>68</v>
      </c>
      <c r="AK782" s="120"/>
      <c r="AL782" s="59"/>
      <c r="AM782" s="110"/>
      <c r="AN782" s="72"/>
      <c r="AO782" s="59"/>
      <c r="AP782" s="110"/>
      <c r="AQ782" s="119">
        <v>21</v>
      </c>
      <c r="AR782" s="53" t="s">
        <v>90</v>
      </c>
      <c r="AS782" s="53" t="s">
        <v>71</v>
      </c>
      <c r="AT782" s="53" t="s">
        <v>3897</v>
      </c>
      <c r="AU782" s="53" t="s">
        <v>6624</v>
      </c>
      <c r="AV782" s="65" t="s">
        <v>6804</v>
      </c>
      <c r="AW782" s="114" t="s">
        <v>6592</v>
      </c>
      <c r="AX782" s="66" t="s">
        <v>6639</v>
      </c>
      <c r="AY782" s="53" t="s">
        <v>6597</v>
      </c>
      <c r="AZ782" s="66" t="s">
        <v>39</v>
      </c>
      <c r="BA782" s="66" t="s">
        <v>6598</v>
      </c>
      <c r="BB782" s="53" t="s">
        <v>2217</v>
      </c>
      <c r="BC782" s="66" t="s">
        <v>76</v>
      </c>
      <c r="BD782" s="53" t="s">
        <v>6805</v>
      </c>
      <c r="BE782" s="110"/>
      <c r="BF782" s="67"/>
      <c r="BG782" s="68"/>
      <c r="BH782" s="68"/>
      <c r="BI782" s="68"/>
      <c r="BJ782" s="68"/>
      <c r="BK782" s="68"/>
      <c r="BL782" s="68"/>
      <c r="BM782" s="68"/>
      <c r="BN782" s="68"/>
      <c r="BO782" s="68"/>
      <c r="BP782" s="68"/>
      <c r="BQ782" s="68"/>
      <c r="BR782" s="68"/>
      <c r="BS782" s="68"/>
      <c r="BT782" s="68"/>
      <c r="BU782" s="68"/>
      <c r="BV782" s="68"/>
      <c r="BW782" s="68"/>
      <c r="BX782" s="68"/>
      <c r="BY782" s="68"/>
    </row>
    <row r="783" spans="1:77" customFormat="1" ht="46.5" customHeight="1">
      <c r="A783">
        <v>2</v>
      </c>
      <c r="B783" s="53">
        <v>778</v>
      </c>
      <c r="C783" s="53" t="s">
        <v>6806</v>
      </c>
      <c r="D783" s="88" t="s">
        <v>6807</v>
      </c>
      <c r="E783" s="53">
        <v>2025</v>
      </c>
      <c r="F783" s="56" t="s">
        <v>6808</v>
      </c>
      <c r="G783" s="53" t="s">
        <v>6579</v>
      </c>
      <c r="H783" s="80" t="s">
        <v>6809</v>
      </c>
      <c r="I783" s="76">
        <v>14</v>
      </c>
      <c r="J783" s="76">
        <v>1</v>
      </c>
      <c r="K783" s="76" t="s">
        <v>6810</v>
      </c>
      <c r="L783" s="59"/>
      <c r="M783" s="59"/>
      <c r="N783" s="59"/>
      <c r="O783" s="59"/>
      <c r="P783" s="59"/>
      <c r="Q783" s="59"/>
      <c r="R783" s="110"/>
      <c r="S783" s="105" t="s">
        <v>340</v>
      </c>
      <c r="T783" s="53" t="s">
        <v>6811</v>
      </c>
      <c r="U783" s="53" t="s">
        <v>6812</v>
      </c>
      <c r="V783" s="53" t="s">
        <v>179</v>
      </c>
      <c r="W783" s="62" t="s">
        <v>6813</v>
      </c>
      <c r="X783" s="114" t="s">
        <v>87</v>
      </c>
      <c r="Y783" s="105" t="s">
        <v>6584</v>
      </c>
      <c r="Z783" s="53" t="s">
        <v>211</v>
      </c>
      <c r="AA783" s="53" t="s">
        <v>131</v>
      </c>
      <c r="AB783" s="59"/>
      <c r="AC783" s="59"/>
      <c r="AD783" s="53" t="s">
        <v>6585</v>
      </c>
      <c r="AE783" s="53" t="s">
        <v>230</v>
      </c>
      <c r="AF783" s="62" t="s">
        <v>8014</v>
      </c>
      <c r="AG783" s="114" t="s">
        <v>6814</v>
      </c>
      <c r="AH783" s="119">
        <v>32</v>
      </c>
      <c r="AI783" s="63">
        <v>32</v>
      </c>
      <c r="AJ783" s="114" t="s">
        <v>68</v>
      </c>
      <c r="AK783" s="120"/>
      <c r="AL783" s="59"/>
      <c r="AM783" s="110"/>
      <c r="AN783" s="72"/>
      <c r="AO783" s="59"/>
      <c r="AP783" s="110"/>
      <c r="AQ783" s="119">
        <v>32</v>
      </c>
      <c r="AR783" s="53" t="s">
        <v>90</v>
      </c>
      <c r="AS783" s="53" t="s">
        <v>71</v>
      </c>
      <c r="AT783" s="53" t="s">
        <v>6815</v>
      </c>
      <c r="AU783" s="53" t="s">
        <v>6624</v>
      </c>
      <c r="AV783" s="65" t="s">
        <v>6816</v>
      </c>
      <c r="AW783" s="114" t="s">
        <v>6592</v>
      </c>
      <c r="AX783" s="66" t="s">
        <v>6639</v>
      </c>
      <c r="AY783" s="53" t="s">
        <v>6597</v>
      </c>
      <c r="AZ783" s="66" t="s">
        <v>6614</v>
      </c>
      <c r="BA783" s="66" t="s">
        <v>108</v>
      </c>
      <c r="BB783" s="53" t="s">
        <v>2217</v>
      </c>
      <c r="BC783" s="66" t="s">
        <v>1002</v>
      </c>
      <c r="BD783" s="53" t="s">
        <v>77</v>
      </c>
      <c r="BE783" s="110"/>
      <c r="BF783" s="67"/>
      <c r="BG783" s="68"/>
      <c r="BH783" s="68"/>
      <c r="BI783" s="68"/>
      <c r="BJ783" s="68"/>
      <c r="BK783" s="68"/>
      <c r="BL783" s="68"/>
      <c r="BM783" s="68"/>
      <c r="BN783" s="68"/>
      <c r="BO783" s="68"/>
      <c r="BP783" s="68"/>
      <c r="BQ783" s="68"/>
      <c r="BR783" s="68"/>
      <c r="BS783" s="68"/>
      <c r="BT783" s="68"/>
      <c r="BU783" s="68"/>
      <c r="BV783" s="68"/>
      <c r="BW783" s="68"/>
      <c r="BX783" s="68"/>
      <c r="BY783" s="68"/>
    </row>
    <row r="784" spans="1:77" customFormat="1" ht="46.5" customHeight="1">
      <c r="A784">
        <v>2</v>
      </c>
      <c r="B784" s="53">
        <v>779</v>
      </c>
      <c r="C784" s="53" t="s">
        <v>6817</v>
      </c>
      <c r="D784" s="53" t="s">
        <v>6818</v>
      </c>
      <c r="E784" s="53">
        <v>2025</v>
      </c>
      <c r="F784" s="56" t="s">
        <v>6819</v>
      </c>
      <c r="G784" s="53" t="s">
        <v>6579</v>
      </c>
      <c r="H784" s="80" t="s">
        <v>2745</v>
      </c>
      <c r="I784" s="76">
        <v>10</v>
      </c>
      <c r="J784" s="76">
        <v>2</v>
      </c>
      <c r="K784" s="76"/>
      <c r="L784" s="59"/>
      <c r="M784" s="59"/>
      <c r="N784" s="59"/>
      <c r="O784" s="59"/>
      <c r="P784" s="59"/>
      <c r="Q784" s="59"/>
      <c r="R784" s="110"/>
      <c r="S784" s="105" t="s">
        <v>161</v>
      </c>
      <c r="T784" s="53" t="s">
        <v>6820</v>
      </c>
      <c r="U784" s="53" t="s">
        <v>6821</v>
      </c>
      <c r="V784" s="53" t="s">
        <v>179</v>
      </c>
      <c r="W784" s="62" t="s">
        <v>6822</v>
      </c>
      <c r="X784" s="114" t="s">
        <v>229</v>
      </c>
      <c r="Y784" s="105" t="s">
        <v>119</v>
      </c>
      <c r="Z784" s="53" t="s">
        <v>211</v>
      </c>
      <c r="AA784" s="59"/>
      <c r="AB784" s="59"/>
      <c r="AC784" s="59"/>
      <c r="AD784" s="53" t="s">
        <v>89</v>
      </c>
      <c r="AE784" s="59"/>
      <c r="AF784" s="62" t="s">
        <v>6823</v>
      </c>
      <c r="AG784" s="114" t="s">
        <v>6824</v>
      </c>
      <c r="AH784" s="119">
        <v>58</v>
      </c>
      <c r="AI784" s="63">
        <v>40</v>
      </c>
      <c r="AJ784" s="114" t="s">
        <v>68</v>
      </c>
      <c r="AK784" s="120"/>
      <c r="AL784" s="59"/>
      <c r="AM784" s="110"/>
      <c r="AN784" s="72"/>
      <c r="AO784" s="59"/>
      <c r="AP784" s="110"/>
      <c r="AQ784" s="119">
        <v>40</v>
      </c>
      <c r="AR784" s="53" t="s">
        <v>90</v>
      </c>
      <c r="AS784" s="53" t="s">
        <v>69</v>
      </c>
      <c r="AT784" s="53" t="s">
        <v>6825</v>
      </c>
      <c r="AU784" s="53" t="s">
        <v>6594</v>
      </c>
      <c r="AV784" s="65" t="s">
        <v>6826</v>
      </c>
      <c r="AW784" s="114" t="s">
        <v>6592</v>
      </c>
      <c r="AX784" s="66" t="s">
        <v>6613</v>
      </c>
      <c r="AY784" s="53" t="s">
        <v>6597</v>
      </c>
      <c r="AZ784" s="66" t="s">
        <v>6614</v>
      </c>
      <c r="BA784" s="66" t="s">
        <v>108</v>
      </c>
      <c r="BB784" s="53" t="s">
        <v>6827</v>
      </c>
      <c r="BC784" s="66" t="s">
        <v>1002</v>
      </c>
      <c r="BD784" s="53" t="s">
        <v>77</v>
      </c>
      <c r="BE784" s="110"/>
      <c r="BF784" s="67"/>
      <c r="BG784" s="68"/>
      <c r="BH784" s="68"/>
      <c r="BI784" s="68"/>
      <c r="BJ784" s="68"/>
      <c r="BK784" s="68"/>
      <c r="BL784" s="68"/>
      <c r="BM784" s="68"/>
      <c r="BN784" s="68"/>
      <c r="BO784" s="68"/>
      <c r="BP784" s="68"/>
      <c r="BQ784" s="68"/>
      <c r="BR784" s="68"/>
      <c r="BS784" s="68"/>
      <c r="BT784" s="68"/>
      <c r="BU784" s="68"/>
      <c r="BV784" s="68"/>
      <c r="BW784" s="68"/>
      <c r="BX784" s="68"/>
      <c r="BY784" s="68"/>
    </row>
    <row r="785" spans="1:77" customFormat="1" ht="46.5" customHeight="1">
      <c r="A785">
        <v>2</v>
      </c>
      <c r="B785" s="53">
        <v>780</v>
      </c>
      <c r="C785" s="53" t="s">
        <v>6828</v>
      </c>
      <c r="D785" s="53" t="s">
        <v>6829</v>
      </c>
      <c r="E785" s="53">
        <v>2025</v>
      </c>
      <c r="F785" s="56" t="s">
        <v>6830</v>
      </c>
      <c r="G785" s="53" t="s">
        <v>6579</v>
      </c>
      <c r="H785" s="80" t="s">
        <v>6831</v>
      </c>
      <c r="I785" s="76"/>
      <c r="J785" s="76"/>
      <c r="K785" s="87">
        <v>45678</v>
      </c>
      <c r="L785" s="59"/>
      <c r="M785" s="59"/>
      <c r="N785" s="59"/>
      <c r="O785" s="59"/>
      <c r="P785" s="59"/>
      <c r="Q785" s="59"/>
      <c r="R785" s="110"/>
      <c r="S785" s="105" t="s">
        <v>3741</v>
      </c>
      <c r="T785" s="53" t="s">
        <v>6832</v>
      </c>
      <c r="U785" s="53" t="s">
        <v>6833</v>
      </c>
      <c r="V785" s="53" t="s">
        <v>179</v>
      </c>
      <c r="W785" s="62" t="s">
        <v>6834</v>
      </c>
      <c r="X785" s="110"/>
      <c r="Y785" s="105" t="s">
        <v>88</v>
      </c>
      <c r="Z785" s="53" t="s">
        <v>1587</v>
      </c>
      <c r="AA785" s="59"/>
      <c r="AB785" s="59"/>
      <c r="AC785" s="59"/>
      <c r="AD785" s="53" t="s">
        <v>89</v>
      </c>
      <c r="AE785" s="59"/>
      <c r="AF785" s="62" t="s">
        <v>6835</v>
      </c>
      <c r="AG785" s="110"/>
      <c r="AH785" s="119">
        <v>9</v>
      </c>
      <c r="AI785" s="63">
        <v>9</v>
      </c>
      <c r="AJ785" s="114" t="s">
        <v>6836</v>
      </c>
      <c r="AK785" s="119">
        <v>2</v>
      </c>
      <c r="AL785" s="53" t="s">
        <v>6591</v>
      </c>
      <c r="AM785" s="114" t="s">
        <v>6591</v>
      </c>
      <c r="AN785" s="105">
        <v>1</v>
      </c>
      <c r="AO785" s="53" t="s">
        <v>6782</v>
      </c>
      <c r="AP785" s="114" t="s">
        <v>6837</v>
      </c>
      <c r="AQ785" s="119">
        <v>5</v>
      </c>
      <c r="AR785" s="53" t="s">
        <v>71</v>
      </c>
      <c r="AS785" s="53" t="s">
        <v>71</v>
      </c>
      <c r="AT785" s="53" t="s">
        <v>6592</v>
      </c>
      <c r="AU785" s="53" t="s">
        <v>6594</v>
      </c>
      <c r="AV785" s="65"/>
      <c r="AW785" s="114" t="s">
        <v>6592</v>
      </c>
      <c r="AX785" s="66" t="s">
        <v>6596</v>
      </c>
      <c r="AY785" s="53" t="s">
        <v>6597</v>
      </c>
      <c r="AZ785" s="66" t="s">
        <v>71</v>
      </c>
      <c r="BA785" s="66" t="s">
        <v>39</v>
      </c>
      <c r="BB785" s="53" t="s">
        <v>6838</v>
      </c>
      <c r="BC785" s="66" t="s">
        <v>1002</v>
      </c>
      <c r="BD785" s="53" t="s">
        <v>6839</v>
      </c>
      <c r="BE785" s="114" t="s">
        <v>889</v>
      </c>
      <c r="BF785" s="67"/>
      <c r="BG785" s="68"/>
      <c r="BH785" s="68"/>
      <c r="BI785" s="68"/>
      <c r="BJ785" s="68"/>
      <c r="BK785" s="68"/>
      <c r="BL785" s="68"/>
      <c r="BM785" s="68"/>
      <c r="BN785" s="68"/>
      <c r="BO785" s="68"/>
      <c r="BP785" s="68"/>
      <c r="BQ785" s="68"/>
      <c r="BR785" s="68"/>
      <c r="BS785" s="68"/>
      <c r="BT785" s="68"/>
      <c r="BU785" s="68"/>
      <c r="BV785" s="68"/>
      <c r="BW785" s="68"/>
      <c r="BX785" s="68"/>
      <c r="BY785" s="68"/>
    </row>
    <row r="786" spans="1:77" customFormat="1" ht="46.5" customHeight="1">
      <c r="A786">
        <v>2</v>
      </c>
      <c r="B786" s="53">
        <v>781</v>
      </c>
      <c r="C786" s="53" t="s">
        <v>6840</v>
      </c>
      <c r="D786" s="53" t="s">
        <v>6841</v>
      </c>
      <c r="E786" s="53">
        <v>2024</v>
      </c>
      <c r="F786" s="91" t="s">
        <v>6842</v>
      </c>
      <c r="G786" s="53" t="s">
        <v>6579</v>
      </c>
      <c r="H786" s="80" t="s">
        <v>6843</v>
      </c>
      <c r="I786" s="76">
        <v>20</v>
      </c>
      <c r="J786" s="76">
        <v>2</v>
      </c>
      <c r="K786" s="76"/>
      <c r="L786" s="59"/>
      <c r="M786" s="59"/>
      <c r="N786" s="59"/>
      <c r="O786" s="59"/>
      <c r="P786" s="59"/>
      <c r="Q786" s="59"/>
      <c r="R786" s="110"/>
      <c r="S786" s="105" t="s">
        <v>6667</v>
      </c>
      <c r="T786" s="53" t="s">
        <v>6844</v>
      </c>
      <c r="U786" s="53" t="s">
        <v>6845</v>
      </c>
      <c r="V786" s="53" t="s">
        <v>6715</v>
      </c>
      <c r="W786" s="62" t="s">
        <v>6846</v>
      </c>
      <c r="X786" s="110"/>
      <c r="Y786" s="105" t="s">
        <v>88</v>
      </c>
      <c r="Z786" s="53" t="s">
        <v>142</v>
      </c>
      <c r="AA786" s="59"/>
      <c r="AB786" s="59"/>
      <c r="AC786" s="59"/>
      <c r="AD786" s="53" t="s">
        <v>89</v>
      </c>
      <c r="AE786" s="59"/>
      <c r="AF786" s="62" t="s">
        <v>6847</v>
      </c>
      <c r="AG786" s="110"/>
      <c r="AH786" s="119">
        <v>3</v>
      </c>
      <c r="AI786" s="63">
        <v>1</v>
      </c>
      <c r="AJ786" s="114" t="s">
        <v>905</v>
      </c>
      <c r="AK786" s="120"/>
      <c r="AL786" s="59"/>
      <c r="AM786" s="110"/>
      <c r="AN786" s="105">
        <v>1</v>
      </c>
      <c r="AO786" s="53" t="s">
        <v>6623</v>
      </c>
      <c r="AP786" s="114" t="s">
        <v>6592</v>
      </c>
      <c r="AQ786" s="120"/>
      <c r="AR786" s="59"/>
      <c r="AS786" s="59"/>
      <c r="AT786" s="59"/>
      <c r="AU786" s="59"/>
      <c r="AV786" s="77"/>
      <c r="AW786" s="110"/>
      <c r="AX786" s="66" t="s">
        <v>6639</v>
      </c>
      <c r="AY786" s="53" t="s">
        <v>6597</v>
      </c>
      <c r="AZ786" s="66" t="s">
        <v>6614</v>
      </c>
      <c r="BA786" s="66" t="s">
        <v>108</v>
      </c>
      <c r="BB786" s="53" t="s">
        <v>6667</v>
      </c>
      <c r="BC786" s="66" t="s">
        <v>76</v>
      </c>
      <c r="BD786" s="53" t="s">
        <v>6592</v>
      </c>
      <c r="BE786" s="114"/>
      <c r="BF786" s="67"/>
      <c r="BG786" s="68"/>
      <c r="BH786" s="68"/>
      <c r="BI786" s="68"/>
      <c r="BJ786" s="68"/>
      <c r="BK786" s="68"/>
      <c r="BL786" s="68"/>
      <c r="BM786" s="68"/>
      <c r="BN786" s="68"/>
      <c r="BO786" s="68"/>
      <c r="BP786" s="68"/>
      <c r="BQ786" s="68"/>
      <c r="BR786" s="68"/>
      <c r="BS786" s="68"/>
      <c r="BT786" s="68"/>
      <c r="BU786" s="68"/>
      <c r="BV786" s="68"/>
      <c r="BW786" s="68"/>
      <c r="BX786" s="68"/>
      <c r="BY786" s="68"/>
    </row>
    <row r="787" spans="1:77" customFormat="1" ht="46.5" customHeight="1">
      <c r="A787">
        <v>2</v>
      </c>
      <c r="B787" s="53">
        <v>782</v>
      </c>
      <c r="C787" s="74" t="s">
        <v>6848</v>
      </c>
      <c r="D787" s="53" t="s">
        <v>6849</v>
      </c>
      <c r="E787" s="53">
        <v>2024</v>
      </c>
      <c r="F787" s="91" t="s">
        <v>6850</v>
      </c>
      <c r="G787" s="53" t="s">
        <v>6579</v>
      </c>
      <c r="H787" s="74" t="s">
        <v>6851</v>
      </c>
      <c r="I787" s="76">
        <v>38</v>
      </c>
      <c r="J787" s="76">
        <v>12</v>
      </c>
      <c r="K787" s="74" t="s">
        <v>6852</v>
      </c>
      <c r="L787" s="59"/>
      <c r="M787" s="59"/>
      <c r="N787" s="59"/>
      <c r="O787" s="59"/>
      <c r="P787" s="59"/>
      <c r="Q787" s="59"/>
      <c r="R787" s="110"/>
      <c r="S787" s="105" t="s">
        <v>980</v>
      </c>
      <c r="T787" s="53" t="s">
        <v>6853</v>
      </c>
      <c r="U787" s="53" t="s">
        <v>6854</v>
      </c>
      <c r="V787" s="53" t="s">
        <v>179</v>
      </c>
      <c r="W787" s="62" t="s">
        <v>6855</v>
      </c>
      <c r="X787" s="114" t="s">
        <v>6856</v>
      </c>
      <c r="Y787" s="105" t="s">
        <v>88</v>
      </c>
      <c r="Z787" s="53" t="s">
        <v>64</v>
      </c>
      <c r="AA787" s="59"/>
      <c r="AB787" s="59"/>
      <c r="AC787" s="59"/>
      <c r="AD787" s="53" t="s">
        <v>89</v>
      </c>
      <c r="AE787" s="59"/>
      <c r="AF787" s="62" t="s">
        <v>6857</v>
      </c>
      <c r="AG787" s="110"/>
      <c r="AH787" s="119">
        <v>1</v>
      </c>
      <c r="AI787" s="63">
        <v>1</v>
      </c>
      <c r="AJ787" s="114" t="s">
        <v>68</v>
      </c>
      <c r="AK787" s="120"/>
      <c r="AL787" s="59"/>
      <c r="AM787" s="110"/>
      <c r="AN787" s="72"/>
      <c r="AO787" s="59"/>
      <c r="AP787" s="110"/>
      <c r="AQ787" s="119">
        <v>1</v>
      </c>
      <c r="AR787" s="53" t="s">
        <v>90</v>
      </c>
      <c r="AS787" s="53" t="s">
        <v>6623</v>
      </c>
      <c r="AT787" s="53" t="s">
        <v>6858</v>
      </c>
      <c r="AU787" s="53" t="s">
        <v>6624</v>
      </c>
      <c r="AV787" s="65" t="s">
        <v>6859</v>
      </c>
      <c r="AW787" s="114" t="s">
        <v>260</v>
      </c>
      <c r="AX787" s="66" t="s">
        <v>6596</v>
      </c>
      <c r="AY787" s="53" t="s">
        <v>6597</v>
      </c>
      <c r="AZ787" s="66" t="s">
        <v>6614</v>
      </c>
      <c r="BA787" s="66" t="s">
        <v>108</v>
      </c>
      <c r="BB787" s="53" t="s">
        <v>6860</v>
      </c>
      <c r="BC787" s="66" t="s">
        <v>76</v>
      </c>
      <c r="BD787" s="53" t="s">
        <v>6839</v>
      </c>
      <c r="BE787" s="114" t="s">
        <v>147</v>
      </c>
      <c r="BF787" s="67"/>
      <c r="BG787" s="68"/>
      <c r="BH787" s="68"/>
      <c r="BI787" s="68"/>
      <c r="BJ787" s="68"/>
      <c r="BK787" s="68"/>
      <c r="BL787" s="68"/>
      <c r="BM787" s="68"/>
      <c r="BN787" s="68"/>
      <c r="BO787" s="68"/>
      <c r="BP787" s="68"/>
      <c r="BQ787" s="68"/>
      <c r="BR787" s="68"/>
      <c r="BS787" s="68"/>
      <c r="BT787" s="68"/>
      <c r="BU787" s="68"/>
      <c r="BV787" s="68"/>
      <c r="BW787" s="68"/>
      <c r="BX787" s="68"/>
      <c r="BY787" s="68"/>
    </row>
    <row r="788" spans="1:77" customFormat="1" ht="46.5" customHeight="1">
      <c r="A788">
        <v>2</v>
      </c>
      <c r="B788" s="53">
        <v>783</v>
      </c>
      <c r="C788" s="53" t="s">
        <v>6861</v>
      </c>
      <c r="D788" s="53" t="s">
        <v>6862</v>
      </c>
      <c r="E788" s="53">
        <v>2024</v>
      </c>
      <c r="F788" s="56" t="s">
        <v>6863</v>
      </c>
      <c r="G788" s="53" t="s">
        <v>6</v>
      </c>
      <c r="H788" s="92"/>
      <c r="I788" s="93"/>
      <c r="J788" s="93"/>
      <c r="K788" s="93"/>
      <c r="L788" s="53" t="s">
        <v>150</v>
      </c>
      <c r="M788" s="53" t="s">
        <v>1555</v>
      </c>
      <c r="N788" s="59"/>
      <c r="O788" s="59"/>
      <c r="P788" s="59"/>
      <c r="Q788" s="59"/>
      <c r="R788" s="110"/>
      <c r="S788" s="105" t="s">
        <v>6667</v>
      </c>
      <c r="T788" s="53" t="s">
        <v>6864</v>
      </c>
      <c r="U788" s="53" t="s">
        <v>6865</v>
      </c>
      <c r="V788" s="53" t="s">
        <v>179</v>
      </c>
      <c r="W788" s="62" t="s">
        <v>6866</v>
      </c>
      <c r="X788" s="114" t="s">
        <v>6867</v>
      </c>
      <c r="Y788" s="105" t="s">
        <v>119</v>
      </c>
      <c r="Z788" s="53" t="s">
        <v>211</v>
      </c>
      <c r="AA788" s="59"/>
      <c r="AB788" s="59"/>
      <c r="AC788" s="59"/>
      <c r="AD788" s="53" t="s">
        <v>89</v>
      </c>
      <c r="AE788" s="59"/>
      <c r="AF788" s="62" t="s">
        <v>8016</v>
      </c>
      <c r="AG788" s="125"/>
      <c r="AH788" s="119">
        <v>76</v>
      </c>
      <c r="AI788" s="63">
        <v>76</v>
      </c>
      <c r="AJ788" s="114" t="s">
        <v>68</v>
      </c>
      <c r="AK788" s="120"/>
      <c r="AL788" s="59"/>
      <c r="AM788" s="110"/>
      <c r="AN788" s="72"/>
      <c r="AO788" s="59"/>
      <c r="AP788" s="110"/>
      <c r="AQ788" s="119">
        <v>76</v>
      </c>
      <c r="AR788" s="53" t="s">
        <v>90</v>
      </c>
      <c r="AS788" s="53" t="s">
        <v>71</v>
      </c>
      <c r="AT788" s="53" t="s">
        <v>6868</v>
      </c>
      <c r="AU788" s="53" t="s">
        <v>6624</v>
      </c>
      <c r="AV788" s="65" t="s">
        <v>6869</v>
      </c>
      <c r="AW788" s="114" t="s">
        <v>6592</v>
      </c>
      <c r="AX788" s="66" t="s">
        <v>6639</v>
      </c>
      <c r="AY788" s="53" t="s">
        <v>6597</v>
      </c>
      <c r="AZ788" s="66" t="s">
        <v>6614</v>
      </c>
      <c r="BA788" s="66" t="s">
        <v>108</v>
      </c>
      <c r="BB788" s="53" t="s">
        <v>6667</v>
      </c>
      <c r="BC788" s="66" t="s">
        <v>76</v>
      </c>
      <c r="BD788" s="53" t="s">
        <v>6839</v>
      </c>
      <c r="BE788" s="114" t="s">
        <v>147</v>
      </c>
      <c r="BF788" s="67"/>
      <c r="BG788" s="68"/>
      <c r="BH788" s="68"/>
      <c r="BI788" s="68"/>
      <c r="BJ788" s="68"/>
      <c r="BK788" s="68"/>
      <c r="BL788" s="68"/>
      <c r="BM788" s="68"/>
      <c r="BN788" s="68"/>
      <c r="BO788" s="68"/>
      <c r="BP788" s="68"/>
      <c r="BQ788" s="68"/>
      <c r="BR788" s="68"/>
      <c r="BS788" s="68"/>
      <c r="BT788" s="68"/>
      <c r="BU788" s="68"/>
      <c r="BV788" s="68"/>
      <c r="BW788" s="68"/>
      <c r="BX788" s="68"/>
      <c r="BY788" s="68"/>
    </row>
    <row r="789" spans="1:77" customFormat="1" ht="46.5" customHeight="1">
      <c r="A789">
        <v>2</v>
      </c>
      <c r="B789" s="53">
        <v>784</v>
      </c>
      <c r="C789" s="53" t="s">
        <v>6870</v>
      </c>
      <c r="D789" s="53" t="s">
        <v>6871</v>
      </c>
      <c r="E789" s="53">
        <v>2024</v>
      </c>
      <c r="F789" s="91" t="s">
        <v>6872</v>
      </c>
      <c r="G789" s="53" t="s">
        <v>6579</v>
      </c>
      <c r="H789" s="80" t="s">
        <v>6873</v>
      </c>
      <c r="I789" s="76">
        <v>27</v>
      </c>
      <c r="J789" s="76">
        <v>1</v>
      </c>
      <c r="K789" s="87">
        <v>45675</v>
      </c>
      <c r="L789" s="59"/>
      <c r="M789" s="59"/>
      <c r="N789" s="59"/>
      <c r="O789" s="59"/>
      <c r="P789" s="59"/>
      <c r="Q789" s="59"/>
      <c r="R789" s="110"/>
      <c r="S789" s="105" t="s">
        <v>396</v>
      </c>
      <c r="T789" s="53" t="s">
        <v>6874</v>
      </c>
      <c r="U789" s="53" t="s">
        <v>6875</v>
      </c>
      <c r="V789" s="53" t="s">
        <v>6715</v>
      </c>
      <c r="W789" s="62" t="s">
        <v>6876</v>
      </c>
      <c r="X789" s="110"/>
      <c r="Y789" s="105" t="s">
        <v>88</v>
      </c>
      <c r="Z789" s="53" t="s">
        <v>142</v>
      </c>
      <c r="AA789" s="59"/>
      <c r="AB789" s="59"/>
      <c r="AC789" s="59"/>
      <c r="AD789" s="53" t="s">
        <v>89</v>
      </c>
      <c r="AE789" s="59"/>
      <c r="AF789" s="62" t="s">
        <v>6877</v>
      </c>
      <c r="AG789" s="110"/>
      <c r="AH789" s="119">
        <v>1</v>
      </c>
      <c r="AI789" s="63">
        <v>1</v>
      </c>
      <c r="AJ789" s="114" t="s">
        <v>68</v>
      </c>
      <c r="AK789" s="120"/>
      <c r="AL789" s="59"/>
      <c r="AM789" s="110"/>
      <c r="AN789" s="72"/>
      <c r="AO789" s="59"/>
      <c r="AP789" s="110"/>
      <c r="AQ789" s="119">
        <v>1</v>
      </c>
      <c r="AR789" s="53" t="s">
        <v>90</v>
      </c>
      <c r="AS789" s="53" t="s">
        <v>6782</v>
      </c>
      <c r="AT789" s="53" t="s">
        <v>6878</v>
      </c>
      <c r="AU789" s="53" t="s">
        <v>6624</v>
      </c>
      <c r="AV789" s="65" t="s">
        <v>6879</v>
      </c>
      <c r="AW789" s="114" t="s">
        <v>6592</v>
      </c>
      <c r="AX789" s="66" t="s">
        <v>8026</v>
      </c>
      <c r="AY789" s="53" t="s">
        <v>71</v>
      </c>
      <c r="AZ789" s="66" t="s">
        <v>6614</v>
      </c>
      <c r="BA789" s="66" t="s">
        <v>69</v>
      </c>
      <c r="BB789" s="53" t="s">
        <v>396</v>
      </c>
      <c r="BC789" s="78"/>
      <c r="BD789" s="53" t="s">
        <v>6880</v>
      </c>
      <c r="BE789" s="110"/>
      <c r="BF789" s="67"/>
      <c r="BG789" s="68"/>
      <c r="BH789" s="68"/>
      <c r="BI789" s="68"/>
      <c r="BJ789" s="68"/>
      <c r="BK789" s="68"/>
      <c r="BL789" s="68"/>
      <c r="BM789" s="68"/>
      <c r="BN789" s="68"/>
      <c r="BO789" s="68"/>
      <c r="BP789" s="68"/>
      <c r="BQ789" s="68"/>
      <c r="BR789" s="68"/>
      <c r="BS789" s="68"/>
      <c r="BT789" s="68"/>
      <c r="BU789" s="68"/>
      <c r="BV789" s="68"/>
      <c r="BW789" s="68"/>
      <c r="BX789" s="68"/>
      <c r="BY789" s="68"/>
    </row>
    <row r="790" spans="1:77" customFormat="1" ht="46.5" customHeight="1">
      <c r="A790">
        <v>2</v>
      </c>
      <c r="B790" s="53">
        <v>785</v>
      </c>
      <c r="C790" s="53" t="s">
        <v>6881</v>
      </c>
      <c r="D790" s="53" t="s">
        <v>6882</v>
      </c>
      <c r="E790" s="53">
        <v>2023</v>
      </c>
      <c r="F790" s="56" t="s">
        <v>6883</v>
      </c>
      <c r="G790" s="53" t="s">
        <v>6579</v>
      </c>
      <c r="H790" s="74" t="s">
        <v>6884</v>
      </c>
      <c r="I790" s="76">
        <v>34</v>
      </c>
      <c r="J790" s="76">
        <v>1</v>
      </c>
      <c r="K790" s="76" t="s">
        <v>6885</v>
      </c>
      <c r="L790" s="59"/>
      <c r="M790" s="59"/>
      <c r="N790" s="59"/>
      <c r="O790" s="59"/>
      <c r="P790" s="59"/>
      <c r="Q790" s="59"/>
      <c r="R790" s="110"/>
      <c r="S790" s="105" t="s">
        <v>1277</v>
      </c>
      <c r="T790" s="53" t="s">
        <v>6886</v>
      </c>
      <c r="U790" s="53" t="s">
        <v>6887</v>
      </c>
      <c r="V790" s="53" t="s">
        <v>179</v>
      </c>
      <c r="W790" s="62" t="s">
        <v>6888</v>
      </c>
      <c r="X790" s="114" t="s">
        <v>229</v>
      </c>
      <c r="Y790" s="105" t="s">
        <v>119</v>
      </c>
      <c r="Z790" s="53" t="s">
        <v>211</v>
      </c>
      <c r="AA790" s="59"/>
      <c r="AB790" s="59"/>
      <c r="AC790" s="59"/>
      <c r="AD790" s="53" t="s">
        <v>89</v>
      </c>
      <c r="AE790" s="59"/>
      <c r="AF790" s="62" t="s">
        <v>6889</v>
      </c>
      <c r="AG790" s="114" t="s">
        <v>6890</v>
      </c>
      <c r="AH790" s="119">
        <v>42</v>
      </c>
      <c r="AI790" s="63">
        <v>21</v>
      </c>
      <c r="AJ790" s="114" t="s">
        <v>68</v>
      </c>
      <c r="AK790" s="120"/>
      <c r="AL790" s="59"/>
      <c r="AM790" s="110"/>
      <c r="AN790" s="72"/>
      <c r="AO790" s="59"/>
      <c r="AP790" s="110"/>
      <c r="AQ790" s="119">
        <v>21</v>
      </c>
      <c r="AR790" s="53" t="s">
        <v>90</v>
      </c>
      <c r="AS790" s="53" t="s">
        <v>71</v>
      </c>
      <c r="AT790" s="53" t="s">
        <v>4341</v>
      </c>
      <c r="AU790" s="53" t="s">
        <v>6624</v>
      </c>
      <c r="AV790" s="65" t="s">
        <v>6891</v>
      </c>
      <c r="AW790" s="114" t="s">
        <v>6592</v>
      </c>
      <c r="AX790" s="66" t="s">
        <v>6639</v>
      </c>
      <c r="AY790" s="53" t="s">
        <v>6597</v>
      </c>
      <c r="AZ790" s="66" t="s">
        <v>6614</v>
      </c>
      <c r="BA790" s="66" t="s">
        <v>108</v>
      </c>
      <c r="BB790" s="53" t="s">
        <v>1277</v>
      </c>
      <c r="BC790" s="66" t="s">
        <v>76</v>
      </c>
      <c r="BD790" s="53" t="s">
        <v>6880</v>
      </c>
      <c r="BE790" s="110"/>
      <c r="BF790" s="67"/>
      <c r="BG790" s="68"/>
      <c r="BH790" s="68"/>
      <c r="BI790" s="68"/>
      <c r="BJ790" s="68"/>
      <c r="BK790" s="68"/>
      <c r="BL790" s="68"/>
      <c r="BM790" s="68"/>
      <c r="BN790" s="68"/>
      <c r="BO790" s="68"/>
      <c r="BP790" s="68"/>
      <c r="BQ790" s="68"/>
      <c r="BR790" s="68"/>
      <c r="BS790" s="68"/>
      <c r="BT790" s="68"/>
      <c r="BU790" s="68"/>
      <c r="BV790" s="68"/>
      <c r="BW790" s="68"/>
      <c r="BX790" s="68"/>
      <c r="BY790" s="68"/>
    </row>
    <row r="791" spans="1:77" customFormat="1" ht="46.5" customHeight="1">
      <c r="A791">
        <v>2</v>
      </c>
      <c r="B791" s="53">
        <v>786</v>
      </c>
      <c r="C791" s="53" t="s">
        <v>6892</v>
      </c>
      <c r="D791" s="53" t="s">
        <v>6893</v>
      </c>
      <c r="E791" s="53">
        <v>2024</v>
      </c>
      <c r="F791" s="56" t="s">
        <v>6894</v>
      </c>
      <c r="G791" s="53" t="s">
        <v>6579</v>
      </c>
      <c r="H791" s="74" t="s">
        <v>6895</v>
      </c>
      <c r="I791" s="76">
        <v>16</v>
      </c>
      <c r="J791" s="76">
        <v>1</v>
      </c>
      <c r="K791" s="87">
        <v>45794</v>
      </c>
      <c r="L791" s="59"/>
      <c r="M791" s="59"/>
      <c r="N791" s="59"/>
      <c r="O791" s="59"/>
      <c r="P791" s="59"/>
      <c r="Q791" s="59"/>
      <c r="R791" s="110"/>
      <c r="S791" s="105" t="s">
        <v>6896</v>
      </c>
      <c r="T791" s="53" t="s">
        <v>6897</v>
      </c>
      <c r="U791" s="53" t="s">
        <v>6898</v>
      </c>
      <c r="V791" s="53" t="s">
        <v>179</v>
      </c>
      <c r="W791" s="62" t="s">
        <v>6899</v>
      </c>
      <c r="X791" s="114" t="s">
        <v>62</v>
      </c>
      <c r="Y791" s="105" t="s">
        <v>6584</v>
      </c>
      <c r="Z791" s="60" t="s">
        <v>211</v>
      </c>
      <c r="AA791" s="53" t="s">
        <v>131</v>
      </c>
      <c r="AB791" s="59"/>
      <c r="AC791" s="59"/>
      <c r="AD791" s="53" t="s">
        <v>89</v>
      </c>
      <c r="AE791" s="59"/>
      <c r="AF791" s="62" t="s">
        <v>8017</v>
      </c>
      <c r="AG791" s="110"/>
      <c r="AH791" s="119">
        <v>15</v>
      </c>
      <c r="AI791" s="63">
        <v>15</v>
      </c>
      <c r="AJ791" s="114" t="s">
        <v>68</v>
      </c>
      <c r="AK791" s="120"/>
      <c r="AL791" s="59"/>
      <c r="AM791" s="110"/>
      <c r="AN791" s="72"/>
      <c r="AO791" s="59"/>
      <c r="AP791" s="110"/>
      <c r="AQ791" s="119">
        <v>15</v>
      </c>
      <c r="AR791" s="53" t="s">
        <v>90</v>
      </c>
      <c r="AS791" s="53" t="s">
        <v>69</v>
      </c>
      <c r="AT791" s="53" t="s">
        <v>6900</v>
      </c>
      <c r="AU791" s="53" t="s">
        <v>6624</v>
      </c>
      <c r="AV791" s="65" t="s">
        <v>6901</v>
      </c>
      <c r="AW791" s="114" t="s">
        <v>6902</v>
      </c>
      <c r="AX791" s="66" t="s">
        <v>6639</v>
      </c>
      <c r="AY791" s="53" t="s">
        <v>6597</v>
      </c>
      <c r="AZ791" s="66" t="s">
        <v>6614</v>
      </c>
      <c r="BA791" s="66" t="s">
        <v>108</v>
      </c>
      <c r="BB791" s="53" t="s">
        <v>6896</v>
      </c>
      <c r="BC791" s="66" t="s">
        <v>76</v>
      </c>
      <c r="BD791" s="53" t="s">
        <v>6903</v>
      </c>
      <c r="BE791" s="110"/>
      <c r="BF791" s="67"/>
      <c r="BG791" s="68"/>
      <c r="BH791" s="68"/>
      <c r="BI791" s="68"/>
      <c r="BJ791" s="68"/>
      <c r="BK791" s="68"/>
      <c r="BL791" s="68"/>
      <c r="BM791" s="68"/>
      <c r="BN791" s="68"/>
      <c r="BO791" s="68"/>
      <c r="BP791" s="68"/>
      <c r="BQ791" s="68"/>
      <c r="BR791" s="68"/>
      <c r="BS791" s="68"/>
      <c r="BT791" s="68"/>
      <c r="BU791" s="68"/>
      <c r="BV791" s="68"/>
      <c r="BW791" s="68"/>
      <c r="BX791" s="68"/>
      <c r="BY791" s="68"/>
    </row>
    <row r="792" spans="1:77" customFormat="1" ht="46.5" customHeight="1">
      <c r="A792">
        <v>2</v>
      </c>
      <c r="B792" s="53">
        <v>787</v>
      </c>
      <c r="C792" s="53" t="s">
        <v>6904</v>
      </c>
      <c r="D792" s="88" t="s">
        <v>6905</v>
      </c>
      <c r="E792" s="53">
        <v>2023</v>
      </c>
      <c r="F792" s="94" t="s">
        <v>6906</v>
      </c>
      <c r="G792" s="53" t="s">
        <v>6</v>
      </c>
      <c r="H792" s="92"/>
      <c r="I792" s="93"/>
      <c r="J792" s="93"/>
      <c r="K792" s="93"/>
      <c r="L792" s="53" t="s">
        <v>150</v>
      </c>
      <c r="M792" s="53" t="s">
        <v>6907</v>
      </c>
      <c r="N792" s="59"/>
      <c r="O792" s="59"/>
      <c r="P792" s="59"/>
      <c r="Q792" s="59"/>
      <c r="R792" s="110"/>
      <c r="S792" s="105" t="s">
        <v>6908</v>
      </c>
      <c r="T792" s="53" t="s">
        <v>6909</v>
      </c>
      <c r="U792" s="53" t="s">
        <v>6910</v>
      </c>
      <c r="V792" s="53" t="s">
        <v>179</v>
      </c>
      <c r="W792" s="62" t="s">
        <v>6911</v>
      </c>
      <c r="X792" s="110"/>
      <c r="Y792" s="105" t="s">
        <v>6584</v>
      </c>
      <c r="Z792" s="53" t="s">
        <v>120</v>
      </c>
      <c r="AA792" s="53" t="s">
        <v>131</v>
      </c>
      <c r="AB792" s="59"/>
      <c r="AC792" s="59"/>
      <c r="AD792" s="53" t="s">
        <v>89</v>
      </c>
      <c r="AE792" s="59"/>
      <c r="AF792" s="62" t="s">
        <v>6912</v>
      </c>
      <c r="AG792" s="110"/>
      <c r="AH792" s="119">
        <v>40</v>
      </c>
      <c r="AI792" s="63">
        <v>40</v>
      </c>
      <c r="AJ792" s="114" t="s">
        <v>905</v>
      </c>
      <c r="AK792" s="120"/>
      <c r="AL792" s="59"/>
      <c r="AM792" s="110"/>
      <c r="AN792" s="105">
        <v>40</v>
      </c>
      <c r="AO792" s="53" t="s">
        <v>71</v>
      </c>
      <c r="AP792" s="114" t="s">
        <v>6913</v>
      </c>
      <c r="AQ792" s="120"/>
      <c r="AR792" s="59"/>
      <c r="AS792" s="59"/>
      <c r="AT792" s="59"/>
      <c r="AU792" s="59"/>
      <c r="AV792" s="77"/>
      <c r="AW792" s="110"/>
      <c r="AX792" s="66" t="s">
        <v>6914</v>
      </c>
      <c r="AY792" s="53" t="s">
        <v>6597</v>
      </c>
      <c r="AZ792" s="66" t="s">
        <v>6614</v>
      </c>
      <c r="BA792" s="66" t="s">
        <v>108</v>
      </c>
      <c r="BB792" s="53" t="s">
        <v>6908</v>
      </c>
      <c r="BC792" s="66" t="s">
        <v>76</v>
      </c>
      <c r="BD792" s="53" t="s">
        <v>6839</v>
      </c>
      <c r="BE792" s="114" t="s">
        <v>6915</v>
      </c>
      <c r="BF792" s="67"/>
      <c r="BG792" s="68"/>
      <c r="BH792" s="68"/>
      <c r="BI792" s="68"/>
      <c r="BJ792" s="68"/>
      <c r="BK792" s="68"/>
      <c r="BL792" s="68"/>
      <c r="BM792" s="68"/>
      <c r="BN792" s="68"/>
      <c r="BO792" s="68"/>
      <c r="BP792" s="68"/>
      <c r="BQ792" s="68"/>
      <c r="BR792" s="68"/>
      <c r="BS792" s="68"/>
      <c r="BT792" s="68"/>
      <c r="BU792" s="68"/>
      <c r="BV792" s="68"/>
      <c r="BW792" s="68"/>
      <c r="BX792" s="68"/>
      <c r="BY792" s="68"/>
    </row>
    <row r="793" spans="1:77" customFormat="1" ht="46.5" customHeight="1">
      <c r="A793">
        <v>2</v>
      </c>
      <c r="B793" s="53">
        <v>788</v>
      </c>
      <c r="C793" s="53" t="s">
        <v>6916</v>
      </c>
      <c r="D793" s="53" t="s">
        <v>6917</v>
      </c>
      <c r="E793" s="53">
        <v>2024</v>
      </c>
      <c r="F793" s="56" t="s">
        <v>6918</v>
      </c>
      <c r="G793" s="53" t="s">
        <v>6</v>
      </c>
      <c r="H793" s="92"/>
      <c r="I793" s="93"/>
      <c r="J793" s="93"/>
      <c r="K793" s="93"/>
      <c r="L793" s="53" t="s">
        <v>150</v>
      </c>
      <c r="M793" s="53" t="s">
        <v>1078</v>
      </c>
      <c r="N793" s="59"/>
      <c r="O793" s="59"/>
      <c r="P793" s="59"/>
      <c r="Q793" s="59"/>
      <c r="R793" s="110"/>
      <c r="S793" s="105" t="s">
        <v>6667</v>
      </c>
      <c r="T793" s="53" t="s">
        <v>6919</v>
      </c>
      <c r="U793" s="53" t="s">
        <v>6920</v>
      </c>
      <c r="V793" s="53" t="s">
        <v>179</v>
      </c>
      <c r="W793" s="62" t="s">
        <v>6921</v>
      </c>
      <c r="X793" s="114" t="s">
        <v>966</v>
      </c>
      <c r="Y793" s="105" t="s">
        <v>6584</v>
      </c>
      <c r="Z793" s="53" t="s">
        <v>3003</v>
      </c>
      <c r="AA793" s="53" t="s">
        <v>65</v>
      </c>
      <c r="AB793" s="59"/>
      <c r="AC793" s="59"/>
      <c r="AD793" s="53" t="s">
        <v>89</v>
      </c>
      <c r="AE793" s="59"/>
      <c r="AF793" s="62" t="s">
        <v>6922</v>
      </c>
      <c r="AG793" s="110"/>
      <c r="AH793" s="120"/>
      <c r="AI793" s="73"/>
      <c r="AJ793" s="110"/>
      <c r="AK793" s="120"/>
      <c r="AL793" s="59"/>
      <c r="AM793" s="110"/>
      <c r="AN793" s="72"/>
      <c r="AO793" s="59"/>
      <c r="AP793" s="110"/>
      <c r="AQ793" s="120"/>
      <c r="AR793" s="59"/>
      <c r="AS793" s="59"/>
      <c r="AT793" s="59"/>
      <c r="AU793" s="59"/>
      <c r="AV793" s="77"/>
      <c r="AW793" s="110"/>
      <c r="AX793" s="78"/>
      <c r="AY793" s="59"/>
      <c r="AZ793" s="78"/>
      <c r="BA793" s="78"/>
      <c r="BB793" s="59"/>
      <c r="BC793" s="78"/>
      <c r="BD793" s="59"/>
      <c r="BE793" s="110"/>
      <c r="BF793" s="95"/>
      <c r="BG793" s="96"/>
      <c r="BH793" s="96"/>
      <c r="BI793" s="96"/>
      <c r="BJ793" s="96"/>
      <c r="BK793" s="96"/>
      <c r="BL793" s="96"/>
      <c r="BM793" s="96"/>
      <c r="BN793" s="96"/>
      <c r="BO793" s="96"/>
      <c r="BP793" s="96"/>
      <c r="BQ793" s="96"/>
      <c r="BR793" s="96"/>
      <c r="BS793" s="96"/>
      <c r="BT793" s="96"/>
      <c r="BU793" s="96"/>
      <c r="BV793" s="96"/>
      <c r="BW793" s="96"/>
      <c r="BX793" s="96"/>
      <c r="BY793" s="96"/>
    </row>
    <row r="794" spans="1:77" customFormat="1" ht="46.5" customHeight="1">
      <c r="A794">
        <v>2</v>
      </c>
      <c r="B794" s="53">
        <v>789</v>
      </c>
      <c r="C794" s="53" t="s">
        <v>6923</v>
      </c>
      <c r="D794" s="53" t="s">
        <v>6924</v>
      </c>
      <c r="E794" s="53">
        <v>2024</v>
      </c>
      <c r="F794" s="56" t="s">
        <v>6925</v>
      </c>
      <c r="G794" s="53" t="s">
        <v>6579</v>
      </c>
      <c r="H794" s="80" t="s">
        <v>3761</v>
      </c>
      <c r="I794" s="76"/>
      <c r="J794" s="76"/>
      <c r="K794" s="76" t="s">
        <v>6926</v>
      </c>
      <c r="L794" s="59"/>
      <c r="M794" s="59"/>
      <c r="N794" s="59"/>
      <c r="O794" s="59"/>
      <c r="P794" s="59"/>
      <c r="Q794" s="59"/>
      <c r="R794" s="110"/>
      <c r="S794" s="105" t="s">
        <v>340</v>
      </c>
      <c r="T794" s="53" t="s">
        <v>6927</v>
      </c>
      <c r="U794" s="53" t="s">
        <v>6928</v>
      </c>
      <c r="V794" s="53" t="s">
        <v>179</v>
      </c>
      <c r="W794" s="62" t="s">
        <v>6929</v>
      </c>
      <c r="X794" s="110"/>
      <c r="Y794" s="105" t="s">
        <v>88</v>
      </c>
      <c r="Z794" s="53" t="s">
        <v>131</v>
      </c>
      <c r="AA794" s="59"/>
      <c r="AB794" s="59"/>
      <c r="AC794" s="59"/>
      <c r="AD794" s="53" t="s">
        <v>89</v>
      </c>
      <c r="AE794" s="59"/>
      <c r="AF794" s="62" t="s">
        <v>6682</v>
      </c>
      <c r="AG794" s="110"/>
      <c r="AH794" s="119">
        <v>5</v>
      </c>
      <c r="AI794" s="63">
        <v>5</v>
      </c>
      <c r="AJ794" s="114" t="s">
        <v>905</v>
      </c>
      <c r="AK794" s="120"/>
      <c r="AL794" s="59"/>
      <c r="AM794" s="110"/>
      <c r="AN794" s="105">
        <v>5</v>
      </c>
      <c r="AO794" s="53" t="s">
        <v>69</v>
      </c>
      <c r="AP794" s="114" t="s">
        <v>6592</v>
      </c>
      <c r="AQ794" s="120"/>
      <c r="AR794" s="59"/>
      <c r="AS794" s="59"/>
      <c r="AT794" s="59"/>
      <c r="AU794" s="59"/>
      <c r="AV794" s="77"/>
      <c r="AW794" s="110"/>
      <c r="AX794" s="66" t="s">
        <v>6639</v>
      </c>
      <c r="AY794" s="53" t="s">
        <v>6597</v>
      </c>
      <c r="AZ794" s="66" t="s">
        <v>6614</v>
      </c>
      <c r="BA794" s="66" t="s">
        <v>69</v>
      </c>
      <c r="BB794" s="53" t="s">
        <v>340</v>
      </c>
      <c r="BC794" s="66" t="s">
        <v>1002</v>
      </c>
      <c r="BD794" s="53" t="s">
        <v>6592</v>
      </c>
      <c r="BE794" s="114"/>
      <c r="BF794" s="67"/>
      <c r="BG794" s="68"/>
      <c r="BH794" s="68"/>
      <c r="BI794" s="68"/>
      <c r="BJ794" s="68"/>
      <c r="BK794" s="68"/>
      <c r="BL794" s="68"/>
      <c r="BM794" s="68"/>
      <c r="BN794" s="68"/>
      <c r="BO794" s="68"/>
      <c r="BP794" s="68"/>
      <c r="BQ794" s="68"/>
      <c r="BR794" s="68"/>
      <c r="BS794" s="68"/>
      <c r="BT794" s="68"/>
      <c r="BU794" s="68"/>
      <c r="BV794" s="68"/>
      <c r="BW794" s="68"/>
      <c r="BX794" s="68"/>
      <c r="BY794" s="68"/>
    </row>
    <row r="795" spans="1:77" customFormat="1" ht="46.5" customHeight="1">
      <c r="A795">
        <v>2</v>
      </c>
      <c r="B795" s="53">
        <v>790</v>
      </c>
      <c r="C795" s="53" t="s">
        <v>6930</v>
      </c>
      <c r="D795" s="53" t="s">
        <v>6931</v>
      </c>
      <c r="E795" s="53">
        <v>2023</v>
      </c>
      <c r="F795" s="56" t="s">
        <v>6932</v>
      </c>
      <c r="G795" s="53" t="s">
        <v>6</v>
      </c>
      <c r="H795" s="92"/>
      <c r="I795" s="93"/>
      <c r="J795" s="93"/>
      <c r="K795" s="93"/>
      <c r="L795" s="53" t="s">
        <v>324</v>
      </c>
      <c r="M795" s="53" t="s">
        <v>6933</v>
      </c>
      <c r="N795" s="59"/>
      <c r="O795" s="59"/>
      <c r="P795" s="59"/>
      <c r="Q795" s="59"/>
      <c r="R795" s="110"/>
      <c r="S795" s="105" t="s">
        <v>1089</v>
      </c>
      <c r="T795" s="53" t="s">
        <v>6934</v>
      </c>
      <c r="U795" s="53" t="s">
        <v>6935</v>
      </c>
      <c r="V795" s="53" t="s">
        <v>179</v>
      </c>
      <c r="W795" s="62" t="s">
        <v>6936</v>
      </c>
      <c r="X795" s="114" t="s">
        <v>6937</v>
      </c>
      <c r="Y795" s="105" t="s">
        <v>6584</v>
      </c>
      <c r="Z795" s="53" t="s">
        <v>65</v>
      </c>
      <c r="AA795" s="53" t="s">
        <v>131</v>
      </c>
      <c r="AB795" s="59"/>
      <c r="AC795" s="59"/>
      <c r="AD795" s="53" t="s">
        <v>89</v>
      </c>
      <c r="AE795" s="59"/>
      <c r="AF795" s="62" t="s">
        <v>6938</v>
      </c>
      <c r="AG795" s="110"/>
      <c r="AH795" s="119">
        <v>56</v>
      </c>
      <c r="AI795" s="63">
        <v>56</v>
      </c>
      <c r="AJ795" s="114" t="s">
        <v>6741</v>
      </c>
      <c r="AK795" s="120"/>
      <c r="AL795" s="59"/>
      <c r="AM795" s="110"/>
      <c r="AN795" s="105">
        <v>25</v>
      </c>
      <c r="AO795" s="53" t="s">
        <v>69</v>
      </c>
      <c r="AP795" s="114" t="s">
        <v>6592</v>
      </c>
      <c r="AQ795" s="119">
        <v>31</v>
      </c>
      <c r="AR795" s="53" t="s">
        <v>90</v>
      </c>
      <c r="AS795" s="53" t="s">
        <v>69</v>
      </c>
      <c r="AT795" s="53" t="s">
        <v>6592</v>
      </c>
      <c r="AU795" s="53" t="s">
        <v>6594</v>
      </c>
      <c r="AV795" s="65" t="s">
        <v>6939</v>
      </c>
      <c r="AW795" s="114" t="s">
        <v>6592</v>
      </c>
      <c r="AX795" s="66" t="s">
        <v>6940</v>
      </c>
      <c r="AY795" s="53" t="s">
        <v>6597</v>
      </c>
      <c r="AZ795" s="66" t="s">
        <v>6614</v>
      </c>
      <c r="BA795" s="66" t="s">
        <v>69</v>
      </c>
      <c r="BB795" s="53" t="s">
        <v>1089</v>
      </c>
      <c r="BC795" s="66" t="s">
        <v>6731</v>
      </c>
      <c r="BD795" s="53" t="s">
        <v>6592</v>
      </c>
      <c r="BE795" s="114"/>
      <c r="BF795" s="67"/>
      <c r="BG795" s="68"/>
      <c r="BH795" s="68"/>
      <c r="BI795" s="68"/>
      <c r="BJ795" s="68"/>
      <c r="BK795" s="68"/>
      <c r="BL795" s="68"/>
      <c r="BM795" s="68"/>
      <c r="BN795" s="68"/>
      <c r="BO795" s="68"/>
      <c r="BP795" s="68"/>
      <c r="BQ795" s="68"/>
      <c r="BR795" s="68"/>
      <c r="BS795" s="68"/>
      <c r="BT795" s="68"/>
      <c r="BU795" s="68"/>
      <c r="BV795" s="68"/>
      <c r="BW795" s="68"/>
      <c r="BX795" s="68"/>
      <c r="BY795" s="68"/>
    </row>
    <row r="796" spans="1:77" customFormat="1" ht="46.5" customHeight="1">
      <c r="A796">
        <v>2</v>
      </c>
      <c r="B796" s="53">
        <v>791</v>
      </c>
      <c r="C796" s="53" t="s">
        <v>6941</v>
      </c>
      <c r="D796" s="53" t="s">
        <v>6942</v>
      </c>
      <c r="E796" s="53">
        <v>2024</v>
      </c>
      <c r="F796" s="56" t="s">
        <v>6943</v>
      </c>
      <c r="G796" s="53" t="s">
        <v>6579</v>
      </c>
      <c r="H796" s="88" t="s">
        <v>6944</v>
      </c>
      <c r="I796" s="76">
        <v>18</v>
      </c>
      <c r="J796" s="76">
        <v>2</v>
      </c>
      <c r="K796" s="76" t="s">
        <v>6945</v>
      </c>
      <c r="L796" s="59"/>
      <c r="M796" s="59"/>
      <c r="N796" s="59"/>
      <c r="O796" s="59"/>
      <c r="P796" s="59"/>
      <c r="Q796" s="59"/>
      <c r="R796" s="110"/>
      <c r="S796" s="105" t="s">
        <v>1277</v>
      </c>
      <c r="T796" s="53" t="s">
        <v>6946</v>
      </c>
      <c r="U796" s="53" t="s">
        <v>6947</v>
      </c>
      <c r="V796" s="53" t="s">
        <v>179</v>
      </c>
      <c r="W796" s="62" t="s">
        <v>6948</v>
      </c>
      <c r="X796" s="114" t="s">
        <v>6949</v>
      </c>
      <c r="Y796" s="105" t="s">
        <v>119</v>
      </c>
      <c r="Z796" s="53" t="s">
        <v>65</v>
      </c>
      <c r="AA796" s="59"/>
      <c r="AB796" s="59"/>
      <c r="AC796" s="59"/>
      <c r="AD796" s="53" t="s">
        <v>89</v>
      </c>
      <c r="AE796" s="59"/>
      <c r="AF796" s="62" t="s">
        <v>6950</v>
      </c>
      <c r="AG796" s="114" t="s">
        <v>8020</v>
      </c>
      <c r="AH796" s="119">
        <v>195</v>
      </c>
      <c r="AI796" s="63">
        <v>195</v>
      </c>
      <c r="AJ796" s="114" t="s">
        <v>68</v>
      </c>
      <c r="AK796" s="120"/>
      <c r="AL796" s="59"/>
      <c r="AM796" s="110"/>
      <c r="AN796" s="72"/>
      <c r="AO796" s="59"/>
      <c r="AP796" s="110"/>
      <c r="AQ796" s="119">
        <v>195</v>
      </c>
      <c r="AR796" s="53" t="s">
        <v>90</v>
      </c>
      <c r="AS796" s="53" t="s">
        <v>71</v>
      </c>
      <c r="AT796" s="53" t="s">
        <v>6592</v>
      </c>
      <c r="AU796" s="53" t="s">
        <v>6594</v>
      </c>
      <c r="AV796" s="65" t="s">
        <v>6951</v>
      </c>
      <c r="AW796" s="114" t="s">
        <v>6592</v>
      </c>
      <c r="AX796" s="66" t="s">
        <v>6639</v>
      </c>
      <c r="AY796" s="53" t="s">
        <v>6597</v>
      </c>
      <c r="AZ796" s="66" t="s">
        <v>6614</v>
      </c>
      <c r="BA796" s="66" t="s">
        <v>108</v>
      </c>
      <c r="BB796" s="53" t="s">
        <v>1277</v>
      </c>
      <c r="BC796" s="66" t="s">
        <v>76</v>
      </c>
      <c r="BD796" s="53" t="s">
        <v>6592</v>
      </c>
      <c r="BE796" s="114"/>
      <c r="BF796" s="67"/>
      <c r="BG796" s="68"/>
      <c r="BH796" s="68"/>
      <c r="BI796" s="68"/>
      <c r="BJ796" s="68"/>
      <c r="BK796" s="68"/>
      <c r="BL796" s="68"/>
      <c r="BM796" s="68"/>
      <c r="BN796" s="68"/>
      <c r="BO796" s="68"/>
      <c r="BP796" s="68"/>
      <c r="BQ796" s="68"/>
      <c r="BR796" s="68"/>
      <c r="BS796" s="68"/>
      <c r="BT796" s="68"/>
      <c r="BU796" s="68"/>
      <c r="BV796" s="68"/>
      <c r="BW796" s="68"/>
      <c r="BX796" s="68"/>
      <c r="BY796" s="68"/>
    </row>
    <row r="797" spans="1:77" customFormat="1" ht="46.5" customHeight="1">
      <c r="A797">
        <v>2</v>
      </c>
      <c r="B797" s="53">
        <v>792</v>
      </c>
      <c r="C797" s="53" t="s">
        <v>3736</v>
      </c>
      <c r="D797" s="53" t="s">
        <v>6952</v>
      </c>
      <c r="E797" s="53">
        <v>2023</v>
      </c>
      <c r="F797" s="56" t="s">
        <v>6953</v>
      </c>
      <c r="G797" s="53" t="s">
        <v>6579</v>
      </c>
      <c r="H797" s="80" t="s">
        <v>661</v>
      </c>
      <c r="I797" s="76">
        <v>8</v>
      </c>
      <c r="J797" s="76">
        <v>20</v>
      </c>
      <c r="K797" s="76"/>
      <c r="L797" s="59"/>
      <c r="M797" s="59"/>
      <c r="N797" s="59"/>
      <c r="O797" s="59"/>
      <c r="P797" s="59"/>
      <c r="Q797" s="59"/>
      <c r="R797" s="110"/>
      <c r="S797" s="105" t="s">
        <v>3741</v>
      </c>
      <c r="T797" s="53" t="s">
        <v>6954</v>
      </c>
      <c r="U797" s="53" t="s">
        <v>6955</v>
      </c>
      <c r="V797" s="53" t="s">
        <v>179</v>
      </c>
      <c r="W797" s="62" t="s">
        <v>6956</v>
      </c>
      <c r="X797" s="110"/>
      <c r="Y797" s="105" t="s">
        <v>6584</v>
      </c>
      <c r="Z797" s="53" t="s">
        <v>142</v>
      </c>
      <c r="AA797" s="53" t="s">
        <v>65</v>
      </c>
      <c r="AB797" s="59"/>
      <c r="AC797" s="59"/>
      <c r="AD797" s="53" t="s">
        <v>6585</v>
      </c>
      <c r="AE797" s="53" t="s">
        <v>6957</v>
      </c>
      <c r="AF797" s="62" t="s">
        <v>6958</v>
      </c>
      <c r="AG797" s="110"/>
      <c r="AH797" s="119">
        <v>2</v>
      </c>
      <c r="AI797" s="63">
        <v>2</v>
      </c>
      <c r="AJ797" s="114" t="s">
        <v>68</v>
      </c>
      <c r="AK797" s="120"/>
      <c r="AL797" s="59"/>
      <c r="AM797" s="110"/>
      <c r="AN797" s="72"/>
      <c r="AO797" s="59"/>
      <c r="AP797" s="110"/>
      <c r="AQ797" s="119">
        <v>2</v>
      </c>
      <c r="AR797" s="53" t="s">
        <v>90</v>
      </c>
      <c r="AS797" s="53" t="s">
        <v>6782</v>
      </c>
      <c r="AT797" s="53" t="s">
        <v>6959</v>
      </c>
      <c r="AU797" s="53" t="s">
        <v>6624</v>
      </c>
      <c r="AV797" s="65" t="s">
        <v>6960</v>
      </c>
      <c r="AW797" s="114" t="s">
        <v>6592</v>
      </c>
      <c r="AX797" s="66" t="s">
        <v>6639</v>
      </c>
      <c r="AY797" s="53" t="s">
        <v>6597</v>
      </c>
      <c r="AZ797" s="66" t="s">
        <v>6614</v>
      </c>
      <c r="BA797" s="66" t="s">
        <v>108</v>
      </c>
      <c r="BB797" s="53" t="s">
        <v>3741</v>
      </c>
      <c r="BC797" s="66" t="s">
        <v>76</v>
      </c>
      <c r="BD797" s="53" t="s">
        <v>6839</v>
      </c>
      <c r="BE797" s="114" t="s">
        <v>889</v>
      </c>
      <c r="BF797" s="67"/>
      <c r="BG797" s="68"/>
      <c r="BH797" s="68"/>
      <c r="BI797" s="68"/>
      <c r="BJ797" s="68"/>
      <c r="BK797" s="68"/>
      <c r="BL797" s="68"/>
      <c r="BM797" s="68"/>
      <c r="BN797" s="68"/>
      <c r="BO797" s="68"/>
      <c r="BP797" s="68"/>
      <c r="BQ797" s="68"/>
      <c r="BR797" s="68"/>
      <c r="BS797" s="68"/>
      <c r="BT797" s="68"/>
      <c r="BU797" s="68"/>
      <c r="BV797" s="68"/>
      <c r="BW797" s="68"/>
      <c r="BX797" s="68"/>
      <c r="BY797" s="68"/>
    </row>
    <row r="798" spans="1:77" customFormat="1" ht="46.5" customHeight="1">
      <c r="A798">
        <v>2</v>
      </c>
      <c r="B798" s="53">
        <v>793</v>
      </c>
      <c r="C798" s="53" t="s">
        <v>6961</v>
      </c>
      <c r="D798" s="53" t="s">
        <v>6962</v>
      </c>
      <c r="E798" s="53">
        <v>2024</v>
      </c>
      <c r="F798" s="56" t="s">
        <v>6963</v>
      </c>
      <c r="G798" s="53" t="s">
        <v>6964</v>
      </c>
      <c r="H798" s="53" t="s">
        <v>6965</v>
      </c>
      <c r="I798" s="76">
        <v>2926</v>
      </c>
      <c r="J798" s="76">
        <v>1</v>
      </c>
      <c r="K798" s="76"/>
      <c r="L798" s="59"/>
      <c r="M798" s="59"/>
      <c r="N798" s="59"/>
      <c r="O798" s="59"/>
      <c r="P798" s="59"/>
      <c r="Q798" s="59"/>
      <c r="R798" s="111"/>
      <c r="S798" s="105" t="s">
        <v>161</v>
      </c>
      <c r="T798" s="53" t="s">
        <v>6966</v>
      </c>
      <c r="U798" s="53" t="s">
        <v>6967</v>
      </c>
      <c r="V798" s="53" t="s">
        <v>241</v>
      </c>
      <c r="W798" s="62" t="s">
        <v>6968</v>
      </c>
      <c r="X798" s="110"/>
      <c r="Y798" s="105" t="s">
        <v>119</v>
      </c>
      <c r="Z798" s="53" t="s">
        <v>120</v>
      </c>
      <c r="AA798" s="59"/>
      <c r="AB798" s="59"/>
      <c r="AC798" s="59"/>
      <c r="AD798" s="53" t="s">
        <v>89</v>
      </c>
      <c r="AE798" s="59"/>
      <c r="AF798" s="62" t="s">
        <v>6969</v>
      </c>
      <c r="AG798" s="110"/>
      <c r="AH798" s="119">
        <v>10</v>
      </c>
      <c r="AI798" s="63">
        <v>7</v>
      </c>
      <c r="AJ798" s="114" t="s">
        <v>68</v>
      </c>
      <c r="AK798" s="120"/>
      <c r="AL798" s="59"/>
      <c r="AM798" s="110"/>
      <c r="AN798" s="72"/>
      <c r="AO798" s="59"/>
      <c r="AP798" s="110"/>
      <c r="AQ798" s="119">
        <v>7</v>
      </c>
      <c r="AR798" s="53" t="s">
        <v>90</v>
      </c>
      <c r="AS798" s="53" t="s">
        <v>69</v>
      </c>
      <c r="AT798" s="53" t="s">
        <v>6970</v>
      </c>
      <c r="AU798" s="53" t="s">
        <v>6592</v>
      </c>
      <c r="AV798" s="65" t="s">
        <v>6592</v>
      </c>
      <c r="AW798" s="114" t="s">
        <v>6971</v>
      </c>
      <c r="AX798" s="66" t="s">
        <v>6613</v>
      </c>
      <c r="AY798" s="53" t="s">
        <v>6597</v>
      </c>
      <c r="AZ798" s="66" t="s">
        <v>6614</v>
      </c>
      <c r="BA798" s="66" t="s">
        <v>108</v>
      </c>
      <c r="BB798" s="53" t="s">
        <v>161</v>
      </c>
      <c r="BC798" s="66" t="s">
        <v>76</v>
      </c>
      <c r="BD798" s="53" t="s">
        <v>6972</v>
      </c>
      <c r="BE798" s="114"/>
      <c r="BF798" s="67"/>
      <c r="BG798" s="68"/>
      <c r="BH798" s="68"/>
      <c r="BI798" s="68"/>
      <c r="BJ798" s="68"/>
      <c r="BK798" s="68"/>
      <c r="BL798" s="68"/>
      <c r="BM798" s="68"/>
      <c r="BN798" s="68"/>
      <c r="BO798" s="68"/>
      <c r="BP798" s="68"/>
      <c r="BQ798" s="68"/>
      <c r="BR798" s="68"/>
      <c r="BS798" s="68"/>
      <c r="BT798" s="68"/>
      <c r="BU798" s="68"/>
      <c r="BV798" s="68"/>
      <c r="BW798" s="68"/>
      <c r="BX798" s="68"/>
      <c r="BY798" s="68"/>
    </row>
    <row r="799" spans="1:77" customFormat="1" ht="46.5" customHeight="1">
      <c r="A799">
        <v>2</v>
      </c>
      <c r="B799" s="53">
        <v>794</v>
      </c>
      <c r="C799" s="53" t="s">
        <v>6973</v>
      </c>
      <c r="D799" s="53" t="s">
        <v>6974</v>
      </c>
      <c r="E799" s="53">
        <v>2024</v>
      </c>
      <c r="F799" s="84" t="s">
        <v>6975</v>
      </c>
      <c r="G799" s="53" t="s">
        <v>6579</v>
      </c>
      <c r="H799" s="80" t="s">
        <v>344</v>
      </c>
      <c r="I799" s="76">
        <v>34</v>
      </c>
      <c r="J799" s="76">
        <v>1</v>
      </c>
      <c r="K799" s="76" t="s">
        <v>6976</v>
      </c>
      <c r="L799" s="59"/>
      <c r="M799" s="59"/>
      <c r="N799" s="59"/>
      <c r="O799" s="59"/>
      <c r="P799" s="59"/>
      <c r="Q799" s="59"/>
      <c r="R799" s="110"/>
      <c r="S799" s="105" t="s">
        <v>161</v>
      </c>
      <c r="T799" s="53" t="s">
        <v>6977</v>
      </c>
      <c r="U799" s="53" t="s">
        <v>6978</v>
      </c>
      <c r="V799" s="53" t="s">
        <v>179</v>
      </c>
      <c r="W799" s="62" t="s">
        <v>6979</v>
      </c>
      <c r="X799" s="110"/>
      <c r="Y799" s="105" t="s">
        <v>119</v>
      </c>
      <c r="Z799" s="53" t="s">
        <v>120</v>
      </c>
      <c r="AA799" s="59"/>
      <c r="AB799" s="59"/>
      <c r="AC799" s="59"/>
      <c r="AD799" s="53" t="s">
        <v>89</v>
      </c>
      <c r="AE799" s="59"/>
      <c r="AF799" s="62" t="s">
        <v>6609</v>
      </c>
      <c r="AG799" s="114" t="s">
        <v>6980</v>
      </c>
      <c r="AH799" s="119">
        <v>146</v>
      </c>
      <c r="AI799" s="63">
        <v>146</v>
      </c>
      <c r="AJ799" s="114" t="s">
        <v>68</v>
      </c>
      <c r="AK799" s="120"/>
      <c r="AL799" s="59"/>
      <c r="AM799" s="110"/>
      <c r="AN799" s="72"/>
      <c r="AO799" s="59"/>
      <c r="AP799" s="110"/>
      <c r="AQ799" s="119">
        <v>146</v>
      </c>
      <c r="AR799" s="53" t="s">
        <v>90</v>
      </c>
      <c r="AS799" s="53" t="s">
        <v>71</v>
      </c>
      <c r="AT799" s="53" t="s">
        <v>6981</v>
      </c>
      <c r="AU799" s="53" t="s">
        <v>6594</v>
      </c>
      <c r="AV799" s="65" t="s">
        <v>6982</v>
      </c>
      <c r="AW799" s="114" t="s">
        <v>6592</v>
      </c>
      <c r="AX799" s="66" t="s">
        <v>6983</v>
      </c>
      <c r="AY799" s="53" t="s">
        <v>6597</v>
      </c>
      <c r="AZ799" s="66" t="s">
        <v>6614</v>
      </c>
      <c r="BA799" s="66" t="s">
        <v>94</v>
      </c>
      <c r="BB799" s="53" t="s">
        <v>1927</v>
      </c>
      <c r="BC799" s="66" t="s">
        <v>76</v>
      </c>
      <c r="BD799" s="53" t="s">
        <v>6592</v>
      </c>
      <c r="BE799" s="114"/>
      <c r="BF799" s="67"/>
      <c r="BG799" s="68"/>
      <c r="BH799" s="68"/>
      <c r="BI799" s="68"/>
      <c r="BJ799" s="68"/>
      <c r="BK799" s="68"/>
      <c r="BL799" s="68"/>
      <c r="BM799" s="68"/>
      <c r="BN799" s="68"/>
      <c r="BO799" s="68"/>
      <c r="BP799" s="68"/>
      <c r="BQ799" s="68"/>
      <c r="BR799" s="68"/>
      <c r="BS799" s="68"/>
      <c r="BT799" s="68"/>
      <c r="BU799" s="68"/>
      <c r="BV799" s="68"/>
      <c r="BW799" s="68"/>
      <c r="BX799" s="68"/>
      <c r="BY799" s="68"/>
    </row>
    <row r="800" spans="1:77" customFormat="1" ht="46.5" customHeight="1">
      <c r="A800">
        <v>2</v>
      </c>
      <c r="B800" s="53">
        <v>795</v>
      </c>
      <c r="C800" s="53" t="s">
        <v>6984</v>
      </c>
      <c r="D800" s="53" t="s">
        <v>6985</v>
      </c>
      <c r="E800" s="53">
        <v>2023</v>
      </c>
      <c r="F800" s="56" t="s">
        <v>6986</v>
      </c>
      <c r="G800" s="53" t="s">
        <v>6987</v>
      </c>
      <c r="H800" s="92"/>
      <c r="I800" s="93"/>
      <c r="J800" s="93"/>
      <c r="K800" s="93"/>
      <c r="L800" s="59"/>
      <c r="M800" s="59"/>
      <c r="N800" s="59"/>
      <c r="O800" s="59"/>
      <c r="P800" s="53" t="s">
        <v>6988</v>
      </c>
      <c r="Q800" s="53" t="s">
        <v>6989</v>
      </c>
      <c r="R800" s="110"/>
      <c r="S800" s="105" t="s">
        <v>6667</v>
      </c>
      <c r="T800" s="53" t="s">
        <v>6990</v>
      </c>
      <c r="U800" s="53"/>
      <c r="V800" s="53" t="s">
        <v>179</v>
      </c>
      <c r="W800" s="62" t="s">
        <v>6991</v>
      </c>
      <c r="X800" s="110"/>
      <c r="Y800" s="105" t="s">
        <v>88</v>
      </c>
      <c r="Z800" s="53" t="s">
        <v>64</v>
      </c>
      <c r="AA800" s="59"/>
      <c r="AB800" s="59"/>
      <c r="AC800" s="59"/>
      <c r="AD800" s="53" t="s">
        <v>89</v>
      </c>
      <c r="AE800" s="59"/>
      <c r="AF800" s="62" t="s">
        <v>6992</v>
      </c>
      <c r="AG800" s="110"/>
      <c r="AH800" s="119" t="s">
        <v>744</v>
      </c>
      <c r="AI800" s="63" t="s">
        <v>744</v>
      </c>
      <c r="AJ800" s="114" t="s">
        <v>68</v>
      </c>
      <c r="AK800" s="120"/>
      <c r="AL800" s="59"/>
      <c r="AM800" s="110"/>
      <c r="AN800" s="72"/>
      <c r="AO800" s="59"/>
      <c r="AP800" s="110"/>
      <c r="AQ800" s="119" t="s">
        <v>744</v>
      </c>
      <c r="AR800" s="53" t="s">
        <v>90</v>
      </c>
      <c r="AS800" s="53" t="s">
        <v>69</v>
      </c>
      <c r="AT800" s="53" t="s">
        <v>6592</v>
      </c>
      <c r="AU800" s="53" t="s">
        <v>6624</v>
      </c>
      <c r="AV800" s="65" t="s">
        <v>6625</v>
      </c>
      <c r="AW800" s="114" t="s">
        <v>6592</v>
      </c>
      <c r="AX800" s="66" t="s">
        <v>6639</v>
      </c>
      <c r="AY800" s="53" t="s">
        <v>6597</v>
      </c>
      <c r="AZ800" s="66" t="s">
        <v>6614</v>
      </c>
      <c r="BA800" s="66" t="s">
        <v>108</v>
      </c>
      <c r="BB800" s="53" t="s">
        <v>6667</v>
      </c>
      <c r="BC800" s="66" t="s">
        <v>76</v>
      </c>
      <c r="BD800" s="53" t="s">
        <v>6592</v>
      </c>
      <c r="BE800" s="114"/>
      <c r="BF800" s="67"/>
      <c r="BG800" s="68"/>
      <c r="BH800" s="68"/>
      <c r="BI800" s="68"/>
      <c r="BJ800" s="68"/>
      <c r="BK800" s="68"/>
      <c r="BL800" s="68"/>
      <c r="BM800" s="68"/>
      <c r="BN800" s="68"/>
      <c r="BO800" s="68"/>
      <c r="BP800" s="68"/>
      <c r="BQ800" s="68"/>
      <c r="BR800" s="68"/>
      <c r="BS800" s="68"/>
      <c r="BT800" s="68"/>
      <c r="BU800" s="68"/>
      <c r="BV800" s="68"/>
      <c r="BW800" s="68"/>
      <c r="BX800" s="68"/>
      <c r="BY800" s="68"/>
    </row>
    <row r="801" spans="1:77" customFormat="1" ht="46.5" customHeight="1">
      <c r="A801">
        <v>2</v>
      </c>
      <c r="B801" s="53">
        <v>796</v>
      </c>
      <c r="C801" s="53" t="s">
        <v>6993</v>
      </c>
      <c r="D801" s="53" t="s">
        <v>6994</v>
      </c>
      <c r="E801" s="53">
        <v>2023</v>
      </c>
      <c r="F801" s="56" t="s">
        <v>6995</v>
      </c>
      <c r="G801" s="53" t="s">
        <v>6987</v>
      </c>
      <c r="H801" s="92"/>
      <c r="I801" s="93"/>
      <c r="J801" s="93"/>
      <c r="K801" s="93"/>
      <c r="L801" s="59"/>
      <c r="M801" s="59"/>
      <c r="N801" s="59"/>
      <c r="O801" s="59"/>
      <c r="P801" s="53" t="s">
        <v>6996</v>
      </c>
      <c r="Q801" s="53" t="s">
        <v>6997</v>
      </c>
      <c r="R801" s="110"/>
      <c r="S801" s="105" t="s">
        <v>6860</v>
      </c>
      <c r="T801" s="53" t="s">
        <v>6998</v>
      </c>
      <c r="U801" s="53"/>
      <c r="V801" s="53" t="s">
        <v>179</v>
      </c>
      <c r="W801" s="62" t="s">
        <v>6999</v>
      </c>
      <c r="X801" s="110"/>
      <c r="Y801" s="105" t="s">
        <v>88</v>
      </c>
      <c r="Z801" s="53" t="s">
        <v>142</v>
      </c>
      <c r="AA801" s="59"/>
      <c r="AB801" s="59"/>
      <c r="AC801" s="59"/>
      <c r="AD801" s="53" t="s">
        <v>89</v>
      </c>
      <c r="AE801" s="59"/>
      <c r="AF801" s="62" t="s">
        <v>7000</v>
      </c>
      <c r="AG801" s="110"/>
      <c r="AH801" s="119">
        <v>8</v>
      </c>
      <c r="AI801" s="63">
        <v>8</v>
      </c>
      <c r="AJ801" s="114" t="s">
        <v>68</v>
      </c>
      <c r="AK801" s="120"/>
      <c r="AL801" s="59"/>
      <c r="AM801" s="110"/>
      <c r="AN801" s="72"/>
      <c r="AO801" s="59"/>
      <c r="AP801" s="110"/>
      <c r="AQ801" s="119">
        <v>8</v>
      </c>
      <c r="AR801" s="53" t="s">
        <v>6592</v>
      </c>
      <c r="AS801" s="53" t="s">
        <v>6782</v>
      </c>
      <c r="AT801" s="53" t="s">
        <v>81</v>
      </c>
      <c r="AU801" s="53" t="s">
        <v>6624</v>
      </c>
      <c r="AV801" s="65" t="s">
        <v>6869</v>
      </c>
      <c r="AW801" s="114" t="s">
        <v>6592</v>
      </c>
      <c r="AX801" s="66" t="s">
        <v>6940</v>
      </c>
      <c r="AY801" s="53" t="s">
        <v>6597</v>
      </c>
      <c r="AZ801" s="66" t="s">
        <v>69</v>
      </c>
      <c r="BA801" s="66" t="s">
        <v>69</v>
      </c>
      <c r="BB801" s="53" t="s">
        <v>6592</v>
      </c>
      <c r="BC801" s="66" t="s">
        <v>6693</v>
      </c>
      <c r="BD801" s="53" t="s">
        <v>6839</v>
      </c>
      <c r="BE801" s="114" t="s">
        <v>493</v>
      </c>
      <c r="BF801" s="67"/>
      <c r="BG801" s="68"/>
      <c r="BH801" s="68"/>
      <c r="BI801" s="68"/>
      <c r="BJ801" s="68"/>
      <c r="BK801" s="68"/>
      <c r="BL801" s="68"/>
      <c r="BM801" s="68"/>
      <c r="BN801" s="68"/>
      <c r="BO801" s="68"/>
      <c r="BP801" s="68"/>
      <c r="BQ801" s="68"/>
      <c r="BR801" s="68"/>
      <c r="BS801" s="68"/>
      <c r="BT801" s="68"/>
      <c r="BU801" s="68"/>
      <c r="BV801" s="68"/>
      <c r="BW801" s="68"/>
      <c r="BX801" s="68"/>
      <c r="BY801" s="68"/>
    </row>
    <row r="802" spans="1:77" customFormat="1" ht="46.5" customHeight="1">
      <c r="A802">
        <v>2</v>
      </c>
      <c r="B802" s="53">
        <v>797</v>
      </c>
      <c r="C802" s="53" t="s">
        <v>7001</v>
      </c>
      <c r="D802" s="53" t="s">
        <v>7002</v>
      </c>
      <c r="E802" s="53">
        <v>2023</v>
      </c>
      <c r="F802" s="56" t="s">
        <v>7003</v>
      </c>
      <c r="G802" s="53" t="s">
        <v>6579</v>
      </c>
      <c r="H802" s="80" t="s">
        <v>7004</v>
      </c>
      <c r="I802" s="76">
        <v>14</v>
      </c>
      <c r="J802" s="76">
        <v>1</v>
      </c>
      <c r="K802" s="76" t="s">
        <v>7005</v>
      </c>
      <c r="L802" s="59"/>
      <c r="M802" s="59"/>
      <c r="N802" s="59"/>
      <c r="O802" s="59"/>
      <c r="P802" s="59"/>
      <c r="Q802" s="59"/>
      <c r="R802" s="110"/>
      <c r="S802" s="105" t="s">
        <v>1954</v>
      </c>
      <c r="T802" s="53" t="s">
        <v>7006</v>
      </c>
      <c r="U802" s="53" t="s">
        <v>7007</v>
      </c>
      <c r="V802" s="53" t="s">
        <v>6715</v>
      </c>
      <c r="W802" s="62" t="s">
        <v>7008</v>
      </c>
      <c r="X802" s="114" t="s">
        <v>6689</v>
      </c>
      <c r="Y802" s="105" t="s">
        <v>119</v>
      </c>
      <c r="Z802" s="53" t="s">
        <v>211</v>
      </c>
      <c r="AA802" s="59"/>
      <c r="AB802" s="59"/>
      <c r="AC802" s="59"/>
      <c r="AD802" s="53" t="s">
        <v>89</v>
      </c>
      <c r="AE802" s="59"/>
      <c r="AF802" s="62" t="s">
        <v>7009</v>
      </c>
      <c r="AG802" s="110"/>
      <c r="AH802" s="119">
        <v>34</v>
      </c>
      <c r="AI802" s="63">
        <v>17</v>
      </c>
      <c r="AJ802" s="114" t="s">
        <v>68</v>
      </c>
      <c r="AK802" s="120"/>
      <c r="AL802" s="59"/>
      <c r="AM802" s="110"/>
      <c r="AN802" s="72"/>
      <c r="AO802" s="59"/>
      <c r="AP802" s="110"/>
      <c r="AQ802" s="119">
        <v>17</v>
      </c>
      <c r="AR802" s="53" t="s">
        <v>90</v>
      </c>
      <c r="AS802" s="53" t="s">
        <v>69</v>
      </c>
      <c r="AT802" s="53" t="s">
        <v>1953</v>
      </c>
      <c r="AU802" s="53" t="s">
        <v>6624</v>
      </c>
      <c r="AV802" s="65" t="s">
        <v>6869</v>
      </c>
      <c r="AW802" s="114" t="s">
        <v>6592</v>
      </c>
      <c r="AX802" s="78"/>
      <c r="AY802" s="59"/>
      <c r="AZ802" s="78"/>
      <c r="BA802" s="78"/>
      <c r="BB802" s="53" t="s">
        <v>6592</v>
      </c>
      <c r="BC802" s="66" t="s">
        <v>6693</v>
      </c>
      <c r="BD802" s="53" t="s">
        <v>77</v>
      </c>
      <c r="BE802" s="110"/>
      <c r="BF802" s="67"/>
      <c r="BG802" s="68"/>
      <c r="BH802" s="68"/>
      <c r="BI802" s="68"/>
      <c r="BJ802" s="68"/>
      <c r="BK802" s="68"/>
      <c r="BL802" s="68"/>
      <c r="BM802" s="68"/>
      <c r="BN802" s="68"/>
      <c r="BO802" s="68"/>
      <c r="BP802" s="68"/>
      <c r="BQ802" s="68"/>
      <c r="BR802" s="68"/>
      <c r="BS802" s="68"/>
      <c r="BT802" s="68"/>
      <c r="BU802" s="68"/>
      <c r="BV802" s="68"/>
      <c r="BW802" s="68"/>
      <c r="BX802" s="68"/>
      <c r="BY802" s="68"/>
    </row>
    <row r="803" spans="1:77" customFormat="1" ht="46.5" customHeight="1">
      <c r="A803">
        <v>2</v>
      </c>
      <c r="B803" s="53">
        <v>798</v>
      </c>
      <c r="C803" s="53" t="s">
        <v>7010</v>
      </c>
      <c r="D803" s="53" t="s">
        <v>7011</v>
      </c>
      <c r="E803" s="53">
        <v>2023</v>
      </c>
      <c r="F803" s="56" t="s">
        <v>7012</v>
      </c>
      <c r="G803" s="53" t="s">
        <v>6579</v>
      </c>
      <c r="H803" s="80" t="s">
        <v>1207</v>
      </c>
      <c r="I803" s="76">
        <v>13</v>
      </c>
      <c r="J803" s="76">
        <v>12</v>
      </c>
      <c r="K803" s="76" t="s">
        <v>7013</v>
      </c>
      <c r="L803" s="59"/>
      <c r="M803" s="59"/>
      <c r="N803" s="59"/>
      <c r="O803" s="59"/>
      <c r="P803" s="59"/>
      <c r="Q803" s="59"/>
      <c r="R803" s="110"/>
      <c r="S803" s="105" t="s">
        <v>340</v>
      </c>
      <c r="T803" s="53" t="s">
        <v>7014</v>
      </c>
      <c r="U803" s="53" t="s">
        <v>7015</v>
      </c>
      <c r="V803" s="53" t="s">
        <v>179</v>
      </c>
      <c r="W803" s="62" t="s">
        <v>7016</v>
      </c>
      <c r="X803" s="114" t="s">
        <v>7017</v>
      </c>
      <c r="Y803" s="105" t="s">
        <v>6584</v>
      </c>
      <c r="Z803" s="53" t="s">
        <v>211</v>
      </c>
      <c r="AA803" s="53" t="s">
        <v>131</v>
      </c>
      <c r="AB803" s="59"/>
      <c r="AC803" s="59"/>
      <c r="AD803" s="53" t="s">
        <v>89</v>
      </c>
      <c r="AE803" s="59"/>
      <c r="AF803" s="62" t="s">
        <v>8018</v>
      </c>
      <c r="AG803" s="110"/>
      <c r="AH803" s="119">
        <v>50</v>
      </c>
      <c r="AI803" s="63">
        <v>50</v>
      </c>
      <c r="AJ803" s="114" t="s">
        <v>68</v>
      </c>
      <c r="AK803" s="120"/>
      <c r="AL803" s="59"/>
      <c r="AM803" s="110"/>
      <c r="AN803" s="72"/>
      <c r="AO803" s="59"/>
      <c r="AP803" s="110"/>
      <c r="AQ803" s="119">
        <v>25</v>
      </c>
      <c r="AR803" s="53" t="s">
        <v>193</v>
      </c>
      <c r="AS803" s="53" t="s">
        <v>69</v>
      </c>
      <c r="AT803" s="53" t="s">
        <v>6592</v>
      </c>
      <c r="AU803" s="53" t="s">
        <v>6624</v>
      </c>
      <c r="AV803" s="65" t="s">
        <v>7018</v>
      </c>
      <c r="AW803" s="114" t="s">
        <v>6592</v>
      </c>
      <c r="AX803" s="66" t="s">
        <v>6613</v>
      </c>
      <c r="AY803" s="53" t="s">
        <v>6597</v>
      </c>
      <c r="AZ803" s="66" t="s">
        <v>6652</v>
      </c>
      <c r="BA803" s="66" t="s">
        <v>7019</v>
      </c>
      <c r="BB803" s="53" t="s">
        <v>1435</v>
      </c>
      <c r="BC803" s="66" t="s">
        <v>76</v>
      </c>
      <c r="BD803" s="53" t="s">
        <v>6592</v>
      </c>
      <c r="BE803" s="114"/>
      <c r="BF803" s="67"/>
      <c r="BG803" s="68"/>
      <c r="BH803" s="68"/>
      <c r="BI803" s="68"/>
      <c r="BJ803" s="68"/>
      <c r="BK803" s="68"/>
      <c r="BL803" s="68"/>
      <c r="BM803" s="68"/>
      <c r="BN803" s="68"/>
      <c r="BO803" s="68"/>
      <c r="BP803" s="68"/>
      <c r="BQ803" s="68"/>
      <c r="BR803" s="68"/>
      <c r="BS803" s="68"/>
      <c r="BT803" s="68"/>
      <c r="BU803" s="68"/>
      <c r="BV803" s="68"/>
      <c r="BW803" s="68"/>
      <c r="BX803" s="68"/>
      <c r="BY803" s="68"/>
    </row>
    <row r="804" spans="1:77" customFormat="1" ht="46.5" customHeight="1">
      <c r="A804">
        <v>2</v>
      </c>
      <c r="B804" s="53">
        <v>799</v>
      </c>
      <c r="C804" s="53" t="s">
        <v>3123</v>
      </c>
      <c r="D804" s="53" t="s">
        <v>7020</v>
      </c>
      <c r="E804" s="53">
        <v>2023</v>
      </c>
      <c r="F804" s="97" t="s">
        <v>7021</v>
      </c>
      <c r="G804" s="53" t="s">
        <v>6579</v>
      </c>
      <c r="H804" s="80" t="s">
        <v>7022</v>
      </c>
      <c r="I804" s="76">
        <v>9</v>
      </c>
      <c r="J804" s="76">
        <v>2</v>
      </c>
      <c r="K804" s="76"/>
      <c r="L804" s="59"/>
      <c r="M804" s="59"/>
      <c r="N804" s="59"/>
      <c r="O804" s="59"/>
      <c r="P804" s="59"/>
      <c r="Q804" s="59"/>
      <c r="R804" s="110"/>
      <c r="S804" s="105" t="s">
        <v>268</v>
      </c>
      <c r="T804" s="53" t="s">
        <v>7023</v>
      </c>
      <c r="U804" s="53" t="s">
        <v>7024</v>
      </c>
      <c r="V804" s="53" t="s">
        <v>179</v>
      </c>
      <c r="W804" s="62" t="s">
        <v>7025</v>
      </c>
      <c r="X804" s="114" t="s">
        <v>6689</v>
      </c>
      <c r="Y804" s="105" t="s">
        <v>119</v>
      </c>
      <c r="Z804" s="53" t="s">
        <v>211</v>
      </c>
      <c r="AA804" s="59"/>
      <c r="AB804" s="59"/>
      <c r="AC804" s="59"/>
      <c r="AD804" s="53" t="s">
        <v>89</v>
      </c>
      <c r="AE804" s="59"/>
      <c r="AF804" s="62" t="s">
        <v>7026</v>
      </c>
      <c r="AG804" s="110"/>
      <c r="AH804" s="119">
        <v>14</v>
      </c>
      <c r="AI804" s="63">
        <v>14</v>
      </c>
      <c r="AJ804" s="114" t="s">
        <v>68</v>
      </c>
      <c r="AK804" s="120"/>
      <c r="AL804" s="59"/>
      <c r="AM804" s="110"/>
      <c r="AN804" s="72"/>
      <c r="AO804" s="59"/>
      <c r="AP804" s="110"/>
      <c r="AQ804" s="119">
        <v>14</v>
      </c>
      <c r="AR804" s="53" t="s">
        <v>90</v>
      </c>
      <c r="AS804" s="53" t="s">
        <v>69</v>
      </c>
      <c r="AT804" s="53" t="s">
        <v>7027</v>
      </c>
      <c r="AU804" s="53" t="s">
        <v>6594</v>
      </c>
      <c r="AV804" s="65" t="s">
        <v>7028</v>
      </c>
      <c r="AW804" s="114" t="s">
        <v>6592</v>
      </c>
      <c r="AX804" s="66" t="s">
        <v>6639</v>
      </c>
      <c r="AY804" s="53" t="s">
        <v>6597</v>
      </c>
      <c r="AZ804" s="66" t="s">
        <v>6614</v>
      </c>
      <c r="BA804" s="66" t="s">
        <v>108</v>
      </c>
      <c r="BB804" s="53" t="s">
        <v>6667</v>
      </c>
      <c r="BC804" s="66" t="s">
        <v>76</v>
      </c>
      <c r="BD804" s="53" t="s">
        <v>6592</v>
      </c>
      <c r="BE804" s="114"/>
      <c r="BF804" s="67"/>
      <c r="BG804" s="68"/>
      <c r="BH804" s="68"/>
      <c r="BI804" s="68"/>
      <c r="BJ804" s="68"/>
      <c r="BK804" s="68"/>
      <c r="BL804" s="68"/>
      <c r="BM804" s="68"/>
      <c r="BN804" s="68"/>
      <c r="BO804" s="68"/>
      <c r="BP804" s="68"/>
      <c r="BQ804" s="68"/>
      <c r="BR804" s="68"/>
      <c r="BS804" s="68"/>
      <c r="BT804" s="68"/>
      <c r="BU804" s="68"/>
      <c r="BV804" s="68"/>
      <c r="BW804" s="68"/>
      <c r="BX804" s="68"/>
      <c r="BY804" s="68"/>
    </row>
    <row r="805" spans="1:77" customFormat="1" ht="46.5" customHeight="1">
      <c r="A805">
        <v>2</v>
      </c>
      <c r="B805" s="53">
        <v>800</v>
      </c>
      <c r="C805" s="53" t="s">
        <v>7029</v>
      </c>
      <c r="D805" s="53" t="s">
        <v>7030</v>
      </c>
      <c r="E805" s="53">
        <v>2024</v>
      </c>
      <c r="F805" s="56" t="s">
        <v>7031</v>
      </c>
      <c r="G805" s="53" t="s">
        <v>6579</v>
      </c>
      <c r="H805" s="80" t="s">
        <v>404</v>
      </c>
      <c r="I805" s="76">
        <v>8</v>
      </c>
      <c r="J805" s="76">
        <v>1</v>
      </c>
      <c r="K805" s="76" t="s">
        <v>7032</v>
      </c>
      <c r="L805" s="59"/>
      <c r="M805" s="59"/>
      <c r="N805" s="59"/>
      <c r="O805" s="59"/>
      <c r="P805" s="59"/>
      <c r="Q805" s="59"/>
      <c r="R805" s="110"/>
      <c r="S805" s="105" t="s">
        <v>396</v>
      </c>
      <c r="T805" s="53" t="s">
        <v>7033</v>
      </c>
      <c r="U805" s="53" t="s">
        <v>7034</v>
      </c>
      <c r="V805" s="53" t="s">
        <v>179</v>
      </c>
      <c r="W805" s="62" t="s">
        <v>7035</v>
      </c>
      <c r="X805" s="110"/>
      <c r="Y805" s="105" t="s">
        <v>88</v>
      </c>
      <c r="Z805" s="53" t="s">
        <v>1587</v>
      </c>
      <c r="AA805" s="59"/>
      <c r="AB805" s="59"/>
      <c r="AC805" s="59"/>
      <c r="AD805" s="53" t="s">
        <v>89</v>
      </c>
      <c r="AE805" s="59"/>
      <c r="AF805" s="62" t="s">
        <v>7036</v>
      </c>
      <c r="AG805" s="110"/>
      <c r="AH805" s="119" t="s">
        <v>7037</v>
      </c>
      <c r="AI805" s="63" t="s">
        <v>7037</v>
      </c>
      <c r="AJ805" s="114" t="s">
        <v>7038</v>
      </c>
      <c r="AK805" s="120"/>
      <c r="AL805" s="59"/>
      <c r="AM805" s="110"/>
      <c r="AN805" s="105">
        <v>3</v>
      </c>
      <c r="AO805" s="53" t="s">
        <v>69</v>
      </c>
      <c r="AP805" s="114" t="s">
        <v>6592</v>
      </c>
      <c r="AQ805" s="119" t="s">
        <v>7039</v>
      </c>
      <c r="AR805" s="53" t="s">
        <v>193</v>
      </c>
      <c r="AS805" s="53" t="s">
        <v>69</v>
      </c>
      <c r="AT805" s="53" t="s">
        <v>6592</v>
      </c>
      <c r="AU805" s="53" t="s">
        <v>6594</v>
      </c>
      <c r="AV805" s="65" t="s">
        <v>7040</v>
      </c>
      <c r="AW805" s="114" t="s">
        <v>7041</v>
      </c>
      <c r="AX805" s="66" t="s">
        <v>6639</v>
      </c>
      <c r="AY805" s="53" t="s">
        <v>6597</v>
      </c>
      <c r="AZ805" s="66" t="s">
        <v>6652</v>
      </c>
      <c r="BA805" s="66" t="s">
        <v>39</v>
      </c>
      <c r="BB805" s="53" t="s">
        <v>7042</v>
      </c>
      <c r="BC805" s="66" t="s">
        <v>76</v>
      </c>
      <c r="BD805" s="53" t="s">
        <v>6592</v>
      </c>
      <c r="BE805" s="114"/>
      <c r="BF805" s="67"/>
      <c r="BG805" s="68"/>
      <c r="BH805" s="68"/>
      <c r="BI805" s="68"/>
      <c r="BJ805" s="68"/>
      <c r="BK805" s="68"/>
      <c r="BL805" s="68"/>
      <c r="BM805" s="68"/>
      <c r="BN805" s="68"/>
      <c r="BO805" s="68"/>
      <c r="BP805" s="68"/>
      <c r="BQ805" s="68"/>
      <c r="BR805" s="68"/>
      <c r="BS805" s="68"/>
      <c r="BT805" s="68"/>
      <c r="BU805" s="68"/>
      <c r="BV805" s="68"/>
      <c r="BW805" s="68"/>
      <c r="BX805" s="68"/>
      <c r="BY805" s="68"/>
    </row>
    <row r="806" spans="1:77" customFormat="1" ht="46.5" customHeight="1">
      <c r="A806">
        <v>2</v>
      </c>
      <c r="B806" s="53">
        <v>801</v>
      </c>
      <c r="C806" s="53" t="s">
        <v>2126</v>
      </c>
      <c r="D806" s="53" t="s">
        <v>7043</v>
      </c>
      <c r="E806" s="53">
        <v>2023</v>
      </c>
      <c r="F806" s="56" t="s">
        <v>7044</v>
      </c>
      <c r="G806" s="53" t="s">
        <v>6987</v>
      </c>
      <c r="H806" s="92"/>
      <c r="I806" s="93"/>
      <c r="J806" s="93"/>
      <c r="K806" s="93"/>
      <c r="L806" s="59"/>
      <c r="M806" s="59"/>
      <c r="N806" s="59"/>
      <c r="O806" s="59"/>
      <c r="P806" s="53" t="s">
        <v>7045</v>
      </c>
      <c r="Q806" s="53" t="s">
        <v>7046</v>
      </c>
      <c r="R806" s="110"/>
      <c r="S806" s="105" t="s">
        <v>60</v>
      </c>
      <c r="T806" s="53" t="s">
        <v>7047</v>
      </c>
      <c r="U806" s="53"/>
      <c r="V806" s="53" t="s">
        <v>179</v>
      </c>
      <c r="W806" s="62" t="s">
        <v>7048</v>
      </c>
      <c r="X806" s="110"/>
      <c r="Y806" s="105" t="s">
        <v>119</v>
      </c>
      <c r="Z806" s="53" t="s">
        <v>1587</v>
      </c>
      <c r="AA806" s="59"/>
      <c r="AB806" s="59"/>
      <c r="AC806" s="59"/>
      <c r="AD806" s="53" t="s">
        <v>89</v>
      </c>
      <c r="AE806" s="59"/>
      <c r="AF806" s="62" t="s">
        <v>7049</v>
      </c>
      <c r="AG806" s="110"/>
      <c r="AH806" s="119">
        <v>17</v>
      </c>
      <c r="AI806" s="63">
        <v>17</v>
      </c>
      <c r="AJ806" s="114" t="s">
        <v>6704</v>
      </c>
      <c r="AK806" s="119">
        <v>4</v>
      </c>
      <c r="AL806" s="53" t="s">
        <v>6591</v>
      </c>
      <c r="AM806" s="114" t="s">
        <v>6591</v>
      </c>
      <c r="AN806" s="105">
        <v>4</v>
      </c>
      <c r="AO806" s="53" t="s">
        <v>69</v>
      </c>
      <c r="AP806" s="114" t="s">
        <v>6592</v>
      </c>
      <c r="AQ806" s="119">
        <v>9</v>
      </c>
      <c r="AR806" s="53" t="s">
        <v>71</v>
      </c>
      <c r="AS806" s="53" t="s">
        <v>71</v>
      </c>
      <c r="AT806" s="53" t="s">
        <v>179</v>
      </c>
      <c r="AU806" s="53" t="s">
        <v>6592</v>
      </c>
      <c r="AV806" s="77"/>
      <c r="AW806" s="114" t="s">
        <v>6592</v>
      </c>
      <c r="AX806" s="66" t="s">
        <v>6596</v>
      </c>
      <c r="AY806" s="53" t="s">
        <v>6597</v>
      </c>
      <c r="AZ806" s="66" t="s">
        <v>71</v>
      </c>
      <c r="BA806" s="66" t="s">
        <v>6598</v>
      </c>
      <c r="BB806" s="53" t="s">
        <v>6860</v>
      </c>
      <c r="BC806" s="66" t="s">
        <v>76</v>
      </c>
      <c r="BD806" s="53" t="s">
        <v>6592</v>
      </c>
      <c r="BE806" s="114"/>
      <c r="BF806" s="67"/>
      <c r="BG806" s="68"/>
      <c r="BH806" s="68"/>
      <c r="BI806" s="68"/>
      <c r="BJ806" s="68"/>
      <c r="BK806" s="68"/>
      <c r="BL806" s="68"/>
      <c r="BM806" s="68"/>
      <c r="BN806" s="68"/>
      <c r="BO806" s="68"/>
      <c r="BP806" s="68"/>
      <c r="BQ806" s="68"/>
      <c r="BR806" s="68"/>
      <c r="BS806" s="68"/>
      <c r="BT806" s="68"/>
      <c r="BU806" s="68"/>
      <c r="BV806" s="68"/>
      <c r="BW806" s="68"/>
      <c r="BX806" s="68"/>
      <c r="BY806" s="68"/>
    </row>
    <row r="807" spans="1:77" customFormat="1" ht="46.5" customHeight="1">
      <c r="A807">
        <v>2</v>
      </c>
      <c r="B807" s="53">
        <v>802</v>
      </c>
      <c r="C807" s="53" t="s">
        <v>7050</v>
      </c>
      <c r="D807" s="53" t="s">
        <v>7051</v>
      </c>
      <c r="E807" s="53">
        <v>2023</v>
      </c>
      <c r="F807" s="56" t="s">
        <v>7052</v>
      </c>
      <c r="G807" s="53" t="s">
        <v>6</v>
      </c>
      <c r="H807" s="92"/>
      <c r="I807" s="93"/>
      <c r="J807" s="93"/>
      <c r="K807" s="93"/>
      <c r="L807" s="53" t="s">
        <v>150</v>
      </c>
      <c r="M807" s="53" t="s">
        <v>151</v>
      </c>
      <c r="N807" s="59"/>
      <c r="O807" s="59"/>
      <c r="P807" s="59"/>
      <c r="Q807" s="59"/>
      <c r="R807" s="110"/>
      <c r="S807" s="105" t="s">
        <v>6667</v>
      </c>
      <c r="T807" s="53" t="s">
        <v>7053</v>
      </c>
      <c r="U807" s="53" t="s">
        <v>7054</v>
      </c>
      <c r="V807" s="53" t="s">
        <v>179</v>
      </c>
      <c r="W807" s="62" t="s">
        <v>7055</v>
      </c>
      <c r="X807" s="114" t="s">
        <v>7056</v>
      </c>
      <c r="Y807" s="105" t="s">
        <v>6584</v>
      </c>
      <c r="Z807" s="53" t="s">
        <v>211</v>
      </c>
      <c r="AA807" s="53" t="s">
        <v>131</v>
      </c>
      <c r="AB807" s="59"/>
      <c r="AC807" s="59"/>
      <c r="AD807" s="53" t="s">
        <v>89</v>
      </c>
      <c r="AE807" s="59"/>
      <c r="AF807" s="62" t="s">
        <v>8016</v>
      </c>
      <c r="AG807" s="114" t="s">
        <v>7057</v>
      </c>
      <c r="AH807" s="119">
        <v>56</v>
      </c>
      <c r="AI807" s="63">
        <v>56</v>
      </c>
      <c r="AJ807" s="114" t="s">
        <v>68</v>
      </c>
      <c r="AK807" s="120"/>
      <c r="AL807" s="59"/>
      <c r="AM807" s="110"/>
      <c r="AN807" s="72"/>
      <c r="AO807" s="59"/>
      <c r="AP807" s="110"/>
      <c r="AQ807" s="119">
        <v>56</v>
      </c>
      <c r="AR807" s="53" t="s">
        <v>90</v>
      </c>
      <c r="AS807" s="53" t="s">
        <v>71</v>
      </c>
      <c r="AT807" s="53" t="s">
        <v>7058</v>
      </c>
      <c r="AU807" s="53" t="s">
        <v>6592</v>
      </c>
      <c r="AV807" s="65" t="s">
        <v>7059</v>
      </c>
      <c r="AW807" s="114" t="s">
        <v>6592</v>
      </c>
      <c r="AX807" s="66" t="s">
        <v>6639</v>
      </c>
      <c r="AY807" s="53" t="s">
        <v>6597</v>
      </c>
      <c r="AZ807" s="66" t="s">
        <v>6614</v>
      </c>
      <c r="BA807" s="66" t="s">
        <v>108</v>
      </c>
      <c r="BB807" s="53" t="s">
        <v>6667</v>
      </c>
      <c r="BC807" s="66" t="s">
        <v>76</v>
      </c>
      <c r="BD807" s="53" t="s">
        <v>77</v>
      </c>
      <c r="BE807" s="110"/>
      <c r="BF807" s="67"/>
      <c r="BG807" s="68"/>
      <c r="BH807" s="68"/>
      <c r="BI807" s="68"/>
      <c r="BJ807" s="68"/>
      <c r="BK807" s="68"/>
      <c r="BL807" s="68"/>
      <c r="BM807" s="68"/>
      <c r="BN807" s="68"/>
      <c r="BO807" s="68"/>
      <c r="BP807" s="68"/>
      <c r="BQ807" s="68"/>
      <c r="BR807" s="68"/>
      <c r="BS807" s="68"/>
      <c r="BT807" s="68"/>
      <c r="BU807" s="68"/>
      <c r="BV807" s="68"/>
      <c r="BW807" s="68"/>
      <c r="BX807" s="68"/>
      <c r="BY807" s="68"/>
    </row>
    <row r="808" spans="1:77" customFormat="1" ht="46.5" customHeight="1">
      <c r="A808">
        <v>2</v>
      </c>
      <c r="B808" s="53">
        <v>803</v>
      </c>
      <c r="C808" s="53" t="s">
        <v>7060</v>
      </c>
      <c r="D808" s="53" t="s">
        <v>7061</v>
      </c>
      <c r="E808" s="53">
        <v>2024</v>
      </c>
      <c r="F808" s="56" t="s">
        <v>7062</v>
      </c>
      <c r="G808" s="53" t="s">
        <v>6</v>
      </c>
      <c r="H808" s="92"/>
      <c r="I808" s="93"/>
      <c r="J808" s="93"/>
      <c r="K808" s="93"/>
      <c r="L808" s="53" t="s">
        <v>150</v>
      </c>
      <c r="M808" s="53" t="s">
        <v>7063</v>
      </c>
      <c r="N808" s="59"/>
      <c r="O808" s="59"/>
      <c r="P808" s="59"/>
      <c r="Q808" s="59"/>
      <c r="R808" s="110"/>
      <c r="S808" s="105" t="s">
        <v>6667</v>
      </c>
      <c r="T808" s="53" t="s">
        <v>7064</v>
      </c>
      <c r="U808" s="53" t="s">
        <v>7065</v>
      </c>
      <c r="V808" s="53" t="s">
        <v>241</v>
      </c>
      <c r="W808" s="62" t="s">
        <v>7066</v>
      </c>
      <c r="X808" s="110"/>
      <c r="Y808" s="105" t="s">
        <v>6584</v>
      </c>
      <c r="Z808" s="53" t="s">
        <v>65</v>
      </c>
      <c r="AA808" s="53" t="s">
        <v>131</v>
      </c>
      <c r="AB808" s="59"/>
      <c r="AC808" s="59"/>
      <c r="AD808" s="53" t="s">
        <v>89</v>
      </c>
      <c r="AE808" s="59"/>
      <c r="AF808" s="62" t="s">
        <v>7067</v>
      </c>
      <c r="AG808" s="114" t="s">
        <v>7068</v>
      </c>
      <c r="AH808" s="119">
        <v>17</v>
      </c>
      <c r="AI808" s="63">
        <v>17</v>
      </c>
      <c r="AJ808" s="114" t="s">
        <v>68</v>
      </c>
      <c r="AK808" s="120"/>
      <c r="AL808" s="59"/>
      <c r="AM808" s="110"/>
      <c r="AN808" s="72"/>
      <c r="AO808" s="59"/>
      <c r="AP808" s="110"/>
      <c r="AQ808" s="119">
        <v>17</v>
      </c>
      <c r="AR808" s="53" t="s">
        <v>90</v>
      </c>
      <c r="AS808" s="53" t="s">
        <v>71</v>
      </c>
      <c r="AT808" s="53" t="s">
        <v>7069</v>
      </c>
      <c r="AU808" s="53" t="s">
        <v>6594</v>
      </c>
      <c r="AV808" s="65" t="s">
        <v>7070</v>
      </c>
      <c r="AW808" s="114" t="s">
        <v>6592</v>
      </c>
      <c r="AX808" s="66" t="s">
        <v>7071</v>
      </c>
      <c r="AY808" s="53" t="s">
        <v>6597</v>
      </c>
      <c r="AZ808" s="66" t="s">
        <v>6614</v>
      </c>
      <c r="BA808" s="66" t="s">
        <v>108</v>
      </c>
      <c r="BB808" s="53" t="s">
        <v>6667</v>
      </c>
      <c r="BC808" s="66" t="s">
        <v>76</v>
      </c>
      <c r="BD808" s="53" t="s">
        <v>6592</v>
      </c>
      <c r="BE808" s="114"/>
      <c r="BF808" s="67"/>
      <c r="BG808" s="68"/>
      <c r="BH808" s="68"/>
      <c r="BI808" s="68"/>
      <c r="BJ808" s="68"/>
      <c r="BK808" s="68"/>
      <c r="BL808" s="68"/>
      <c r="BM808" s="68"/>
      <c r="BN808" s="68"/>
      <c r="BO808" s="68"/>
      <c r="BP808" s="68"/>
      <c r="BQ808" s="68"/>
      <c r="BR808" s="68"/>
      <c r="BS808" s="68"/>
      <c r="BT808" s="68"/>
      <c r="BU808" s="68"/>
      <c r="BV808" s="68"/>
      <c r="BW808" s="68"/>
      <c r="BX808" s="68"/>
      <c r="BY808" s="68"/>
    </row>
    <row r="809" spans="1:77" customFormat="1" ht="46.5" customHeight="1">
      <c r="A809">
        <v>2</v>
      </c>
      <c r="B809" s="53">
        <v>804</v>
      </c>
      <c r="C809" s="53" t="s">
        <v>7072</v>
      </c>
      <c r="D809" s="53" t="s">
        <v>7073</v>
      </c>
      <c r="E809" s="53">
        <v>2024</v>
      </c>
      <c r="F809" s="56" t="s">
        <v>7074</v>
      </c>
      <c r="G809" s="53" t="s">
        <v>6</v>
      </c>
      <c r="H809" s="92"/>
      <c r="I809" s="93"/>
      <c r="J809" s="93"/>
      <c r="K809" s="93"/>
      <c r="L809" s="53" t="s">
        <v>150</v>
      </c>
      <c r="M809" s="53" t="s">
        <v>7075</v>
      </c>
      <c r="N809" s="59"/>
      <c r="O809" s="59"/>
      <c r="P809" s="59"/>
      <c r="Q809" s="59"/>
      <c r="R809" s="110"/>
      <c r="S809" s="105" t="s">
        <v>6667</v>
      </c>
      <c r="T809" s="53" t="s">
        <v>7076</v>
      </c>
      <c r="U809" s="53" t="s">
        <v>7077</v>
      </c>
      <c r="V809" s="53" t="s">
        <v>179</v>
      </c>
      <c r="W809" s="62" t="s">
        <v>7078</v>
      </c>
      <c r="X809" s="114" t="s">
        <v>6689</v>
      </c>
      <c r="Y809" s="105" t="s">
        <v>119</v>
      </c>
      <c r="Z809" s="53" t="s">
        <v>120</v>
      </c>
      <c r="AA809" s="59"/>
      <c r="AB809" s="59"/>
      <c r="AC809" s="59"/>
      <c r="AD809" s="53" t="s">
        <v>89</v>
      </c>
      <c r="AE809" s="59"/>
      <c r="AF809" s="62" t="s">
        <v>7079</v>
      </c>
      <c r="AG809" s="110"/>
      <c r="AH809" s="119">
        <v>36</v>
      </c>
      <c r="AI809" s="63">
        <v>36</v>
      </c>
      <c r="AJ809" s="114" t="s">
        <v>68</v>
      </c>
      <c r="AK809" s="120"/>
      <c r="AL809" s="59"/>
      <c r="AM809" s="110"/>
      <c r="AN809" s="72"/>
      <c r="AO809" s="59"/>
      <c r="AP809" s="110"/>
      <c r="AQ809" s="119">
        <v>36</v>
      </c>
      <c r="AR809" s="53" t="s">
        <v>90</v>
      </c>
      <c r="AS809" s="53" t="s">
        <v>71</v>
      </c>
      <c r="AT809" s="53" t="s">
        <v>7080</v>
      </c>
      <c r="AU809" s="53" t="s">
        <v>6594</v>
      </c>
      <c r="AV809" s="65" t="s">
        <v>7081</v>
      </c>
      <c r="AW809" s="114" t="s">
        <v>6592</v>
      </c>
      <c r="AX809" s="66" t="s">
        <v>7082</v>
      </c>
      <c r="AY809" s="53" t="s">
        <v>6597</v>
      </c>
      <c r="AZ809" s="66" t="s">
        <v>6614</v>
      </c>
      <c r="BA809" s="66" t="s">
        <v>108</v>
      </c>
      <c r="BB809" s="53" t="s">
        <v>6667</v>
      </c>
      <c r="BC809" s="66" t="s">
        <v>76</v>
      </c>
      <c r="BD809" s="53" t="s">
        <v>6592</v>
      </c>
      <c r="BE809" s="114"/>
      <c r="BF809" s="67"/>
      <c r="BG809" s="68"/>
      <c r="BH809" s="68"/>
      <c r="BI809" s="68"/>
      <c r="BJ809" s="68"/>
      <c r="BK809" s="68"/>
      <c r="BL809" s="68"/>
      <c r="BM809" s="68"/>
      <c r="BN809" s="68"/>
      <c r="BO809" s="68"/>
      <c r="BP809" s="68"/>
      <c r="BQ809" s="68"/>
      <c r="BR809" s="68"/>
      <c r="BS809" s="68"/>
      <c r="BT809" s="68"/>
      <c r="BU809" s="68"/>
      <c r="BV809" s="68"/>
      <c r="BW809" s="68"/>
      <c r="BX809" s="68"/>
      <c r="BY809" s="68"/>
    </row>
    <row r="810" spans="1:77" customFormat="1" ht="46.5" customHeight="1">
      <c r="A810">
        <v>2</v>
      </c>
      <c r="B810" s="53">
        <v>805</v>
      </c>
      <c r="C810" s="53" t="s">
        <v>7083</v>
      </c>
      <c r="D810" s="53" t="s">
        <v>7084</v>
      </c>
      <c r="E810" s="53">
        <v>2024</v>
      </c>
      <c r="F810" s="56" t="s">
        <v>7085</v>
      </c>
      <c r="G810" s="53" t="s">
        <v>6579</v>
      </c>
      <c r="H810" s="80" t="s">
        <v>1207</v>
      </c>
      <c r="I810" s="76">
        <v>14</v>
      </c>
      <c r="J810" s="76">
        <v>6</v>
      </c>
      <c r="K810" s="76" t="s">
        <v>7086</v>
      </c>
      <c r="L810" s="59"/>
      <c r="M810" s="59"/>
      <c r="N810" s="59"/>
      <c r="O810" s="59"/>
      <c r="P810" s="59"/>
      <c r="Q810" s="59"/>
      <c r="R810" s="110"/>
      <c r="S810" s="105" t="s">
        <v>268</v>
      </c>
      <c r="T810" s="53" t="s">
        <v>7087</v>
      </c>
      <c r="U810" s="53" t="s">
        <v>7088</v>
      </c>
      <c r="V810" s="53" t="s">
        <v>179</v>
      </c>
      <c r="W810" s="62" t="s">
        <v>7089</v>
      </c>
      <c r="X810" s="114" t="s">
        <v>673</v>
      </c>
      <c r="Y810" s="105" t="s">
        <v>119</v>
      </c>
      <c r="Z810" s="53" t="s">
        <v>120</v>
      </c>
      <c r="AA810" s="59"/>
      <c r="AB810" s="59"/>
      <c r="AC810" s="59"/>
      <c r="AD810" s="53" t="s">
        <v>89</v>
      </c>
      <c r="AE810" s="59"/>
      <c r="AF810" s="62" t="s">
        <v>6609</v>
      </c>
      <c r="AG810" s="110"/>
      <c r="AH810" s="119">
        <v>64</v>
      </c>
      <c r="AI810" s="63">
        <v>64</v>
      </c>
      <c r="AJ810" s="114" t="s">
        <v>68</v>
      </c>
      <c r="AK810" s="120"/>
      <c r="AL810" s="59"/>
      <c r="AM810" s="110"/>
      <c r="AN810" s="72"/>
      <c r="AO810" s="59"/>
      <c r="AP810" s="110"/>
      <c r="AQ810" s="119">
        <v>64</v>
      </c>
      <c r="AR810" s="53" t="s">
        <v>90</v>
      </c>
      <c r="AS810" s="53" t="s">
        <v>71</v>
      </c>
      <c r="AT810" s="53" t="s">
        <v>6592</v>
      </c>
      <c r="AU810" s="53" t="s">
        <v>6594</v>
      </c>
      <c r="AV810" s="65" t="s">
        <v>7090</v>
      </c>
      <c r="AW810" s="114" t="s">
        <v>6592</v>
      </c>
      <c r="AX810" s="66" t="s">
        <v>6626</v>
      </c>
      <c r="AY810" s="53" t="s">
        <v>6597</v>
      </c>
      <c r="AZ810" s="66" t="s">
        <v>6614</v>
      </c>
      <c r="BA810" s="66" t="s">
        <v>108</v>
      </c>
      <c r="BB810" s="53" t="s">
        <v>268</v>
      </c>
      <c r="BC810" s="66" t="s">
        <v>76</v>
      </c>
      <c r="BD810" s="53" t="s">
        <v>6592</v>
      </c>
      <c r="BE810" s="114"/>
      <c r="BF810" s="67"/>
      <c r="BG810" s="68"/>
      <c r="BH810" s="68"/>
      <c r="BI810" s="68"/>
      <c r="BJ810" s="68"/>
      <c r="BK810" s="68"/>
      <c r="BL810" s="68"/>
      <c r="BM810" s="68"/>
      <c r="BN810" s="68"/>
      <c r="BO810" s="68"/>
      <c r="BP810" s="68"/>
      <c r="BQ810" s="68"/>
      <c r="BR810" s="68"/>
      <c r="BS810" s="68"/>
      <c r="BT810" s="68"/>
      <c r="BU810" s="68"/>
      <c r="BV810" s="68"/>
      <c r="BW810" s="68"/>
      <c r="BX810" s="68"/>
      <c r="BY810" s="68"/>
    </row>
    <row r="811" spans="1:77" customFormat="1" ht="46.5" customHeight="1">
      <c r="A811">
        <v>2</v>
      </c>
      <c r="B811" s="53">
        <v>806</v>
      </c>
      <c r="C811" s="53" t="s">
        <v>7091</v>
      </c>
      <c r="D811" s="53" t="s">
        <v>7092</v>
      </c>
      <c r="E811" s="53">
        <v>2024</v>
      </c>
      <c r="F811" s="91" t="s">
        <v>7093</v>
      </c>
      <c r="G811" s="53" t="s">
        <v>6964</v>
      </c>
      <c r="H811" s="80" t="s">
        <v>7094</v>
      </c>
      <c r="I811" s="76">
        <v>5</v>
      </c>
      <c r="J811" s="76"/>
      <c r="K811" s="76" t="s">
        <v>7095</v>
      </c>
      <c r="L811" s="59"/>
      <c r="M811" s="59"/>
      <c r="N811" s="59"/>
      <c r="O811" s="59"/>
      <c r="P811" s="59"/>
      <c r="Q811" s="59"/>
      <c r="R811" s="110"/>
      <c r="S811" s="105" t="s">
        <v>6908</v>
      </c>
      <c r="T811" s="53" t="s">
        <v>7096</v>
      </c>
      <c r="U811" s="53" t="s">
        <v>7097</v>
      </c>
      <c r="V811" s="53" t="s">
        <v>179</v>
      </c>
      <c r="W811" s="62" t="s">
        <v>7098</v>
      </c>
      <c r="X811" s="110"/>
      <c r="Y811" s="105" t="s">
        <v>119</v>
      </c>
      <c r="Z811" s="53" t="s">
        <v>65</v>
      </c>
      <c r="AA811" s="59"/>
      <c r="AB811" s="59"/>
      <c r="AC811" s="59"/>
      <c r="AD811" s="53" t="s">
        <v>89</v>
      </c>
      <c r="AE811" s="59"/>
      <c r="AF811" s="62" t="s">
        <v>7099</v>
      </c>
      <c r="AG811" s="110"/>
      <c r="AH811" s="120"/>
      <c r="AI811" s="73"/>
      <c r="AJ811" s="110"/>
      <c r="AK811" s="120"/>
      <c r="AL811" s="59"/>
      <c r="AM811" s="110"/>
      <c r="AN811" s="72"/>
      <c r="AO811" s="59"/>
      <c r="AP811" s="110"/>
      <c r="AQ811" s="120"/>
      <c r="AR811" s="59"/>
      <c r="AS811" s="59"/>
      <c r="AT811" s="59"/>
      <c r="AU811" s="59"/>
      <c r="AV811" s="77"/>
      <c r="AW811" s="110"/>
      <c r="AX811" s="66" t="s">
        <v>6626</v>
      </c>
      <c r="AY811" s="53" t="s">
        <v>6597</v>
      </c>
      <c r="AZ811" s="66" t="s">
        <v>6614</v>
      </c>
      <c r="BA811" s="66" t="s">
        <v>108</v>
      </c>
      <c r="BB811" s="53" t="s">
        <v>1089</v>
      </c>
      <c r="BC811" s="66" t="s">
        <v>76</v>
      </c>
      <c r="BD811" s="53" t="s">
        <v>6592</v>
      </c>
      <c r="BE811" s="114"/>
      <c r="BF811" s="67"/>
      <c r="BG811" s="68"/>
      <c r="BH811" s="68"/>
      <c r="BI811" s="68"/>
      <c r="BJ811" s="68"/>
      <c r="BK811" s="68"/>
      <c r="BL811" s="68"/>
      <c r="BM811" s="68"/>
      <c r="BN811" s="68"/>
      <c r="BO811" s="68"/>
      <c r="BP811" s="68"/>
      <c r="BQ811" s="68"/>
      <c r="BR811" s="68"/>
      <c r="BS811" s="68"/>
      <c r="BT811" s="68"/>
      <c r="BU811" s="68"/>
      <c r="BV811" s="68"/>
      <c r="BW811" s="68"/>
      <c r="BX811" s="68"/>
      <c r="BY811" s="68"/>
    </row>
    <row r="812" spans="1:77" customFormat="1" ht="46.5" customHeight="1">
      <c r="A812">
        <v>2</v>
      </c>
      <c r="B812" s="53">
        <v>807</v>
      </c>
      <c r="C812" s="53" t="s">
        <v>7100</v>
      </c>
      <c r="D812" s="53" t="s">
        <v>7101</v>
      </c>
      <c r="E812" s="53">
        <v>2023</v>
      </c>
      <c r="F812" s="56" t="s">
        <v>7102</v>
      </c>
      <c r="G812" s="53" t="s">
        <v>6579</v>
      </c>
      <c r="H812" s="80" t="s">
        <v>7103</v>
      </c>
      <c r="I812" s="76">
        <v>17</v>
      </c>
      <c r="J812" s="76">
        <v>21</v>
      </c>
      <c r="K812" s="76" t="s">
        <v>7104</v>
      </c>
      <c r="L812" s="59"/>
      <c r="M812" s="59"/>
      <c r="N812" s="59"/>
      <c r="O812" s="59"/>
      <c r="P812" s="59"/>
      <c r="Q812" s="59"/>
      <c r="R812" s="110"/>
      <c r="S812" s="105" t="s">
        <v>340</v>
      </c>
      <c r="T812" s="53" t="s">
        <v>7105</v>
      </c>
      <c r="U812" s="53" t="s">
        <v>7106</v>
      </c>
      <c r="V812" s="53" t="s">
        <v>179</v>
      </c>
      <c r="W812" s="62" t="s">
        <v>7107</v>
      </c>
      <c r="X812" s="114" t="s">
        <v>884</v>
      </c>
      <c r="Y812" s="105" t="s">
        <v>119</v>
      </c>
      <c r="Z812" s="53" t="s">
        <v>65</v>
      </c>
      <c r="AA812" s="59"/>
      <c r="AB812" s="59"/>
      <c r="AC812" s="59"/>
      <c r="AD812" s="53" t="s">
        <v>89</v>
      </c>
      <c r="AE812" s="59"/>
      <c r="AF812" s="62" t="s">
        <v>6609</v>
      </c>
      <c r="AG812" s="110"/>
      <c r="AH812" s="119">
        <v>30</v>
      </c>
      <c r="AI812" s="63">
        <v>30</v>
      </c>
      <c r="AJ812" s="114" t="s">
        <v>68</v>
      </c>
      <c r="AK812" s="120"/>
      <c r="AL812" s="59"/>
      <c r="AM812" s="110"/>
      <c r="AN812" s="72"/>
      <c r="AO812" s="59"/>
      <c r="AP812" s="110"/>
      <c r="AQ812" s="119">
        <v>30</v>
      </c>
      <c r="AR812" s="53" t="s">
        <v>90</v>
      </c>
      <c r="AS812" s="53" t="s">
        <v>71</v>
      </c>
      <c r="AT812" s="53" t="s">
        <v>6592</v>
      </c>
      <c r="AU812" s="53" t="s">
        <v>6594</v>
      </c>
      <c r="AV812" s="65" t="s">
        <v>7108</v>
      </c>
      <c r="AW812" s="114" t="s">
        <v>7109</v>
      </c>
      <c r="AX812" s="66" t="s">
        <v>6639</v>
      </c>
      <c r="AY812" s="53" t="s">
        <v>6597</v>
      </c>
      <c r="AZ812" s="66" t="s">
        <v>6614</v>
      </c>
      <c r="BA812" s="66" t="s">
        <v>108</v>
      </c>
      <c r="BB812" s="53" t="s">
        <v>340</v>
      </c>
      <c r="BC812" s="66" t="s">
        <v>76</v>
      </c>
      <c r="BD812" s="53" t="s">
        <v>6592</v>
      </c>
      <c r="BE812" s="114"/>
      <c r="BF812" s="67"/>
      <c r="BG812" s="68"/>
      <c r="BH812" s="68"/>
      <c r="BI812" s="68"/>
      <c r="BJ812" s="68"/>
      <c r="BK812" s="68"/>
      <c r="BL812" s="68"/>
      <c r="BM812" s="68"/>
      <c r="BN812" s="68"/>
      <c r="BO812" s="68"/>
      <c r="BP812" s="68"/>
      <c r="BQ812" s="68"/>
      <c r="BR812" s="68"/>
      <c r="BS812" s="68"/>
      <c r="BT812" s="68"/>
      <c r="BU812" s="68"/>
      <c r="BV812" s="68"/>
      <c r="BW812" s="68"/>
      <c r="BX812" s="68"/>
      <c r="BY812" s="68"/>
    </row>
    <row r="813" spans="1:77" customFormat="1" ht="46.5" customHeight="1">
      <c r="A813">
        <v>2</v>
      </c>
      <c r="B813" s="53">
        <v>808</v>
      </c>
      <c r="C813" s="53" t="s">
        <v>7110</v>
      </c>
      <c r="D813" s="53" t="s">
        <v>7111</v>
      </c>
      <c r="E813" s="53">
        <v>2023</v>
      </c>
      <c r="F813" s="56" t="s">
        <v>7112</v>
      </c>
      <c r="G813" s="53" t="s">
        <v>6</v>
      </c>
      <c r="H813" s="92"/>
      <c r="I813" s="93"/>
      <c r="J813" s="93"/>
      <c r="K813" s="93"/>
      <c r="L813" s="53" t="s">
        <v>150</v>
      </c>
      <c r="M813" s="53" t="s">
        <v>7063</v>
      </c>
      <c r="N813" s="59"/>
      <c r="O813" s="59"/>
      <c r="P813" s="59"/>
      <c r="Q813" s="59"/>
      <c r="R813" s="110"/>
      <c r="S813" s="105" t="s">
        <v>6667</v>
      </c>
      <c r="T813" s="53" t="s">
        <v>7113</v>
      </c>
      <c r="U813" s="53" t="s">
        <v>7114</v>
      </c>
      <c r="V813" s="53" t="s">
        <v>241</v>
      </c>
      <c r="W813" s="62" t="s">
        <v>7115</v>
      </c>
      <c r="X813" s="110"/>
      <c r="Y813" s="105" t="s">
        <v>88</v>
      </c>
      <c r="Z813" s="53" t="s">
        <v>142</v>
      </c>
      <c r="AA813" s="53" t="s">
        <v>64</v>
      </c>
      <c r="AB813" s="59"/>
      <c r="AC813" s="59"/>
      <c r="AD813" s="53" t="s">
        <v>89</v>
      </c>
      <c r="AE813" s="59"/>
      <c r="AF813" s="62" t="s">
        <v>7116</v>
      </c>
      <c r="AG813" s="110"/>
      <c r="AH813" s="119">
        <v>8</v>
      </c>
      <c r="AI813" s="63">
        <v>2</v>
      </c>
      <c r="AJ813" s="114" t="s">
        <v>68</v>
      </c>
      <c r="AK813" s="120"/>
      <c r="AL813" s="59"/>
      <c r="AM813" s="110"/>
      <c r="AN813" s="72"/>
      <c r="AO813" s="59"/>
      <c r="AP813" s="110"/>
      <c r="AQ813" s="119">
        <v>2</v>
      </c>
      <c r="AR813" s="53" t="s">
        <v>90</v>
      </c>
      <c r="AS813" s="53" t="s">
        <v>69</v>
      </c>
      <c r="AT813" s="53" t="s">
        <v>81</v>
      </c>
      <c r="AU813" s="53" t="s">
        <v>6624</v>
      </c>
      <c r="AV813" s="65" t="s">
        <v>7117</v>
      </c>
      <c r="AW813" s="114" t="s">
        <v>6592</v>
      </c>
      <c r="AX813" s="66" t="s">
        <v>6596</v>
      </c>
      <c r="AY813" s="53" t="s">
        <v>6597</v>
      </c>
      <c r="AZ813" s="66" t="s">
        <v>69</v>
      </c>
      <c r="BA813" s="66" t="s">
        <v>69</v>
      </c>
      <c r="BB813" s="53" t="s">
        <v>6667</v>
      </c>
      <c r="BC813" s="66" t="s">
        <v>76</v>
      </c>
      <c r="BD813" s="53" t="s">
        <v>6592</v>
      </c>
      <c r="BE813" s="114"/>
      <c r="BF813" s="67"/>
      <c r="BG813" s="68"/>
      <c r="BH813" s="68"/>
      <c r="BI813" s="68"/>
      <c r="BJ813" s="68"/>
      <c r="BK813" s="68"/>
      <c r="BL813" s="68"/>
      <c r="BM813" s="68"/>
      <c r="BN813" s="68"/>
      <c r="BO813" s="68"/>
      <c r="BP813" s="68"/>
      <c r="BQ813" s="68"/>
      <c r="BR813" s="68"/>
      <c r="BS813" s="68"/>
      <c r="BT813" s="68"/>
      <c r="BU813" s="68"/>
      <c r="BV813" s="68"/>
      <c r="BW813" s="68"/>
      <c r="BX813" s="68"/>
      <c r="BY813" s="68"/>
    </row>
    <row r="814" spans="1:77" customFormat="1" ht="46.5" customHeight="1">
      <c r="A814">
        <v>2</v>
      </c>
      <c r="B814" s="53">
        <v>809</v>
      </c>
      <c r="C814" s="53" t="s">
        <v>7118</v>
      </c>
      <c r="D814" s="53" t="s">
        <v>7119</v>
      </c>
      <c r="E814" s="53">
        <v>2024</v>
      </c>
      <c r="F814" s="56" t="s">
        <v>7120</v>
      </c>
      <c r="G814" s="53" t="s">
        <v>6579</v>
      </c>
      <c r="H814" s="80" t="s">
        <v>5037</v>
      </c>
      <c r="I814" s="76">
        <v>12</v>
      </c>
      <c r="J814" s="76">
        <v>2</v>
      </c>
      <c r="K814" s="76" t="s">
        <v>7121</v>
      </c>
      <c r="L814" s="59"/>
      <c r="M814" s="59"/>
      <c r="N814" s="59"/>
      <c r="O814" s="59"/>
      <c r="P814" s="59"/>
      <c r="Q814" s="59"/>
      <c r="R814" s="110"/>
      <c r="S814" s="105" t="s">
        <v>268</v>
      </c>
      <c r="T814" s="53" t="s">
        <v>7122</v>
      </c>
      <c r="U814" s="53" t="s">
        <v>7123</v>
      </c>
      <c r="V814" s="53" t="s">
        <v>179</v>
      </c>
      <c r="W814" s="62" t="s">
        <v>7124</v>
      </c>
      <c r="X814" s="114" t="s">
        <v>87</v>
      </c>
      <c r="Y814" s="105" t="s">
        <v>119</v>
      </c>
      <c r="Z814" s="53" t="s">
        <v>211</v>
      </c>
      <c r="AA814" s="59"/>
      <c r="AB814" s="59"/>
      <c r="AC814" s="59"/>
      <c r="AD814" s="53" t="s">
        <v>89</v>
      </c>
      <c r="AE814" s="59"/>
      <c r="AF814" s="62" t="s">
        <v>7125</v>
      </c>
      <c r="AG814" s="114" t="s">
        <v>7126</v>
      </c>
      <c r="AH814" s="119">
        <v>50</v>
      </c>
      <c r="AI814" s="63">
        <v>50</v>
      </c>
      <c r="AJ814" s="114" t="s">
        <v>68</v>
      </c>
      <c r="AK814" s="120"/>
      <c r="AL814" s="59"/>
      <c r="AM814" s="110"/>
      <c r="AN814" s="72"/>
      <c r="AO814" s="59"/>
      <c r="AP814" s="110"/>
      <c r="AQ814" s="119">
        <v>50</v>
      </c>
      <c r="AR814" s="53" t="s">
        <v>90</v>
      </c>
      <c r="AS814" s="53" t="s">
        <v>71</v>
      </c>
      <c r="AT814" s="53" t="s">
        <v>6592</v>
      </c>
      <c r="AU814" s="53" t="s">
        <v>6624</v>
      </c>
      <c r="AV814" s="65" t="s">
        <v>7127</v>
      </c>
      <c r="AW814" s="114" t="s">
        <v>6592</v>
      </c>
      <c r="AX814" s="66" t="s">
        <v>6626</v>
      </c>
      <c r="AY814" s="53" t="s">
        <v>6597</v>
      </c>
      <c r="AZ814" s="66" t="s">
        <v>6614</v>
      </c>
      <c r="BA814" s="66" t="s">
        <v>108</v>
      </c>
      <c r="BB814" s="53" t="s">
        <v>268</v>
      </c>
      <c r="BC814" s="66" t="s">
        <v>76</v>
      </c>
      <c r="BD814" s="53" t="s">
        <v>6592</v>
      </c>
      <c r="BE814" s="114"/>
      <c r="BF814" s="67"/>
      <c r="BG814" s="68"/>
      <c r="BH814" s="68"/>
      <c r="BI814" s="68"/>
      <c r="BJ814" s="68"/>
      <c r="BK814" s="68"/>
      <c r="BL814" s="68"/>
      <c r="BM814" s="68"/>
      <c r="BN814" s="68"/>
      <c r="BO814" s="68"/>
      <c r="BP814" s="68"/>
      <c r="BQ814" s="68"/>
      <c r="BR814" s="68"/>
      <c r="BS814" s="68"/>
      <c r="BT814" s="68"/>
      <c r="BU814" s="68"/>
      <c r="BV814" s="68"/>
      <c r="BW814" s="68"/>
      <c r="BX814" s="68"/>
      <c r="BY814" s="68"/>
    </row>
    <row r="815" spans="1:77" customFormat="1" ht="46.5" customHeight="1">
      <c r="A815">
        <v>2</v>
      </c>
      <c r="B815" s="53">
        <v>810</v>
      </c>
      <c r="C815" s="53" t="s">
        <v>7128</v>
      </c>
      <c r="D815" s="53" t="s">
        <v>7129</v>
      </c>
      <c r="E815" s="53">
        <v>2024</v>
      </c>
      <c r="F815" s="56" t="s">
        <v>7130</v>
      </c>
      <c r="G815" s="53" t="s">
        <v>6579</v>
      </c>
      <c r="H815" s="80" t="s">
        <v>2745</v>
      </c>
      <c r="I815" s="76">
        <v>9</v>
      </c>
      <c r="J815" s="76">
        <v>7</v>
      </c>
      <c r="K815" s="76">
        <v>243</v>
      </c>
      <c r="L815" s="59"/>
      <c r="M815" s="59"/>
      <c r="N815" s="59"/>
      <c r="O815" s="59"/>
      <c r="P815" s="59"/>
      <c r="Q815" s="59"/>
      <c r="R815" s="110"/>
      <c r="S815" s="105" t="s">
        <v>268</v>
      </c>
      <c r="T815" s="53" t="s">
        <v>7131</v>
      </c>
      <c r="U815" s="53" t="s">
        <v>7132</v>
      </c>
      <c r="V815" s="53" t="s">
        <v>179</v>
      </c>
      <c r="W815" s="62" t="s">
        <v>7133</v>
      </c>
      <c r="X815" s="114" t="s">
        <v>7134</v>
      </c>
      <c r="Y815" s="105" t="s">
        <v>119</v>
      </c>
      <c r="Z815" s="53" t="s">
        <v>211</v>
      </c>
      <c r="AA815" s="59"/>
      <c r="AB815" s="59"/>
      <c r="AC815" s="59"/>
      <c r="AD815" s="53" t="s">
        <v>89</v>
      </c>
      <c r="AE815" s="59"/>
      <c r="AF815" s="62" t="s">
        <v>7135</v>
      </c>
      <c r="AG815" s="114" t="s">
        <v>7136</v>
      </c>
      <c r="AH815" s="119">
        <v>28</v>
      </c>
      <c r="AI815" s="63">
        <v>28</v>
      </c>
      <c r="AJ815" s="114" t="s">
        <v>68</v>
      </c>
      <c r="AK815" s="120"/>
      <c r="AL815" s="59"/>
      <c r="AM815" s="110"/>
      <c r="AN815" s="72"/>
      <c r="AO815" s="59"/>
      <c r="AP815" s="110"/>
      <c r="AQ815" s="119">
        <v>28</v>
      </c>
      <c r="AR815" s="53" t="s">
        <v>90</v>
      </c>
      <c r="AS815" s="53" t="s">
        <v>71</v>
      </c>
      <c r="AT815" s="53" t="s">
        <v>7137</v>
      </c>
      <c r="AU815" s="53" t="s">
        <v>6624</v>
      </c>
      <c r="AV815" s="65" t="s">
        <v>7138</v>
      </c>
      <c r="AW815" s="114" t="s">
        <v>6592</v>
      </c>
      <c r="AX815" s="66" t="s">
        <v>6983</v>
      </c>
      <c r="AY815" s="53" t="s">
        <v>6597</v>
      </c>
      <c r="AZ815" s="66" t="s">
        <v>6614</v>
      </c>
      <c r="BA815" s="66" t="s">
        <v>108</v>
      </c>
      <c r="BB815" s="53" t="s">
        <v>268</v>
      </c>
      <c r="BC815" s="66" t="s">
        <v>76</v>
      </c>
      <c r="BD815" s="53" t="s">
        <v>6592</v>
      </c>
      <c r="BE815" s="114"/>
      <c r="BF815" s="67"/>
      <c r="BG815" s="68"/>
      <c r="BH815" s="68"/>
      <c r="BI815" s="68"/>
      <c r="BJ815" s="68"/>
      <c r="BK815" s="68"/>
      <c r="BL815" s="68"/>
      <c r="BM815" s="68"/>
      <c r="BN815" s="68"/>
      <c r="BO815" s="68"/>
      <c r="BP815" s="68"/>
      <c r="BQ815" s="68"/>
      <c r="BR815" s="68"/>
      <c r="BS815" s="68"/>
      <c r="BT815" s="68"/>
      <c r="BU815" s="68"/>
      <c r="BV815" s="68"/>
      <c r="BW815" s="68"/>
      <c r="BX815" s="68"/>
      <c r="BY815" s="68"/>
    </row>
    <row r="816" spans="1:77" customFormat="1" ht="46.5" customHeight="1">
      <c r="A816">
        <v>2</v>
      </c>
      <c r="B816" s="53">
        <v>811</v>
      </c>
      <c r="C816" s="53" t="s">
        <v>7139</v>
      </c>
      <c r="D816" s="53" t="s">
        <v>7140</v>
      </c>
      <c r="E816" s="53">
        <v>2023</v>
      </c>
      <c r="F816" s="56" t="s">
        <v>7141</v>
      </c>
      <c r="G816" s="53" t="s">
        <v>6579</v>
      </c>
      <c r="H816" s="80" t="s">
        <v>7142</v>
      </c>
      <c r="I816" s="76">
        <v>13</v>
      </c>
      <c r="J816" s="76">
        <v>5</v>
      </c>
      <c r="K816" s="76" t="s">
        <v>7143</v>
      </c>
      <c r="L816" s="59"/>
      <c r="M816" s="59"/>
      <c r="N816" s="59"/>
      <c r="O816" s="59"/>
      <c r="P816" s="59"/>
      <c r="Q816" s="59"/>
      <c r="R816" s="110"/>
      <c r="S816" s="105" t="s">
        <v>340</v>
      </c>
      <c r="T816" s="53" t="s">
        <v>7144</v>
      </c>
      <c r="U816" s="53" t="s">
        <v>7145</v>
      </c>
      <c r="V816" s="53" t="s">
        <v>179</v>
      </c>
      <c r="W816" s="62" t="s">
        <v>7146</v>
      </c>
      <c r="X816" s="110"/>
      <c r="Y816" s="105" t="s">
        <v>119</v>
      </c>
      <c r="Z816" s="53" t="s">
        <v>120</v>
      </c>
      <c r="AA816" s="59"/>
      <c r="AB816" s="59"/>
      <c r="AC816" s="59"/>
      <c r="AD816" s="53" t="s">
        <v>89</v>
      </c>
      <c r="AE816" s="59"/>
      <c r="AF816" s="62" t="s">
        <v>7147</v>
      </c>
      <c r="AG816" s="110"/>
      <c r="AH816" s="119">
        <v>148</v>
      </c>
      <c r="AI816" s="63">
        <v>148</v>
      </c>
      <c r="AJ816" s="114" t="s">
        <v>68</v>
      </c>
      <c r="AK816" s="120"/>
      <c r="AL816" s="59"/>
      <c r="AM816" s="110"/>
      <c r="AN816" s="72"/>
      <c r="AO816" s="59"/>
      <c r="AP816" s="110"/>
      <c r="AQ816" s="119">
        <v>148</v>
      </c>
      <c r="AR816" s="53" t="s">
        <v>90</v>
      </c>
      <c r="AS816" s="53" t="s">
        <v>71</v>
      </c>
      <c r="AT816" s="53" t="s">
        <v>6592</v>
      </c>
      <c r="AU816" s="53" t="s">
        <v>6624</v>
      </c>
      <c r="AV816" s="65" t="s">
        <v>7148</v>
      </c>
      <c r="AW816" s="114" t="s">
        <v>6592</v>
      </c>
      <c r="AX816" s="66" t="s">
        <v>6639</v>
      </c>
      <c r="AY816" s="53" t="s">
        <v>6597</v>
      </c>
      <c r="AZ816" s="66" t="s">
        <v>6614</v>
      </c>
      <c r="BA816" s="66" t="s">
        <v>108</v>
      </c>
      <c r="BB816" s="53" t="s">
        <v>340</v>
      </c>
      <c r="BC816" s="66" t="s">
        <v>1002</v>
      </c>
      <c r="BD816" s="53" t="s">
        <v>6592</v>
      </c>
      <c r="BE816" s="114"/>
      <c r="BF816" s="67"/>
      <c r="BG816" s="68"/>
      <c r="BH816" s="68"/>
      <c r="BI816" s="68"/>
      <c r="BJ816" s="68"/>
      <c r="BK816" s="68"/>
      <c r="BL816" s="68"/>
      <c r="BM816" s="68"/>
      <c r="BN816" s="68"/>
      <c r="BO816" s="68"/>
      <c r="BP816" s="68"/>
      <c r="BQ816" s="68"/>
      <c r="BR816" s="68"/>
      <c r="BS816" s="68"/>
      <c r="BT816" s="68"/>
      <c r="BU816" s="68"/>
      <c r="BV816" s="68"/>
      <c r="BW816" s="68"/>
      <c r="BX816" s="68"/>
      <c r="BY816" s="68"/>
    </row>
    <row r="817" spans="1:77" customFormat="1" ht="46.5" customHeight="1">
      <c r="A817">
        <v>2</v>
      </c>
      <c r="B817" s="53">
        <v>812</v>
      </c>
      <c r="C817" s="53" t="s">
        <v>7149</v>
      </c>
      <c r="D817" s="53" t="s">
        <v>7150</v>
      </c>
      <c r="E817" s="53">
        <v>2023</v>
      </c>
      <c r="F817" s="56" t="s">
        <v>7151</v>
      </c>
      <c r="G817" s="53" t="s">
        <v>6579</v>
      </c>
      <c r="H817" s="80" t="s">
        <v>7152</v>
      </c>
      <c r="I817" s="76">
        <v>63</v>
      </c>
      <c r="J817" s="76">
        <v>3</v>
      </c>
      <c r="K817" s="76" t="s">
        <v>7153</v>
      </c>
      <c r="L817" s="59"/>
      <c r="M817" s="59"/>
      <c r="N817" s="59"/>
      <c r="O817" s="59"/>
      <c r="P817" s="59"/>
      <c r="Q817" s="59"/>
      <c r="R817" s="110"/>
      <c r="S817" s="105" t="s">
        <v>396</v>
      </c>
      <c r="T817" s="53" t="s">
        <v>7154</v>
      </c>
      <c r="U817" s="53" t="s">
        <v>7155</v>
      </c>
      <c r="V817" s="53" t="s">
        <v>179</v>
      </c>
      <c r="W817" s="62" t="s">
        <v>7156</v>
      </c>
      <c r="X817" s="110"/>
      <c r="Y817" s="105" t="s">
        <v>119</v>
      </c>
      <c r="Z817" s="53" t="s">
        <v>65</v>
      </c>
      <c r="AA817" s="59"/>
      <c r="AB817" s="59"/>
      <c r="AC817" s="59"/>
      <c r="AD817" s="53" t="s">
        <v>89</v>
      </c>
      <c r="AE817" s="59"/>
      <c r="AF817" s="62" t="s">
        <v>6609</v>
      </c>
      <c r="AG817" s="110"/>
      <c r="AH817" s="119">
        <v>87</v>
      </c>
      <c r="AI817" s="63">
        <v>87</v>
      </c>
      <c r="AJ817" s="114" t="s">
        <v>68</v>
      </c>
      <c r="AK817" s="120"/>
      <c r="AL817" s="59"/>
      <c r="AM817" s="110"/>
      <c r="AN817" s="72"/>
      <c r="AO817" s="59"/>
      <c r="AP817" s="110"/>
      <c r="AQ817" s="119">
        <v>87</v>
      </c>
      <c r="AR817" s="53" t="s">
        <v>90</v>
      </c>
      <c r="AS817" s="53" t="s">
        <v>71</v>
      </c>
      <c r="AT817" s="53" t="s">
        <v>6592</v>
      </c>
      <c r="AU817" s="53" t="s">
        <v>6624</v>
      </c>
      <c r="AV817" s="65" t="s">
        <v>7157</v>
      </c>
      <c r="AW817" s="114" t="s">
        <v>7109</v>
      </c>
      <c r="AX817" s="66" t="s">
        <v>6639</v>
      </c>
      <c r="AY817" s="53" t="s">
        <v>6597</v>
      </c>
      <c r="AZ817" s="66" t="s">
        <v>6614</v>
      </c>
      <c r="BA817" s="66" t="s">
        <v>108</v>
      </c>
      <c r="BB817" s="53" t="s">
        <v>396</v>
      </c>
      <c r="BC817" s="66" t="s">
        <v>1002</v>
      </c>
      <c r="BD817" s="53" t="s">
        <v>6592</v>
      </c>
      <c r="BE817" s="114"/>
      <c r="BF817" s="67"/>
      <c r="BG817" s="68"/>
      <c r="BH817" s="68"/>
      <c r="BI817" s="68"/>
      <c r="BJ817" s="68"/>
      <c r="BK817" s="68"/>
      <c r="BL817" s="68"/>
      <c r="BM817" s="68"/>
      <c r="BN817" s="68"/>
      <c r="BO817" s="68"/>
      <c r="BP817" s="68"/>
      <c r="BQ817" s="68"/>
      <c r="BR817" s="68"/>
      <c r="BS817" s="68"/>
      <c r="BT817" s="68"/>
      <c r="BU817" s="68"/>
      <c r="BV817" s="68"/>
      <c r="BW817" s="68"/>
      <c r="BX817" s="68"/>
      <c r="BY817" s="68"/>
    </row>
    <row r="818" spans="1:77" customFormat="1" ht="46.5" customHeight="1">
      <c r="A818">
        <v>2</v>
      </c>
      <c r="B818" s="53">
        <v>813</v>
      </c>
      <c r="C818" s="53" t="s">
        <v>7158</v>
      </c>
      <c r="D818" s="53" t="s">
        <v>7159</v>
      </c>
      <c r="E818" s="53">
        <v>2024</v>
      </c>
      <c r="F818" s="56" t="s">
        <v>7160</v>
      </c>
      <c r="G818" s="53" t="s">
        <v>6579</v>
      </c>
      <c r="H818" s="80" t="s">
        <v>7161</v>
      </c>
      <c r="I818" s="76">
        <v>25</v>
      </c>
      <c r="J818" s="76">
        <v>1</v>
      </c>
      <c r="K818" s="76" t="s">
        <v>7162</v>
      </c>
      <c r="L818" s="59"/>
      <c r="M818" s="59"/>
      <c r="N818" s="59"/>
      <c r="O818" s="59"/>
      <c r="P818" s="59"/>
      <c r="Q818" s="59"/>
      <c r="R818" s="110"/>
      <c r="S818" s="105" t="s">
        <v>396</v>
      </c>
      <c r="T818" s="53" t="s">
        <v>7163</v>
      </c>
      <c r="U818" s="53" t="s">
        <v>7164</v>
      </c>
      <c r="V818" s="53" t="s">
        <v>179</v>
      </c>
      <c r="W818" s="62" t="s">
        <v>7165</v>
      </c>
      <c r="X818" s="110"/>
      <c r="Y818" s="105" t="s">
        <v>119</v>
      </c>
      <c r="Z818" s="53" t="s">
        <v>65</v>
      </c>
      <c r="AA818" s="59"/>
      <c r="AB818" s="59"/>
      <c r="AC818" s="59"/>
      <c r="AD818" s="53" t="s">
        <v>89</v>
      </c>
      <c r="AE818" s="59"/>
      <c r="AF818" s="62" t="s">
        <v>6609</v>
      </c>
      <c r="AG818" s="126"/>
      <c r="AH818" s="119">
        <v>32</v>
      </c>
      <c r="AI818" s="63">
        <v>32</v>
      </c>
      <c r="AJ818" s="114" t="s">
        <v>68</v>
      </c>
      <c r="AK818" s="120"/>
      <c r="AL818" s="59"/>
      <c r="AM818" s="110"/>
      <c r="AN818" s="72"/>
      <c r="AO818" s="59"/>
      <c r="AP818" s="110"/>
      <c r="AQ818" s="119">
        <v>32</v>
      </c>
      <c r="AR818" s="53" t="s">
        <v>193</v>
      </c>
      <c r="AS818" s="53" t="s">
        <v>69</v>
      </c>
      <c r="AT818" s="53" t="s">
        <v>6592</v>
      </c>
      <c r="AU818" s="53" t="s">
        <v>6624</v>
      </c>
      <c r="AV818" s="65" t="s">
        <v>7166</v>
      </c>
      <c r="AW818" s="114" t="s">
        <v>7109</v>
      </c>
      <c r="AX818" s="66" t="s">
        <v>6639</v>
      </c>
      <c r="AY818" s="53" t="s">
        <v>6597</v>
      </c>
      <c r="AZ818" s="66" t="s">
        <v>6652</v>
      </c>
      <c r="BA818" s="66" t="s">
        <v>395</v>
      </c>
      <c r="BB818" s="53" t="s">
        <v>396</v>
      </c>
      <c r="BC818" s="66" t="s">
        <v>1002</v>
      </c>
      <c r="BD818" s="53" t="s">
        <v>7167</v>
      </c>
      <c r="BE818" s="114"/>
      <c r="BF818" s="67"/>
      <c r="BG818" s="68"/>
      <c r="BH818" s="68"/>
      <c r="BI818" s="68"/>
      <c r="BJ818" s="68"/>
      <c r="BK818" s="68"/>
      <c r="BL818" s="68"/>
      <c r="BM818" s="68"/>
      <c r="BN818" s="68"/>
      <c r="BO818" s="68"/>
      <c r="BP818" s="68"/>
      <c r="BQ818" s="68"/>
      <c r="BR818" s="68"/>
      <c r="BS818" s="68"/>
      <c r="BT818" s="68"/>
      <c r="BU818" s="68"/>
      <c r="BV818" s="68"/>
      <c r="BW818" s="68"/>
      <c r="BX818" s="68"/>
      <c r="BY818" s="68"/>
    </row>
    <row r="819" spans="1:77" customFormat="1" ht="46.5" customHeight="1">
      <c r="A819">
        <v>2</v>
      </c>
      <c r="B819" s="53">
        <v>814</v>
      </c>
      <c r="C819" s="53" t="s">
        <v>7168</v>
      </c>
      <c r="D819" s="53" t="s">
        <v>7169</v>
      </c>
      <c r="E819" s="53">
        <v>2024</v>
      </c>
      <c r="F819" s="56" t="s">
        <v>7170</v>
      </c>
      <c r="G819" s="53" t="s">
        <v>6</v>
      </c>
      <c r="H819" s="92"/>
      <c r="I819" s="93"/>
      <c r="J819" s="93"/>
      <c r="K819" s="93"/>
      <c r="L819" s="53" t="s">
        <v>150</v>
      </c>
      <c r="M819" s="53" t="s">
        <v>7171</v>
      </c>
      <c r="N819" s="59"/>
      <c r="O819" s="59"/>
      <c r="P819" s="59"/>
      <c r="Q819" s="59"/>
      <c r="R819" s="110"/>
      <c r="S819" s="105" t="s">
        <v>6667</v>
      </c>
      <c r="T819" s="53" t="s">
        <v>7172</v>
      </c>
      <c r="U819" s="53" t="s">
        <v>7173</v>
      </c>
      <c r="V819" s="53" t="s">
        <v>241</v>
      </c>
      <c r="W819" s="62" t="s">
        <v>7174</v>
      </c>
      <c r="X819" s="110"/>
      <c r="Y819" s="105" t="s">
        <v>88</v>
      </c>
      <c r="Z819" s="53" t="s">
        <v>131</v>
      </c>
      <c r="AA819" s="59"/>
      <c r="AB819" s="59"/>
      <c r="AC819" s="59"/>
      <c r="AD819" s="53" t="s">
        <v>89</v>
      </c>
      <c r="AE819" s="59"/>
      <c r="AF819" s="62" t="s">
        <v>6587</v>
      </c>
      <c r="AG819" s="110"/>
      <c r="AH819" s="119">
        <v>25</v>
      </c>
      <c r="AI819" s="63">
        <v>22</v>
      </c>
      <c r="AJ819" s="114" t="s">
        <v>6741</v>
      </c>
      <c r="AK819" s="120"/>
      <c r="AL819" s="59"/>
      <c r="AM819" s="110"/>
      <c r="AN819" s="105">
        <v>2</v>
      </c>
      <c r="AO819" s="53" t="s">
        <v>69</v>
      </c>
      <c r="AP819" s="114" t="s">
        <v>7175</v>
      </c>
      <c r="AQ819" s="119">
        <v>20</v>
      </c>
      <c r="AR819" s="53" t="s">
        <v>178</v>
      </c>
      <c r="AS819" s="53" t="s">
        <v>69</v>
      </c>
      <c r="AT819" s="53" t="s">
        <v>7176</v>
      </c>
      <c r="AU819" s="53" t="s">
        <v>6624</v>
      </c>
      <c r="AV819" s="65" t="s">
        <v>7177</v>
      </c>
      <c r="AW819" s="114" t="s">
        <v>6592</v>
      </c>
      <c r="AX819" s="66" t="s">
        <v>6596</v>
      </c>
      <c r="AY819" s="53" t="s">
        <v>6597</v>
      </c>
      <c r="AZ819" s="66" t="s">
        <v>181</v>
      </c>
      <c r="BA819" s="66" t="s">
        <v>196</v>
      </c>
      <c r="BB819" s="53" t="s">
        <v>6667</v>
      </c>
      <c r="BC819" s="66" t="s">
        <v>76</v>
      </c>
      <c r="BD819" s="53" t="s">
        <v>6592</v>
      </c>
      <c r="BE819" s="114"/>
      <c r="BF819" s="67"/>
      <c r="BG819" s="68"/>
      <c r="BH819" s="68"/>
      <c r="BI819" s="68"/>
      <c r="BJ819" s="68"/>
      <c r="BK819" s="68"/>
      <c r="BL819" s="68"/>
      <c r="BM819" s="68"/>
      <c r="BN819" s="68"/>
      <c r="BO819" s="68"/>
      <c r="BP819" s="68"/>
      <c r="BQ819" s="68"/>
      <c r="BR819" s="68"/>
      <c r="BS819" s="68"/>
      <c r="BT819" s="68"/>
      <c r="BU819" s="68"/>
      <c r="BV819" s="68"/>
      <c r="BW819" s="68"/>
      <c r="BX819" s="68"/>
      <c r="BY819" s="68"/>
    </row>
    <row r="820" spans="1:77" customFormat="1" ht="46.5" customHeight="1">
      <c r="A820">
        <v>2</v>
      </c>
      <c r="B820" s="53">
        <v>815</v>
      </c>
      <c r="C820" s="53" t="s">
        <v>7178</v>
      </c>
      <c r="D820" s="53" t="s">
        <v>7179</v>
      </c>
      <c r="E820" s="53">
        <v>2024</v>
      </c>
      <c r="F820" s="91" t="s">
        <v>7180</v>
      </c>
      <c r="G820" s="53" t="s">
        <v>6</v>
      </c>
      <c r="H820" s="92"/>
      <c r="I820" s="93"/>
      <c r="J820" s="93"/>
      <c r="K820" s="93"/>
      <c r="L820" s="53" t="s">
        <v>150</v>
      </c>
      <c r="M820" s="53" t="s">
        <v>7181</v>
      </c>
      <c r="N820" s="59"/>
      <c r="O820" s="59"/>
      <c r="P820" s="59"/>
      <c r="Q820" s="59"/>
      <c r="R820" s="110"/>
      <c r="S820" s="105" t="s">
        <v>6667</v>
      </c>
      <c r="T820" s="53" t="s">
        <v>7182</v>
      </c>
      <c r="U820" s="53" t="s">
        <v>7183</v>
      </c>
      <c r="V820" s="53" t="s">
        <v>179</v>
      </c>
      <c r="W820" s="62" t="s">
        <v>7184</v>
      </c>
      <c r="X820" s="110"/>
      <c r="Y820" s="105" t="s">
        <v>88</v>
      </c>
      <c r="Z820" s="53" t="s">
        <v>1587</v>
      </c>
      <c r="AA820" s="59"/>
      <c r="AB820" s="59"/>
      <c r="AC820" s="59"/>
      <c r="AD820" s="53" t="s">
        <v>89</v>
      </c>
      <c r="AE820" s="59"/>
      <c r="AF820" s="62" t="s">
        <v>7185</v>
      </c>
      <c r="AG820" s="110"/>
      <c r="AH820" s="119">
        <v>10</v>
      </c>
      <c r="AI820" s="63">
        <v>10</v>
      </c>
      <c r="AJ820" s="114" t="s">
        <v>242</v>
      </c>
      <c r="AK820" s="119">
        <v>10</v>
      </c>
      <c r="AL820" s="53" t="s">
        <v>6596</v>
      </c>
      <c r="AM820" s="114" t="s">
        <v>6592</v>
      </c>
      <c r="AN820" s="72"/>
      <c r="AO820" s="59"/>
      <c r="AP820" s="110"/>
      <c r="AQ820" s="120"/>
      <c r="AR820" s="59"/>
      <c r="AS820" s="59"/>
      <c r="AT820" s="59"/>
      <c r="AU820" s="59"/>
      <c r="AV820" s="77"/>
      <c r="AW820" s="110"/>
      <c r="AX820" s="78"/>
      <c r="AY820" s="59"/>
      <c r="AZ820" s="78"/>
      <c r="BA820" s="78"/>
      <c r="BB820" s="59"/>
      <c r="BC820" s="78"/>
      <c r="BD820" s="59"/>
      <c r="BE820" s="110"/>
      <c r="BF820" s="67"/>
      <c r="BG820" s="68"/>
      <c r="BH820" s="68"/>
      <c r="BI820" s="68"/>
      <c r="BJ820" s="68"/>
      <c r="BK820" s="68"/>
      <c r="BL820" s="68"/>
      <c r="BM820" s="68"/>
      <c r="BN820" s="68"/>
      <c r="BO820" s="68"/>
      <c r="BP820" s="68"/>
      <c r="BQ820" s="68"/>
      <c r="BR820" s="68"/>
      <c r="BS820" s="68"/>
      <c r="BT820" s="68"/>
      <c r="BU820" s="68"/>
      <c r="BV820" s="68"/>
      <c r="BW820" s="68"/>
      <c r="BX820" s="68"/>
      <c r="BY820" s="68"/>
    </row>
    <row r="821" spans="1:77" customFormat="1" ht="46.5" customHeight="1">
      <c r="A821">
        <v>2</v>
      </c>
      <c r="B821" s="53">
        <v>816</v>
      </c>
      <c r="C821" s="53" t="s">
        <v>1303</v>
      </c>
      <c r="D821" s="53" t="s">
        <v>7186</v>
      </c>
      <c r="E821" s="53">
        <v>2024</v>
      </c>
      <c r="F821" s="56" t="s">
        <v>7187</v>
      </c>
      <c r="G821" s="53" t="s">
        <v>6579</v>
      </c>
      <c r="H821" s="80" t="s">
        <v>1385</v>
      </c>
      <c r="I821" s="76">
        <v>14</v>
      </c>
      <c r="J821" s="76">
        <v>10</v>
      </c>
      <c r="K821" s="76">
        <v>1116</v>
      </c>
      <c r="L821" s="59"/>
      <c r="M821" s="59"/>
      <c r="N821" s="59"/>
      <c r="O821" s="59"/>
      <c r="P821" s="59"/>
      <c r="Q821" s="59"/>
      <c r="R821" s="110"/>
      <c r="S821" s="105" t="s">
        <v>161</v>
      </c>
      <c r="T821" s="53" t="s">
        <v>7188</v>
      </c>
      <c r="U821" s="53" t="s">
        <v>7189</v>
      </c>
      <c r="V821" s="53" t="s">
        <v>179</v>
      </c>
      <c r="W821" s="62" t="s">
        <v>7190</v>
      </c>
      <c r="X821" s="110"/>
      <c r="Y821" s="105" t="s">
        <v>119</v>
      </c>
      <c r="Z821" s="53" t="s">
        <v>65</v>
      </c>
      <c r="AA821" s="59"/>
      <c r="AB821" s="59"/>
      <c r="AC821" s="59"/>
      <c r="AD821" s="53" t="s">
        <v>89</v>
      </c>
      <c r="AE821" s="59"/>
      <c r="AF821" s="62" t="s">
        <v>6609</v>
      </c>
      <c r="AG821" s="110"/>
      <c r="AH821" s="119">
        <v>444</v>
      </c>
      <c r="AI821" s="63">
        <v>444</v>
      </c>
      <c r="AJ821" s="114" t="s">
        <v>68</v>
      </c>
      <c r="AK821" s="120"/>
      <c r="AL821" s="59"/>
      <c r="AM821" s="110"/>
      <c r="AN821" s="72"/>
      <c r="AO821" s="59"/>
      <c r="AP821" s="110"/>
      <c r="AQ821" s="119">
        <v>444</v>
      </c>
      <c r="AR821" s="53" t="s">
        <v>90</v>
      </c>
      <c r="AS821" s="53" t="s">
        <v>69</v>
      </c>
      <c r="AT821" s="53" t="s">
        <v>7191</v>
      </c>
      <c r="AU821" s="53" t="s">
        <v>6594</v>
      </c>
      <c r="AV821" s="65" t="s">
        <v>7192</v>
      </c>
      <c r="AW821" s="114" t="s">
        <v>6592</v>
      </c>
      <c r="AX821" s="66" t="s">
        <v>6940</v>
      </c>
      <c r="AY821" s="53" t="s">
        <v>6597</v>
      </c>
      <c r="AZ821" s="66" t="s">
        <v>6614</v>
      </c>
      <c r="BA821" s="66" t="s">
        <v>69</v>
      </c>
      <c r="BB821" s="53" t="s">
        <v>6592</v>
      </c>
      <c r="BC821" s="66" t="s">
        <v>6731</v>
      </c>
      <c r="BD821" s="53" t="s">
        <v>6592</v>
      </c>
      <c r="BE821" s="114"/>
      <c r="BF821" s="67"/>
      <c r="BG821" s="68"/>
      <c r="BH821" s="68"/>
      <c r="BI821" s="68"/>
      <c r="BJ821" s="68"/>
      <c r="BK821" s="68"/>
      <c r="BL821" s="68"/>
      <c r="BM821" s="68"/>
      <c r="BN821" s="68"/>
      <c r="BO821" s="68"/>
      <c r="BP821" s="68"/>
      <c r="BQ821" s="68"/>
      <c r="BR821" s="68"/>
      <c r="BS821" s="68"/>
      <c r="BT821" s="68"/>
      <c r="BU821" s="68"/>
      <c r="BV821" s="68"/>
      <c r="BW821" s="68"/>
      <c r="BX821" s="68"/>
      <c r="BY821" s="68"/>
    </row>
    <row r="822" spans="1:77" customFormat="1" ht="46.5" customHeight="1">
      <c r="A822">
        <v>2</v>
      </c>
      <c r="B822" s="53">
        <v>817</v>
      </c>
      <c r="C822" s="53" t="s">
        <v>7193</v>
      </c>
      <c r="D822" s="53" t="s">
        <v>7194</v>
      </c>
      <c r="E822" s="53">
        <v>2024</v>
      </c>
      <c r="F822" s="56" t="s">
        <v>7195</v>
      </c>
      <c r="G822" s="53" t="s">
        <v>6579</v>
      </c>
      <c r="H822" s="80" t="s">
        <v>661</v>
      </c>
      <c r="I822" s="76">
        <v>9</v>
      </c>
      <c r="J822" s="76">
        <v>1</v>
      </c>
      <c r="K822" s="76">
        <v>51</v>
      </c>
      <c r="L822" s="59"/>
      <c r="M822" s="59"/>
      <c r="N822" s="59"/>
      <c r="O822" s="59"/>
      <c r="P822" s="59"/>
      <c r="Q822" s="59"/>
      <c r="R822" s="110"/>
      <c r="S822" s="105" t="s">
        <v>161</v>
      </c>
      <c r="T822" s="53" t="s">
        <v>7196</v>
      </c>
      <c r="U822" s="53" t="s">
        <v>7197</v>
      </c>
      <c r="V822" s="53" t="s">
        <v>179</v>
      </c>
      <c r="W822" s="62" t="s">
        <v>7198</v>
      </c>
      <c r="X822" s="110"/>
      <c r="Y822" s="105" t="s">
        <v>6584</v>
      </c>
      <c r="Z822" s="53" t="s">
        <v>3003</v>
      </c>
      <c r="AA822" s="53" t="s">
        <v>65</v>
      </c>
      <c r="AB822" s="59"/>
      <c r="AC822" s="59"/>
      <c r="AD822" s="53" t="s">
        <v>89</v>
      </c>
      <c r="AE822" s="59"/>
      <c r="AF822" s="62" t="s">
        <v>7199</v>
      </c>
      <c r="AG822" s="110"/>
      <c r="AH822" s="119">
        <v>357</v>
      </c>
      <c r="AI822" s="63">
        <v>357</v>
      </c>
      <c r="AJ822" s="114" t="s">
        <v>905</v>
      </c>
      <c r="AK822" s="120"/>
      <c r="AL822" s="59"/>
      <c r="AM822" s="110"/>
      <c r="AN822" s="105">
        <v>357</v>
      </c>
      <c r="AO822" s="53" t="s">
        <v>69</v>
      </c>
      <c r="AP822" s="114" t="s">
        <v>6592</v>
      </c>
      <c r="AQ822" s="120"/>
      <c r="AR822" s="59"/>
      <c r="AS822" s="59"/>
      <c r="AT822" s="59"/>
      <c r="AU822" s="59"/>
      <c r="AV822" s="77"/>
      <c r="AW822" s="110"/>
      <c r="AX822" s="66" t="s">
        <v>6592</v>
      </c>
      <c r="AY822" s="53" t="s">
        <v>6597</v>
      </c>
      <c r="AZ822" s="66" t="s">
        <v>6614</v>
      </c>
      <c r="BA822" s="66" t="s">
        <v>108</v>
      </c>
      <c r="BB822" s="53" t="s">
        <v>161</v>
      </c>
      <c r="BC822" s="66" t="s">
        <v>76</v>
      </c>
      <c r="BD822" s="53" t="s">
        <v>6592</v>
      </c>
      <c r="BE822" s="114"/>
      <c r="BF822" s="67"/>
      <c r="BG822" s="68"/>
      <c r="BH822" s="68"/>
      <c r="BI822" s="68"/>
      <c r="BJ822" s="68"/>
      <c r="BK822" s="68"/>
      <c r="BL822" s="68"/>
      <c r="BM822" s="68"/>
      <c r="BN822" s="68"/>
      <c r="BO822" s="68"/>
      <c r="BP822" s="68"/>
      <c r="BQ822" s="68"/>
      <c r="BR822" s="68"/>
      <c r="BS822" s="68"/>
      <c r="BT822" s="68"/>
      <c r="BU822" s="68"/>
      <c r="BV822" s="68"/>
      <c r="BW822" s="68"/>
      <c r="BX822" s="68"/>
      <c r="BY822" s="68"/>
    </row>
    <row r="823" spans="1:77" customFormat="1" ht="46.5" customHeight="1">
      <c r="A823">
        <v>2</v>
      </c>
      <c r="B823" s="53">
        <v>818</v>
      </c>
      <c r="C823" s="53" t="s">
        <v>7200</v>
      </c>
      <c r="D823" s="53" t="s">
        <v>7201</v>
      </c>
      <c r="E823" s="53">
        <v>2024</v>
      </c>
      <c r="F823" s="56" t="s">
        <v>7202</v>
      </c>
      <c r="G823" s="53" t="s">
        <v>6579</v>
      </c>
      <c r="H823" s="80" t="s">
        <v>264</v>
      </c>
      <c r="I823" s="76">
        <v>57</v>
      </c>
      <c r="J823" s="76"/>
      <c r="K823" s="87">
        <v>45688</v>
      </c>
      <c r="L823" s="59"/>
      <c r="M823" s="59"/>
      <c r="N823" s="59"/>
      <c r="O823" s="59"/>
      <c r="P823" s="59"/>
      <c r="Q823" s="59"/>
      <c r="R823" s="110"/>
      <c r="S823" s="105" t="s">
        <v>6667</v>
      </c>
      <c r="T823" s="53" t="s">
        <v>7203</v>
      </c>
      <c r="U823" s="53" t="s">
        <v>7204</v>
      </c>
      <c r="V823" s="53" t="s">
        <v>179</v>
      </c>
      <c r="W823" s="62" t="s">
        <v>7205</v>
      </c>
      <c r="X823" s="110"/>
      <c r="Y823" s="105" t="s">
        <v>6584</v>
      </c>
      <c r="Z823" s="53" t="s">
        <v>120</v>
      </c>
      <c r="AA823" s="53" t="s">
        <v>131</v>
      </c>
      <c r="AB823" s="59"/>
      <c r="AC823" s="59"/>
      <c r="AD823" s="53" t="s">
        <v>89</v>
      </c>
      <c r="AE823" s="59"/>
      <c r="AF823" s="62" t="s">
        <v>7206</v>
      </c>
      <c r="AG823" s="110"/>
      <c r="AH823" s="119">
        <v>97</v>
      </c>
      <c r="AI823" s="63">
        <v>97</v>
      </c>
      <c r="AJ823" s="114" t="s">
        <v>68</v>
      </c>
      <c r="AK823" s="120"/>
      <c r="AL823" s="59"/>
      <c r="AM823" s="110"/>
      <c r="AN823" s="72"/>
      <c r="AO823" s="59"/>
      <c r="AP823" s="110"/>
      <c r="AQ823" s="119">
        <v>97</v>
      </c>
      <c r="AR823" s="53" t="s">
        <v>90</v>
      </c>
      <c r="AS823" s="53" t="s">
        <v>71</v>
      </c>
      <c r="AT823" s="53" t="s">
        <v>81</v>
      </c>
      <c r="AU823" s="53" t="s">
        <v>6594</v>
      </c>
      <c r="AV823" s="65" t="s">
        <v>7207</v>
      </c>
      <c r="AW823" s="114" t="s">
        <v>6592</v>
      </c>
      <c r="AX823" s="66" t="s">
        <v>6639</v>
      </c>
      <c r="AY823" s="53" t="s">
        <v>6597</v>
      </c>
      <c r="AZ823" s="66" t="s">
        <v>6614</v>
      </c>
      <c r="BA823" s="66" t="s">
        <v>69</v>
      </c>
      <c r="BB823" s="53" t="s">
        <v>6667</v>
      </c>
      <c r="BC823" s="66" t="s">
        <v>76</v>
      </c>
      <c r="BD823" s="53" t="s">
        <v>77</v>
      </c>
      <c r="BE823" s="110"/>
      <c r="BF823" s="67"/>
      <c r="BG823" s="68"/>
      <c r="BH823" s="68"/>
      <c r="BI823" s="68"/>
      <c r="BJ823" s="68"/>
      <c r="BK823" s="68"/>
      <c r="BL823" s="68"/>
      <c r="BM823" s="68"/>
      <c r="BN823" s="68"/>
      <c r="BO823" s="68"/>
      <c r="BP823" s="68"/>
      <c r="BQ823" s="68"/>
      <c r="BR823" s="68"/>
      <c r="BS823" s="68"/>
      <c r="BT823" s="68"/>
      <c r="BU823" s="68"/>
      <c r="BV823" s="68"/>
      <c r="BW823" s="68"/>
      <c r="BX823" s="68"/>
      <c r="BY823" s="68"/>
    </row>
    <row r="824" spans="1:77" customFormat="1" ht="46.5" customHeight="1">
      <c r="A824">
        <v>2</v>
      </c>
      <c r="B824" s="53">
        <v>819</v>
      </c>
      <c r="C824" s="53" t="s">
        <v>7208</v>
      </c>
      <c r="D824" s="53" t="s">
        <v>7209</v>
      </c>
      <c r="E824" s="53">
        <v>2023</v>
      </c>
      <c r="F824" s="56" t="s">
        <v>7210</v>
      </c>
      <c r="G824" s="53" t="s">
        <v>6</v>
      </c>
      <c r="H824" s="92"/>
      <c r="I824" s="93"/>
      <c r="J824" s="93"/>
      <c r="K824" s="93"/>
      <c r="L824" s="53" t="s">
        <v>324</v>
      </c>
      <c r="M824" s="53" t="s">
        <v>4550</v>
      </c>
      <c r="N824" s="59"/>
      <c r="O824" s="59"/>
      <c r="P824" s="59"/>
      <c r="Q824" s="59"/>
      <c r="R824" s="110"/>
      <c r="S824" s="105" t="s">
        <v>197</v>
      </c>
      <c r="T824" s="53" t="s">
        <v>7211</v>
      </c>
      <c r="U824" s="53" t="s">
        <v>7212</v>
      </c>
      <c r="V824" s="53" t="s">
        <v>179</v>
      </c>
      <c r="W824" s="62" t="s">
        <v>7213</v>
      </c>
      <c r="X824" s="114" t="s">
        <v>7214</v>
      </c>
      <c r="Y824" s="105" t="s">
        <v>6584</v>
      </c>
      <c r="Z824" s="53" t="s">
        <v>65</v>
      </c>
      <c r="AA824" s="53" t="s">
        <v>131</v>
      </c>
      <c r="AB824" s="59"/>
      <c r="AC824" s="59"/>
      <c r="AD824" s="53" t="s">
        <v>89</v>
      </c>
      <c r="AE824" s="59"/>
      <c r="AF824" s="62" t="s">
        <v>7215</v>
      </c>
      <c r="AG824" s="114" t="s">
        <v>7216</v>
      </c>
      <c r="AH824" s="119">
        <v>65</v>
      </c>
      <c r="AI824" s="63">
        <v>65</v>
      </c>
      <c r="AJ824" s="114" t="s">
        <v>7217</v>
      </c>
      <c r="AK824" s="128">
        <v>15</v>
      </c>
      <c r="AL824" s="53" t="s">
        <v>6591</v>
      </c>
      <c r="AM824" s="114" t="s">
        <v>6591</v>
      </c>
      <c r="AN824" s="72"/>
      <c r="AO824" s="59"/>
      <c r="AP824" s="110"/>
      <c r="AQ824" s="119">
        <v>50</v>
      </c>
      <c r="AR824" s="53" t="s">
        <v>193</v>
      </c>
      <c r="AS824" s="53" t="s">
        <v>71</v>
      </c>
      <c r="AT824" s="53" t="s">
        <v>489</v>
      </c>
      <c r="AU824" s="53" t="s">
        <v>6592</v>
      </c>
      <c r="AV824" s="65" t="s">
        <v>7218</v>
      </c>
      <c r="AW824" s="114" t="s">
        <v>1705</v>
      </c>
      <c r="AX824" s="66" t="s">
        <v>6639</v>
      </c>
      <c r="AY824" s="53" t="s">
        <v>6597</v>
      </c>
      <c r="AZ824" s="66" t="s">
        <v>6652</v>
      </c>
      <c r="BA824" s="66" t="s">
        <v>196</v>
      </c>
      <c r="BB824" s="53" t="s">
        <v>197</v>
      </c>
      <c r="BC824" s="66" t="s">
        <v>76</v>
      </c>
      <c r="BD824" s="53" t="s">
        <v>6839</v>
      </c>
      <c r="BE824" s="114" t="s">
        <v>7219</v>
      </c>
      <c r="BF824" s="67"/>
      <c r="BG824" s="68"/>
      <c r="BH824" s="68"/>
      <c r="BI824" s="68"/>
      <c r="BJ824" s="68"/>
      <c r="BK824" s="68"/>
      <c r="BL824" s="68"/>
      <c r="BM824" s="68"/>
      <c r="BN824" s="68"/>
      <c r="BO824" s="68"/>
      <c r="BP824" s="68"/>
      <c r="BQ824" s="68"/>
      <c r="BR824" s="68"/>
      <c r="BS824" s="68"/>
      <c r="BT824" s="68"/>
      <c r="BU824" s="68"/>
      <c r="BV824" s="68"/>
      <c r="BW824" s="68"/>
      <c r="BX824" s="68"/>
      <c r="BY824" s="68"/>
    </row>
    <row r="825" spans="1:77" customFormat="1" ht="46.5" customHeight="1">
      <c r="A825">
        <v>2</v>
      </c>
      <c r="B825" s="53">
        <v>820</v>
      </c>
      <c r="C825" s="53" t="s">
        <v>7220</v>
      </c>
      <c r="D825" s="53" t="s">
        <v>7221</v>
      </c>
      <c r="E825" s="53">
        <v>2024</v>
      </c>
      <c r="F825" s="56" t="s">
        <v>7222</v>
      </c>
      <c r="G825" s="53" t="s">
        <v>6579</v>
      </c>
      <c r="H825" s="80" t="s">
        <v>7223</v>
      </c>
      <c r="I825" s="76">
        <v>60</v>
      </c>
      <c r="J825" s="76"/>
      <c r="K825" s="76" t="s">
        <v>7224</v>
      </c>
      <c r="L825" s="59"/>
      <c r="M825" s="59"/>
      <c r="N825" s="59"/>
      <c r="O825" s="59"/>
      <c r="P825" s="59"/>
      <c r="Q825" s="59"/>
      <c r="R825" s="110"/>
      <c r="S825" s="105" t="s">
        <v>1027</v>
      </c>
      <c r="T825" s="53" t="s">
        <v>7225</v>
      </c>
      <c r="U825" s="53" t="s">
        <v>7226</v>
      </c>
      <c r="V825" s="53" t="s">
        <v>179</v>
      </c>
      <c r="W825" s="62" t="s">
        <v>7227</v>
      </c>
      <c r="X825" s="110"/>
      <c r="Y825" s="105" t="s">
        <v>6584</v>
      </c>
      <c r="Z825" s="53" t="s">
        <v>65</v>
      </c>
      <c r="AA825" s="53" t="s">
        <v>131</v>
      </c>
      <c r="AB825" s="59"/>
      <c r="AC825" s="59"/>
      <c r="AD825" s="53" t="s">
        <v>89</v>
      </c>
      <c r="AE825" s="59"/>
      <c r="AF825" s="62" t="s">
        <v>7228</v>
      </c>
      <c r="AG825" s="114" t="s">
        <v>7229</v>
      </c>
      <c r="AH825" s="119">
        <v>168</v>
      </c>
      <c r="AI825" s="63">
        <v>38</v>
      </c>
      <c r="AJ825" s="114" t="s">
        <v>242</v>
      </c>
      <c r="AK825" s="119">
        <v>38</v>
      </c>
      <c r="AL825" s="53" t="s">
        <v>6596</v>
      </c>
      <c r="AM825" s="114" t="s">
        <v>6592</v>
      </c>
      <c r="AN825" s="72"/>
      <c r="AO825" s="59"/>
      <c r="AP825" s="110"/>
      <c r="AQ825" s="120"/>
      <c r="AR825" s="59"/>
      <c r="AS825" s="59"/>
      <c r="AT825" s="59"/>
      <c r="AU825" s="59"/>
      <c r="AV825" s="77"/>
      <c r="AW825" s="110"/>
      <c r="AX825" s="78"/>
      <c r="AY825" s="59"/>
      <c r="AZ825" s="78"/>
      <c r="BA825" s="78"/>
      <c r="BB825" s="59"/>
      <c r="BC825" s="78"/>
      <c r="BD825" s="59"/>
      <c r="BE825" s="110"/>
      <c r="BF825" s="67"/>
      <c r="BG825" s="68"/>
      <c r="BH825" s="68"/>
      <c r="BI825" s="68"/>
      <c r="BJ825" s="68"/>
      <c r="BK825" s="68"/>
      <c r="BL825" s="68"/>
      <c r="BM825" s="68"/>
      <c r="BN825" s="68"/>
      <c r="BO825" s="68"/>
      <c r="BP825" s="68"/>
      <c r="BQ825" s="68"/>
      <c r="BR825" s="68"/>
      <c r="BS825" s="68"/>
      <c r="BT825" s="68"/>
      <c r="BU825" s="68"/>
      <c r="BV825" s="68"/>
      <c r="BW825" s="68"/>
      <c r="BX825" s="68"/>
      <c r="BY825" s="68"/>
    </row>
    <row r="826" spans="1:77" customFormat="1" ht="46.5" customHeight="1">
      <c r="A826">
        <v>2</v>
      </c>
      <c r="B826" s="53">
        <v>821</v>
      </c>
      <c r="C826" s="53" t="s">
        <v>7230</v>
      </c>
      <c r="D826" s="53" t="s">
        <v>7231</v>
      </c>
      <c r="E826" s="53">
        <v>2024</v>
      </c>
      <c r="F826" s="56" t="s">
        <v>7232</v>
      </c>
      <c r="G826" s="53" t="s">
        <v>6579</v>
      </c>
      <c r="H826" s="80" t="s">
        <v>264</v>
      </c>
      <c r="I826" s="76">
        <v>57</v>
      </c>
      <c r="J826" s="76"/>
      <c r="K826" s="76" t="s">
        <v>7233</v>
      </c>
      <c r="L826" s="59"/>
      <c r="M826" s="59"/>
      <c r="N826" s="59"/>
      <c r="O826" s="59"/>
      <c r="P826" s="59"/>
      <c r="Q826" s="59"/>
      <c r="R826" s="110"/>
      <c r="S826" s="105" t="s">
        <v>161</v>
      </c>
      <c r="T826" s="53" t="s">
        <v>7234</v>
      </c>
      <c r="U826" s="53" t="s">
        <v>7235</v>
      </c>
      <c r="V826" s="53" t="s">
        <v>179</v>
      </c>
      <c r="W826" s="62" t="s">
        <v>7236</v>
      </c>
      <c r="X826" s="114" t="s">
        <v>87</v>
      </c>
      <c r="Y826" s="105" t="s">
        <v>119</v>
      </c>
      <c r="Z826" s="53" t="s">
        <v>120</v>
      </c>
      <c r="AA826" s="59"/>
      <c r="AB826" s="59"/>
      <c r="AC826" s="59"/>
      <c r="AD826" s="53" t="s">
        <v>89</v>
      </c>
      <c r="AE826" s="59"/>
      <c r="AF826" s="62" t="s">
        <v>6609</v>
      </c>
      <c r="AG826" s="110"/>
      <c r="AH826" s="119">
        <v>46</v>
      </c>
      <c r="AI826" s="63">
        <v>46</v>
      </c>
      <c r="AJ826" s="114" t="s">
        <v>68</v>
      </c>
      <c r="AK826" s="120"/>
      <c r="AL826" s="59"/>
      <c r="AM826" s="110"/>
      <c r="AN826" s="72"/>
      <c r="AO826" s="59"/>
      <c r="AP826" s="110"/>
      <c r="AQ826" s="119">
        <v>46</v>
      </c>
      <c r="AR826" s="53" t="s">
        <v>90</v>
      </c>
      <c r="AS826" s="53" t="s">
        <v>71</v>
      </c>
      <c r="AT826" s="53" t="s">
        <v>6661</v>
      </c>
      <c r="AU826" s="53" t="s">
        <v>6594</v>
      </c>
      <c r="AV826" s="65" t="s">
        <v>7237</v>
      </c>
      <c r="AW826" s="114" t="s">
        <v>260</v>
      </c>
      <c r="AX826" s="66" t="s">
        <v>6592</v>
      </c>
      <c r="AY826" s="53" t="s">
        <v>6592</v>
      </c>
      <c r="AZ826" s="66" t="s">
        <v>69</v>
      </c>
      <c r="BA826" s="66" t="s">
        <v>69</v>
      </c>
      <c r="BB826" s="53" t="s">
        <v>161</v>
      </c>
      <c r="BC826" s="66" t="s">
        <v>6731</v>
      </c>
      <c r="BD826" s="53" t="s">
        <v>6592</v>
      </c>
      <c r="BE826" s="114"/>
      <c r="BF826" s="67"/>
      <c r="BG826" s="68"/>
      <c r="BH826" s="68"/>
      <c r="BI826" s="68"/>
      <c r="BJ826" s="68"/>
      <c r="BK826" s="68"/>
      <c r="BL826" s="68"/>
      <c r="BM826" s="68"/>
      <c r="BN826" s="68"/>
      <c r="BO826" s="68"/>
      <c r="BP826" s="68"/>
      <c r="BQ826" s="68"/>
      <c r="BR826" s="68"/>
      <c r="BS826" s="68"/>
      <c r="BT826" s="68"/>
      <c r="BU826" s="68"/>
      <c r="BV826" s="68"/>
      <c r="BW826" s="68"/>
      <c r="BX826" s="68"/>
      <c r="BY826" s="68"/>
    </row>
    <row r="827" spans="1:77" customFormat="1" ht="46.5" customHeight="1">
      <c r="A827">
        <v>2</v>
      </c>
      <c r="B827" s="53">
        <v>822</v>
      </c>
      <c r="C827" s="53" t="s">
        <v>7238</v>
      </c>
      <c r="D827" s="53" t="s">
        <v>7239</v>
      </c>
      <c r="E827" s="53">
        <v>2023</v>
      </c>
      <c r="F827" s="56" t="s">
        <v>7240</v>
      </c>
      <c r="G827" s="53" t="s">
        <v>6</v>
      </c>
      <c r="H827" s="92"/>
      <c r="I827" s="93"/>
      <c r="J827" s="93"/>
      <c r="K827" s="93"/>
      <c r="L827" s="53" t="s">
        <v>150</v>
      </c>
      <c r="M827" s="53" t="s">
        <v>151</v>
      </c>
      <c r="N827" s="59"/>
      <c r="O827" s="59"/>
      <c r="P827" s="59"/>
      <c r="Q827" s="59"/>
      <c r="R827" s="110"/>
      <c r="S827" s="105" t="s">
        <v>6667</v>
      </c>
      <c r="T827" s="53" t="s">
        <v>7241</v>
      </c>
      <c r="U827" s="53" t="s">
        <v>7242</v>
      </c>
      <c r="V827" s="53" t="s">
        <v>179</v>
      </c>
      <c r="W827" s="62" t="s">
        <v>7243</v>
      </c>
      <c r="X827" s="114" t="s">
        <v>87</v>
      </c>
      <c r="Y827" s="105" t="s">
        <v>88</v>
      </c>
      <c r="Z827" s="53" t="s">
        <v>1587</v>
      </c>
      <c r="AA827" s="53" t="s">
        <v>131</v>
      </c>
      <c r="AB827" s="59"/>
      <c r="AC827" s="59"/>
      <c r="AD827" s="53" t="s">
        <v>89</v>
      </c>
      <c r="AE827" s="59"/>
      <c r="AF827" s="62" t="s">
        <v>7244</v>
      </c>
      <c r="AG827" s="114" t="s">
        <v>7245</v>
      </c>
      <c r="AH827" s="119">
        <v>15</v>
      </c>
      <c r="AI827" s="63">
        <v>12</v>
      </c>
      <c r="AJ827" s="114" t="s">
        <v>68</v>
      </c>
      <c r="AK827" s="120"/>
      <c r="AL827" s="59"/>
      <c r="AM827" s="110"/>
      <c r="AN827" s="72"/>
      <c r="AO827" s="59"/>
      <c r="AP827" s="110"/>
      <c r="AQ827" s="119">
        <v>12</v>
      </c>
      <c r="AR827" s="53" t="s">
        <v>90</v>
      </c>
      <c r="AS827" s="53" t="s">
        <v>71</v>
      </c>
      <c r="AT827" s="53" t="s">
        <v>81</v>
      </c>
      <c r="AU827" s="53" t="s">
        <v>6624</v>
      </c>
      <c r="AV827" s="65" t="s">
        <v>7246</v>
      </c>
      <c r="AW827" s="114" t="s">
        <v>6592</v>
      </c>
      <c r="AX827" s="66" t="s">
        <v>6639</v>
      </c>
      <c r="AY827" s="53" t="s">
        <v>6597</v>
      </c>
      <c r="AZ827" s="66" t="s">
        <v>6614</v>
      </c>
      <c r="BA827" s="66" t="s">
        <v>108</v>
      </c>
      <c r="BB827" s="53" t="s">
        <v>6667</v>
      </c>
      <c r="BC827" s="66" t="s">
        <v>1002</v>
      </c>
      <c r="BD827" s="53" t="s">
        <v>77</v>
      </c>
      <c r="BE827" s="110"/>
      <c r="BF827" s="67"/>
      <c r="BG827" s="68"/>
      <c r="BH827" s="68"/>
      <c r="BI827" s="68"/>
      <c r="BJ827" s="68"/>
      <c r="BK827" s="68"/>
      <c r="BL827" s="68"/>
      <c r="BM827" s="68"/>
      <c r="BN827" s="68"/>
      <c r="BO827" s="68"/>
      <c r="BP827" s="68"/>
      <c r="BQ827" s="68"/>
      <c r="BR827" s="68"/>
      <c r="BS827" s="68"/>
      <c r="BT827" s="68"/>
      <c r="BU827" s="68"/>
      <c r="BV827" s="68"/>
      <c r="BW827" s="68"/>
      <c r="BX827" s="68"/>
      <c r="BY827" s="68"/>
    </row>
    <row r="828" spans="1:77" customFormat="1" ht="46.5" customHeight="1">
      <c r="A828">
        <v>2</v>
      </c>
      <c r="B828" s="53">
        <v>823</v>
      </c>
      <c r="C828" s="53" t="s">
        <v>7247</v>
      </c>
      <c r="D828" s="53" t="s">
        <v>7248</v>
      </c>
      <c r="E828" s="53">
        <v>2023</v>
      </c>
      <c r="F828" s="56" t="s">
        <v>7249</v>
      </c>
      <c r="G828" s="53" t="s">
        <v>6579</v>
      </c>
      <c r="H828" s="80" t="s">
        <v>1207</v>
      </c>
      <c r="I828" s="76">
        <v>13</v>
      </c>
      <c r="J828" s="76">
        <v>5</v>
      </c>
      <c r="K828" s="76" t="s">
        <v>7250</v>
      </c>
      <c r="L828" s="59"/>
      <c r="M828" s="59"/>
      <c r="N828" s="59"/>
      <c r="O828" s="59"/>
      <c r="P828" s="59"/>
      <c r="Q828" s="59"/>
      <c r="R828" s="110"/>
      <c r="S828" s="105" t="s">
        <v>161</v>
      </c>
      <c r="T828" s="53" t="s">
        <v>7251</v>
      </c>
      <c r="U828" s="53" t="s">
        <v>7252</v>
      </c>
      <c r="V828" s="53" t="s">
        <v>179</v>
      </c>
      <c r="W828" s="62" t="s">
        <v>7253</v>
      </c>
      <c r="X828" s="110"/>
      <c r="Y828" s="105" t="s">
        <v>119</v>
      </c>
      <c r="Z828" s="53" t="s">
        <v>65</v>
      </c>
      <c r="AA828" s="59"/>
      <c r="AB828" s="59"/>
      <c r="AC828" s="59"/>
      <c r="AD828" s="53" t="s">
        <v>89</v>
      </c>
      <c r="AE828" s="59"/>
      <c r="AF828" s="62" t="s">
        <v>6609</v>
      </c>
      <c r="AG828" s="114" t="s">
        <v>7254</v>
      </c>
      <c r="AH828" s="119">
        <v>98</v>
      </c>
      <c r="AI828" s="63">
        <v>98</v>
      </c>
      <c r="AJ828" s="114" t="s">
        <v>68</v>
      </c>
      <c r="AK828" s="120"/>
      <c r="AL828" s="59"/>
      <c r="AM828" s="110"/>
      <c r="AN828" s="72"/>
      <c r="AO828" s="59"/>
      <c r="AP828" s="110"/>
      <c r="AQ828" s="119">
        <v>98</v>
      </c>
      <c r="AR828" s="53" t="s">
        <v>90</v>
      </c>
      <c r="AS828" s="53" t="s">
        <v>71</v>
      </c>
      <c r="AT828" s="53" t="s">
        <v>6661</v>
      </c>
      <c r="AU828" s="53" t="s">
        <v>6592</v>
      </c>
      <c r="AV828" s="78"/>
      <c r="AW828" s="133" t="s">
        <v>7255</v>
      </c>
      <c r="AX828" s="66" t="s">
        <v>6626</v>
      </c>
      <c r="AY828" s="53" t="s">
        <v>6597</v>
      </c>
      <c r="AZ828" s="66" t="s">
        <v>6614</v>
      </c>
      <c r="BA828" s="66" t="s">
        <v>39</v>
      </c>
      <c r="BB828" s="53" t="s">
        <v>161</v>
      </c>
      <c r="BC828" s="66" t="s">
        <v>76</v>
      </c>
      <c r="BD828" s="53" t="s">
        <v>6592</v>
      </c>
      <c r="BE828" s="114"/>
      <c r="BF828" s="67"/>
      <c r="BG828" s="68"/>
      <c r="BH828" s="68"/>
      <c r="BI828" s="68"/>
      <c r="BJ828" s="68"/>
      <c r="BK828" s="68"/>
      <c r="BL828" s="68"/>
      <c r="BM828" s="68"/>
      <c r="BN828" s="68"/>
      <c r="BO828" s="68"/>
      <c r="BP828" s="68"/>
      <c r="BQ828" s="68"/>
      <c r="BR828" s="68"/>
      <c r="BS828" s="68"/>
      <c r="BT828" s="68"/>
      <c r="BU828" s="68"/>
      <c r="BV828" s="68"/>
      <c r="BW828" s="68"/>
      <c r="BX828" s="68"/>
      <c r="BY828" s="68"/>
    </row>
    <row r="829" spans="1:77" customFormat="1" ht="46.5" customHeight="1">
      <c r="A829">
        <v>2</v>
      </c>
      <c r="B829" s="53">
        <v>824</v>
      </c>
      <c r="C829" s="53" t="s">
        <v>7256</v>
      </c>
      <c r="D829" s="53" t="s">
        <v>7257</v>
      </c>
      <c r="E829" s="53">
        <v>2024</v>
      </c>
      <c r="F829" s="56" t="s">
        <v>7258</v>
      </c>
      <c r="G829" s="53" t="s">
        <v>6579</v>
      </c>
      <c r="H829" s="80" t="s">
        <v>5107</v>
      </c>
      <c r="I829" s="76">
        <v>21</v>
      </c>
      <c r="J829" s="76">
        <v>4</v>
      </c>
      <c r="K829" s="76" t="s">
        <v>7259</v>
      </c>
      <c r="L829" s="59"/>
      <c r="M829" s="59"/>
      <c r="N829" s="59"/>
      <c r="O829" s="59"/>
      <c r="P829" s="59"/>
      <c r="Q829" s="59"/>
      <c r="R829" s="110"/>
      <c r="S829" s="105" t="s">
        <v>6860</v>
      </c>
      <c r="T829" s="53" t="s">
        <v>7260</v>
      </c>
      <c r="U829" s="53" t="s">
        <v>7261</v>
      </c>
      <c r="V829" s="53" t="s">
        <v>179</v>
      </c>
      <c r="W829" s="62" t="s">
        <v>7262</v>
      </c>
      <c r="X829" s="110"/>
      <c r="Y829" s="105" t="s">
        <v>6584</v>
      </c>
      <c r="Z829" s="53" t="s">
        <v>120</v>
      </c>
      <c r="AA829" s="53" t="s">
        <v>131</v>
      </c>
      <c r="AB829" s="59"/>
      <c r="AC829" s="59"/>
      <c r="AD829" s="53" t="s">
        <v>89</v>
      </c>
      <c r="AE829" s="59"/>
      <c r="AF829" s="62" t="s">
        <v>7263</v>
      </c>
      <c r="AG829" s="114" t="s">
        <v>7264</v>
      </c>
      <c r="AH829" s="119">
        <v>162</v>
      </c>
      <c r="AI829" s="63" t="s">
        <v>7265</v>
      </c>
      <c r="AJ829" s="114" t="s">
        <v>68</v>
      </c>
      <c r="AK829" s="120"/>
      <c r="AL829" s="59"/>
      <c r="AM829" s="110"/>
      <c r="AN829" s="72"/>
      <c r="AO829" s="59"/>
      <c r="AP829" s="110"/>
      <c r="AQ829" s="119" t="s">
        <v>7265</v>
      </c>
      <c r="AR829" s="53" t="s">
        <v>90</v>
      </c>
      <c r="AS829" s="53" t="s">
        <v>6782</v>
      </c>
      <c r="AT829" s="53" t="s">
        <v>489</v>
      </c>
      <c r="AU829" s="53" t="s">
        <v>6592</v>
      </c>
      <c r="AV829" s="65" t="s">
        <v>7266</v>
      </c>
      <c r="AW829" s="114" t="s">
        <v>6661</v>
      </c>
      <c r="AX829" s="66" t="s">
        <v>6613</v>
      </c>
      <c r="AY829" s="53" t="s">
        <v>6597</v>
      </c>
      <c r="AZ829" s="66" t="s">
        <v>6652</v>
      </c>
      <c r="BA829" s="66" t="s">
        <v>69</v>
      </c>
      <c r="BB829" s="53" t="s">
        <v>197</v>
      </c>
      <c r="BC829" s="66" t="s">
        <v>76</v>
      </c>
      <c r="BD829" s="53" t="s">
        <v>6592</v>
      </c>
      <c r="BE829" s="114"/>
      <c r="BF829" s="67"/>
      <c r="BG829" s="68"/>
      <c r="BH829" s="68"/>
      <c r="BI829" s="68"/>
      <c r="BJ829" s="68"/>
      <c r="BK829" s="68"/>
      <c r="BL829" s="68"/>
      <c r="BM829" s="68"/>
      <c r="BN829" s="68"/>
      <c r="BO829" s="68"/>
      <c r="BP829" s="68"/>
      <c r="BQ829" s="68"/>
      <c r="BR829" s="68"/>
      <c r="BS829" s="68"/>
      <c r="BT829" s="68"/>
      <c r="BU829" s="68"/>
      <c r="BV829" s="68"/>
      <c r="BW829" s="68"/>
      <c r="BX829" s="68"/>
      <c r="BY829" s="68"/>
    </row>
    <row r="830" spans="1:77" customFormat="1" ht="46.5" customHeight="1">
      <c r="A830">
        <v>2</v>
      </c>
      <c r="B830" s="53">
        <v>825</v>
      </c>
      <c r="C830" s="53" t="s">
        <v>7267</v>
      </c>
      <c r="D830" s="53" t="s">
        <v>7268</v>
      </c>
      <c r="E830" s="53">
        <v>2023</v>
      </c>
      <c r="F830" s="56" t="s">
        <v>7269</v>
      </c>
      <c r="G830" s="53" t="s">
        <v>6579</v>
      </c>
      <c r="H830" s="80" t="s">
        <v>7270</v>
      </c>
      <c r="I830" s="76">
        <v>9</v>
      </c>
      <c r="J830" s="76">
        <v>2</v>
      </c>
      <c r="K830" s="76"/>
      <c r="L830" s="59"/>
      <c r="M830" s="59"/>
      <c r="N830" s="59"/>
      <c r="O830" s="59"/>
      <c r="P830" s="59"/>
      <c r="Q830" s="59"/>
      <c r="R830" s="110"/>
      <c r="S830" s="105" t="s">
        <v>455</v>
      </c>
      <c r="T830" s="53" t="s">
        <v>7271</v>
      </c>
      <c r="U830" s="53" t="s">
        <v>7272</v>
      </c>
      <c r="V830" s="53" t="s">
        <v>179</v>
      </c>
      <c r="W830" s="62" t="s">
        <v>7273</v>
      </c>
      <c r="X830" s="114" t="s">
        <v>62</v>
      </c>
      <c r="Y830" s="105" t="s">
        <v>119</v>
      </c>
      <c r="Z830" s="53" t="s">
        <v>65</v>
      </c>
      <c r="AA830" s="59"/>
      <c r="AB830" s="59"/>
      <c r="AC830" s="59"/>
      <c r="AD830" s="53" t="s">
        <v>89</v>
      </c>
      <c r="AE830" s="59"/>
      <c r="AF830" s="62" t="s">
        <v>8015</v>
      </c>
      <c r="AG830" s="110"/>
      <c r="AH830" s="119">
        <v>35</v>
      </c>
      <c r="AI830" s="63">
        <v>35</v>
      </c>
      <c r="AJ830" s="114" t="s">
        <v>68</v>
      </c>
      <c r="AK830" s="120"/>
      <c r="AL830" s="59"/>
      <c r="AM830" s="110"/>
      <c r="AN830" s="72"/>
      <c r="AO830" s="59"/>
      <c r="AP830" s="110"/>
      <c r="AQ830" s="119">
        <v>35</v>
      </c>
      <c r="AR830" s="53" t="s">
        <v>90</v>
      </c>
      <c r="AS830" s="53" t="s">
        <v>71</v>
      </c>
      <c r="AT830" s="53" t="s">
        <v>7274</v>
      </c>
      <c r="AU830" s="53" t="s">
        <v>6624</v>
      </c>
      <c r="AV830" s="65" t="s">
        <v>7275</v>
      </c>
      <c r="AW830" s="114" t="s">
        <v>6592</v>
      </c>
      <c r="AX830" s="66" t="s">
        <v>6639</v>
      </c>
      <c r="AY830" s="53" t="s">
        <v>6597</v>
      </c>
      <c r="AZ830" s="66" t="s">
        <v>6614</v>
      </c>
      <c r="BA830" s="66" t="s">
        <v>108</v>
      </c>
      <c r="BB830" s="53" t="s">
        <v>455</v>
      </c>
      <c r="BC830" s="66" t="s">
        <v>76</v>
      </c>
      <c r="BD830" s="53" t="s">
        <v>7276</v>
      </c>
      <c r="BE830" s="114"/>
      <c r="BF830" s="67"/>
      <c r="BG830" s="68"/>
      <c r="BH830" s="68"/>
      <c r="BI830" s="68"/>
      <c r="BJ830" s="68"/>
      <c r="BK830" s="68"/>
      <c r="BL830" s="68"/>
      <c r="BM830" s="68"/>
      <c r="BN830" s="68"/>
      <c r="BO830" s="68"/>
      <c r="BP830" s="68"/>
      <c r="BQ830" s="68"/>
      <c r="BR830" s="68"/>
      <c r="BS830" s="68"/>
      <c r="BT830" s="68"/>
      <c r="BU830" s="68"/>
      <c r="BV830" s="68"/>
      <c r="BW830" s="68"/>
      <c r="BX830" s="68"/>
      <c r="BY830" s="68"/>
    </row>
    <row r="831" spans="1:77" customFormat="1" ht="46.5" customHeight="1">
      <c r="A831">
        <v>2</v>
      </c>
      <c r="B831" s="53">
        <v>826</v>
      </c>
      <c r="C831" s="53" t="s">
        <v>7277</v>
      </c>
      <c r="D831" s="53" t="s">
        <v>7278</v>
      </c>
      <c r="E831" s="53">
        <v>2025</v>
      </c>
      <c r="F831" s="56" t="s">
        <v>7279</v>
      </c>
      <c r="G831" s="53" t="s">
        <v>6579</v>
      </c>
      <c r="H831" s="80" t="s">
        <v>7280</v>
      </c>
      <c r="I831" s="76">
        <v>15</v>
      </c>
      <c r="J831" s="76">
        <v>1</v>
      </c>
      <c r="K831" s="87">
        <v>45675</v>
      </c>
      <c r="L831" s="59"/>
      <c r="M831" s="59"/>
      <c r="N831" s="59"/>
      <c r="O831" s="59"/>
      <c r="P831" s="59"/>
      <c r="Q831" s="59"/>
      <c r="R831" s="110"/>
      <c r="S831" s="105" t="s">
        <v>60</v>
      </c>
      <c r="T831" s="53" t="s">
        <v>7281</v>
      </c>
      <c r="U831" s="53" t="s">
        <v>7282</v>
      </c>
      <c r="V831" s="53" t="s">
        <v>179</v>
      </c>
      <c r="W831" s="62" t="s">
        <v>7283</v>
      </c>
      <c r="X831" s="110"/>
      <c r="Y831" s="105" t="s">
        <v>88</v>
      </c>
      <c r="Z831" s="53" t="s">
        <v>131</v>
      </c>
      <c r="AA831" s="59"/>
      <c r="AB831" s="59"/>
      <c r="AC831" s="59"/>
      <c r="AD831" s="53" t="s">
        <v>89</v>
      </c>
      <c r="AE831" s="59"/>
      <c r="AF831" s="62" t="s">
        <v>6682</v>
      </c>
      <c r="AG831" s="110"/>
      <c r="AH831" s="119">
        <v>15</v>
      </c>
      <c r="AI831" s="63">
        <v>15</v>
      </c>
      <c r="AJ831" s="114" t="s">
        <v>905</v>
      </c>
      <c r="AK831" s="120"/>
      <c r="AL831" s="59"/>
      <c r="AM831" s="110"/>
      <c r="AN831" s="105">
        <v>15</v>
      </c>
      <c r="AO831" s="53" t="s">
        <v>71</v>
      </c>
      <c r="AP831" s="114" t="s">
        <v>6592</v>
      </c>
      <c r="AQ831" s="120"/>
      <c r="AR831" s="59"/>
      <c r="AS831" s="59"/>
      <c r="AT831" s="59"/>
      <c r="AU831" s="59"/>
      <c r="AV831" s="77"/>
      <c r="AW831" s="110"/>
      <c r="AX831" s="66" t="s">
        <v>6626</v>
      </c>
      <c r="AY831" s="53" t="s">
        <v>6597</v>
      </c>
      <c r="AZ831" s="66" t="s">
        <v>69</v>
      </c>
      <c r="BA831" s="66" t="s">
        <v>69</v>
      </c>
      <c r="BB831" s="53" t="s">
        <v>60</v>
      </c>
      <c r="BC831" s="66" t="s">
        <v>6731</v>
      </c>
      <c r="BD831" s="53" t="s">
        <v>6940</v>
      </c>
      <c r="BE831" s="114"/>
      <c r="BF831" s="67"/>
      <c r="BG831" s="68"/>
      <c r="BH831" s="68"/>
      <c r="BI831" s="68"/>
      <c r="BJ831" s="68"/>
      <c r="BK831" s="68"/>
      <c r="BL831" s="68"/>
      <c r="BM831" s="68"/>
      <c r="BN831" s="68"/>
      <c r="BO831" s="68"/>
      <c r="BP831" s="68"/>
      <c r="BQ831" s="68"/>
      <c r="BR831" s="68"/>
      <c r="BS831" s="68"/>
      <c r="BT831" s="68"/>
      <c r="BU831" s="68"/>
      <c r="BV831" s="68"/>
      <c r="BW831" s="68"/>
      <c r="BX831" s="68"/>
      <c r="BY831" s="68"/>
    </row>
    <row r="832" spans="1:77" customFormat="1" ht="46.5" customHeight="1">
      <c r="A832">
        <v>2</v>
      </c>
      <c r="B832" s="53">
        <v>827</v>
      </c>
      <c r="C832" s="53" t="s">
        <v>7284</v>
      </c>
      <c r="D832" s="53" t="s">
        <v>7285</v>
      </c>
      <c r="E832" s="53">
        <v>2023</v>
      </c>
      <c r="F832" s="56" t="s">
        <v>7286</v>
      </c>
      <c r="G832" s="53" t="s">
        <v>6579</v>
      </c>
      <c r="H832" s="80" t="s">
        <v>3126</v>
      </c>
      <c r="I832" s="76">
        <v>11</v>
      </c>
      <c r="J832" s="76"/>
      <c r="K832" s="76"/>
      <c r="L832" s="59"/>
      <c r="M832" s="59"/>
      <c r="N832" s="59"/>
      <c r="O832" s="59"/>
      <c r="P832" s="59"/>
      <c r="Q832" s="59"/>
      <c r="R832" s="110"/>
      <c r="S832" s="105" t="s">
        <v>6667</v>
      </c>
      <c r="T832" s="53" t="s">
        <v>7287</v>
      </c>
      <c r="U832" s="53" t="s">
        <v>7288</v>
      </c>
      <c r="V832" s="53" t="s">
        <v>179</v>
      </c>
      <c r="W832" s="62" t="s">
        <v>7289</v>
      </c>
      <c r="X832" s="114" t="s">
        <v>7290</v>
      </c>
      <c r="Y832" s="105" t="s">
        <v>119</v>
      </c>
      <c r="Z832" s="53" t="s">
        <v>120</v>
      </c>
      <c r="AA832" s="59"/>
      <c r="AB832" s="59"/>
      <c r="AC832" s="59"/>
      <c r="AD832" s="53" t="s">
        <v>6585</v>
      </c>
      <c r="AE832" s="53" t="s">
        <v>143</v>
      </c>
      <c r="AF832" s="62" t="s">
        <v>8006</v>
      </c>
      <c r="AG832" s="110"/>
      <c r="AH832" s="119">
        <v>27</v>
      </c>
      <c r="AI832" s="63">
        <v>27</v>
      </c>
      <c r="AJ832" s="114" t="s">
        <v>68</v>
      </c>
      <c r="AK832" s="120"/>
      <c r="AL832" s="59"/>
      <c r="AM832" s="110"/>
      <c r="AN832" s="72"/>
      <c r="AO832" s="59"/>
      <c r="AP832" s="110"/>
      <c r="AQ832" s="119">
        <v>27</v>
      </c>
      <c r="AR832" s="53" t="s">
        <v>90</v>
      </c>
      <c r="AS832" s="53" t="s">
        <v>71</v>
      </c>
      <c r="AT832" s="53" t="s">
        <v>81</v>
      </c>
      <c r="AU832" s="53" t="s">
        <v>6624</v>
      </c>
      <c r="AV832" s="65" t="s">
        <v>7291</v>
      </c>
      <c r="AW832" s="114" t="s">
        <v>6592</v>
      </c>
      <c r="AX832" s="66" t="s">
        <v>6639</v>
      </c>
      <c r="AY832" s="53" t="s">
        <v>6597</v>
      </c>
      <c r="AZ832" s="66" t="s">
        <v>6614</v>
      </c>
      <c r="BA832" s="66" t="s">
        <v>108</v>
      </c>
      <c r="BB832" s="53" t="s">
        <v>6667</v>
      </c>
      <c r="BC832" s="66" t="s">
        <v>76</v>
      </c>
      <c r="BD832" s="53" t="s">
        <v>7292</v>
      </c>
      <c r="BE832" s="114" t="s">
        <v>493</v>
      </c>
      <c r="BF832" s="67"/>
      <c r="BG832" s="68"/>
      <c r="BH832" s="68"/>
      <c r="BI832" s="68"/>
      <c r="BJ832" s="68"/>
      <c r="BK832" s="68"/>
      <c r="BL832" s="68"/>
      <c r="BM832" s="68"/>
      <c r="BN832" s="68"/>
      <c r="BO832" s="68"/>
      <c r="BP832" s="68"/>
      <c r="BQ832" s="68"/>
      <c r="BR832" s="68"/>
      <c r="BS832" s="68"/>
      <c r="BT832" s="68"/>
      <c r="BU832" s="68"/>
      <c r="BV832" s="68"/>
      <c r="BW832" s="68"/>
      <c r="BX832" s="68"/>
      <c r="BY832" s="68"/>
    </row>
    <row r="833" spans="1:77" customFormat="1" ht="46.5" customHeight="1">
      <c r="A833">
        <v>2</v>
      </c>
      <c r="B833" s="53">
        <v>828</v>
      </c>
      <c r="C833" s="53" t="s">
        <v>7293</v>
      </c>
      <c r="D833" s="53" t="s">
        <v>7294</v>
      </c>
      <c r="E833" s="53">
        <v>2024</v>
      </c>
      <c r="F833" s="56" t="s">
        <v>7295</v>
      </c>
      <c r="G833" s="53" t="s">
        <v>6579</v>
      </c>
      <c r="H833" s="80" t="s">
        <v>264</v>
      </c>
      <c r="I833" s="76">
        <v>57</v>
      </c>
      <c r="J833" s="76"/>
      <c r="K833" s="76" t="s">
        <v>7296</v>
      </c>
      <c r="L833" s="59"/>
      <c r="M833" s="59"/>
      <c r="N833" s="59"/>
      <c r="O833" s="59"/>
      <c r="P833" s="59"/>
      <c r="Q833" s="59"/>
      <c r="R833" s="110"/>
      <c r="S833" s="105" t="s">
        <v>6667</v>
      </c>
      <c r="T833" s="53" t="s">
        <v>7297</v>
      </c>
      <c r="U833" s="53" t="s">
        <v>7298</v>
      </c>
      <c r="V833" s="53" t="s">
        <v>179</v>
      </c>
      <c r="W833" s="62" t="s">
        <v>7299</v>
      </c>
      <c r="X833" s="110"/>
      <c r="Y833" s="105" t="s">
        <v>88</v>
      </c>
      <c r="Z833" s="53" t="s">
        <v>131</v>
      </c>
      <c r="AA833" s="59"/>
      <c r="AB833" s="59"/>
      <c r="AC833" s="59"/>
      <c r="AD833" s="53" t="s">
        <v>89</v>
      </c>
      <c r="AE833" s="59"/>
      <c r="AF833" s="62" t="s">
        <v>6609</v>
      </c>
      <c r="AG833" s="110"/>
      <c r="AH833" s="119">
        <v>39</v>
      </c>
      <c r="AI833" s="63">
        <v>39</v>
      </c>
      <c r="AJ833" s="114" t="s">
        <v>68</v>
      </c>
      <c r="AK833" s="120"/>
      <c r="AL833" s="59"/>
      <c r="AM833" s="110"/>
      <c r="AN833" s="72"/>
      <c r="AO833" s="59"/>
      <c r="AP833" s="110"/>
      <c r="AQ833" s="119">
        <v>39</v>
      </c>
      <c r="AR833" s="53" t="s">
        <v>90</v>
      </c>
      <c r="AS833" s="53" t="s">
        <v>69</v>
      </c>
      <c r="AT833" s="53" t="s">
        <v>7300</v>
      </c>
      <c r="AU833" s="53" t="s">
        <v>6594</v>
      </c>
      <c r="AV833" s="65" t="s">
        <v>7301</v>
      </c>
      <c r="AW833" s="114" t="s">
        <v>6592</v>
      </c>
      <c r="AX833" s="66" t="s">
        <v>6596</v>
      </c>
      <c r="AY833" s="53" t="s">
        <v>6597</v>
      </c>
      <c r="AZ833" s="66" t="s">
        <v>6614</v>
      </c>
      <c r="BA833" s="66" t="s">
        <v>108</v>
      </c>
      <c r="BB833" s="53" t="s">
        <v>6667</v>
      </c>
      <c r="BC833" s="66" t="s">
        <v>76</v>
      </c>
      <c r="BD833" s="53" t="s">
        <v>6839</v>
      </c>
      <c r="BE833" s="114" t="s">
        <v>147</v>
      </c>
      <c r="BF833" s="67"/>
      <c r="BG833" s="68"/>
      <c r="BH833" s="68"/>
      <c r="BI833" s="68"/>
      <c r="BJ833" s="68"/>
      <c r="BK833" s="68"/>
      <c r="BL833" s="68"/>
      <c r="BM833" s="68"/>
      <c r="BN833" s="68"/>
      <c r="BO833" s="68"/>
      <c r="BP833" s="68"/>
      <c r="BQ833" s="68"/>
      <c r="BR833" s="68"/>
      <c r="BS833" s="68"/>
      <c r="BT833" s="68"/>
      <c r="BU833" s="68"/>
      <c r="BV833" s="68"/>
      <c r="BW833" s="68"/>
      <c r="BX833" s="68"/>
      <c r="BY833" s="68"/>
    </row>
    <row r="834" spans="1:77" customFormat="1" ht="46.5" customHeight="1">
      <c r="A834">
        <v>2</v>
      </c>
      <c r="B834" s="53">
        <v>829</v>
      </c>
      <c r="C834" s="53" t="s">
        <v>7302</v>
      </c>
      <c r="D834" s="53" t="s">
        <v>7303</v>
      </c>
      <c r="E834" s="53">
        <v>2024</v>
      </c>
      <c r="F834" s="56" t="s">
        <v>7304</v>
      </c>
      <c r="G834" s="53" t="s">
        <v>6</v>
      </c>
      <c r="H834" s="92"/>
      <c r="I834" s="93"/>
      <c r="J834" s="93"/>
      <c r="K834" s="93"/>
      <c r="L834" s="53" t="s">
        <v>150</v>
      </c>
      <c r="M834" s="53" t="s">
        <v>1527</v>
      </c>
      <c r="N834" s="59"/>
      <c r="O834" s="59"/>
      <c r="P834" s="59"/>
      <c r="Q834" s="59"/>
      <c r="R834" s="110"/>
      <c r="S834" s="105" t="s">
        <v>6667</v>
      </c>
      <c r="T834" s="98" t="s">
        <v>7305</v>
      </c>
      <c r="U834" s="53" t="s">
        <v>7306</v>
      </c>
      <c r="V834" s="53" t="s">
        <v>179</v>
      </c>
      <c r="W834" s="62" t="s">
        <v>7307</v>
      </c>
      <c r="X834" s="114" t="s">
        <v>7308</v>
      </c>
      <c r="Y834" s="105" t="s">
        <v>88</v>
      </c>
      <c r="Z834" s="53" t="s">
        <v>142</v>
      </c>
      <c r="AA834" s="59"/>
      <c r="AB834" s="59"/>
      <c r="AC834" s="59"/>
      <c r="AD834" s="53" t="s">
        <v>89</v>
      </c>
      <c r="AE834" s="59"/>
      <c r="AF834" s="62" t="s">
        <v>7309</v>
      </c>
      <c r="AG834" s="110"/>
      <c r="AH834" s="119">
        <v>8</v>
      </c>
      <c r="AI834" s="63">
        <v>8</v>
      </c>
      <c r="AJ834" s="114" t="s">
        <v>6741</v>
      </c>
      <c r="AK834" s="120"/>
      <c r="AL834" s="59"/>
      <c r="AM834" s="110"/>
      <c r="AN834" s="105">
        <v>2</v>
      </c>
      <c r="AO834" s="53" t="s">
        <v>71</v>
      </c>
      <c r="AP834" s="114" t="s">
        <v>179</v>
      </c>
      <c r="AQ834" s="119">
        <v>6</v>
      </c>
      <c r="AR834" s="53" t="s">
        <v>90</v>
      </c>
      <c r="AS834" s="53" t="s">
        <v>71</v>
      </c>
      <c r="AT834" s="53" t="s">
        <v>7310</v>
      </c>
      <c r="AU834" s="53" t="s">
        <v>6594</v>
      </c>
      <c r="AV834" s="65" t="s">
        <v>7311</v>
      </c>
      <c r="AW834" s="114" t="s">
        <v>6592</v>
      </c>
      <c r="AX834" s="66" t="s">
        <v>6639</v>
      </c>
      <c r="AY834" s="53" t="s">
        <v>6597</v>
      </c>
      <c r="AZ834" s="66" t="s">
        <v>6614</v>
      </c>
      <c r="BA834" s="66" t="s">
        <v>108</v>
      </c>
      <c r="BB834" s="53" t="s">
        <v>6667</v>
      </c>
      <c r="BC834" s="66" t="s">
        <v>76</v>
      </c>
      <c r="BD834" s="53" t="s">
        <v>6592</v>
      </c>
      <c r="BE834" s="114"/>
      <c r="BF834" s="67"/>
      <c r="BG834" s="68"/>
      <c r="BH834" s="68"/>
      <c r="BI834" s="68"/>
      <c r="BJ834" s="68"/>
      <c r="BK834" s="68"/>
      <c r="BL834" s="68"/>
      <c r="BM834" s="68"/>
      <c r="BN834" s="68"/>
      <c r="BO834" s="68"/>
      <c r="BP834" s="68"/>
      <c r="BQ834" s="68"/>
      <c r="BR834" s="68"/>
      <c r="BS834" s="68"/>
      <c r="BT834" s="68"/>
      <c r="BU834" s="68"/>
      <c r="BV834" s="68"/>
      <c r="BW834" s="68"/>
      <c r="BX834" s="68"/>
      <c r="BY834" s="68"/>
    </row>
    <row r="835" spans="1:77" customFormat="1" ht="46.5" customHeight="1">
      <c r="A835">
        <v>2</v>
      </c>
      <c r="B835" s="53">
        <v>830</v>
      </c>
      <c r="C835" s="53" t="s">
        <v>7312</v>
      </c>
      <c r="D835" s="98" t="s">
        <v>7313</v>
      </c>
      <c r="E835" s="53">
        <v>2023</v>
      </c>
      <c r="F835" s="56" t="s">
        <v>7314</v>
      </c>
      <c r="G835" s="53" t="s">
        <v>6579</v>
      </c>
      <c r="H835" s="80" t="s">
        <v>7315</v>
      </c>
      <c r="I835" s="76">
        <v>23</v>
      </c>
      <c r="J835" s="76">
        <v>4</v>
      </c>
      <c r="K835" s="76" t="s">
        <v>7316</v>
      </c>
      <c r="L835" s="59"/>
      <c r="M835" s="59"/>
      <c r="N835" s="59"/>
      <c r="O835" s="59"/>
      <c r="P835" s="59"/>
      <c r="Q835" s="59"/>
      <c r="R835" s="110"/>
      <c r="S835" s="105" t="s">
        <v>7317</v>
      </c>
      <c r="T835" s="98" t="s">
        <v>7318</v>
      </c>
      <c r="U835" s="53" t="s">
        <v>7319</v>
      </c>
      <c r="V835" s="53" t="s">
        <v>179</v>
      </c>
      <c r="W835" s="62" t="s">
        <v>7320</v>
      </c>
      <c r="X835" s="110"/>
      <c r="Y835" s="105" t="s">
        <v>88</v>
      </c>
      <c r="Z835" s="53" t="s">
        <v>142</v>
      </c>
      <c r="AA835" s="59"/>
      <c r="AB835" s="59"/>
      <c r="AC835" s="59"/>
      <c r="AD835" s="53" t="s">
        <v>89</v>
      </c>
      <c r="AE835" s="59"/>
      <c r="AF835" s="62" t="s">
        <v>7321</v>
      </c>
      <c r="AG835" s="110"/>
      <c r="AH835" s="119">
        <v>79</v>
      </c>
      <c r="AI835" s="63" t="s">
        <v>7322</v>
      </c>
      <c r="AJ835" s="114" t="s">
        <v>68</v>
      </c>
      <c r="AK835" s="120"/>
      <c r="AL835" s="59"/>
      <c r="AM835" s="110"/>
      <c r="AN835" s="72"/>
      <c r="AO835" s="59"/>
      <c r="AP835" s="110"/>
      <c r="AQ835" s="119" t="s">
        <v>7322</v>
      </c>
      <c r="AR835" s="53" t="s">
        <v>90</v>
      </c>
      <c r="AS835" s="53" t="s">
        <v>69</v>
      </c>
      <c r="AT835" s="53" t="s">
        <v>7323</v>
      </c>
      <c r="AU835" s="53" t="s">
        <v>6624</v>
      </c>
      <c r="AV835" s="65" t="s">
        <v>7324</v>
      </c>
      <c r="AW835" s="114" t="s">
        <v>6592</v>
      </c>
      <c r="AX835" s="66" t="s">
        <v>6639</v>
      </c>
      <c r="AY835" s="53" t="s">
        <v>6597</v>
      </c>
      <c r="AZ835" s="66" t="s">
        <v>39</v>
      </c>
      <c r="BA835" s="66" t="s">
        <v>39</v>
      </c>
      <c r="BB835" s="53" t="s">
        <v>7317</v>
      </c>
      <c r="BC835" s="66" t="s">
        <v>76</v>
      </c>
      <c r="BD835" s="53" t="s">
        <v>6592</v>
      </c>
      <c r="BE835" s="114"/>
      <c r="BF835" s="67"/>
      <c r="BG835" s="68"/>
      <c r="BH835" s="68"/>
      <c r="BI835" s="68"/>
      <c r="BJ835" s="68"/>
      <c r="BK835" s="68"/>
      <c r="BL835" s="68"/>
      <c r="BM835" s="68"/>
      <c r="BN835" s="68"/>
      <c r="BO835" s="68"/>
      <c r="BP835" s="68"/>
      <c r="BQ835" s="68"/>
      <c r="BR835" s="68"/>
      <c r="BS835" s="68"/>
      <c r="BT835" s="68"/>
      <c r="BU835" s="68"/>
      <c r="BV835" s="68"/>
      <c r="BW835" s="68"/>
      <c r="BX835" s="68"/>
      <c r="BY835" s="68"/>
    </row>
    <row r="836" spans="1:77" customFormat="1" ht="46.5" customHeight="1">
      <c r="A836">
        <v>2</v>
      </c>
      <c r="B836" s="53">
        <v>831</v>
      </c>
      <c r="C836" s="53" t="s">
        <v>7325</v>
      </c>
      <c r="D836" s="53" t="s">
        <v>7326</v>
      </c>
      <c r="E836" s="53">
        <v>2024</v>
      </c>
      <c r="F836" s="56" t="s">
        <v>7327</v>
      </c>
      <c r="G836" s="53" t="s">
        <v>6</v>
      </c>
      <c r="H836" s="92"/>
      <c r="I836" s="93"/>
      <c r="J836" s="93"/>
      <c r="K836" s="93"/>
      <c r="L836" s="53" t="s">
        <v>150</v>
      </c>
      <c r="M836" s="53" t="s">
        <v>7063</v>
      </c>
      <c r="N836" s="59"/>
      <c r="O836" s="59"/>
      <c r="P836" s="59"/>
      <c r="Q836" s="59"/>
      <c r="R836" s="110"/>
      <c r="S836" s="105" t="s">
        <v>6667</v>
      </c>
      <c r="T836" s="53" t="s">
        <v>7328</v>
      </c>
      <c r="U836" s="53" t="s">
        <v>7329</v>
      </c>
      <c r="V836" s="53" t="s">
        <v>179</v>
      </c>
      <c r="W836" s="62" t="s">
        <v>7330</v>
      </c>
      <c r="X836" s="114" t="s">
        <v>6689</v>
      </c>
      <c r="Y836" s="105" t="s">
        <v>6584</v>
      </c>
      <c r="Z836" s="53" t="s">
        <v>211</v>
      </c>
      <c r="AA836" s="53" t="s">
        <v>131</v>
      </c>
      <c r="AB836" s="53" t="s">
        <v>64</v>
      </c>
      <c r="AC836" s="59"/>
      <c r="AD836" s="53" t="s">
        <v>89</v>
      </c>
      <c r="AE836" s="59"/>
      <c r="AF836" s="62" t="s">
        <v>8007</v>
      </c>
      <c r="AG836" s="110"/>
      <c r="AH836" s="119">
        <v>28</v>
      </c>
      <c r="AI836" s="63">
        <v>21</v>
      </c>
      <c r="AJ836" s="114" t="s">
        <v>68</v>
      </c>
      <c r="AK836" s="120"/>
      <c r="AL836" s="59"/>
      <c r="AM836" s="110"/>
      <c r="AN836" s="72"/>
      <c r="AO836" s="59"/>
      <c r="AP836" s="110"/>
      <c r="AQ836" s="119">
        <v>21</v>
      </c>
      <c r="AR836" s="53" t="s">
        <v>90</v>
      </c>
      <c r="AS836" s="53" t="s">
        <v>71</v>
      </c>
      <c r="AT836" s="53" t="s">
        <v>81</v>
      </c>
      <c r="AU836" s="53" t="s">
        <v>6594</v>
      </c>
      <c r="AV836" s="65" t="s">
        <v>7331</v>
      </c>
      <c r="AW836" s="114" t="s">
        <v>6592</v>
      </c>
      <c r="AX836" s="66" t="s">
        <v>6639</v>
      </c>
      <c r="AY836" s="53" t="s">
        <v>6597</v>
      </c>
      <c r="AZ836" s="66" t="s">
        <v>6614</v>
      </c>
      <c r="BA836" s="66" t="s">
        <v>108</v>
      </c>
      <c r="BB836" s="53" t="s">
        <v>6667</v>
      </c>
      <c r="BC836" s="66" t="s">
        <v>1002</v>
      </c>
      <c r="BD836" s="53" t="s">
        <v>7332</v>
      </c>
      <c r="BE836" s="114"/>
      <c r="BF836" s="67"/>
      <c r="BG836" s="68"/>
      <c r="BH836" s="68"/>
      <c r="BI836" s="68"/>
      <c r="BJ836" s="68"/>
      <c r="BK836" s="68"/>
      <c r="BL836" s="68"/>
      <c r="BM836" s="68"/>
      <c r="BN836" s="68"/>
      <c r="BO836" s="68"/>
      <c r="BP836" s="68"/>
      <c r="BQ836" s="68"/>
      <c r="BR836" s="68"/>
      <c r="BS836" s="68"/>
      <c r="BT836" s="68"/>
      <c r="BU836" s="68"/>
      <c r="BV836" s="68"/>
      <c r="BW836" s="68"/>
      <c r="BX836" s="68"/>
      <c r="BY836" s="68"/>
    </row>
    <row r="837" spans="1:77" customFormat="1" ht="46.5" customHeight="1">
      <c r="A837">
        <v>2</v>
      </c>
      <c r="B837" s="53">
        <v>832</v>
      </c>
      <c r="C837" s="53" t="s">
        <v>4630</v>
      </c>
      <c r="D837" s="53" t="s">
        <v>7333</v>
      </c>
      <c r="E837" s="53">
        <v>2023</v>
      </c>
      <c r="F837" s="56" t="s">
        <v>7334</v>
      </c>
      <c r="G837" s="53" t="s">
        <v>6579</v>
      </c>
      <c r="H837" s="80" t="s">
        <v>7335</v>
      </c>
      <c r="I837" s="76">
        <v>10</v>
      </c>
      <c r="J837" s="76">
        <v>4</v>
      </c>
      <c r="K837" s="76" t="s">
        <v>7336</v>
      </c>
      <c r="L837" s="59"/>
      <c r="M837" s="59"/>
      <c r="N837" s="59"/>
      <c r="O837" s="59"/>
      <c r="P837" s="59"/>
      <c r="Q837" s="59"/>
      <c r="R837" s="110"/>
      <c r="S837" s="105" t="s">
        <v>161</v>
      </c>
      <c r="T837" s="53" t="s">
        <v>7337</v>
      </c>
      <c r="U837" s="53" t="s">
        <v>7338</v>
      </c>
      <c r="V837" s="53" t="s">
        <v>241</v>
      </c>
      <c r="W837" s="62" t="s">
        <v>7339</v>
      </c>
      <c r="X837" s="114" t="s">
        <v>966</v>
      </c>
      <c r="Y837" s="105" t="s">
        <v>88</v>
      </c>
      <c r="Z837" s="53" t="s">
        <v>142</v>
      </c>
      <c r="AA837" s="59"/>
      <c r="AB837" s="59"/>
      <c r="AC837" s="59"/>
      <c r="AD837" s="53" t="s">
        <v>89</v>
      </c>
      <c r="AE837" s="59"/>
      <c r="AF837" s="62" t="s">
        <v>8008</v>
      </c>
      <c r="AG837" s="110"/>
      <c r="AH837" s="119">
        <v>42</v>
      </c>
      <c r="AI837" s="63">
        <v>22</v>
      </c>
      <c r="AJ837" s="114" t="s">
        <v>68</v>
      </c>
      <c r="AK837" s="120"/>
      <c r="AL837" s="59"/>
      <c r="AM837" s="110"/>
      <c r="AN837" s="72"/>
      <c r="AO837" s="59"/>
      <c r="AP837" s="110"/>
      <c r="AQ837" s="119">
        <v>22</v>
      </c>
      <c r="AR837" s="53" t="s">
        <v>90</v>
      </c>
      <c r="AS837" s="53" t="s">
        <v>69</v>
      </c>
      <c r="AT837" s="53" t="s">
        <v>81</v>
      </c>
      <c r="AU837" s="53" t="s">
        <v>6594</v>
      </c>
      <c r="AV837" s="65" t="s">
        <v>7340</v>
      </c>
      <c r="AW837" s="114" t="s">
        <v>6592</v>
      </c>
      <c r="AX837" s="66" t="s">
        <v>6639</v>
      </c>
      <c r="AY837" s="53" t="s">
        <v>6597</v>
      </c>
      <c r="AZ837" s="66" t="s">
        <v>6614</v>
      </c>
      <c r="BA837" s="66" t="s">
        <v>108</v>
      </c>
      <c r="BB837" s="53" t="s">
        <v>7341</v>
      </c>
      <c r="BC837" s="66" t="s">
        <v>76</v>
      </c>
      <c r="BD837" s="53" t="s">
        <v>6592</v>
      </c>
      <c r="BE837" s="114"/>
      <c r="BF837" s="67"/>
      <c r="BG837" s="68"/>
      <c r="BH837" s="68"/>
      <c r="BI837" s="68"/>
      <c r="BJ837" s="68"/>
      <c r="BK837" s="68"/>
      <c r="BL837" s="68"/>
      <c r="BM837" s="68"/>
      <c r="BN837" s="68"/>
      <c r="BO837" s="68"/>
      <c r="BP837" s="68"/>
      <c r="BQ837" s="68"/>
      <c r="BR837" s="68"/>
      <c r="BS837" s="68"/>
      <c r="BT837" s="68"/>
      <c r="BU837" s="68"/>
      <c r="BV837" s="68"/>
      <c r="BW837" s="68"/>
      <c r="BX837" s="68"/>
      <c r="BY837" s="68"/>
    </row>
    <row r="838" spans="1:77" customFormat="1" ht="46.5" customHeight="1">
      <c r="A838">
        <v>2</v>
      </c>
      <c r="B838" s="53">
        <v>833</v>
      </c>
      <c r="C838" s="53" t="s">
        <v>7342</v>
      </c>
      <c r="D838" s="53" t="s">
        <v>7343</v>
      </c>
      <c r="E838" s="53">
        <v>2024</v>
      </c>
      <c r="F838" s="56" t="s">
        <v>7344</v>
      </c>
      <c r="G838" s="53" t="s">
        <v>6579</v>
      </c>
      <c r="H838" s="80" t="s">
        <v>7345</v>
      </c>
      <c r="I838" s="76">
        <v>12</v>
      </c>
      <c r="J838" s="76">
        <v>1</v>
      </c>
      <c r="K838" s="76" t="s">
        <v>7346</v>
      </c>
      <c r="L838" s="59"/>
      <c r="M838" s="59"/>
      <c r="N838" s="59"/>
      <c r="O838" s="59"/>
      <c r="P838" s="59"/>
      <c r="Q838" s="59"/>
      <c r="R838" s="110"/>
      <c r="S838" s="105" t="s">
        <v>2020</v>
      </c>
      <c r="T838" s="53" t="s">
        <v>7347</v>
      </c>
      <c r="U838" s="53" t="s">
        <v>7348</v>
      </c>
      <c r="V838" s="53" t="s">
        <v>6715</v>
      </c>
      <c r="W838" s="62" t="s">
        <v>7349</v>
      </c>
      <c r="X838" s="110"/>
      <c r="Y838" s="105" t="s">
        <v>88</v>
      </c>
      <c r="Z838" s="53" t="s">
        <v>142</v>
      </c>
      <c r="AA838" s="59"/>
      <c r="AB838" s="59"/>
      <c r="AC838" s="59"/>
      <c r="AD838" s="53" t="s">
        <v>89</v>
      </c>
      <c r="AE838" s="59"/>
      <c r="AF838" s="62" t="s">
        <v>7350</v>
      </c>
      <c r="AG838" s="110"/>
      <c r="AH838" s="119">
        <v>5</v>
      </c>
      <c r="AI838" s="63" t="s">
        <v>7351</v>
      </c>
      <c r="AJ838" s="114" t="s">
        <v>68</v>
      </c>
      <c r="AK838" s="120"/>
      <c r="AL838" s="59"/>
      <c r="AM838" s="110"/>
      <c r="AN838" s="72"/>
      <c r="AO838" s="59"/>
      <c r="AP838" s="110"/>
      <c r="AQ838" s="119" t="s">
        <v>7351</v>
      </c>
      <c r="AR838" s="53" t="s">
        <v>90</v>
      </c>
      <c r="AS838" s="53" t="s">
        <v>6782</v>
      </c>
      <c r="AT838" s="53" t="s">
        <v>7352</v>
      </c>
      <c r="AU838" s="53" t="s">
        <v>6624</v>
      </c>
      <c r="AV838" s="65" t="s">
        <v>7353</v>
      </c>
      <c r="AW838" s="114" t="s">
        <v>7109</v>
      </c>
      <c r="AX838" s="66" t="s">
        <v>6613</v>
      </c>
      <c r="AY838" s="53" t="s">
        <v>71</v>
      </c>
      <c r="AZ838" s="66" t="s">
        <v>71</v>
      </c>
      <c r="BA838" s="66" t="s">
        <v>71</v>
      </c>
      <c r="BB838" s="53" t="s">
        <v>2020</v>
      </c>
      <c r="BC838" s="66" t="s">
        <v>76</v>
      </c>
      <c r="BD838" s="53" t="s">
        <v>7354</v>
      </c>
      <c r="BE838" s="114" t="s">
        <v>7355</v>
      </c>
      <c r="BF838" s="67"/>
      <c r="BG838" s="68"/>
      <c r="BH838" s="68"/>
      <c r="BI838" s="68"/>
      <c r="BJ838" s="68"/>
      <c r="BK838" s="68"/>
      <c r="BL838" s="68"/>
      <c r="BM838" s="68"/>
      <c r="BN838" s="68"/>
      <c r="BO838" s="68"/>
      <c r="BP838" s="68"/>
      <c r="BQ838" s="68"/>
      <c r="BR838" s="68"/>
      <c r="BS838" s="68"/>
      <c r="BT838" s="68"/>
      <c r="BU838" s="68"/>
      <c r="BV838" s="68"/>
      <c r="BW838" s="68"/>
      <c r="BX838" s="68"/>
      <c r="BY838" s="68"/>
    </row>
    <row r="839" spans="1:77" customFormat="1" ht="46.5" customHeight="1">
      <c r="A839">
        <v>2</v>
      </c>
      <c r="B839" s="53">
        <v>834</v>
      </c>
      <c r="C839" s="53" t="s">
        <v>7356</v>
      </c>
      <c r="D839" s="53" t="s">
        <v>7357</v>
      </c>
      <c r="E839" s="53">
        <v>2024</v>
      </c>
      <c r="F839" s="56" t="s">
        <v>7358</v>
      </c>
      <c r="G839" s="53" t="s">
        <v>6964</v>
      </c>
      <c r="H839" s="80" t="s">
        <v>7359</v>
      </c>
      <c r="I839" s="76"/>
      <c r="J839" s="76"/>
      <c r="K839" s="76" t="s">
        <v>7360</v>
      </c>
      <c r="L839" s="59"/>
      <c r="M839" s="59"/>
      <c r="N839" s="59"/>
      <c r="O839" s="59"/>
      <c r="P839" s="59"/>
      <c r="Q839" s="59"/>
      <c r="R839" s="110"/>
      <c r="S839" s="105" t="s">
        <v>60</v>
      </c>
      <c r="T839" s="53" t="s">
        <v>7361</v>
      </c>
      <c r="U839" s="53" t="s">
        <v>7362</v>
      </c>
      <c r="V839" s="53" t="s">
        <v>179</v>
      </c>
      <c r="W839" s="62" t="s">
        <v>7363</v>
      </c>
      <c r="X839" s="114" t="s">
        <v>6689</v>
      </c>
      <c r="Y839" s="105" t="s">
        <v>119</v>
      </c>
      <c r="Z839" s="53" t="s">
        <v>65</v>
      </c>
      <c r="AA839" s="59"/>
      <c r="AB839" s="59"/>
      <c r="AC839" s="59"/>
      <c r="AD839" s="53" t="s">
        <v>89</v>
      </c>
      <c r="AE839" s="59"/>
      <c r="AF839" s="62" t="s">
        <v>8009</v>
      </c>
      <c r="AG839" s="110"/>
      <c r="AH839" s="119">
        <v>44</v>
      </c>
      <c r="AI839" s="63">
        <v>44</v>
      </c>
      <c r="AJ839" s="114" t="s">
        <v>68</v>
      </c>
      <c r="AK839" s="120"/>
      <c r="AL839" s="59"/>
      <c r="AM839" s="110"/>
      <c r="AN839" s="72"/>
      <c r="AO839" s="59"/>
      <c r="AP839" s="110"/>
      <c r="AQ839" s="119">
        <v>44</v>
      </c>
      <c r="AR839" s="53" t="s">
        <v>90</v>
      </c>
      <c r="AS839" s="53" t="s">
        <v>69</v>
      </c>
      <c r="AT839" s="53" t="s">
        <v>7364</v>
      </c>
      <c r="AU839" s="53" t="s">
        <v>6624</v>
      </c>
      <c r="AV839" s="65" t="s">
        <v>7365</v>
      </c>
      <c r="AW839" s="114" t="s">
        <v>6592</v>
      </c>
      <c r="AX839" s="66" t="s">
        <v>6626</v>
      </c>
      <c r="AY839" s="53" t="s">
        <v>6597</v>
      </c>
      <c r="AZ839" s="66" t="s">
        <v>6614</v>
      </c>
      <c r="BA839" s="66" t="s">
        <v>108</v>
      </c>
      <c r="BB839" s="53" t="s">
        <v>1089</v>
      </c>
      <c r="BC839" s="66" t="s">
        <v>76</v>
      </c>
      <c r="BD839" s="53" t="s">
        <v>6592</v>
      </c>
      <c r="BE839" s="114"/>
      <c r="BF839" s="67"/>
      <c r="BG839" s="68"/>
      <c r="BH839" s="68"/>
      <c r="BI839" s="68"/>
      <c r="BJ839" s="68"/>
      <c r="BK839" s="68"/>
      <c r="BL839" s="68"/>
      <c r="BM839" s="68"/>
      <c r="BN839" s="68"/>
      <c r="BO839" s="68"/>
      <c r="BP839" s="68"/>
      <c r="BQ839" s="68"/>
      <c r="BR839" s="68"/>
      <c r="BS839" s="68"/>
      <c r="BT839" s="68"/>
      <c r="BU839" s="68"/>
      <c r="BV839" s="68"/>
      <c r="BW839" s="68"/>
      <c r="BX839" s="68"/>
      <c r="BY839" s="68"/>
    </row>
    <row r="840" spans="1:77" customFormat="1" ht="46.5" customHeight="1">
      <c r="A840">
        <v>2</v>
      </c>
      <c r="B840" s="53">
        <v>835</v>
      </c>
      <c r="C840" s="53" t="s">
        <v>7366</v>
      </c>
      <c r="D840" s="53" t="s">
        <v>7367</v>
      </c>
      <c r="E840" s="53">
        <v>2024</v>
      </c>
      <c r="F840" s="56" t="s">
        <v>7368</v>
      </c>
      <c r="G840" s="53" t="s">
        <v>6579</v>
      </c>
      <c r="H840" s="80" t="s">
        <v>7369</v>
      </c>
      <c r="I840" s="76">
        <v>11</v>
      </c>
      <c r="J840" s="76">
        <v>1</v>
      </c>
      <c r="K840" s="76">
        <v>887</v>
      </c>
      <c r="L840" s="59"/>
      <c r="M840" s="59"/>
      <c r="N840" s="59"/>
      <c r="O840" s="59"/>
      <c r="P840" s="59"/>
      <c r="Q840" s="59"/>
      <c r="R840" s="110"/>
      <c r="S840" s="105" t="s">
        <v>161</v>
      </c>
      <c r="T840" s="53" t="s">
        <v>7370</v>
      </c>
      <c r="U840" s="53" t="s">
        <v>7371</v>
      </c>
      <c r="V840" s="53" t="s">
        <v>179</v>
      </c>
      <c r="W840" s="62" t="s">
        <v>7372</v>
      </c>
      <c r="X840" s="110"/>
      <c r="Y840" s="105" t="s">
        <v>6584</v>
      </c>
      <c r="Z840" s="53" t="s">
        <v>142</v>
      </c>
      <c r="AA840" s="53" t="s">
        <v>65</v>
      </c>
      <c r="AB840" s="59"/>
      <c r="AC840" s="59"/>
      <c r="AD840" s="53" t="s">
        <v>89</v>
      </c>
      <c r="AE840" s="59"/>
      <c r="AF840" s="62" t="s">
        <v>7373</v>
      </c>
      <c r="AG840" s="114" t="s">
        <v>8021</v>
      </c>
      <c r="AH840" s="119" t="s">
        <v>7374</v>
      </c>
      <c r="AI840" s="63" t="s">
        <v>7374</v>
      </c>
      <c r="AJ840" s="114" t="s">
        <v>68</v>
      </c>
      <c r="AK840" s="120"/>
      <c r="AL840" s="59"/>
      <c r="AM840" s="110"/>
      <c r="AN840" s="72"/>
      <c r="AO840" s="59"/>
      <c r="AP840" s="110"/>
      <c r="AQ840" s="119" t="s">
        <v>7374</v>
      </c>
      <c r="AR840" s="53" t="s">
        <v>90</v>
      </c>
      <c r="AS840" s="53" t="s">
        <v>6782</v>
      </c>
      <c r="AT840" s="53" t="s">
        <v>6661</v>
      </c>
      <c r="AU840" s="53" t="s">
        <v>6592</v>
      </c>
      <c r="AV840" s="77"/>
      <c r="AW840" s="114" t="s">
        <v>260</v>
      </c>
      <c r="AX840" s="66" t="s">
        <v>6626</v>
      </c>
      <c r="AY840" s="53" t="s">
        <v>6597</v>
      </c>
      <c r="AZ840" s="66" t="s">
        <v>6614</v>
      </c>
      <c r="BA840" s="66" t="s">
        <v>108</v>
      </c>
      <c r="BB840" s="53" t="s">
        <v>161</v>
      </c>
      <c r="BC840" s="66" t="s">
        <v>76</v>
      </c>
      <c r="BD840" s="53" t="s">
        <v>7375</v>
      </c>
      <c r="BE840" s="110"/>
      <c r="BF840" s="67"/>
      <c r="BG840" s="68"/>
      <c r="BH840" s="68"/>
      <c r="BI840" s="68"/>
      <c r="BJ840" s="68"/>
      <c r="BK840" s="68"/>
      <c r="BL840" s="68"/>
      <c r="BM840" s="68"/>
      <c r="BN840" s="68"/>
      <c r="BO840" s="68"/>
      <c r="BP840" s="68"/>
      <c r="BQ840" s="68"/>
      <c r="BR840" s="68"/>
      <c r="BS840" s="68"/>
      <c r="BT840" s="68"/>
      <c r="BU840" s="68"/>
      <c r="BV840" s="68"/>
      <c r="BW840" s="68"/>
      <c r="BX840" s="68"/>
      <c r="BY840" s="68"/>
    </row>
    <row r="841" spans="1:77" customFormat="1" ht="46.5" customHeight="1">
      <c r="A841">
        <v>2</v>
      </c>
      <c r="B841" s="53">
        <v>836</v>
      </c>
      <c r="C841" s="53" t="s">
        <v>7376</v>
      </c>
      <c r="D841" s="53" t="s">
        <v>7377</v>
      </c>
      <c r="E841" s="53">
        <v>2024</v>
      </c>
      <c r="F841" s="56" t="s">
        <v>7378</v>
      </c>
      <c r="G841" s="53" t="s">
        <v>6</v>
      </c>
      <c r="H841" s="92"/>
      <c r="I841" s="93"/>
      <c r="J841" s="93"/>
      <c r="K841" s="93"/>
      <c r="L841" s="53" t="s">
        <v>7379</v>
      </c>
      <c r="M841" s="53" t="s">
        <v>7380</v>
      </c>
      <c r="N841" s="59"/>
      <c r="O841" s="59"/>
      <c r="P841" s="59"/>
      <c r="Q841" s="59"/>
      <c r="R841" s="110"/>
      <c r="S841" s="105" t="s">
        <v>6667</v>
      </c>
      <c r="T841" s="53" t="s">
        <v>7381</v>
      </c>
      <c r="U841" s="53" t="s">
        <v>7382</v>
      </c>
      <c r="V841" s="53" t="s">
        <v>6715</v>
      </c>
      <c r="W841" s="62" t="s">
        <v>7383</v>
      </c>
      <c r="X841" s="114" t="s">
        <v>87</v>
      </c>
      <c r="Y841" s="105" t="s">
        <v>6584</v>
      </c>
      <c r="Z841" s="53" t="s">
        <v>2075</v>
      </c>
      <c r="AA841" s="53" t="s">
        <v>65</v>
      </c>
      <c r="AB841" s="59"/>
      <c r="AC841" s="59"/>
      <c r="AD841" s="53" t="s">
        <v>6585</v>
      </c>
      <c r="AE841" s="53" t="s">
        <v>1215</v>
      </c>
      <c r="AF841" s="62" t="s">
        <v>7384</v>
      </c>
      <c r="AG841" s="110"/>
      <c r="AH841" s="119">
        <v>20</v>
      </c>
      <c r="AI841" s="63">
        <v>20</v>
      </c>
      <c r="AJ841" s="114" t="s">
        <v>6741</v>
      </c>
      <c r="AK841" s="120"/>
      <c r="AL841" s="59"/>
      <c r="AM841" s="110"/>
      <c r="AN841" s="105">
        <v>1</v>
      </c>
      <c r="AO841" s="53" t="s">
        <v>6623</v>
      </c>
      <c r="AP841" s="114" t="s">
        <v>7385</v>
      </c>
      <c r="AQ841" s="119">
        <v>19</v>
      </c>
      <c r="AR841" s="53" t="s">
        <v>90</v>
      </c>
      <c r="AS841" s="53" t="s">
        <v>69</v>
      </c>
      <c r="AT841" s="53" t="s">
        <v>6661</v>
      </c>
      <c r="AU841" s="53" t="s">
        <v>6624</v>
      </c>
      <c r="AV841" s="65" t="s">
        <v>7386</v>
      </c>
      <c r="AW841" s="114" t="s">
        <v>6592</v>
      </c>
      <c r="AX841" s="66" t="s">
        <v>6940</v>
      </c>
      <c r="AY841" s="53" t="s">
        <v>6597</v>
      </c>
      <c r="AZ841" s="66" t="s">
        <v>69</v>
      </c>
      <c r="BA841" s="66" t="s">
        <v>69</v>
      </c>
      <c r="BB841" s="53" t="s">
        <v>6592</v>
      </c>
      <c r="BC841" s="66" t="s">
        <v>76</v>
      </c>
      <c r="BD841" s="53" t="s">
        <v>6592</v>
      </c>
      <c r="BE841" s="114"/>
      <c r="BF841" s="67"/>
      <c r="BG841" s="68"/>
      <c r="BH841" s="68"/>
      <c r="BI841" s="68"/>
      <c r="BJ841" s="68"/>
      <c r="BK841" s="68"/>
      <c r="BL841" s="68"/>
      <c r="BM841" s="68"/>
      <c r="BN841" s="68"/>
      <c r="BO841" s="68"/>
      <c r="BP841" s="68"/>
      <c r="BQ841" s="68"/>
      <c r="BR841" s="68"/>
      <c r="BS841" s="68"/>
      <c r="BT841" s="68"/>
      <c r="BU841" s="68"/>
      <c r="BV841" s="68"/>
      <c r="BW841" s="68"/>
      <c r="BX841" s="68"/>
      <c r="BY841" s="68"/>
    </row>
    <row r="842" spans="1:77" customFormat="1" ht="46.5" customHeight="1">
      <c r="A842">
        <v>2</v>
      </c>
      <c r="B842" s="53">
        <v>837</v>
      </c>
      <c r="C842" s="53" t="s">
        <v>7387</v>
      </c>
      <c r="D842" s="53" t="s">
        <v>7388</v>
      </c>
      <c r="E842" s="53">
        <v>2025</v>
      </c>
      <c r="F842" s="84" t="s">
        <v>7389</v>
      </c>
      <c r="G842" s="53" t="s">
        <v>6579</v>
      </c>
      <c r="H842" s="80" t="s">
        <v>224</v>
      </c>
      <c r="I842" s="76">
        <v>128</v>
      </c>
      <c r="J842" s="76"/>
      <c r="K842" s="76"/>
      <c r="L842" s="59"/>
      <c r="M842" s="59"/>
      <c r="N842" s="59"/>
      <c r="O842" s="59"/>
      <c r="P842" s="59"/>
      <c r="Q842" s="59"/>
      <c r="R842" s="110"/>
      <c r="S842" s="105" t="s">
        <v>6667</v>
      </c>
      <c r="T842" s="53" t="s">
        <v>7390</v>
      </c>
      <c r="U842" s="53" t="s">
        <v>7391</v>
      </c>
      <c r="V842" s="53" t="s">
        <v>179</v>
      </c>
      <c r="W842" s="62" t="s">
        <v>7392</v>
      </c>
      <c r="X842" s="114" t="s">
        <v>966</v>
      </c>
      <c r="Y842" s="105" t="s">
        <v>6584</v>
      </c>
      <c r="Z842" s="53" t="s">
        <v>65</v>
      </c>
      <c r="AA842" s="53" t="s">
        <v>131</v>
      </c>
      <c r="AB842" s="59"/>
      <c r="AC842" s="59"/>
      <c r="AD842" s="53" t="s">
        <v>89</v>
      </c>
      <c r="AE842" s="59"/>
      <c r="AF842" s="62" t="s">
        <v>7393</v>
      </c>
      <c r="AG842" s="110"/>
      <c r="AH842" s="119">
        <v>52</v>
      </c>
      <c r="AI842" s="63">
        <v>52</v>
      </c>
      <c r="AJ842" s="114" t="s">
        <v>905</v>
      </c>
      <c r="AK842" s="120"/>
      <c r="AL842" s="59"/>
      <c r="AM842" s="110"/>
      <c r="AN842" s="105">
        <v>52</v>
      </c>
      <c r="AO842" s="53"/>
      <c r="AP842" s="114" t="s">
        <v>7394</v>
      </c>
      <c r="AQ842" s="120"/>
      <c r="AR842" s="59"/>
      <c r="AS842" s="59"/>
      <c r="AT842" s="59"/>
      <c r="AU842" s="59"/>
      <c r="AV842" s="77"/>
      <c r="AW842" s="110"/>
      <c r="AX842" s="66" t="s">
        <v>6940</v>
      </c>
      <c r="AY842" s="53" t="s">
        <v>6597</v>
      </c>
      <c r="AZ842" s="66" t="s">
        <v>69</v>
      </c>
      <c r="BA842" s="66" t="s">
        <v>69</v>
      </c>
      <c r="BB842" s="53" t="s">
        <v>6860</v>
      </c>
      <c r="BC842" s="66" t="s">
        <v>6731</v>
      </c>
      <c r="BD842" s="53" t="s">
        <v>6592</v>
      </c>
      <c r="BE842" s="114"/>
      <c r="BF842" s="67"/>
      <c r="BG842" s="68"/>
      <c r="BH842" s="68"/>
      <c r="BI842" s="68"/>
      <c r="BJ842" s="68"/>
      <c r="BK842" s="68"/>
      <c r="BL842" s="68"/>
      <c r="BM842" s="68"/>
      <c r="BN842" s="68"/>
      <c r="BO842" s="68"/>
      <c r="BP842" s="68"/>
      <c r="BQ842" s="68"/>
      <c r="BR842" s="68"/>
      <c r="BS842" s="68"/>
      <c r="BT842" s="68"/>
      <c r="BU842" s="68"/>
      <c r="BV842" s="68"/>
      <c r="BW842" s="68"/>
      <c r="BX842" s="68"/>
      <c r="BY842" s="68"/>
    </row>
    <row r="843" spans="1:77" customFormat="1" ht="46.5" customHeight="1">
      <c r="A843">
        <v>2</v>
      </c>
      <c r="B843" s="53">
        <v>838</v>
      </c>
      <c r="C843" s="53" t="s">
        <v>7395</v>
      </c>
      <c r="D843" s="53" t="s">
        <v>7396</v>
      </c>
      <c r="E843" s="53">
        <v>2024</v>
      </c>
      <c r="F843" s="56" t="s">
        <v>7397</v>
      </c>
      <c r="G843" s="53" t="s">
        <v>6579</v>
      </c>
      <c r="H843" s="80" t="s">
        <v>7398</v>
      </c>
      <c r="I843" s="76">
        <v>36</v>
      </c>
      <c r="J843" s="76">
        <v>2</v>
      </c>
      <c r="K843" s="76" t="s">
        <v>7399</v>
      </c>
      <c r="L843" s="59"/>
      <c r="M843" s="59"/>
      <c r="N843" s="59"/>
      <c r="O843" s="59"/>
      <c r="P843" s="59"/>
      <c r="Q843" s="59"/>
      <c r="R843" s="110"/>
      <c r="S843" s="105" t="s">
        <v>161</v>
      </c>
      <c r="T843" s="53" t="s">
        <v>7400</v>
      </c>
      <c r="U843" s="53" t="s">
        <v>7401</v>
      </c>
      <c r="V843" s="53" t="s">
        <v>179</v>
      </c>
      <c r="W843" s="62" t="s">
        <v>229</v>
      </c>
      <c r="X843" s="114" t="s">
        <v>229</v>
      </c>
      <c r="Y843" s="105" t="s">
        <v>119</v>
      </c>
      <c r="Z843" s="53" t="s">
        <v>211</v>
      </c>
      <c r="AA843" s="59"/>
      <c r="AB843" s="59"/>
      <c r="AC843" s="59"/>
      <c r="AD843" s="53" t="s">
        <v>89</v>
      </c>
      <c r="AE843" s="59"/>
      <c r="AF843" s="62" t="s">
        <v>7402</v>
      </c>
      <c r="AG843" s="114" t="s">
        <v>7403</v>
      </c>
      <c r="AH843" s="119">
        <v>98</v>
      </c>
      <c r="AI843" s="63">
        <v>98</v>
      </c>
      <c r="AJ843" s="114" t="s">
        <v>68</v>
      </c>
      <c r="AK843" s="120"/>
      <c r="AL843" s="59"/>
      <c r="AM843" s="110"/>
      <c r="AN843" s="72"/>
      <c r="AO843" s="59"/>
      <c r="AP843" s="110"/>
      <c r="AQ843" s="119">
        <v>98</v>
      </c>
      <c r="AR843" s="53" t="s">
        <v>90</v>
      </c>
      <c r="AS843" s="53" t="s">
        <v>6623</v>
      </c>
      <c r="AT843" s="53" t="s">
        <v>7404</v>
      </c>
      <c r="AU843" s="53" t="s">
        <v>6594</v>
      </c>
      <c r="AV843" s="65" t="s">
        <v>7405</v>
      </c>
      <c r="AW843" s="114" t="s">
        <v>6592</v>
      </c>
      <c r="AX843" s="66" t="s">
        <v>6613</v>
      </c>
      <c r="AY843" s="53" t="s">
        <v>6597</v>
      </c>
      <c r="AZ843" s="66" t="s">
        <v>6614</v>
      </c>
      <c r="BA843" s="66" t="s">
        <v>108</v>
      </c>
      <c r="BB843" s="53" t="s">
        <v>161</v>
      </c>
      <c r="BC843" s="66" t="s">
        <v>76</v>
      </c>
      <c r="BD843" s="53" t="s">
        <v>77</v>
      </c>
      <c r="BE843" s="110"/>
      <c r="BF843" s="67"/>
      <c r="BG843" s="68"/>
      <c r="BH843" s="68"/>
      <c r="BI843" s="68"/>
      <c r="BJ843" s="68"/>
      <c r="BK843" s="68"/>
      <c r="BL843" s="68"/>
      <c r="BM843" s="68"/>
      <c r="BN843" s="68"/>
      <c r="BO843" s="68"/>
      <c r="BP843" s="68"/>
      <c r="BQ843" s="68"/>
      <c r="BR843" s="68"/>
      <c r="BS843" s="68"/>
      <c r="BT843" s="68"/>
      <c r="BU843" s="68"/>
      <c r="BV843" s="68"/>
      <c r="BW843" s="68"/>
      <c r="BX843" s="68"/>
      <c r="BY843" s="68"/>
    </row>
    <row r="844" spans="1:77" customFormat="1" ht="46.5" customHeight="1">
      <c r="A844">
        <v>2</v>
      </c>
      <c r="B844" s="53">
        <v>839</v>
      </c>
      <c r="C844" s="53" t="s">
        <v>7406</v>
      </c>
      <c r="D844" s="53" t="s">
        <v>7407</v>
      </c>
      <c r="E844" s="53">
        <v>2024</v>
      </c>
      <c r="F844" s="56" t="s">
        <v>7408</v>
      </c>
      <c r="G844" s="53" t="s">
        <v>6579</v>
      </c>
      <c r="H844" s="80" t="s">
        <v>728</v>
      </c>
      <c r="I844" s="76">
        <v>53</v>
      </c>
      <c r="J844" s="76">
        <v>2</v>
      </c>
      <c r="K844" s="76" t="s">
        <v>7409</v>
      </c>
      <c r="L844" s="59"/>
      <c r="M844" s="59"/>
      <c r="N844" s="59"/>
      <c r="O844" s="59"/>
      <c r="P844" s="59"/>
      <c r="Q844" s="59"/>
      <c r="R844" s="110"/>
      <c r="S844" s="105" t="s">
        <v>6860</v>
      </c>
      <c r="T844" s="53" t="s">
        <v>7410</v>
      </c>
      <c r="U844" s="53" t="s">
        <v>7411</v>
      </c>
      <c r="V844" s="53" t="s">
        <v>179</v>
      </c>
      <c r="W844" s="62" t="s">
        <v>7412</v>
      </c>
      <c r="X844" s="110"/>
      <c r="Y844" s="105" t="s">
        <v>6584</v>
      </c>
      <c r="Z844" s="53" t="s">
        <v>65</v>
      </c>
      <c r="AA844" s="53" t="s">
        <v>131</v>
      </c>
      <c r="AB844" s="59"/>
      <c r="AC844" s="59"/>
      <c r="AD844" s="53" t="s">
        <v>89</v>
      </c>
      <c r="AE844" s="59"/>
      <c r="AF844" s="62" t="s">
        <v>7413</v>
      </c>
      <c r="AG844" s="114"/>
      <c r="AH844" s="119">
        <v>122</v>
      </c>
      <c r="AI844" s="63">
        <v>122</v>
      </c>
      <c r="AJ844" s="114" t="s">
        <v>68</v>
      </c>
      <c r="AK844" s="120"/>
      <c r="AL844" s="59"/>
      <c r="AM844" s="110"/>
      <c r="AN844" s="72"/>
      <c r="AO844" s="59"/>
      <c r="AP844" s="110"/>
      <c r="AQ844" s="119">
        <v>122</v>
      </c>
      <c r="AR844" s="53" t="s">
        <v>90</v>
      </c>
      <c r="AS844" s="53" t="s">
        <v>71</v>
      </c>
      <c r="AT844" s="53" t="s">
        <v>6592</v>
      </c>
      <c r="AU844" s="53" t="s">
        <v>6594</v>
      </c>
      <c r="AV844" s="65" t="s">
        <v>7414</v>
      </c>
      <c r="AW844" s="114" t="s">
        <v>7415</v>
      </c>
      <c r="AX844" s="66" t="s">
        <v>7071</v>
      </c>
      <c r="AY844" s="53" t="s">
        <v>6597</v>
      </c>
      <c r="AZ844" s="66" t="s">
        <v>6614</v>
      </c>
      <c r="BA844" s="66" t="s">
        <v>108</v>
      </c>
      <c r="BB844" s="53" t="s">
        <v>7416</v>
      </c>
      <c r="BC844" s="66" t="s">
        <v>76</v>
      </c>
      <c r="BD844" s="53" t="s">
        <v>6839</v>
      </c>
      <c r="BE844" s="114" t="s">
        <v>7417</v>
      </c>
      <c r="BF844" s="67"/>
      <c r="BG844" s="68"/>
      <c r="BH844" s="68"/>
      <c r="BI844" s="68"/>
      <c r="BJ844" s="68"/>
      <c r="BK844" s="68"/>
      <c r="BL844" s="68"/>
      <c r="BM844" s="68"/>
      <c r="BN844" s="68"/>
      <c r="BO844" s="68"/>
      <c r="BP844" s="68"/>
      <c r="BQ844" s="68"/>
      <c r="BR844" s="68"/>
      <c r="BS844" s="68"/>
      <c r="BT844" s="68"/>
      <c r="BU844" s="68"/>
      <c r="BV844" s="68"/>
      <c r="BW844" s="68"/>
      <c r="BX844" s="68"/>
      <c r="BY844" s="68"/>
    </row>
    <row r="845" spans="1:77" customFormat="1" ht="46.5" customHeight="1">
      <c r="A845">
        <v>2</v>
      </c>
      <c r="B845" s="53">
        <v>840</v>
      </c>
      <c r="C845" s="53" t="s">
        <v>7418</v>
      </c>
      <c r="D845" s="53" t="s">
        <v>7419</v>
      </c>
      <c r="E845" s="53">
        <v>2023</v>
      </c>
      <c r="F845" s="56" t="s">
        <v>7420</v>
      </c>
      <c r="G845" s="53" t="s">
        <v>6579</v>
      </c>
      <c r="H845" s="80" t="s">
        <v>7421</v>
      </c>
      <c r="I845" s="76">
        <v>8</v>
      </c>
      <c r="J845" s="76"/>
      <c r="K845" s="76"/>
      <c r="L845" s="59"/>
      <c r="M845" s="59"/>
      <c r="N845" s="59"/>
      <c r="O845" s="59"/>
      <c r="P845" s="59"/>
      <c r="Q845" s="59"/>
      <c r="R845" s="110"/>
      <c r="S845" s="105" t="s">
        <v>250</v>
      </c>
      <c r="T845" s="53" t="s">
        <v>7422</v>
      </c>
      <c r="U845" s="53" t="s">
        <v>7423</v>
      </c>
      <c r="V845" s="53" t="s">
        <v>241</v>
      </c>
      <c r="W845" s="62" t="s">
        <v>7424</v>
      </c>
      <c r="X845" s="110"/>
      <c r="Y845" s="105" t="s">
        <v>6584</v>
      </c>
      <c r="Z845" s="53" t="s">
        <v>65</v>
      </c>
      <c r="AA845" s="53" t="s">
        <v>1587</v>
      </c>
      <c r="AB845" s="59"/>
      <c r="AC845" s="59"/>
      <c r="AD845" s="53" t="s">
        <v>89</v>
      </c>
      <c r="AE845" s="59"/>
      <c r="AF845" s="62" t="s">
        <v>7425</v>
      </c>
      <c r="AG845" s="110"/>
      <c r="AH845" s="119">
        <v>11</v>
      </c>
      <c r="AI845" s="63">
        <v>11</v>
      </c>
      <c r="AJ845" s="114" t="s">
        <v>905</v>
      </c>
      <c r="AK845" s="120"/>
      <c r="AL845" s="59"/>
      <c r="AM845" s="110"/>
      <c r="AN845" s="105">
        <v>11</v>
      </c>
      <c r="AO845" s="53" t="s">
        <v>71</v>
      </c>
      <c r="AP845" s="114" t="s">
        <v>7426</v>
      </c>
      <c r="AQ845" s="120"/>
      <c r="AR845" s="59"/>
      <c r="AS845" s="59"/>
      <c r="AT845" s="59"/>
      <c r="AU845" s="59"/>
      <c r="AV845" s="77"/>
      <c r="AW845" s="110"/>
      <c r="AX845" s="66" t="s">
        <v>8026</v>
      </c>
      <c r="AY845" s="53" t="s">
        <v>6597</v>
      </c>
      <c r="AZ845" s="66" t="s">
        <v>71</v>
      </c>
      <c r="BA845" s="66" t="s">
        <v>39</v>
      </c>
      <c r="BB845" s="53" t="s">
        <v>250</v>
      </c>
      <c r="BC845" s="66" t="s">
        <v>76</v>
      </c>
      <c r="BD845" s="53" t="s">
        <v>77</v>
      </c>
      <c r="BE845" s="110"/>
      <c r="BF845" s="67"/>
      <c r="BG845" s="68"/>
      <c r="BH845" s="68"/>
      <c r="BI845" s="68"/>
      <c r="BJ845" s="68"/>
      <c r="BK845" s="68"/>
      <c r="BL845" s="68"/>
      <c r="BM845" s="68"/>
      <c r="BN845" s="68"/>
      <c r="BO845" s="68"/>
      <c r="BP845" s="68"/>
      <c r="BQ845" s="68"/>
      <c r="BR845" s="68"/>
      <c r="BS845" s="68"/>
      <c r="BT845" s="68"/>
      <c r="BU845" s="68"/>
      <c r="BV845" s="68"/>
      <c r="BW845" s="68"/>
      <c r="BX845" s="68"/>
      <c r="BY845" s="68"/>
    </row>
    <row r="846" spans="1:77" customFormat="1" ht="46.5" customHeight="1">
      <c r="A846">
        <v>2</v>
      </c>
      <c r="B846" s="53">
        <v>841</v>
      </c>
      <c r="C846" s="53" t="s">
        <v>3445</v>
      </c>
      <c r="D846" s="53" t="s">
        <v>7427</v>
      </c>
      <c r="E846" s="53">
        <v>2024</v>
      </c>
      <c r="F846" s="56" t="s">
        <v>7428</v>
      </c>
      <c r="G846" s="53" t="s">
        <v>6579</v>
      </c>
      <c r="H846" s="80" t="s">
        <v>2745</v>
      </c>
      <c r="I846" s="76">
        <v>9</v>
      </c>
      <c r="J846" s="76">
        <v>3</v>
      </c>
      <c r="K846" s="76">
        <v>77</v>
      </c>
      <c r="L846" s="59"/>
      <c r="M846" s="59"/>
      <c r="N846" s="59"/>
      <c r="O846" s="59"/>
      <c r="P846" s="59"/>
      <c r="Q846" s="59"/>
      <c r="R846" s="110"/>
      <c r="S846" s="105" t="s">
        <v>6667</v>
      </c>
      <c r="T846" s="53" t="s">
        <v>7429</v>
      </c>
      <c r="U846" s="53" t="s">
        <v>7430</v>
      </c>
      <c r="V846" s="53" t="s">
        <v>179</v>
      </c>
      <c r="W846" s="62" t="s">
        <v>7431</v>
      </c>
      <c r="X846" s="114" t="s">
        <v>6689</v>
      </c>
      <c r="Y846" s="105" t="s">
        <v>119</v>
      </c>
      <c r="Z846" s="53" t="s">
        <v>211</v>
      </c>
      <c r="AA846" s="59"/>
      <c r="AB846" s="59"/>
      <c r="AC846" s="59"/>
      <c r="AD846" s="53" t="s">
        <v>89</v>
      </c>
      <c r="AE846" s="59"/>
      <c r="AF846" s="62" t="s">
        <v>8010</v>
      </c>
      <c r="AG846" s="110"/>
      <c r="AH846" s="119">
        <v>60</v>
      </c>
      <c r="AI846" s="63">
        <v>60</v>
      </c>
      <c r="AJ846" s="114" t="s">
        <v>68</v>
      </c>
      <c r="AK846" s="120"/>
      <c r="AL846" s="59"/>
      <c r="AM846" s="110"/>
      <c r="AN846" s="72"/>
      <c r="AO846" s="59"/>
      <c r="AP846" s="110"/>
      <c r="AQ846" s="119">
        <v>60</v>
      </c>
      <c r="AR846" s="53" t="s">
        <v>90</v>
      </c>
      <c r="AS846" s="53" t="s">
        <v>71</v>
      </c>
      <c r="AT846" s="53" t="s">
        <v>6592</v>
      </c>
      <c r="AU846" s="53" t="s">
        <v>6624</v>
      </c>
      <c r="AV846" s="65" t="s">
        <v>7432</v>
      </c>
      <c r="AW846" s="114" t="s">
        <v>6592</v>
      </c>
      <c r="AX846" s="66" t="s">
        <v>7433</v>
      </c>
      <c r="AY846" s="53" t="s">
        <v>6597</v>
      </c>
      <c r="AZ846" s="66" t="s">
        <v>6614</v>
      </c>
      <c r="BA846" s="66" t="s">
        <v>108</v>
      </c>
      <c r="BB846" s="53" t="s">
        <v>7434</v>
      </c>
      <c r="BC846" s="66" t="s">
        <v>76</v>
      </c>
      <c r="BD846" s="53" t="s">
        <v>6592</v>
      </c>
      <c r="BE846" s="114"/>
      <c r="BF846" s="67"/>
      <c r="BG846" s="68"/>
      <c r="BH846" s="68"/>
      <c r="BI846" s="68"/>
      <c r="BJ846" s="68"/>
      <c r="BK846" s="68"/>
      <c r="BL846" s="68"/>
      <c r="BM846" s="68"/>
      <c r="BN846" s="68"/>
      <c r="BO846" s="68"/>
      <c r="BP846" s="68"/>
      <c r="BQ846" s="68"/>
      <c r="BR846" s="68"/>
      <c r="BS846" s="68"/>
      <c r="BT846" s="68"/>
      <c r="BU846" s="68"/>
      <c r="BV846" s="68"/>
      <c r="BW846" s="68"/>
      <c r="BX846" s="68"/>
      <c r="BY846" s="68"/>
    </row>
    <row r="847" spans="1:77" customFormat="1" ht="46.5" customHeight="1">
      <c r="A847">
        <v>2</v>
      </c>
      <c r="B847" s="53">
        <v>842</v>
      </c>
      <c r="C847" s="53" t="s">
        <v>7435</v>
      </c>
      <c r="D847" s="53" t="s">
        <v>7436</v>
      </c>
      <c r="E847" s="53">
        <v>2023</v>
      </c>
      <c r="F847" s="56" t="s">
        <v>7437</v>
      </c>
      <c r="G847" s="53" t="s">
        <v>6579</v>
      </c>
      <c r="H847" s="80" t="s">
        <v>1073</v>
      </c>
      <c r="I847" s="76">
        <v>28</v>
      </c>
      <c r="J847" s="76">
        <v>7</v>
      </c>
      <c r="K847" s="76" t="s">
        <v>7438</v>
      </c>
      <c r="L847" s="59"/>
      <c r="M847" s="59"/>
      <c r="N847" s="59"/>
      <c r="O847" s="59"/>
      <c r="P847" s="59"/>
      <c r="Q847" s="59"/>
      <c r="R847" s="110"/>
      <c r="S847" s="105" t="s">
        <v>396</v>
      </c>
      <c r="T847" s="53" t="s">
        <v>7439</v>
      </c>
      <c r="U847" s="53" t="s">
        <v>7440</v>
      </c>
      <c r="V847" s="53" t="s">
        <v>179</v>
      </c>
      <c r="W847" s="62" t="s">
        <v>7441</v>
      </c>
      <c r="X847" s="110"/>
      <c r="Y847" s="105" t="s">
        <v>88</v>
      </c>
      <c r="Z847" s="53" t="s">
        <v>131</v>
      </c>
      <c r="AA847" s="59"/>
      <c r="AB847" s="59"/>
      <c r="AC847" s="59"/>
      <c r="AD847" s="53" t="s">
        <v>89</v>
      </c>
      <c r="AE847" s="59"/>
      <c r="AF847" s="62" t="s">
        <v>7442</v>
      </c>
      <c r="AG847" s="110"/>
      <c r="AH847" s="119">
        <v>35</v>
      </c>
      <c r="AI847" s="63">
        <v>35</v>
      </c>
      <c r="AJ847" s="114" t="s">
        <v>6741</v>
      </c>
      <c r="AK847" s="120"/>
      <c r="AL847" s="59"/>
      <c r="AM847" s="110"/>
      <c r="AN847" s="105">
        <v>5</v>
      </c>
      <c r="AO847" s="53" t="s">
        <v>69</v>
      </c>
      <c r="AP847" s="114" t="s">
        <v>6592</v>
      </c>
      <c r="AQ847" s="119">
        <v>30</v>
      </c>
      <c r="AR847" s="53" t="s">
        <v>7443</v>
      </c>
      <c r="AS847" s="53" t="s">
        <v>69</v>
      </c>
      <c r="AT847" s="53" t="s">
        <v>6592</v>
      </c>
      <c r="AU847" s="53" t="s">
        <v>6624</v>
      </c>
      <c r="AV847" s="65" t="s">
        <v>7444</v>
      </c>
      <c r="AW847" s="114" t="s">
        <v>6592</v>
      </c>
      <c r="AX847" s="66" t="s">
        <v>6639</v>
      </c>
      <c r="AY847" s="53" t="s">
        <v>6597</v>
      </c>
      <c r="AZ847" s="66" t="s">
        <v>7445</v>
      </c>
      <c r="BA847" s="66" t="s">
        <v>196</v>
      </c>
      <c r="BB847" s="53" t="s">
        <v>396</v>
      </c>
      <c r="BC847" s="66" t="s">
        <v>76</v>
      </c>
      <c r="BD847" s="53" t="s">
        <v>6592</v>
      </c>
      <c r="BE847" s="114"/>
      <c r="BF847" s="67"/>
      <c r="BG847" s="68"/>
      <c r="BH847" s="68"/>
      <c r="BI847" s="68"/>
      <c r="BJ847" s="68"/>
      <c r="BK847" s="68"/>
      <c r="BL847" s="68"/>
      <c r="BM847" s="68"/>
      <c r="BN847" s="68"/>
      <c r="BO847" s="68"/>
      <c r="BP847" s="68"/>
      <c r="BQ847" s="68"/>
      <c r="BR847" s="68"/>
      <c r="BS847" s="68"/>
      <c r="BT847" s="68"/>
      <c r="BU847" s="68"/>
      <c r="BV847" s="68"/>
      <c r="BW847" s="68"/>
      <c r="BX847" s="68"/>
      <c r="BY847" s="68"/>
    </row>
    <row r="848" spans="1:77" customFormat="1" ht="46.5" customHeight="1">
      <c r="A848">
        <v>2</v>
      </c>
      <c r="B848" s="53">
        <v>843</v>
      </c>
      <c r="C848" s="53" t="s">
        <v>7446</v>
      </c>
      <c r="D848" s="53" t="s">
        <v>7447</v>
      </c>
      <c r="E848" s="53">
        <v>2023</v>
      </c>
      <c r="F848" s="56" t="s">
        <v>7448</v>
      </c>
      <c r="G848" s="53" t="s">
        <v>6</v>
      </c>
      <c r="H848" s="92"/>
      <c r="I848" s="93"/>
      <c r="J848" s="93"/>
      <c r="K848" s="93"/>
      <c r="L848" s="53" t="s">
        <v>150</v>
      </c>
      <c r="M848" s="53" t="s">
        <v>357</v>
      </c>
      <c r="N848" s="59"/>
      <c r="O848" s="59"/>
      <c r="P848" s="59"/>
      <c r="Q848" s="59"/>
      <c r="R848" s="110"/>
      <c r="S848" s="105" t="s">
        <v>6667</v>
      </c>
      <c r="T848" s="53" t="s">
        <v>7449</v>
      </c>
      <c r="U848" s="53" t="s">
        <v>7450</v>
      </c>
      <c r="V848" s="53" t="s">
        <v>179</v>
      </c>
      <c r="W848" s="62" t="s">
        <v>7451</v>
      </c>
      <c r="X848" s="114" t="s">
        <v>87</v>
      </c>
      <c r="Y848" s="105" t="s">
        <v>6584</v>
      </c>
      <c r="Z848" s="53" t="s">
        <v>64</v>
      </c>
      <c r="AA848" s="53" t="s">
        <v>120</v>
      </c>
      <c r="AB848" s="59"/>
      <c r="AC848" s="59"/>
      <c r="AD848" s="53" t="s">
        <v>89</v>
      </c>
      <c r="AE848" s="59"/>
      <c r="AF848" s="62" t="s">
        <v>7452</v>
      </c>
      <c r="AG848" s="110"/>
      <c r="AH848" s="119">
        <v>66</v>
      </c>
      <c r="AI848" s="63">
        <v>57</v>
      </c>
      <c r="AJ848" s="114" t="s">
        <v>68</v>
      </c>
      <c r="AK848" s="120"/>
      <c r="AL848" s="59"/>
      <c r="AM848" s="110"/>
      <c r="AN848" s="72"/>
      <c r="AO848" s="59"/>
      <c r="AP848" s="110"/>
      <c r="AQ848" s="119">
        <v>57</v>
      </c>
      <c r="AR848" s="53" t="s">
        <v>90</v>
      </c>
      <c r="AS848" s="53" t="s">
        <v>71</v>
      </c>
      <c r="AT848" s="53" t="s">
        <v>81</v>
      </c>
      <c r="AU848" s="53" t="s">
        <v>6594</v>
      </c>
      <c r="AV848" s="65" t="s">
        <v>7453</v>
      </c>
      <c r="AW848" s="114" t="s">
        <v>6592</v>
      </c>
      <c r="AX848" s="66" t="s">
        <v>6639</v>
      </c>
      <c r="AY848" s="53" t="s">
        <v>6597</v>
      </c>
      <c r="AZ848" s="66" t="s">
        <v>6614</v>
      </c>
      <c r="BA848" s="66" t="s">
        <v>108</v>
      </c>
      <c r="BB848" s="53" t="s">
        <v>6667</v>
      </c>
      <c r="BC848" s="66" t="s">
        <v>76</v>
      </c>
      <c r="BD848" s="53" t="s">
        <v>6839</v>
      </c>
      <c r="BE848" s="114" t="s">
        <v>147</v>
      </c>
      <c r="BF848" s="67"/>
      <c r="BG848" s="68"/>
      <c r="BH848" s="68"/>
      <c r="BI848" s="68"/>
      <c r="BJ848" s="68"/>
      <c r="BK848" s="68"/>
      <c r="BL848" s="68"/>
      <c r="BM848" s="68"/>
      <c r="BN848" s="68"/>
      <c r="BO848" s="68"/>
      <c r="BP848" s="68"/>
      <c r="BQ848" s="68"/>
      <c r="BR848" s="68"/>
      <c r="BS848" s="68"/>
      <c r="BT848" s="68"/>
      <c r="BU848" s="68"/>
      <c r="BV848" s="68"/>
      <c r="BW848" s="68"/>
      <c r="BX848" s="68"/>
      <c r="BY848" s="68"/>
    </row>
    <row r="849" spans="1:77" customFormat="1" ht="46.5" customHeight="1">
      <c r="A849">
        <v>2</v>
      </c>
      <c r="B849" s="53">
        <v>844</v>
      </c>
      <c r="C849" s="53" t="s">
        <v>7454</v>
      </c>
      <c r="D849" s="53" t="s">
        <v>7455</v>
      </c>
      <c r="E849" s="53">
        <v>2023</v>
      </c>
      <c r="F849" s="99" t="s">
        <v>7456</v>
      </c>
      <c r="G849" s="53" t="s">
        <v>6</v>
      </c>
      <c r="H849" s="92"/>
      <c r="I849" s="93"/>
      <c r="J849" s="93"/>
      <c r="K849" s="93"/>
      <c r="L849" s="53" t="s">
        <v>150</v>
      </c>
      <c r="M849" s="53" t="s">
        <v>5154</v>
      </c>
      <c r="N849" s="59"/>
      <c r="O849" s="59"/>
      <c r="P849" s="59"/>
      <c r="Q849" s="59"/>
      <c r="R849" s="110"/>
      <c r="S849" s="105" t="s">
        <v>6667</v>
      </c>
      <c r="T849" s="53" t="s">
        <v>7457</v>
      </c>
      <c r="U849" s="53" t="s">
        <v>7458</v>
      </c>
      <c r="V849" s="53" t="s">
        <v>179</v>
      </c>
      <c r="W849" s="62" t="s">
        <v>7459</v>
      </c>
      <c r="X849" s="114" t="s">
        <v>673</v>
      </c>
      <c r="Y849" s="105" t="s">
        <v>88</v>
      </c>
      <c r="Z849" s="53" t="s">
        <v>1587</v>
      </c>
      <c r="AA849" s="59"/>
      <c r="AB849" s="59"/>
      <c r="AC849" s="59"/>
      <c r="AD849" s="53" t="s">
        <v>89</v>
      </c>
      <c r="AE849" s="59"/>
      <c r="AF849" s="62" t="s">
        <v>7460</v>
      </c>
      <c r="AG849" s="110"/>
      <c r="AH849" s="119">
        <v>20</v>
      </c>
      <c r="AI849" s="63">
        <v>20</v>
      </c>
      <c r="AJ849" s="114" t="s">
        <v>7461</v>
      </c>
      <c r="AK849" s="119">
        <v>3</v>
      </c>
      <c r="AL849" s="53" t="s">
        <v>6591</v>
      </c>
      <c r="AM849" s="114" t="s">
        <v>6591</v>
      </c>
      <c r="AN849" s="105">
        <v>7</v>
      </c>
      <c r="AO849" s="53" t="s">
        <v>7462</v>
      </c>
      <c r="AP849" s="114" t="s">
        <v>6592</v>
      </c>
      <c r="AQ849" s="119">
        <v>10</v>
      </c>
      <c r="AR849" s="53" t="s">
        <v>71</v>
      </c>
      <c r="AS849" s="53" t="s">
        <v>71</v>
      </c>
      <c r="AT849" s="53" t="s">
        <v>6592</v>
      </c>
      <c r="AU849" s="53" t="s">
        <v>6592</v>
      </c>
      <c r="AV849" s="77"/>
      <c r="AW849" s="114" t="s">
        <v>260</v>
      </c>
      <c r="AX849" s="66" t="s">
        <v>6639</v>
      </c>
      <c r="AY849" s="53" t="s">
        <v>6597</v>
      </c>
      <c r="AZ849" s="66" t="s">
        <v>71</v>
      </c>
      <c r="BA849" s="66" t="s">
        <v>39</v>
      </c>
      <c r="BB849" s="53" t="s">
        <v>2949</v>
      </c>
      <c r="BC849" s="66" t="s">
        <v>76</v>
      </c>
      <c r="BD849" s="53" t="s">
        <v>6805</v>
      </c>
      <c r="BE849" s="110"/>
      <c r="BF849" s="67"/>
      <c r="BG849" s="68"/>
      <c r="BH849" s="68"/>
      <c r="BI849" s="68"/>
      <c r="BJ849" s="68"/>
      <c r="BK849" s="68"/>
      <c r="BL849" s="68"/>
      <c r="BM849" s="68"/>
      <c r="BN849" s="68"/>
      <c r="BO849" s="68"/>
      <c r="BP849" s="68"/>
      <c r="BQ849" s="68"/>
      <c r="BR849" s="68"/>
      <c r="BS849" s="68"/>
      <c r="BT849" s="68"/>
      <c r="BU849" s="68"/>
      <c r="BV849" s="68"/>
      <c r="BW849" s="68"/>
      <c r="BX849" s="68"/>
      <c r="BY849" s="68"/>
    </row>
    <row r="850" spans="1:77" customFormat="1" ht="46.5" customHeight="1">
      <c r="A850">
        <v>2</v>
      </c>
      <c r="B850" s="53">
        <v>845</v>
      </c>
      <c r="C850" s="53" t="s">
        <v>7463</v>
      </c>
      <c r="D850" s="53" t="s">
        <v>7464</v>
      </c>
      <c r="E850" s="53">
        <v>2023</v>
      </c>
      <c r="F850" s="56" t="s">
        <v>7465</v>
      </c>
      <c r="G850" s="53" t="s">
        <v>6579</v>
      </c>
      <c r="H850" s="80" t="s">
        <v>3257</v>
      </c>
      <c r="I850" s="76">
        <v>13</v>
      </c>
      <c r="J850" s="76">
        <v>1</v>
      </c>
      <c r="K850" s="76" t="s">
        <v>7466</v>
      </c>
      <c r="L850" s="59"/>
      <c r="M850" s="59"/>
      <c r="N850" s="59"/>
      <c r="O850" s="59"/>
      <c r="P850" s="59"/>
      <c r="Q850" s="59"/>
      <c r="R850" s="110"/>
      <c r="S850" s="105" t="s">
        <v>340</v>
      </c>
      <c r="T850" s="53" t="s">
        <v>7467</v>
      </c>
      <c r="U850" s="53" t="s">
        <v>7468</v>
      </c>
      <c r="V850" s="53" t="s">
        <v>179</v>
      </c>
      <c r="W850" s="62" t="s">
        <v>7469</v>
      </c>
      <c r="X850" s="110"/>
      <c r="Y850" s="105" t="s">
        <v>119</v>
      </c>
      <c r="Z850" s="53" t="s">
        <v>120</v>
      </c>
      <c r="AA850" s="59"/>
      <c r="AB850" s="59"/>
      <c r="AC850" s="59"/>
      <c r="AD850" s="53" t="s">
        <v>89</v>
      </c>
      <c r="AE850" s="59"/>
      <c r="AF850" s="62" t="s">
        <v>7470</v>
      </c>
      <c r="AG850" s="114" t="s">
        <v>7471</v>
      </c>
      <c r="AH850" s="119">
        <v>203</v>
      </c>
      <c r="AI850" s="63">
        <v>203</v>
      </c>
      <c r="AJ850" s="114" t="s">
        <v>68</v>
      </c>
      <c r="AK850" s="120"/>
      <c r="AL850" s="59"/>
      <c r="AM850" s="110"/>
      <c r="AN850" s="72"/>
      <c r="AO850" s="59"/>
      <c r="AP850" s="110"/>
      <c r="AQ850" s="119">
        <v>203</v>
      </c>
      <c r="AR850" s="53" t="s">
        <v>90</v>
      </c>
      <c r="AS850" s="53" t="s">
        <v>69</v>
      </c>
      <c r="AT850" s="53" t="s">
        <v>6592</v>
      </c>
      <c r="AU850" s="53" t="s">
        <v>6592</v>
      </c>
      <c r="AV850" s="77"/>
      <c r="AW850" s="114" t="s">
        <v>6661</v>
      </c>
      <c r="AX850" s="66" t="s">
        <v>6639</v>
      </c>
      <c r="AY850" s="53" t="s">
        <v>6597</v>
      </c>
      <c r="AZ850" s="66" t="s">
        <v>6614</v>
      </c>
      <c r="BA850" s="66" t="s">
        <v>108</v>
      </c>
      <c r="BB850" s="53" t="s">
        <v>340</v>
      </c>
      <c r="BC850" s="66" t="s">
        <v>1002</v>
      </c>
      <c r="BD850" s="53" t="s">
        <v>6592</v>
      </c>
      <c r="BE850" s="114"/>
      <c r="BF850" s="67"/>
      <c r="BG850" s="68"/>
      <c r="BH850" s="68"/>
      <c r="BI850" s="68"/>
      <c r="BJ850" s="68"/>
      <c r="BK850" s="68"/>
      <c r="BL850" s="68"/>
      <c r="BM850" s="68"/>
      <c r="BN850" s="68"/>
      <c r="BO850" s="68"/>
      <c r="BP850" s="68"/>
      <c r="BQ850" s="68"/>
      <c r="BR850" s="68"/>
      <c r="BS850" s="68"/>
      <c r="BT850" s="68"/>
      <c r="BU850" s="68"/>
      <c r="BV850" s="68"/>
      <c r="BW850" s="68"/>
      <c r="BX850" s="68"/>
      <c r="BY850" s="68"/>
    </row>
    <row r="851" spans="1:77" customFormat="1" ht="46.5" customHeight="1">
      <c r="A851">
        <v>2</v>
      </c>
      <c r="B851" s="53">
        <v>846</v>
      </c>
      <c r="C851" s="53" t="s">
        <v>7472</v>
      </c>
      <c r="D851" s="53" t="s">
        <v>7473</v>
      </c>
      <c r="E851" s="53">
        <v>2023</v>
      </c>
      <c r="F851" s="56" t="s">
        <v>7474</v>
      </c>
      <c r="G851" s="53" t="s">
        <v>6579</v>
      </c>
      <c r="H851" s="80" t="s">
        <v>1207</v>
      </c>
      <c r="I851" s="76">
        <v>13</v>
      </c>
      <c r="J851" s="76">
        <v>12</v>
      </c>
      <c r="K851" s="76" t="s">
        <v>7475</v>
      </c>
      <c r="L851" s="59"/>
      <c r="M851" s="59"/>
      <c r="N851" s="59"/>
      <c r="O851" s="59"/>
      <c r="P851" s="59"/>
      <c r="Q851" s="59"/>
      <c r="R851" s="110"/>
      <c r="S851" s="105" t="s">
        <v>161</v>
      </c>
      <c r="T851" s="53" t="s">
        <v>7476</v>
      </c>
      <c r="U851" s="53" t="s">
        <v>7477</v>
      </c>
      <c r="V851" s="53" t="s">
        <v>179</v>
      </c>
      <c r="W851" s="62" t="s">
        <v>7478</v>
      </c>
      <c r="X851" s="110"/>
      <c r="Y851" s="105" t="s">
        <v>119</v>
      </c>
      <c r="Z851" s="53" t="s">
        <v>120</v>
      </c>
      <c r="AA851" s="59"/>
      <c r="AB851" s="59"/>
      <c r="AC851" s="59"/>
      <c r="AD851" s="53" t="s">
        <v>89</v>
      </c>
      <c r="AE851" s="59"/>
      <c r="AF851" s="62" t="s">
        <v>7263</v>
      </c>
      <c r="AG851" s="114" t="s">
        <v>7479</v>
      </c>
      <c r="AH851" s="119">
        <v>66</v>
      </c>
      <c r="AI851" s="63">
        <v>66</v>
      </c>
      <c r="AJ851" s="114" t="s">
        <v>68</v>
      </c>
      <c r="AK851" s="120"/>
      <c r="AL851" s="59"/>
      <c r="AM851" s="110"/>
      <c r="AN851" s="72"/>
      <c r="AO851" s="59"/>
      <c r="AP851" s="110"/>
      <c r="AQ851" s="119">
        <v>66</v>
      </c>
      <c r="AR851" s="53" t="s">
        <v>90</v>
      </c>
      <c r="AS851" s="53" t="s">
        <v>71</v>
      </c>
      <c r="AT851" s="53" t="s">
        <v>6661</v>
      </c>
      <c r="AU851" s="53" t="s">
        <v>6592</v>
      </c>
      <c r="AV851" s="77"/>
      <c r="AW851" s="114" t="s">
        <v>7480</v>
      </c>
      <c r="AX851" s="66" t="s">
        <v>7481</v>
      </c>
      <c r="AY851" s="53" t="s">
        <v>6597</v>
      </c>
      <c r="AZ851" s="66" t="s">
        <v>6614</v>
      </c>
      <c r="BA851" s="66" t="s">
        <v>7482</v>
      </c>
      <c r="BB851" s="53" t="s">
        <v>161</v>
      </c>
      <c r="BC851" s="66" t="s">
        <v>76</v>
      </c>
      <c r="BD851" s="53" t="s">
        <v>6592</v>
      </c>
      <c r="BE851" s="114"/>
      <c r="BF851" s="67"/>
      <c r="BG851" s="68"/>
      <c r="BH851" s="68"/>
      <c r="BI851" s="68"/>
      <c r="BJ851" s="68"/>
      <c r="BK851" s="68"/>
      <c r="BL851" s="68"/>
      <c r="BM851" s="68"/>
      <c r="BN851" s="68"/>
      <c r="BO851" s="68"/>
      <c r="BP851" s="68"/>
      <c r="BQ851" s="68"/>
      <c r="BR851" s="68"/>
      <c r="BS851" s="68"/>
      <c r="BT851" s="68"/>
      <c r="BU851" s="68"/>
      <c r="BV851" s="68"/>
      <c r="BW851" s="68"/>
      <c r="BX851" s="68"/>
      <c r="BY851" s="68"/>
    </row>
    <row r="852" spans="1:77" customFormat="1" ht="46.5" customHeight="1">
      <c r="A852">
        <v>2</v>
      </c>
      <c r="B852" s="53">
        <v>847</v>
      </c>
      <c r="C852" s="53" t="s">
        <v>7483</v>
      </c>
      <c r="D852" s="53" t="s">
        <v>7484</v>
      </c>
      <c r="E852" s="53">
        <v>2024</v>
      </c>
      <c r="F852" s="56" t="s">
        <v>7485</v>
      </c>
      <c r="G852" s="53" t="s">
        <v>6579</v>
      </c>
      <c r="H852" s="80" t="s">
        <v>1784</v>
      </c>
      <c r="I852" s="76">
        <v>36</v>
      </c>
      <c r="J852" s="76">
        <v>1</v>
      </c>
      <c r="K852" s="76" t="s">
        <v>7486</v>
      </c>
      <c r="L852" s="59"/>
      <c r="M852" s="59"/>
      <c r="N852" s="59"/>
      <c r="O852" s="59"/>
      <c r="P852" s="59"/>
      <c r="Q852" s="59"/>
      <c r="R852" s="110"/>
      <c r="S852" s="105" t="s">
        <v>6667</v>
      </c>
      <c r="T852" s="53" t="s">
        <v>7487</v>
      </c>
      <c r="U852" s="53" t="s">
        <v>7488</v>
      </c>
      <c r="V852" s="53" t="s">
        <v>179</v>
      </c>
      <c r="W852" s="62" t="s">
        <v>7489</v>
      </c>
      <c r="X852" s="110"/>
      <c r="Y852" s="105" t="s">
        <v>88</v>
      </c>
      <c r="Z852" s="53" t="s">
        <v>142</v>
      </c>
      <c r="AA852" s="59"/>
      <c r="AB852" s="59"/>
      <c r="AC852" s="59"/>
      <c r="AD852" s="53" t="s">
        <v>89</v>
      </c>
      <c r="AE852" s="59"/>
      <c r="AF852" s="62" t="s">
        <v>7490</v>
      </c>
      <c r="AG852" s="110"/>
      <c r="AH852" s="119">
        <v>7</v>
      </c>
      <c r="AI852" s="63">
        <v>7</v>
      </c>
      <c r="AJ852" s="114" t="s">
        <v>68</v>
      </c>
      <c r="AK852" s="120"/>
      <c r="AL852" s="59"/>
      <c r="AM852" s="110"/>
      <c r="AN852" s="72"/>
      <c r="AO852" s="59"/>
      <c r="AP852" s="110"/>
      <c r="AQ852" s="119">
        <v>7</v>
      </c>
      <c r="AR852" s="53" t="s">
        <v>90</v>
      </c>
      <c r="AS852" s="53" t="s">
        <v>71</v>
      </c>
      <c r="AT852" s="53" t="s">
        <v>6592</v>
      </c>
      <c r="AU852" s="53" t="s">
        <v>6624</v>
      </c>
      <c r="AV852" s="65" t="s">
        <v>7491</v>
      </c>
      <c r="AW852" s="114" t="s">
        <v>6592</v>
      </c>
      <c r="AX852" s="66" t="s">
        <v>6983</v>
      </c>
      <c r="AY852" s="53" t="s">
        <v>6597</v>
      </c>
      <c r="AZ852" s="66" t="s">
        <v>6614</v>
      </c>
      <c r="BA852" s="66" t="s">
        <v>108</v>
      </c>
      <c r="BB852" s="53" t="s">
        <v>268</v>
      </c>
      <c r="BC852" s="66" t="s">
        <v>76</v>
      </c>
      <c r="BD852" s="53" t="s">
        <v>6592</v>
      </c>
      <c r="BE852" s="114"/>
      <c r="BF852" s="67"/>
      <c r="BG852" s="68"/>
      <c r="BH852" s="68"/>
      <c r="BI852" s="68"/>
      <c r="BJ852" s="68"/>
      <c r="BK852" s="68"/>
      <c r="BL852" s="68"/>
      <c r="BM852" s="68"/>
      <c r="BN852" s="68"/>
      <c r="BO852" s="68"/>
      <c r="BP852" s="68"/>
      <c r="BQ852" s="68"/>
      <c r="BR852" s="68"/>
      <c r="BS852" s="68"/>
      <c r="BT852" s="68"/>
      <c r="BU852" s="68"/>
      <c r="BV852" s="68"/>
      <c r="BW852" s="68"/>
      <c r="BX852" s="68"/>
      <c r="BY852" s="68"/>
    </row>
    <row r="853" spans="1:77" customFormat="1" ht="46.5" customHeight="1">
      <c r="A853">
        <v>2</v>
      </c>
      <c r="B853" s="53">
        <v>848</v>
      </c>
      <c r="C853" s="53" t="s">
        <v>7492</v>
      </c>
      <c r="D853" s="53" t="s">
        <v>7493</v>
      </c>
      <c r="E853" s="53">
        <v>2024</v>
      </c>
      <c r="F853" s="56" t="s">
        <v>7494</v>
      </c>
      <c r="G853" s="53" t="s">
        <v>6</v>
      </c>
      <c r="H853" s="92"/>
      <c r="I853" s="93"/>
      <c r="J853" s="93"/>
      <c r="K853" s="93"/>
      <c r="L853" s="53" t="s">
        <v>7379</v>
      </c>
      <c r="M853" s="53" t="s">
        <v>4550</v>
      </c>
      <c r="N853" s="59"/>
      <c r="O853" s="59"/>
      <c r="P853" s="59"/>
      <c r="Q853" s="59"/>
      <c r="R853" s="110"/>
      <c r="S853" s="105" t="s">
        <v>197</v>
      </c>
      <c r="T853" s="98" t="s">
        <v>7495</v>
      </c>
      <c r="U853" s="53" t="s">
        <v>7496</v>
      </c>
      <c r="V853" s="53" t="s">
        <v>179</v>
      </c>
      <c r="W853" s="62" t="s">
        <v>7497</v>
      </c>
      <c r="X853" s="114" t="s">
        <v>884</v>
      </c>
      <c r="Y853" s="105" t="s">
        <v>119</v>
      </c>
      <c r="Z853" s="53" t="s">
        <v>211</v>
      </c>
      <c r="AA853" s="59"/>
      <c r="AB853" s="59"/>
      <c r="AC853" s="59"/>
      <c r="AD853" s="53" t="s">
        <v>89</v>
      </c>
      <c r="AE853" s="59"/>
      <c r="AF853" s="62" t="s">
        <v>7498</v>
      </c>
      <c r="AG853" s="110"/>
      <c r="AH853" s="119">
        <v>94</v>
      </c>
      <c r="AI853" s="63">
        <v>94</v>
      </c>
      <c r="AJ853" s="114" t="s">
        <v>68</v>
      </c>
      <c r="AK853" s="120"/>
      <c r="AL853" s="59"/>
      <c r="AM853" s="110"/>
      <c r="AN853" s="72"/>
      <c r="AO853" s="59"/>
      <c r="AP853" s="110"/>
      <c r="AQ853" s="119">
        <v>94</v>
      </c>
      <c r="AR853" s="53" t="s">
        <v>90</v>
      </c>
      <c r="AS853" s="53" t="s">
        <v>69</v>
      </c>
      <c r="AT853" s="53" t="s">
        <v>489</v>
      </c>
      <c r="AU853" s="53" t="s">
        <v>6624</v>
      </c>
      <c r="AV853" s="65" t="s">
        <v>7499</v>
      </c>
      <c r="AW853" s="114" t="s">
        <v>6592</v>
      </c>
      <c r="AX853" s="66" t="s">
        <v>6613</v>
      </c>
      <c r="AY853" s="53" t="s">
        <v>6597</v>
      </c>
      <c r="AZ853" s="66" t="s">
        <v>69</v>
      </c>
      <c r="BA853" s="66" t="s">
        <v>69</v>
      </c>
      <c r="BB853" s="53" t="s">
        <v>197</v>
      </c>
      <c r="BC853" s="66" t="s">
        <v>6693</v>
      </c>
      <c r="BD853" s="53" t="s">
        <v>6592</v>
      </c>
      <c r="BE853" s="114"/>
      <c r="BF853" s="67"/>
      <c r="BG853" s="68"/>
      <c r="BH853" s="68"/>
      <c r="BI853" s="68"/>
      <c r="BJ853" s="68"/>
      <c r="BK853" s="68"/>
      <c r="BL853" s="68"/>
      <c r="BM853" s="68"/>
      <c r="BN853" s="68"/>
      <c r="BO853" s="68"/>
      <c r="BP853" s="68"/>
      <c r="BQ853" s="68"/>
      <c r="BR853" s="68"/>
      <c r="BS853" s="68"/>
      <c r="BT853" s="68"/>
      <c r="BU853" s="68"/>
      <c r="BV853" s="68"/>
      <c r="BW853" s="68"/>
      <c r="BX853" s="68"/>
      <c r="BY853" s="68"/>
    </row>
    <row r="854" spans="1:77" customFormat="1" ht="46.5" customHeight="1">
      <c r="A854">
        <v>2</v>
      </c>
      <c r="B854" s="53">
        <v>849</v>
      </c>
      <c r="C854" s="53" t="s">
        <v>7500</v>
      </c>
      <c r="D854" s="53" t="s">
        <v>7501</v>
      </c>
      <c r="E854" s="53">
        <v>2023</v>
      </c>
      <c r="F854" s="56" t="s">
        <v>7502</v>
      </c>
      <c r="G854" s="53" t="s">
        <v>6987</v>
      </c>
      <c r="H854" s="92"/>
      <c r="I854" s="93"/>
      <c r="J854" s="93"/>
      <c r="K854" s="93"/>
      <c r="L854" s="59"/>
      <c r="M854" s="59"/>
      <c r="N854" s="59"/>
      <c r="O854" s="59"/>
      <c r="P854" s="53" t="s">
        <v>7503</v>
      </c>
      <c r="Q854" s="53" t="s">
        <v>7504</v>
      </c>
      <c r="R854" s="110"/>
      <c r="S854" s="105" t="s">
        <v>161</v>
      </c>
      <c r="T854" s="53" t="s">
        <v>7505</v>
      </c>
      <c r="U854" s="53" t="s">
        <v>7506</v>
      </c>
      <c r="V854" s="53" t="s">
        <v>179</v>
      </c>
      <c r="W854" s="62" t="s">
        <v>7507</v>
      </c>
      <c r="X854" s="114" t="s">
        <v>62</v>
      </c>
      <c r="Y854" s="105" t="s">
        <v>88</v>
      </c>
      <c r="Z854" s="53" t="s">
        <v>64</v>
      </c>
      <c r="AA854" s="59"/>
      <c r="AB854" s="59"/>
      <c r="AC854" s="59"/>
      <c r="AD854" s="53" t="s">
        <v>89</v>
      </c>
      <c r="AE854" s="59"/>
      <c r="AF854" s="62" t="s">
        <v>7508</v>
      </c>
      <c r="AG854" s="110"/>
      <c r="AH854" s="119">
        <v>31</v>
      </c>
      <c r="AI854" s="63">
        <v>31</v>
      </c>
      <c r="AJ854" s="114" t="s">
        <v>68</v>
      </c>
      <c r="AK854" s="120"/>
      <c r="AL854" s="59"/>
      <c r="AM854" s="110"/>
      <c r="AN854" s="72"/>
      <c r="AO854" s="59"/>
      <c r="AP854" s="110"/>
      <c r="AQ854" s="119">
        <v>31</v>
      </c>
      <c r="AR854" s="53" t="s">
        <v>90</v>
      </c>
      <c r="AS854" s="53" t="s">
        <v>6782</v>
      </c>
      <c r="AT854" s="53" t="s">
        <v>6661</v>
      </c>
      <c r="AU854" s="53" t="s">
        <v>6592</v>
      </c>
      <c r="AV854" s="65" t="s">
        <v>7509</v>
      </c>
      <c r="AW854" s="114" t="s">
        <v>6592</v>
      </c>
      <c r="AX854" s="66" t="s">
        <v>6626</v>
      </c>
      <c r="AY854" s="53" t="s">
        <v>6597</v>
      </c>
      <c r="AZ854" s="66" t="s">
        <v>6614</v>
      </c>
      <c r="BA854" s="66" t="s">
        <v>7482</v>
      </c>
      <c r="BB854" s="53" t="s">
        <v>161</v>
      </c>
      <c r="BC854" s="66" t="s">
        <v>76</v>
      </c>
      <c r="BD854" s="53" t="s">
        <v>6592</v>
      </c>
      <c r="BE854" s="114"/>
      <c r="BF854" s="67"/>
      <c r="BG854" s="68"/>
      <c r="BH854" s="68"/>
      <c r="BI854" s="68"/>
      <c r="BJ854" s="68"/>
      <c r="BK854" s="68"/>
      <c r="BL854" s="68"/>
      <c r="BM854" s="68"/>
      <c r="BN854" s="68"/>
      <c r="BO854" s="68"/>
      <c r="BP854" s="68"/>
      <c r="BQ854" s="68"/>
      <c r="BR854" s="68"/>
      <c r="BS854" s="68"/>
      <c r="BT854" s="68"/>
      <c r="BU854" s="68"/>
      <c r="BV854" s="68"/>
      <c r="BW854" s="68"/>
      <c r="BX854" s="68"/>
      <c r="BY854" s="68"/>
    </row>
    <row r="855" spans="1:77" customFormat="1" ht="46.5" customHeight="1">
      <c r="A855">
        <v>2</v>
      </c>
      <c r="B855" s="53">
        <v>850</v>
      </c>
      <c r="C855" s="53" t="s">
        <v>7510</v>
      </c>
      <c r="D855" s="53" t="s">
        <v>7511</v>
      </c>
      <c r="E855" s="53">
        <v>2025</v>
      </c>
      <c r="F855" s="56" t="s">
        <v>7512</v>
      </c>
      <c r="G855" s="53" t="s">
        <v>6579</v>
      </c>
      <c r="H855" s="80" t="s">
        <v>1207</v>
      </c>
      <c r="I855" s="76">
        <v>15</v>
      </c>
      <c r="J855" s="76">
        <v>3</v>
      </c>
      <c r="K855" s="76" t="s">
        <v>7513</v>
      </c>
      <c r="L855" s="59"/>
      <c r="M855" s="59"/>
      <c r="N855" s="59"/>
      <c r="O855" s="59"/>
      <c r="P855" s="59"/>
      <c r="Q855" s="59"/>
      <c r="R855" s="110"/>
      <c r="S855" s="105" t="s">
        <v>268</v>
      </c>
      <c r="T855" s="53" t="s">
        <v>7514</v>
      </c>
      <c r="U855" s="53" t="s">
        <v>7515</v>
      </c>
      <c r="V855" s="53" t="s">
        <v>179</v>
      </c>
      <c r="W855" s="62" t="s">
        <v>7516</v>
      </c>
      <c r="X855" s="114" t="s">
        <v>7517</v>
      </c>
      <c r="Y855" s="105" t="s">
        <v>88</v>
      </c>
      <c r="Z855" s="53" t="s">
        <v>64</v>
      </c>
      <c r="AA855" s="59"/>
      <c r="AB855" s="59"/>
      <c r="AC855" s="59"/>
      <c r="AD855" s="53" t="s">
        <v>89</v>
      </c>
      <c r="AE855" s="59"/>
      <c r="AF855" s="62" t="s">
        <v>7518</v>
      </c>
      <c r="AG855" s="110"/>
      <c r="AH855" s="119">
        <v>20</v>
      </c>
      <c r="AI855" s="63">
        <v>20</v>
      </c>
      <c r="AJ855" s="114" t="s">
        <v>68</v>
      </c>
      <c r="AK855" s="120"/>
      <c r="AL855" s="59"/>
      <c r="AM855" s="110"/>
      <c r="AN855" s="72"/>
      <c r="AO855" s="59"/>
      <c r="AP855" s="110"/>
      <c r="AQ855" s="119">
        <v>20</v>
      </c>
      <c r="AR855" s="53" t="s">
        <v>90</v>
      </c>
      <c r="AS855" s="53" t="s">
        <v>71</v>
      </c>
      <c r="AT855" s="53" t="s">
        <v>6661</v>
      </c>
      <c r="AU855" s="53" t="s">
        <v>6594</v>
      </c>
      <c r="AV855" s="65" t="s">
        <v>7519</v>
      </c>
      <c r="AW855" s="114" t="s">
        <v>6592</v>
      </c>
      <c r="AX855" s="66" t="s">
        <v>6613</v>
      </c>
      <c r="AY855" s="53" t="s">
        <v>6597</v>
      </c>
      <c r="AZ855" s="66" t="s">
        <v>6614</v>
      </c>
      <c r="BA855" s="66" t="s">
        <v>108</v>
      </c>
      <c r="BB855" s="53" t="s">
        <v>60</v>
      </c>
      <c r="BC855" s="66" t="s">
        <v>76</v>
      </c>
      <c r="BD855" s="53" t="s">
        <v>6592</v>
      </c>
      <c r="BE855" s="114"/>
      <c r="BF855" s="67"/>
      <c r="BG855" s="68"/>
      <c r="BH855" s="68"/>
      <c r="BI855" s="68"/>
      <c r="BJ855" s="68"/>
      <c r="BK855" s="68"/>
      <c r="BL855" s="68"/>
      <c r="BM855" s="68"/>
      <c r="BN855" s="68"/>
      <c r="BO855" s="68"/>
      <c r="BP855" s="68"/>
      <c r="BQ855" s="68"/>
      <c r="BR855" s="68"/>
      <c r="BS855" s="68"/>
      <c r="BT855" s="68"/>
      <c r="BU855" s="68"/>
      <c r="BV855" s="68"/>
      <c r="BW855" s="68"/>
      <c r="BX855" s="68"/>
      <c r="BY855" s="68"/>
    </row>
    <row r="856" spans="1:77" customFormat="1" ht="46.5" customHeight="1">
      <c r="A856">
        <v>2</v>
      </c>
      <c r="B856" s="53">
        <v>851</v>
      </c>
      <c r="C856" s="53" t="s">
        <v>7520</v>
      </c>
      <c r="D856" s="53" t="s">
        <v>7521</v>
      </c>
      <c r="E856" s="53">
        <v>2024</v>
      </c>
      <c r="F856" s="84" t="s">
        <v>7522</v>
      </c>
      <c r="G856" s="53" t="s">
        <v>6579</v>
      </c>
      <c r="H856" s="80" t="s">
        <v>7523</v>
      </c>
      <c r="I856" s="76">
        <v>74</v>
      </c>
      <c r="J856" s="76">
        <v>2</v>
      </c>
      <c r="K856" s="76" t="s">
        <v>7524</v>
      </c>
      <c r="L856" s="59"/>
      <c r="M856" s="59"/>
      <c r="N856" s="59"/>
      <c r="O856" s="59"/>
      <c r="P856" s="59"/>
      <c r="Q856" s="59"/>
      <c r="R856" s="110"/>
      <c r="S856" s="105" t="s">
        <v>4947</v>
      </c>
      <c r="T856" s="53" t="s">
        <v>7525</v>
      </c>
      <c r="U856" s="53" t="s">
        <v>7526</v>
      </c>
      <c r="V856" s="53" t="s">
        <v>179</v>
      </c>
      <c r="W856" s="62" t="s">
        <v>7527</v>
      </c>
      <c r="X856" s="110"/>
      <c r="Y856" s="105" t="s">
        <v>119</v>
      </c>
      <c r="Z856" s="53" t="s">
        <v>120</v>
      </c>
      <c r="AA856" s="59"/>
      <c r="AB856" s="59"/>
      <c r="AC856" s="59"/>
      <c r="AD856" s="53" t="s">
        <v>6585</v>
      </c>
      <c r="AE856" s="53" t="s">
        <v>2912</v>
      </c>
      <c r="AF856" s="62" t="s">
        <v>7528</v>
      </c>
      <c r="AG856" s="110"/>
      <c r="AH856" s="119">
        <v>41</v>
      </c>
      <c r="AI856" s="63">
        <v>41</v>
      </c>
      <c r="AJ856" s="114" t="s">
        <v>68</v>
      </c>
      <c r="AK856" s="120"/>
      <c r="AL856" s="59"/>
      <c r="AM856" s="110"/>
      <c r="AN856" s="72"/>
      <c r="AO856" s="59"/>
      <c r="AP856" s="110"/>
      <c r="AQ856" s="119">
        <v>41</v>
      </c>
      <c r="AR856" s="53" t="s">
        <v>90</v>
      </c>
      <c r="AS856" s="53" t="s">
        <v>71</v>
      </c>
      <c r="AT856" s="53" t="s">
        <v>7529</v>
      </c>
      <c r="AU856" s="53" t="s">
        <v>6594</v>
      </c>
      <c r="AV856" s="65" t="s">
        <v>7530</v>
      </c>
      <c r="AW856" s="114" t="s">
        <v>6592</v>
      </c>
      <c r="AX856" s="66" t="s">
        <v>6983</v>
      </c>
      <c r="AY856" s="53" t="s">
        <v>6597</v>
      </c>
      <c r="AZ856" s="66" t="s">
        <v>6614</v>
      </c>
      <c r="BA856" s="66" t="s">
        <v>7482</v>
      </c>
      <c r="BB856" s="53" t="s">
        <v>268</v>
      </c>
      <c r="BC856" s="66" t="s">
        <v>76</v>
      </c>
      <c r="BD856" s="53" t="s">
        <v>6839</v>
      </c>
      <c r="BE856" s="114" t="s">
        <v>889</v>
      </c>
      <c r="BF856" s="67"/>
      <c r="BG856" s="68"/>
      <c r="BH856" s="68"/>
      <c r="BI856" s="68"/>
      <c r="BJ856" s="68"/>
      <c r="BK856" s="68"/>
      <c r="BL856" s="68"/>
      <c r="BM856" s="68"/>
      <c r="BN856" s="68"/>
      <c r="BO856" s="68"/>
      <c r="BP856" s="68"/>
      <c r="BQ856" s="68"/>
      <c r="BR856" s="68"/>
      <c r="BS856" s="68"/>
      <c r="BT856" s="68"/>
      <c r="BU856" s="68"/>
      <c r="BV856" s="68"/>
      <c r="BW856" s="68"/>
      <c r="BX856" s="68"/>
      <c r="BY856" s="68"/>
    </row>
    <row r="857" spans="1:77" customFormat="1" ht="46.5" customHeight="1">
      <c r="A857">
        <v>2</v>
      </c>
      <c r="B857" s="53">
        <v>852</v>
      </c>
      <c r="C857" s="53" t="s">
        <v>7531</v>
      </c>
      <c r="D857" s="53" t="s">
        <v>7532</v>
      </c>
      <c r="E857" s="53">
        <v>2023</v>
      </c>
      <c r="F857" s="84" t="s">
        <v>7533</v>
      </c>
      <c r="G857" s="53" t="s">
        <v>6579</v>
      </c>
      <c r="H857" s="80" t="s">
        <v>2733</v>
      </c>
      <c r="I857" s="76">
        <v>52</v>
      </c>
      <c r="J857" s="76">
        <v>6</v>
      </c>
      <c r="K857" s="76" t="s">
        <v>7534</v>
      </c>
      <c r="L857" s="59"/>
      <c r="M857" s="59"/>
      <c r="N857" s="59"/>
      <c r="O857" s="59"/>
      <c r="P857" s="59"/>
      <c r="Q857" s="59"/>
      <c r="R857" s="110"/>
      <c r="S857" s="105" t="s">
        <v>268</v>
      </c>
      <c r="T857" s="53" t="s">
        <v>7535</v>
      </c>
      <c r="U857" s="53" t="s">
        <v>7536</v>
      </c>
      <c r="V857" s="53" t="s">
        <v>179</v>
      </c>
      <c r="W857" s="62" t="s">
        <v>7537</v>
      </c>
      <c r="X857" s="114" t="s">
        <v>6689</v>
      </c>
      <c r="Y857" s="105" t="s">
        <v>119</v>
      </c>
      <c r="Z857" s="53" t="s">
        <v>211</v>
      </c>
      <c r="AA857" s="59"/>
      <c r="AB857" s="59"/>
      <c r="AC857" s="59"/>
      <c r="AD857" s="53" t="s">
        <v>89</v>
      </c>
      <c r="AE857" s="59"/>
      <c r="AF857" s="62" t="s">
        <v>7538</v>
      </c>
      <c r="AG857" s="110"/>
      <c r="AH857" s="119">
        <v>36</v>
      </c>
      <c r="AI857" s="63">
        <v>24</v>
      </c>
      <c r="AJ857" s="114" t="s">
        <v>68</v>
      </c>
      <c r="AK857" s="120"/>
      <c r="AL857" s="59"/>
      <c r="AM857" s="110"/>
      <c r="AN857" s="72"/>
      <c r="AO857" s="59"/>
      <c r="AP857" s="110"/>
      <c r="AQ857" s="119">
        <v>24</v>
      </c>
      <c r="AR857" s="53" t="s">
        <v>90</v>
      </c>
      <c r="AS857" s="53" t="s">
        <v>69</v>
      </c>
      <c r="AT857" s="53" t="s">
        <v>81</v>
      </c>
      <c r="AU857" s="53" t="s">
        <v>6594</v>
      </c>
      <c r="AV857" s="65" t="s">
        <v>7539</v>
      </c>
      <c r="AW857" s="114" t="s">
        <v>6592</v>
      </c>
      <c r="AX857" s="66" t="s">
        <v>6983</v>
      </c>
      <c r="AY857" s="53" t="s">
        <v>6597</v>
      </c>
      <c r="AZ857" s="66" t="s">
        <v>6614</v>
      </c>
      <c r="BA857" s="66" t="s">
        <v>108</v>
      </c>
      <c r="BB857" s="53" t="s">
        <v>7540</v>
      </c>
      <c r="BC857" s="66" t="s">
        <v>76</v>
      </c>
      <c r="BD857" s="53" t="s">
        <v>6839</v>
      </c>
      <c r="BE857" s="114" t="s">
        <v>1765</v>
      </c>
      <c r="BF857" s="67"/>
      <c r="BG857" s="68"/>
      <c r="BH857" s="68"/>
      <c r="BI857" s="68"/>
      <c r="BJ857" s="68"/>
      <c r="BK857" s="68"/>
      <c r="BL857" s="68"/>
      <c r="BM857" s="68"/>
      <c r="BN857" s="68"/>
      <c r="BO857" s="68"/>
      <c r="BP857" s="68"/>
      <c r="BQ857" s="68"/>
      <c r="BR857" s="68"/>
      <c r="BS857" s="68"/>
      <c r="BT857" s="68"/>
      <c r="BU857" s="68"/>
      <c r="BV857" s="68"/>
      <c r="BW857" s="68"/>
      <c r="BX857" s="68"/>
      <c r="BY857" s="68"/>
    </row>
    <row r="858" spans="1:77" customFormat="1" ht="46.5" customHeight="1">
      <c r="A858">
        <v>2</v>
      </c>
      <c r="B858" s="53">
        <v>853</v>
      </c>
      <c r="C858" s="53" t="s">
        <v>7541</v>
      </c>
      <c r="D858" s="53" t="s">
        <v>7542</v>
      </c>
      <c r="E858" s="53">
        <v>2024</v>
      </c>
      <c r="F858" s="56" t="s">
        <v>7543</v>
      </c>
      <c r="G858" s="53" t="s">
        <v>6579</v>
      </c>
      <c r="H858" s="80" t="s">
        <v>470</v>
      </c>
      <c r="I858" s="76">
        <v>15</v>
      </c>
      <c r="J858" s="76">
        <v>2</v>
      </c>
      <c r="K858" s="76" t="s">
        <v>7544</v>
      </c>
      <c r="L858" s="59"/>
      <c r="M858" s="59"/>
      <c r="N858" s="59"/>
      <c r="O858" s="59"/>
      <c r="P858" s="59"/>
      <c r="Q858" s="59"/>
      <c r="R858" s="110"/>
      <c r="S858" s="105" t="s">
        <v>396</v>
      </c>
      <c r="T858" s="53" t="s">
        <v>7545</v>
      </c>
      <c r="U858" s="53" t="s">
        <v>7546</v>
      </c>
      <c r="V858" s="53" t="s">
        <v>6715</v>
      </c>
      <c r="W858" s="62" t="s">
        <v>7547</v>
      </c>
      <c r="X858" s="114" t="s">
        <v>884</v>
      </c>
      <c r="Y858" s="105" t="s">
        <v>119</v>
      </c>
      <c r="Z858" s="53" t="s">
        <v>120</v>
      </c>
      <c r="AA858" s="59"/>
      <c r="AB858" s="59"/>
      <c r="AC858" s="59"/>
      <c r="AD858" s="53" t="s">
        <v>89</v>
      </c>
      <c r="AE858" s="59"/>
      <c r="AF858" s="62" t="s">
        <v>6609</v>
      </c>
      <c r="AG858" s="110"/>
      <c r="AH858" s="119">
        <v>70</v>
      </c>
      <c r="AI858" s="63">
        <v>70</v>
      </c>
      <c r="AJ858" s="114" t="s">
        <v>68</v>
      </c>
      <c r="AK858" s="120"/>
      <c r="AL858" s="59"/>
      <c r="AM858" s="110"/>
      <c r="AN858" s="72"/>
      <c r="AO858" s="59"/>
      <c r="AP858" s="110"/>
      <c r="AQ858" s="119">
        <v>70</v>
      </c>
      <c r="AR858" s="53" t="s">
        <v>90</v>
      </c>
      <c r="AS858" s="53" t="s">
        <v>69</v>
      </c>
      <c r="AT858" s="53" t="s">
        <v>6592</v>
      </c>
      <c r="AU858" s="53" t="s">
        <v>6594</v>
      </c>
      <c r="AV858" s="65" t="s">
        <v>7548</v>
      </c>
      <c r="AW858" s="114" t="s">
        <v>6592</v>
      </c>
      <c r="AX858" s="66" t="s">
        <v>6639</v>
      </c>
      <c r="AY858" s="53" t="s">
        <v>6597</v>
      </c>
      <c r="AZ858" s="66" t="s">
        <v>6652</v>
      </c>
      <c r="BA858" s="66" t="s">
        <v>69</v>
      </c>
      <c r="BB858" s="53" t="s">
        <v>340</v>
      </c>
      <c r="BC858" s="66" t="s">
        <v>1002</v>
      </c>
      <c r="BD858" s="53" t="s">
        <v>7276</v>
      </c>
      <c r="BE858" s="114"/>
      <c r="BF858" s="67"/>
      <c r="BG858" s="68"/>
      <c r="BH858" s="68"/>
      <c r="BI858" s="68"/>
      <c r="BJ858" s="68"/>
      <c r="BK858" s="68"/>
      <c r="BL858" s="68"/>
      <c r="BM858" s="68"/>
      <c r="BN858" s="68"/>
      <c r="BO858" s="68"/>
      <c r="BP858" s="68"/>
      <c r="BQ858" s="68"/>
      <c r="BR858" s="68"/>
      <c r="BS858" s="68"/>
      <c r="BT858" s="68"/>
      <c r="BU858" s="68"/>
      <c r="BV858" s="68"/>
      <c r="BW858" s="68"/>
      <c r="BX858" s="68"/>
      <c r="BY858" s="68"/>
    </row>
    <row r="859" spans="1:77" customFormat="1" ht="46.5" customHeight="1">
      <c r="A859">
        <v>2</v>
      </c>
      <c r="B859" s="53">
        <v>854</v>
      </c>
      <c r="C859" s="53" t="s">
        <v>7549</v>
      </c>
      <c r="D859" s="53" t="s">
        <v>7550</v>
      </c>
      <c r="E859" s="53">
        <v>2023</v>
      </c>
      <c r="F859" s="56" t="s">
        <v>7551</v>
      </c>
      <c r="G859" s="53" t="s">
        <v>6</v>
      </c>
      <c r="H859" s="92"/>
      <c r="I859" s="93"/>
      <c r="J859" s="93"/>
      <c r="K859" s="93"/>
      <c r="L859" s="53" t="s">
        <v>7379</v>
      </c>
      <c r="M859" s="53" t="s">
        <v>1405</v>
      </c>
      <c r="N859" s="59"/>
      <c r="O859" s="59"/>
      <c r="P859" s="59"/>
      <c r="Q859" s="59"/>
      <c r="R859" s="110"/>
      <c r="S859" s="105" t="s">
        <v>1089</v>
      </c>
      <c r="T859" s="53" t="s">
        <v>7552</v>
      </c>
      <c r="U859" s="53" t="s">
        <v>7553</v>
      </c>
      <c r="V859" s="53" t="s">
        <v>179</v>
      </c>
      <c r="W859" s="62" t="s">
        <v>7554</v>
      </c>
      <c r="X859" s="114" t="s">
        <v>6689</v>
      </c>
      <c r="Y859" s="105" t="s">
        <v>119</v>
      </c>
      <c r="Z859" s="53" t="s">
        <v>211</v>
      </c>
      <c r="AA859" s="59"/>
      <c r="AB859" s="59"/>
      <c r="AC859" s="59"/>
      <c r="AD859" s="53" t="s">
        <v>89</v>
      </c>
      <c r="AE859" s="59"/>
      <c r="AF859" s="62" t="s">
        <v>7555</v>
      </c>
      <c r="AG859" s="110"/>
      <c r="AH859" s="119">
        <v>38</v>
      </c>
      <c r="AI859" s="63">
        <v>10</v>
      </c>
      <c r="AJ859" s="114" t="s">
        <v>68</v>
      </c>
      <c r="AK859" s="120"/>
      <c r="AL859" s="59"/>
      <c r="AM859" s="110"/>
      <c r="AN859" s="72"/>
      <c r="AO859" s="59"/>
      <c r="AP859" s="110"/>
      <c r="AQ859" s="119">
        <v>10</v>
      </c>
      <c r="AR859" s="53" t="s">
        <v>90</v>
      </c>
      <c r="AS859" s="53" t="s">
        <v>71</v>
      </c>
      <c r="AT859" s="53" t="s">
        <v>7556</v>
      </c>
      <c r="AU859" s="53" t="s">
        <v>6594</v>
      </c>
      <c r="AV859" s="65" t="s">
        <v>7557</v>
      </c>
      <c r="AW859" s="114" t="s">
        <v>6592</v>
      </c>
      <c r="AX859" s="66" t="s">
        <v>6626</v>
      </c>
      <c r="AY859" s="53" t="s">
        <v>6597</v>
      </c>
      <c r="AZ859" s="66" t="s">
        <v>6614</v>
      </c>
      <c r="BA859" s="66" t="s">
        <v>108</v>
      </c>
      <c r="BB859" s="53" t="s">
        <v>1089</v>
      </c>
      <c r="BC859" s="66" t="s">
        <v>76</v>
      </c>
      <c r="BD859" s="53" t="s">
        <v>7558</v>
      </c>
      <c r="BE859" s="114" t="s">
        <v>147</v>
      </c>
      <c r="BF859" s="67"/>
      <c r="BG859" s="68"/>
      <c r="BH859" s="68"/>
      <c r="BI859" s="68"/>
      <c r="BJ859" s="68"/>
      <c r="BK859" s="68"/>
      <c r="BL859" s="68"/>
      <c r="BM859" s="68"/>
      <c r="BN859" s="68"/>
      <c r="BO859" s="68"/>
      <c r="BP859" s="68"/>
      <c r="BQ859" s="68"/>
      <c r="BR859" s="68"/>
      <c r="BS859" s="68"/>
      <c r="BT859" s="68"/>
      <c r="BU859" s="68"/>
      <c r="BV859" s="68"/>
      <c r="BW859" s="68"/>
      <c r="BX859" s="68"/>
      <c r="BY859" s="68"/>
    </row>
    <row r="860" spans="1:77" customFormat="1" ht="46.5" customHeight="1">
      <c r="A860">
        <v>2</v>
      </c>
      <c r="B860" s="53">
        <v>855</v>
      </c>
      <c r="C860" s="53" t="s">
        <v>7559</v>
      </c>
      <c r="D860" s="53" t="s">
        <v>7560</v>
      </c>
      <c r="E860" s="53">
        <v>2023</v>
      </c>
      <c r="F860" s="56" t="s">
        <v>7561</v>
      </c>
      <c r="G860" s="53" t="s">
        <v>6579</v>
      </c>
      <c r="H860" s="80" t="s">
        <v>7562</v>
      </c>
      <c r="I860" s="76">
        <v>12</v>
      </c>
      <c r="J860" s="76">
        <v>2</v>
      </c>
      <c r="K860" s="76" t="s">
        <v>7563</v>
      </c>
      <c r="L860" s="59"/>
      <c r="M860" s="59"/>
      <c r="N860" s="59"/>
      <c r="O860" s="59"/>
      <c r="P860" s="59"/>
      <c r="Q860" s="59"/>
      <c r="R860" s="110"/>
      <c r="S860" s="105" t="s">
        <v>340</v>
      </c>
      <c r="T860" s="53" t="s">
        <v>7564</v>
      </c>
      <c r="U860" s="53" t="s">
        <v>7565</v>
      </c>
      <c r="V860" s="53" t="s">
        <v>179</v>
      </c>
      <c r="W860" s="62" t="s">
        <v>7566</v>
      </c>
      <c r="X860" s="110"/>
      <c r="Y860" s="105" t="s">
        <v>119</v>
      </c>
      <c r="Z860" s="53" t="s">
        <v>120</v>
      </c>
      <c r="AA860" s="59"/>
      <c r="AB860" s="59"/>
      <c r="AC860" s="59"/>
      <c r="AD860" s="53" t="s">
        <v>89</v>
      </c>
      <c r="AE860" s="59"/>
      <c r="AF860" s="62" t="s">
        <v>7263</v>
      </c>
      <c r="AG860" s="114" t="s">
        <v>7567</v>
      </c>
      <c r="AH860" s="119">
        <v>77</v>
      </c>
      <c r="AI860" s="63">
        <v>77</v>
      </c>
      <c r="AJ860" s="114" t="s">
        <v>68</v>
      </c>
      <c r="AK860" s="120"/>
      <c r="AL860" s="59"/>
      <c r="AM860" s="110"/>
      <c r="AN860" s="72"/>
      <c r="AO860" s="59"/>
      <c r="AP860" s="110"/>
      <c r="AQ860" s="119">
        <v>77</v>
      </c>
      <c r="AR860" s="53" t="s">
        <v>90</v>
      </c>
      <c r="AS860" s="53" t="s">
        <v>71</v>
      </c>
      <c r="AT860" s="53" t="s">
        <v>6592</v>
      </c>
      <c r="AU860" s="53" t="s">
        <v>6624</v>
      </c>
      <c r="AV860" s="65" t="s">
        <v>7568</v>
      </c>
      <c r="AW860" s="114" t="s">
        <v>6592</v>
      </c>
      <c r="AX860" s="66" t="s">
        <v>6639</v>
      </c>
      <c r="AY860" s="53" t="s">
        <v>6597</v>
      </c>
      <c r="AZ860" s="66" t="s">
        <v>6614</v>
      </c>
      <c r="BA860" s="66" t="s">
        <v>108</v>
      </c>
      <c r="BB860" s="53" t="s">
        <v>340</v>
      </c>
      <c r="BC860" s="66" t="s">
        <v>1002</v>
      </c>
      <c r="BD860" s="53" t="s">
        <v>6592</v>
      </c>
      <c r="BE860" s="114"/>
      <c r="BF860" s="67"/>
      <c r="BG860" s="68"/>
      <c r="BH860" s="68"/>
      <c r="BI860" s="68"/>
      <c r="BJ860" s="68"/>
      <c r="BK860" s="68"/>
      <c r="BL860" s="68"/>
      <c r="BM860" s="68"/>
      <c r="BN860" s="68"/>
      <c r="BO860" s="68"/>
      <c r="BP860" s="68"/>
      <c r="BQ860" s="68"/>
      <c r="BR860" s="68"/>
      <c r="BS860" s="68"/>
      <c r="BT860" s="68"/>
      <c r="BU860" s="68"/>
      <c r="BV860" s="68"/>
      <c r="BW860" s="68"/>
      <c r="BX860" s="68"/>
      <c r="BY860" s="68"/>
    </row>
    <row r="861" spans="1:77" customFormat="1" ht="46.5" customHeight="1">
      <c r="A861">
        <v>2</v>
      </c>
      <c r="B861" s="53">
        <v>856</v>
      </c>
      <c r="C861" s="53" t="s">
        <v>7569</v>
      </c>
      <c r="D861" s="53" t="s">
        <v>7570</v>
      </c>
      <c r="E861" s="53">
        <v>2024</v>
      </c>
      <c r="F861" s="56" t="s">
        <v>7571</v>
      </c>
      <c r="G861" s="53" t="s">
        <v>6964</v>
      </c>
      <c r="H861" s="80" t="s">
        <v>7572</v>
      </c>
      <c r="I861" s="76"/>
      <c r="J861" s="76"/>
      <c r="K861" s="76" t="s">
        <v>7573</v>
      </c>
      <c r="L861" s="59"/>
      <c r="M861" s="59"/>
      <c r="N861" s="59"/>
      <c r="O861" s="59"/>
      <c r="P861" s="59"/>
      <c r="Q861" s="59"/>
      <c r="R861" s="110"/>
      <c r="S861" s="105" t="s">
        <v>6667</v>
      </c>
      <c r="T861" s="53" t="s">
        <v>7574</v>
      </c>
      <c r="U861" s="53" t="s">
        <v>7575</v>
      </c>
      <c r="V861" s="53" t="s">
        <v>179</v>
      </c>
      <c r="W861" s="62" t="s">
        <v>7576</v>
      </c>
      <c r="X861" s="110"/>
      <c r="Y861" s="105" t="s">
        <v>119</v>
      </c>
      <c r="Z861" s="53" t="s">
        <v>65</v>
      </c>
      <c r="AA861" s="59"/>
      <c r="AB861" s="59"/>
      <c r="AC861" s="59"/>
      <c r="AD861" s="53" t="s">
        <v>6585</v>
      </c>
      <c r="AE861" s="53" t="s">
        <v>7577</v>
      </c>
      <c r="AF861" s="62" t="s">
        <v>7578</v>
      </c>
      <c r="AG861" s="110"/>
      <c r="AH861" s="119">
        <v>1</v>
      </c>
      <c r="AI861" s="63">
        <v>1</v>
      </c>
      <c r="AJ861" s="114" t="s">
        <v>68</v>
      </c>
      <c r="AK861" s="120"/>
      <c r="AL861" s="59"/>
      <c r="AM861" s="110"/>
      <c r="AN861" s="72"/>
      <c r="AO861" s="59"/>
      <c r="AP861" s="110"/>
      <c r="AQ861" s="119">
        <v>1</v>
      </c>
      <c r="AR861" s="53" t="s">
        <v>90</v>
      </c>
      <c r="AS861" s="53" t="s">
        <v>6623</v>
      </c>
      <c r="AT861" s="53" t="s">
        <v>7579</v>
      </c>
      <c r="AU861" s="53" t="s">
        <v>6624</v>
      </c>
      <c r="AV861" s="65" t="s">
        <v>6869</v>
      </c>
      <c r="AW861" s="114" t="s">
        <v>6592</v>
      </c>
      <c r="AX861" s="66" t="s">
        <v>6639</v>
      </c>
      <c r="AY861" s="53" t="s">
        <v>6597</v>
      </c>
      <c r="AZ861" s="66" t="s">
        <v>39</v>
      </c>
      <c r="BA861" s="66" t="s">
        <v>69</v>
      </c>
      <c r="BB861" s="53" t="s">
        <v>6592</v>
      </c>
      <c r="BC861" s="66" t="s">
        <v>1002</v>
      </c>
      <c r="BD861" s="53" t="s">
        <v>77</v>
      </c>
      <c r="BE861" s="110"/>
      <c r="BF861" s="67"/>
      <c r="BG861" s="68"/>
      <c r="BH861" s="68"/>
      <c r="BI861" s="68"/>
      <c r="BJ861" s="68"/>
      <c r="BK861" s="68"/>
      <c r="BL861" s="68"/>
      <c r="BM861" s="68"/>
      <c r="BN861" s="68"/>
      <c r="BO861" s="68"/>
      <c r="BP861" s="68"/>
      <c r="BQ861" s="68"/>
      <c r="BR861" s="68"/>
      <c r="BS861" s="68"/>
      <c r="BT861" s="68"/>
      <c r="BU861" s="68"/>
      <c r="BV861" s="68"/>
      <c r="BW861" s="68"/>
      <c r="BX861" s="68"/>
      <c r="BY861" s="68"/>
    </row>
    <row r="862" spans="1:77" customFormat="1" ht="46.5" customHeight="1">
      <c r="A862">
        <v>2</v>
      </c>
      <c r="B862" s="53">
        <v>857</v>
      </c>
      <c r="C862" s="53" t="s">
        <v>7580</v>
      </c>
      <c r="D862" s="53" t="s">
        <v>7581</v>
      </c>
      <c r="E862" s="53">
        <v>2023</v>
      </c>
      <c r="F862" s="56" t="s">
        <v>7582</v>
      </c>
      <c r="G862" s="53" t="s">
        <v>6579</v>
      </c>
      <c r="H862" s="80" t="s">
        <v>7583</v>
      </c>
      <c r="I862" s="76">
        <v>18</v>
      </c>
      <c r="J862" s="76">
        <v>2</v>
      </c>
      <c r="K862" s="76" t="s">
        <v>7584</v>
      </c>
      <c r="L862" s="59"/>
      <c r="M862" s="59"/>
      <c r="N862" s="59"/>
      <c r="O862" s="59"/>
      <c r="P862" s="59"/>
      <c r="Q862" s="59"/>
      <c r="R862" s="110"/>
      <c r="S862" s="105" t="s">
        <v>7585</v>
      </c>
      <c r="T862" s="53" t="s">
        <v>7586</v>
      </c>
      <c r="U862" s="53" t="s">
        <v>7587</v>
      </c>
      <c r="V862" s="53" t="s">
        <v>241</v>
      </c>
      <c r="W862" s="62" t="s">
        <v>7588</v>
      </c>
      <c r="X862" s="110"/>
      <c r="Y862" s="105" t="s">
        <v>88</v>
      </c>
      <c r="Z862" s="53" t="s">
        <v>142</v>
      </c>
      <c r="AA862" s="59"/>
      <c r="AB862" s="59"/>
      <c r="AC862" s="59"/>
      <c r="AD862" s="53" t="s">
        <v>89</v>
      </c>
      <c r="AE862" s="59"/>
      <c r="AF862" s="62" t="s">
        <v>7589</v>
      </c>
      <c r="AG862" s="110"/>
      <c r="AH862" s="119">
        <v>6</v>
      </c>
      <c r="AI862" s="63">
        <v>3</v>
      </c>
      <c r="AJ862" s="114" t="s">
        <v>68</v>
      </c>
      <c r="AK862" s="120"/>
      <c r="AL862" s="59"/>
      <c r="AM862" s="110"/>
      <c r="AN862" s="72"/>
      <c r="AO862" s="59"/>
      <c r="AP862" s="110"/>
      <c r="AQ862" s="119">
        <v>3</v>
      </c>
      <c r="AR862" s="53" t="s">
        <v>90</v>
      </c>
      <c r="AS862" s="53" t="s">
        <v>69</v>
      </c>
      <c r="AT862" s="53" t="s">
        <v>6592</v>
      </c>
      <c r="AU862" s="53" t="s">
        <v>6592</v>
      </c>
      <c r="AV862" s="65" t="s">
        <v>6592</v>
      </c>
      <c r="AW862" s="114" t="s">
        <v>7590</v>
      </c>
      <c r="AX862" s="66" t="s">
        <v>6639</v>
      </c>
      <c r="AY862" s="53" t="s">
        <v>6597</v>
      </c>
      <c r="AZ862" s="66" t="s">
        <v>6614</v>
      </c>
      <c r="BA862" s="66" t="s">
        <v>108</v>
      </c>
      <c r="BB862" s="53" t="s">
        <v>396</v>
      </c>
      <c r="BC862" s="66" t="s">
        <v>76</v>
      </c>
      <c r="BD862" s="53" t="s">
        <v>6592</v>
      </c>
      <c r="BE862" s="114"/>
      <c r="BF862" s="67"/>
      <c r="BG862" s="68"/>
      <c r="BH862" s="68"/>
      <c r="BI862" s="68"/>
      <c r="BJ862" s="68"/>
      <c r="BK862" s="68"/>
      <c r="BL862" s="68"/>
      <c r="BM862" s="68"/>
      <c r="BN862" s="68"/>
      <c r="BO862" s="68"/>
      <c r="BP862" s="68"/>
      <c r="BQ862" s="68"/>
      <c r="BR862" s="68"/>
      <c r="BS862" s="68"/>
      <c r="BT862" s="68"/>
      <c r="BU862" s="68"/>
      <c r="BV862" s="68"/>
      <c r="BW862" s="68"/>
      <c r="BX862" s="68"/>
      <c r="BY862" s="68"/>
    </row>
    <row r="863" spans="1:77" customFormat="1" ht="46.5" customHeight="1">
      <c r="A863">
        <v>2</v>
      </c>
      <c r="B863" s="53">
        <v>858</v>
      </c>
      <c r="C863" s="53" t="s">
        <v>7591</v>
      </c>
      <c r="D863" s="53" t="s">
        <v>7592</v>
      </c>
      <c r="E863" s="53">
        <v>2024</v>
      </c>
      <c r="F863" s="56" t="s">
        <v>7593</v>
      </c>
      <c r="G863" s="53" t="s">
        <v>6579</v>
      </c>
      <c r="H863" s="80" t="s">
        <v>1784</v>
      </c>
      <c r="I863" s="76">
        <v>36</v>
      </c>
      <c r="J863" s="76">
        <v>1</v>
      </c>
      <c r="K863" s="76" t="s">
        <v>7594</v>
      </c>
      <c r="L863" s="59"/>
      <c r="M863" s="59"/>
      <c r="N863" s="59"/>
      <c r="O863" s="59"/>
      <c r="P863" s="59"/>
      <c r="Q863" s="59"/>
      <c r="R863" s="110"/>
      <c r="S863" s="105" t="s">
        <v>6667</v>
      </c>
      <c r="T863" s="53" t="s">
        <v>7595</v>
      </c>
      <c r="U863" s="53" t="s">
        <v>7596</v>
      </c>
      <c r="V863" s="53" t="s">
        <v>179</v>
      </c>
      <c r="W863" s="62" t="s">
        <v>7597</v>
      </c>
      <c r="X863" s="110"/>
      <c r="Y863" s="105" t="s">
        <v>88</v>
      </c>
      <c r="Z863" s="53" t="s">
        <v>3003</v>
      </c>
      <c r="AA863" s="59"/>
      <c r="AB863" s="59"/>
      <c r="AC863" s="59"/>
      <c r="AD863" s="53" t="s">
        <v>89</v>
      </c>
      <c r="AE863" s="59"/>
      <c r="AF863" s="62" t="s">
        <v>7598</v>
      </c>
      <c r="AG863" s="110"/>
      <c r="AH863" s="120"/>
      <c r="AI863" s="73"/>
      <c r="AJ863" s="110"/>
      <c r="AK863" s="120"/>
      <c r="AL863" s="59"/>
      <c r="AM863" s="110"/>
      <c r="AN863" s="72"/>
      <c r="AO863" s="59"/>
      <c r="AP863" s="110"/>
      <c r="AQ863" s="120"/>
      <c r="AR863" s="59"/>
      <c r="AS863" s="59"/>
      <c r="AT863" s="59"/>
      <c r="AU863" s="59"/>
      <c r="AV863" s="77"/>
      <c r="AW863" s="110"/>
      <c r="AX863" s="78"/>
      <c r="AY863" s="59"/>
      <c r="AZ863" s="78"/>
      <c r="BA863" s="78"/>
      <c r="BB863" s="59"/>
      <c r="BC863" s="78"/>
      <c r="BD863" s="59"/>
      <c r="BE863" s="110"/>
      <c r="BF863" s="67"/>
      <c r="BG863" s="68"/>
      <c r="BH863" s="68"/>
      <c r="BI863" s="68"/>
      <c r="BJ863" s="68"/>
      <c r="BK863" s="68"/>
      <c r="BL863" s="68"/>
      <c r="BM863" s="68"/>
      <c r="BN863" s="68"/>
      <c r="BO863" s="68"/>
      <c r="BP863" s="68"/>
      <c r="BQ863" s="68"/>
      <c r="BR863" s="68"/>
      <c r="BS863" s="68"/>
      <c r="BT863" s="68"/>
      <c r="BU863" s="68"/>
      <c r="BV863" s="68"/>
      <c r="BW863" s="68"/>
      <c r="BX863" s="68"/>
      <c r="BY863" s="68"/>
    </row>
    <row r="864" spans="1:77" customFormat="1" ht="46.5" customHeight="1">
      <c r="A864">
        <v>2</v>
      </c>
      <c r="B864" s="53">
        <v>859</v>
      </c>
      <c r="C864" s="53" t="s">
        <v>7599</v>
      </c>
      <c r="D864" s="53" t="s">
        <v>7600</v>
      </c>
      <c r="E864" s="53">
        <v>2023</v>
      </c>
      <c r="F864" s="84" t="s">
        <v>7601</v>
      </c>
      <c r="G864" s="53" t="s">
        <v>6</v>
      </c>
      <c r="H864" s="92"/>
      <c r="I864" s="93"/>
      <c r="J864" s="93"/>
      <c r="K864" s="93"/>
      <c r="L864" s="53" t="s">
        <v>150</v>
      </c>
      <c r="M864" s="53" t="s">
        <v>7602</v>
      </c>
      <c r="N864" s="59"/>
      <c r="O864" s="59"/>
      <c r="P864" s="59"/>
      <c r="Q864" s="59"/>
      <c r="R864" s="110"/>
      <c r="S864" s="105" t="s">
        <v>340</v>
      </c>
      <c r="T864" s="53" t="s">
        <v>7603</v>
      </c>
      <c r="U864" s="53" t="s">
        <v>7604</v>
      </c>
      <c r="V864" s="53" t="s">
        <v>179</v>
      </c>
      <c r="W864" s="62" t="s">
        <v>7605</v>
      </c>
      <c r="X864" s="110"/>
      <c r="Y864" s="105" t="s">
        <v>119</v>
      </c>
      <c r="Z864" s="53" t="s">
        <v>120</v>
      </c>
      <c r="AA864" s="59"/>
      <c r="AB864" s="59"/>
      <c r="AC864" s="59"/>
      <c r="AD864" s="53" t="s">
        <v>89</v>
      </c>
      <c r="AE864" s="59"/>
      <c r="AF864" s="62" t="s">
        <v>6609</v>
      </c>
      <c r="AG864" s="114" t="s">
        <v>7606</v>
      </c>
      <c r="AH864" s="119">
        <v>317</v>
      </c>
      <c r="AI864" s="63">
        <v>317</v>
      </c>
      <c r="AJ864" s="114" t="s">
        <v>68</v>
      </c>
      <c r="AK864" s="120"/>
      <c r="AL864" s="59"/>
      <c r="AM864" s="110"/>
      <c r="AN864" s="72"/>
      <c r="AO864" s="59"/>
      <c r="AP864" s="110"/>
      <c r="AQ864" s="119">
        <v>317</v>
      </c>
      <c r="AR864" s="53" t="s">
        <v>90</v>
      </c>
      <c r="AS864" s="53" t="s">
        <v>71</v>
      </c>
      <c r="AT864" s="53" t="s">
        <v>539</v>
      </c>
      <c r="AU864" s="53" t="s">
        <v>6594</v>
      </c>
      <c r="AV864" s="65" t="s">
        <v>7607</v>
      </c>
      <c r="AW864" s="114" t="s">
        <v>260</v>
      </c>
      <c r="AX864" s="66" t="s">
        <v>6639</v>
      </c>
      <c r="AY864" s="53" t="s">
        <v>6597</v>
      </c>
      <c r="AZ864" s="66" t="s">
        <v>6614</v>
      </c>
      <c r="BA864" s="66" t="s">
        <v>108</v>
      </c>
      <c r="BB864" s="53" t="s">
        <v>340</v>
      </c>
      <c r="BC864" s="66" t="s">
        <v>76</v>
      </c>
      <c r="BD864" s="53" t="s">
        <v>6592</v>
      </c>
      <c r="BE864" s="114"/>
      <c r="BF864" s="67"/>
      <c r="BG864" s="68"/>
      <c r="BH864" s="68"/>
      <c r="BI864" s="68"/>
      <c r="BJ864" s="68"/>
      <c r="BK864" s="68"/>
      <c r="BL864" s="68"/>
      <c r="BM864" s="68"/>
      <c r="BN864" s="68"/>
      <c r="BO864" s="68"/>
      <c r="BP864" s="68"/>
      <c r="BQ864" s="68"/>
      <c r="BR864" s="68"/>
      <c r="BS864" s="68"/>
      <c r="BT864" s="68"/>
      <c r="BU864" s="68"/>
      <c r="BV864" s="68"/>
      <c r="BW864" s="68"/>
      <c r="BX864" s="68"/>
      <c r="BY864" s="68"/>
    </row>
    <row r="865" spans="1:77" customFormat="1" ht="46.5" customHeight="1">
      <c r="A865">
        <v>2</v>
      </c>
      <c r="B865" s="53">
        <v>860</v>
      </c>
      <c r="C865" s="53" t="s">
        <v>7472</v>
      </c>
      <c r="D865" s="53" t="s">
        <v>7608</v>
      </c>
      <c r="E865" s="53">
        <v>2023</v>
      </c>
      <c r="F865" s="56" t="s">
        <v>7609</v>
      </c>
      <c r="G865" s="53" t="s">
        <v>6579</v>
      </c>
      <c r="H865" s="80" t="s">
        <v>1207</v>
      </c>
      <c r="I865" s="76">
        <v>13</v>
      </c>
      <c r="J865" s="76">
        <v>9</v>
      </c>
      <c r="K865" s="76" t="s">
        <v>7610</v>
      </c>
      <c r="L865" s="59"/>
      <c r="M865" s="59"/>
      <c r="N865" s="59"/>
      <c r="O865" s="59"/>
      <c r="P865" s="59"/>
      <c r="Q865" s="59"/>
      <c r="R865" s="110"/>
      <c r="S865" s="105" t="s">
        <v>161</v>
      </c>
      <c r="T865" s="53" t="s">
        <v>7611</v>
      </c>
      <c r="U865" s="53" t="s">
        <v>7612</v>
      </c>
      <c r="V865" s="53" t="s">
        <v>179</v>
      </c>
      <c r="W865" s="62" t="s">
        <v>7613</v>
      </c>
      <c r="X865" s="110"/>
      <c r="Y865" s="105" t="s">
        <v>119</v>
      </c>
      <c r="Z865" s="53" t="s">
        <v>120</v>
      </c>
      <c r="AA865" s="59"/>
      <c r="AB865" s="59"/>
      <c r="AC865" s="59"/>
      <c r="AD865" s="53" t="s">
        <v>89</v>
      </c>
      <c r="AE865" s="59"/>
      <c r="AF865" s="62" t="s">
        <v>7263</v>
      </c>
      <c r="AG865" s="114" t="s">
        <v>8022</v>
      </c>
      <c r="AH865" s="119">
        <v>70</v>
      </c>
      <c r="AI865" s="63">
        <v>70</v>
      </c>
      <c r="AJ865" s="114" t="s">
        <v>68</v>
      </c>
      <c r="AK865" s="120"/>
      <c r="AL865" s="59"/>
      <c r="AM865" s="110"/>
      <c r="AN865" s="72"/>
      <c r="AO865" s="59"/>
      <c r="AP865" s="110"/>
      <c r="AQ865" s="119">
        <v>70</v>
      </c>
      <c r="AR865" s="53" t="s">
        <v>90</v>
      </c>
      <c r="AS865" s="53" t="s">
        <v>71</v>
      </c>
      <c r="AT865" s="53" t="s">
        <v>6592</v>
      </c>
      <c r="AU865" s="53" t="s">
        <v>6592</v>
      </c>
      <c r="AV865" s="77"/>
      <c r="AW865" s="114" t="s">
        <v>7614</v>
      </c>
      <c r="AX865" s="66" t="s">
        <v>6626</v>
      </c>
      <c r="AY865" s="53" t="s">
        <v>6597</v>
      </c>
      <c r="AZ865" s="66" t="s">
        <v>6614</v>
      </c>
      <c r="BA865" s="66" t="s">
        <v>7482</v>
      </c>
      <c r="BB865" s="53" t="s">
        <v>161</v>
      </c>
      <c r="BC865" s="66" t="s">
        <v>76</v>
      </c>
      <c r="BD865" s="53" t="s">
        <v>7615</v>
      </c>
      <c r="BE865" s="114"/>
      <c r="BF865" s="67"/>
      <c r="BG865" s="68"/>
      <c r="BH865" s="68"/>
      <c r="BI865" s="68"/>
      <c r="BJ865" s="68"/>
      <c r="BK865" s="68"/>
      <c r="BL865" s="68"/>
      <c r="BM865" s="68"/>
      <c r="BN865" s="68"/>
      <c r="BO865" s="68"/>
      <c r="BP865" s="68"/>
      <c r="BQ865" s="68"/>
      <c r="BR865" s="68"/>
      <c r="BS865" s="68"/>
      <c r="BT865" s="68"/>
      <c r="BU865" s="68"/>
      <c r="BV865" s="68"/>
      <c r="BW865" s="68"/>
      <c r="BX865" s="68"/>
      <c r="BY865" s="68"/>
    </row>
    <row r="866" spans="1:77" customFormat="1" ht="46.5" customHeight="1">
      <c r="A866">
        <v>2</v>
      </c>
      <c r="B866" s="53">
        <v>861</v>
      </c>
      <c r="C866" s="53" t="s">
        <v>7616</v>
      </c>
      <c r="D866" s="53" t="s">
        <v>7617</v>
      </c>
      <c r="E866" s="53">
        <v>2024</v>
      </c>
      <c r="F866" s="56" t="s">
        <v>7618</v>
      </c>
      <c r="G866" s="53" t="s">
        <v>6</v>
      </c>
      <c r="H866" s="92"/>
      <c r="I866" s="93"/>
      <c r="J866" s="93"/>
      <c r="K866" s="93"/>
      <c r="L866" s="53" t="s">
        <v>150</v>
      </c>
      <c r="M866" s="53" t="s">
        <v>151</v>
      </c>
      <c r="N866" s="59"/>
      <c r="O866" s="59"/>
      <c r="P866" s="59"/>
      <c r="Q866" s="59"/>
      <c r="R866" s="110"/>
      <c r="S866" s="105" t="s">
        <v>6667</v>
      </c>
      <c r="T866" s="53" t="s">
        <v>7619</v>
      </c>
      <c r="U866" s="53" t="s">
        <v>7620</v>
      </c>
      <c r="V866" s="53" t="s">
        <v>179</v>
      </c>
      <c r="W866" s="62" t="s">
        <v>7621</v>
      </c>
      <c r="X866" s="110"/>
      <c r="Y866" s="105" t="s">
        <v>88</v>
      </c>
      <c r="Z866" s="53" t="s">
        <v>131</v>
      </c>
      <c r="AA866" s="59"/>
      <c r="AB866" s="59"/>
      <c r="AC866" s="59"/>
      <c r="AD866" s="53" t="s">
        <v>89</v>
      </c>
      <c r="AE866" s="59"/>
      <c r="AF866" s="62" t="s">
        <v>6587</v>
      </c>
      <c r="AG866" s="110"/>
      <c r="AH866" s="119" t="s">
        <v>7622</v>
      </c>
      <c r="AI866" s="63" t="s">
        <v>7622</v>
      </c>
      <c r="AJ866" s="114" t="s">
        <v>7623</v>
      </c>
      <c r="AK866" s="119">
        <v>3</v>
      </c>
      <c r="AL866" s="53" t="s">
        <v>6596</v>
      </c>
      <c r="AM866" s="114" t="s">
        <v>6661</v>
      </c>
      <c r="AN866" s="72"/>
      <c r="AO866" s="59"/>
      <c r="AP866" s="110"/>
      <c r="AQ866" s="119" t="s">
        <v>7624</v>
      </c>
      <c r="AR866" s="59"/>
      <c r="AS866" s="59"/>
      <c r="AT866" s="59"/>
      <c r="AU866" s="59"/>
      <c r="AV866" s="77"/>
      <c r="AW866" s="110"/>
      <c r="AX866" s="78"/>
      <c r="AY866" s="59"/>
      <c r="AZ866" s="78"/>
      <c r="BA866" s="78"/>
      <c r="BB866" s="59"/>
      <c r="BC866" s="78"/>
      <c r="BD866" s="59"/>
      <c r="BE866" s="110"/>
      <c r="BF866" s="67"/>
      <c r="BG866" s="68"/>
      <c r="BH866" s="68"/>
      <c r="BI866" s="68"/>
      <c r="BJ866" s="68"/>
      <c r="BK866" s="68"/>
      <c r="BL866" s="68"/>
      <c r="BM866" s="68"/>
      <c r="BN866" s="68"/>
      <c r="BO866" s="68"/>
      <c r="BP866" s="68"/>
      <c r="BQ866" s="68"/>
      <c r="BR866" s="68"/>
      <c r="BS866" s="68"/>
      <c r="BT866" s="68"/>
      <c r="BU866" s="68"/>
      <c r="BV866" s="68"/>
      <c r="BW866" s="68"/>
      <c r="BX866" s="68"/>
      <c r="BY866" s="68"/>
    </row>
    <row r="867" spans="1:77" customFormat="1" ht="46.5" customHeight="1">
      <c r="A867">
        <v>2</v>
      </c>
      <c r="B867" s="53">
        <v>862</v>
      </c>
      <c r="C867" s="53" t="s">
        <v>7625</v>
      </c>
      <c r="D867" s="53" t="s">
        <v>7626</v>
      </c>
      <c r="E867" s="53">
        <v>2023</v>
      </c>
      <c r="F867" s="56" t="s">
        <v>7627</v>
      </c>
      <c r="G867" s="53" t="s">
        <v>6579</v>
      </c>
      <c r="H867" s="80" t="s">
        <v>7628</v>
      </c>
      <c r="I867" s="76">
        <v>8</v>
      </c>
      <c r="J867" s="76">
        <v>1</v>
      </c>
      <c r="K867" s="76"/>
      <c r="L867" s="59"/>
      <c r="M867" s="59"/>
      <c r="N867" s="59"/>
      <c r="O867" s="59"/>
      <c r="P867" s="59"/>
      <c r="Q867" s="59"/>
      <c r="R867" s="110"/>
      <c r="S867" s="105" t="s">
        <v>2217</v>
      </c>
      <c r="T867" s="53" t="s">
        <v>7629</v>
      </c>
      <c r="U867" s="53" t="s">
        <v>7630</v>
      </c>
      <c r="V867" s="53" t="s">
        <v>179</v>
      </c>
      <c r="W867" s="62" t="s">
        <v>7631</v>
      </c>
      <c r="X867" s="110"/>
      <c r="Y867" s="105" t="s">
        <v>119</v>
      </c>
      <c r="Z867" s="53" t="s">
        <v>120</v>
      </c>
      <c r="AA867" s="59"/>
      <c r="AB867" s="59"/>
      <c r="AC867" s="59"/>
      <c r="AD867" s="53" t="s">
        <v>89</v>
      </c>
      <c r="AE867" s="59"/>
      <c r="AF867" s="62" t="s">
        <v>6609</v>
      </c>
      <c r="AG867" s="114" t="s">
        <v>7606</v>
      </c>
      <c r="AH867" s="119">
        <v>317</v>
      </c>
      <c r="AI867" s="63">
        <v>317</v>
      </c>
      <c r="AJ867" s="114" t="s">
        <v>68</v>
      </c>
      <c r="AK867" s="120"/>
      <c r="AL867" s="59"/>
      <c r="AM867" s="110"/>
      <c r="AN867" s="72"/>
      <c r="AO867" s="59"/>
      <c r="AP867" s="110"/>
      <c r="AQ867" s="119">
        <v>317</v>
      </c>
      <c r="AR867" s="53" t="s">
        <v>90</v>
      </c>
      <c r="AS867" s="53" t="s">
        <v>71</v>
      </c>
      <c r="AT867" s="53" t="s">
        <v>539</v>
      </c>
      <c r="AU867" s="53" t="s">
        <v>6594</v>
      </c>
      <c r="AV867" s="65" t="s">
        <v>6592</v>
      </c>
      <c r="AW867" s="114" t="s">
        <v>6592</v>
      </c>
      <c r="AX867" s="66" t="s">
        <v>6639</v>
      </c>
      <c r="AY867" s="53" t="s">
        <v>6597</v>
      </c>
      <c r="AZ867" s="66" t="s">
        <v>6614</v>
      </c>
      <c r="BA867" s="66" t="s">
        <v>108</v>
      </c>
      <c r="BB867" s="53" t="s">
        <v>340</v>
      </c>
      <c r="BC867" s="66" t="s">
        <v>76</v>
      </c>
      <c r="BD867" s="53" t="s">
        <v>6592</v>
      </c>
      <c r="BE867" s="114"/>
      <c r="BF867" s="67"/>
      <c r="BG867" s="68"/>
      <c r="BH867" s="68"/>
      <c r="BI867" s="68"/>
      <c r="BJ867" s="68"/>
      <c r="BK867" s="68"/>
      <c r="BL867" s="68"/>
      <c r="BM867" s="68"/>
      <c r="BN867" s="68"/>
      <c r="BO867" s="68"/>
      <c r="BP867" s="68"/>
      <c r="BQ867" s="68"/>
      <c r="BR867" s="68"/>
      <c r="BS867" s="68"/>
      <c r="BT867" s="68"/>
      <c r="BU867" s="68"/>
      <c r="BV867" s="68"/>
      <c r="BW867" s="68"/>
      <c r="BX867" s="68"/>
      <c r="BY867" s="68"/>
    </row>
    <row r="868" spans="1:77" customFormat="1" ht="46.5" customHeight="1">
      <c r="A868">
        <v>2</v>
      </c>
      <c r="B868" s="53">
        <v>863</v>
      </c>
      <c r="C868" s="53" t="s">
        <v>7632</v>
      </c>
      <c r="D868" s="53" t="s">
        <v>7633</v>
      </c>
      <c r="E868" s="53">
        <v>2023</v>
      </c>
      <c r="F868" s="56" t="s">
        <v>7634</v>
      </c>
      <c r="G868" s="53" t="s">
        <v>6579</v>
      </c>
      <c r="H868" s="80" t="s">
        <v>126</v>
      </c>
      <c r="I868" s="76">
        <v>56</v>
      </c>
      <c r="J868" s="76">
        <v>4</v>
      </c>
      <c r="K868" s="76" t="s">
        <v>7635</v>
      </c>
      <c r="L868" s="59"/>
      <c r="M868" s="59"/>
      <c r="N868" s="59"/>
      <c r="O868" s="59"/>
      <c r="P868" s="59"/>
      <c r="Q868" s="59"/>
      <c r="R868" s="110"/>
      <c r="S868" s="105" t="s">
        <v>6667</v>
      </c>
      <c r="T868" s="53" t="s">
        <v>7636</v>
      </c>
      <c r="U868" s="53" t="s">
        <v>7637</v>
      </c>
      <c r="V868" s="53" t="s">
        <v>179</v>
      </c>
      <c r="W868" s="62" t="s">
        <v>7638</v>
      </c>
      <c r="X868" s="114" t="s">
        <v>7639</v>
      </c>
      <c r="Y868" s="105" t="s">
        <v>6584</v>
      </c>
      <c r="Z868" s="53" t="s">
        <v>142</v>
      </c>
      <c r="AA868" s="53" t="s">
        <v>65</v>
      </c>
      <c r="AB868" s="59"/>
      <c r="AC868" s="59"/>
      <c r="AD868" s="53" t="s">
        <v>89</v>
      </c>
      <c r="AE868" s="59"/>
      <c r="AF868" s="62" t="s">
        <v>7640</v>
      </c>
      <c r="AG868" s="110"/>
      <c r="AH868" s="119">
        <v>10</v>
      </c>
      <c r="AI868" s="63">
        <v>10</v>
      </c>
      <c r="AJ868" s="114" t="s">
        <v>68</v>
      </c>
      <c r="AK868" s="120"/>
      <c r="AL868" s="59"/>
      <c r="AM868" s="110"/>
      <c r="AN868" s="72"/>
      <c r="AO868" s="59"/>
      <c r="AP868" s="110"/>
      <c r="AQ868" s="119">
        <v>10</v>
      </c>
      <c r="AR868" s="53" t="s">
        <v>90</v>
      </c>
      <c r="AS868" s="53" t="s">
        <v>71</v>
      </c>
      <c r="AT868" s="53" t="s">
        <v>81</v>
      </c>
      <c r="AU868" s="53" t="s">
        <v>6624</v>
      </c>
      <c r="AV868" s="65" t="s">
        <v>7641</v>
      </c>
      <c r="AW868" s="114" t="s">
        <v>7642</v>
      </c>
      <c r="AX868" s="66" t="s">
        <v>6639</v>
      </c>
      <c r="AY868" s="53" t="s">
        <v>6597</v>
      </c>
      <c r="AZ868" s="66" t="s">
        <v>6614</v>
      </c>
      <c r="BA868" s="66" t="s">
        <v>108</v>
      </c>
      <c r="BB868" s="53" t="s">
        <v>6667</v>
      </c>
      <c r="BC868" s="66" t="s">
        <v>76</v>
      </c>
      <c r="BD868" s="53" t="s">
        <v>6839</v>
      </c>
      <c r="BE868" s="114" t="s">
        <v>147</v>
      </c>
      <c r="BF868" s="67"/>
      <c r="BG868" s="68"/>
      <c r="BH868" s="68"/>
      <c r="BI868" s="68"/>
      <c r="BJ868" s="68"/>
      <c r="BK868" s="68"/>
      <c r="BL868" s="68"/>
      <c r="BM868" s="68"/>
      <c r="BN868" s="68"/>
      <c r="BO868" s="68"/>
      <c r="BP868" s="68"/>
      <c r="BQ868" s="68"/>
      <c r="BR868" s="68"/>
      <c r="BS868" s="68"/>
      <c r="BT868" s="68"/>
      <c r="BU868" s="68"/>
      <c r="BV868" s="68"/>
      <c r="BW868" s="68"/>
      <c r="BX868" s="68"/>
      <c r="BY868" s="68"/>
    </row>
    <row r="869" spans="1:77" customFormat="1" ht="46.5" customHeight="1">
      <c r="A869">
        <v>2</v>
      </c>
      <c r="B869" s="53">
        <v>864</v>
      </c>
      <c r="C869" s="53" t="s">
        <v>7643</v>
      </c>
      <c r="D869" s="53" t="s">
        <v>7644</v>
      </c>
      <c r="E869" s="53">
        <v>2023</v>
      </c>
      <c r="F869" s="56" t="s">
        <v>7645</v>
      </c>
      <c r="G869" s="53" t="s">
        <v>6579</v>
      </c>
      <c r="H869" s="80" t="s">
        <v>7646</v>
      </c>
      <c r="I869" s="76">
        <v>62</v>
      </c>
      <c r="J869" s="76">
        <v>4</v>
      </c>
      <c r="K869" s="76" t="s">
        <v>7647</v>
      </c>
      <c r="L869" s="59"/>
      <c r="M869" s="59"/>
      <c r="N869" s="59"/>
      <c r="O869" s="59"/>
      <c r="P869" s="59"/>
      <c r="Q869" s="59"/>
      <c r="R869" s="110"/>
      <c r="S869" s="105" t="s">
        <v>797</v>
      </c>
      <c r="T869" s="53" t="s">
        <v>7648</v>
      </c>
      <c r="U869" s="53" t="s">
        <v>7649</v>
      </c>
      <c r="V869" s="53" t="s">
        <v>241</v>
      </c>
      <c r="W869" s="62" t="s">
        <v>7650</v>
      </c>
      <c r="X869" s="114" t="s">
        <v>673</v>
      </c>
      <c r="Y869" s="105" t="s">
        <v>6584</v>
      </c>
      <c r="Z869" s="53" t="s">
        <v>120</v>
      </c>
      <c r="AA869" s="53" t="s">
        <v>131</v>
      </c>
      <c r="AB869" s="59"/>
      <c r="AC869" s="59"/>
      <c r="AD869" s="53" t="s">
        <v>89</v>
      </c>
      <c r="AE869" s="59"/>
      <c r="AF869" s="62" t="s">
        <v>8011</v>
      </c>
      <c r="AG869" s="110"/>
      <c r="AH869" s="119">
        <v>34</v>
      </c>
      <c r="AI869" s="63">
        <v>34</v>
      </c>
      <c r="AJ869" s="114" t="s">
        <v>68</v>
      </c>
      <c r="AK869" s="120"/>
      <c r="AL869" s="59"/>
      <c r="AM869" s="110"/>
      <c r="AN869" s="72"/>
      <c r="AO869" s="59"/>
      <c r="AP869" s="110"/>
      <c r="AQ869" s="119">
        <v>34</v>
      </c>
      <c r="AR869" s="53" t="s">
        <v>193</v>
      </c>
      <c r="AS869" s="53" t="s">
        <v>6623</v>
      </c>
      <c r="AT869" s="53" t="s">
        <v>3389</v>
      </c>
      <c r="AU869" s="53" t="s">
        <v>6624</v>
      </c>
      <c r="AV869" s="65" t="s">
        <v>7651</v>
      </c>
      <c r="AW869" s="114" t="s">
        <v>6592</v>
      </c>
      <c r="AX869" s="66" t="s">
        <v>6639</v>
      </c>
      <c r="AY869" s="53" t="s">
        <v>6597</v>
      </c>
      <c r="AZ869" s="66" t="s">
        <v>6652</v>
      </c>
      <c r="BA869" s="66" t="s">
        <v>196</v>
      </c>
      <c r="BB869" s="53" t="s">
        <v>797</v>
      </c>
      <c r="BC869" s="66" t="s">
        <v>76</v>
      </c>
      <c r="BD869" s="53" t="s">
        <v>6592</v>
      </c>
      <c r="BE869" s="114"/>
      <c r="BF869" s="67"/>
      <c r="BG869" s="68"/>
      <c r="BH869" s="68"/>
      <c r="BI869" s="68"/>
      <c r="BJ869" s="68"/>
      <c r="BK869" s="68"/>
      <c r="BL869" s="68"/>
      <c r="BM869" s="68"/>
      <c r="BN869" s="68"/>
      <c r="BO869" s="68"/>
      <c r="BP869" s="68"/>
      <c r="BQ869" s="68"/>
      <c r="BR869" s="68"/>
      <c r="BS869" s="68"/>
      <c r="BT869" s="68"/>
      <c r="BU869" s="68"/>
      <c r="BV869" s="68"/>
      <c r="BW869" s="68"/>
      <c r="BX869" s="68"/>
      <c r="BY869" s="68"/>
    </row>
    <row r="870" spans="1:77" customFormat="1" ht="46.5" customHeight="1">
      <c r="A870">
        <v>2</v>
      </c>
      <c r="B870" s="53">
        <v>865</v>
      </c>
      <c r="C870" s="53" t="s">
        <v>7652</v>
      </c>
      <c r="D870" s="53" t="s">
        <v>7653</v>
      </c>
      <c r="E870" s="53">
        <v>2023</v>
      </c>
      <c r="F870" s="56" t="s">
        <v>7654</v>
      </c>
      <c r="G870" s="53" t="s">
        <v>6</v>
      </c>
      <c r="H870" s="92"/>
      <c r="I870" s="93"/>
      <c r="J870" s="93"/>
      <c r="K870" s="93"/>
      <c r="L870" s="53" t="s">
        <v>7379</v>
      </c>
      <c r="M870" s="53" t="s">
        <v>6933</v>
      </c>
      <c r="N870" s="59"/>
      <c r="O870" s="59"/>
      <c r="P870" s="59"/>
      <c r="Q870" s="59"/>
      <c r="R870" s="110"/>
      <c r="S870" s="105" t="s">
        <v>1089</v>
      </c>
      <c r="T870" s="53" t="s">
        <v>7655</v>
      </c>
      <c r="U870" s="53" t="s">
        <v>7656</v>
      </c>
      <c r="V870" s="53" t="s">
        <v>179</v>
      </c>
      <c r="W870" s="62" t="s">
        <v>7657</v>
      </c>
      <c r="X870" s="114" t="s">
        <v>966</v>
      </c>
      <c r="Y870" s="105" t="s">
        <v>88</v>
      </c>
      <c r="Z870" s="53" t="s">
        <v>142</v>
      </c>
      <c r="AA870" s="59"/>
      <c r="AB870" s="59"/>
      <c r="AC870" s="59"/>
      <c r="AD870" s="53" t="s">
        <v>89</v>
      </c>
      <c r="AE870" s="59"/>
      <c r="AF870" s="62" t="s">
        <v>7658</v>
      </c>
      <c r="AG870" s="110"/>
      <c r="AH870" s="119">
        <v>3</v>
      </c>
      <c r="AI870" s="63">
        <v>3</v>
      </c>
      <c r="AJ870" s="114" t="s">
        <v>68</v>
      </c>
      <c r="AK870" s="120"/>
      <c r="AL870" s="59"/>
      <c r="AM870" s="110"/>
      <c r="AN870" s="72"/>
      <c r="AO870" s="59"/>
      <c r="AP870" s="110"/>
      <c r="AQ870" s="119">
        <v>3</v>
      </c>
      <c r="AR870" s="53" t="s">
        <v>90</v>
      </c>
      <c r="AS870" s="53" t="s">
        <v>71</v>
      </c>
      <c r="AT870" s="53" t="s">
        <v>7659</v>
      </c>
      <c r="AU870" s="53" t="s">
        <v>6624</v>
      </c>
      <c r="AV870" s="65" t="s">
        <v>6625</v>
      </c>
      <c r="AW870" s="114" t="s">
        <v>6592</v>
      </c>
      <c r="AX870" s="66" t="s">
        <v>6914</v>
      </c>
      <c r="AY870" s="53" t="s">
        <v>6597</v>
      </c>
      <c r="AZ870" s="66" t="s">
        <v>6614</v>
      </c>
      <c r="BA870" s="66" t="s">
        <v>7660</v>
      </c>
      <c r="BB870" s="53" t="s">
        <v>1089</v>
      </c>
      <c r="BC870" s="66" t="s">
        <v>76</v>
      </c>
      <c r="BD870" s="53" t="s">
        <v>6839</v>
      </c>
      <c r="BE870" s="114" t="s">
        <v>147</v>
      </c>
      <c r="BF870" s="67"/>
      <c r="BG870" s="68"/>
      <c r="BH870" s="68"/>
      <c r="BI870" s="68"/>
      <c r="BJ870" s="68"/>
      <c r="BK870" s="68"/>
      <c r="BL870" s="68"/>
      <c r="BM870" s="68"/>
      <c r="BN870" s="68"/>
      <c r="BO870" s="68"/>
      <c r="BP870" s="68"/>
      <c r="BQ870" s="68"/>
      <c r="BR870" s="68"/>
      <c r="BS870" s="68"/>
      <c r="BT870" s="68"/>
      <c r="BU870" s="68"/>
      <c r="BV870" s="68"/>
      <c r="BW870" s="68"/>
      <c r="BX870" s="68"/>
      <c r="BY870" s="68"/>
    </row>
    <row r="871" spans="1:77" customFormat="1" ht="46.5" customHeight="1">
      <c r="A871">
        <v>2</v>
      </c>
      <c r="B871" s="53">
        <v>866</v>
      </c>
      <c r="C871" s="53" t="s">
        <v>7661</v>
      </c>
      <c r="D871" s="53" t="s">
        <v>7662</v>
      </c>
      <c r="E871" s="53">
        <v>2023</v>
      </c>
      <c r="F871" s="56" t="s">
        <v>7663</v>
      </c>
      <c r="G871" s="53" t="s">
        <v>6579</v>
      </c>
      <c r="H871" s="80" t="s">
        <v>7664</v>
      </c>
      <c r="I871" s="76">
        <v>13</v>
      </c>
      <c r="J871" s="76">
        <v>4</v>
      </c>
      <c r="K871" s="93"/>
      <c r="L871" s="59"/>
      <c r="M871" s="59"/>
      <c r="N871" s="59"/>
      <c r="O871" s="59"/>
      <c r="P871" s="59"/>
      <c r="Q871" s="59"/>
      <c r="R871" s="110"/>
      <c r="S871" s="105" t="s">
        <v>340</v>
      </c>
      <c r="T871" s="53" t="s">
        <v>7665</v>
      </c>
      <c r="U871" s="53" t="s">
        <v>7666</v>
      </c>
      <c r="V871" s="53" t="s">
        <v>179</v>
      </c>
      <c r="W871" s="62" t="s">
        <v>7667</v>
      </c>
      <c r="X871" s="110"/>
      <c r="Y871" s="105" t="s">
        <v>6584</v>
      </c>
      <c r="Z871" s="53" t="s">
        <v>65</v>
      </c>
      <c r="AA871" s="53" t="s">
        <v>131</v>
      </c>
      <c r="AB871" s="59"/>
      <c r="AC871" s="59"/>
      <c r="AD871" s="53" t="s">
        <v>89</v>
      </c>
      <c r="AE871" s="59"/>
      <c r="AF871" s="62" t="s">
        <v>7668</v>
      </c>
      <c r="AG871" s="110"/>
      <c r="AH871" s="119">
        <v>85</v>
      </c>
      <c r="AI871" s="63">
        <v>85</v>
      </c>
      <c r="AJ871" s="114" t="s">
        <v>68</v>
      </c>
      <c r="AK871" s="120"/>
      <c r="AL871" s="59"/>
      <c r="AM871" s="110"/>
      <c r="AN871" s="72"/>
      <c r="AO871" s="59"/>
      <c r="AP871" s="110"/>
      <c r="AQ871" s="119">
        <v>85</v>
      </c>
      <c r="AR871" s="53" t="s">
        <v>90</v>
      </c>
      <c r="AS871" s="53" t="s">
        <v>69</v>
      </c>
      <c r="AT871" s="53" t="s">
        <v>6592</v>
      </c>
      <c r="AU871" s="53" t="s">
        <v>6592</v>
      </c>
      <c r="AV871" s="65" t="s">
        <v>7669</v>
      </c>
      <c r="AW871" s="114" t="s">
        <v>6592</v>
      </c>
      <c r="AX871" s="66" t="s">
        <v>6639</v>
      </c>
      <c r="AY871" s="53" t="s">
        <v>6597</v>
      </c>
      <c r="AZ871" s="66" t="s">
        <v>6614</v>
      </c>
      <c r="BA871" s="66" t="s">
        <v>108</v>
      </c>
      <c r="BB871" s="53" t="s">
        <v>340</v>
      </c>
      <c r="BC871" s="66" t="s">
        <v>1002</v>
      </c>
      <c r="BD871" s="53" t="s">
        <v>6592</v>
      </c>
      <c r="BE871" s="114"/>
      <c r="BF871" s="67"/>
      <c r="BG871" s="68"/>
      <c r="BH871" s="68"/>
      <c r="BI871" s="68"/>
      <c r="BJ871" s="68"/>
      <c r="BK871" s="68"/>
      <c r="BL871" s="68"/>
      <c r="BM871" s="68"/>
      <c r="BN871" s="68"/>
      <c r="BO871" s="68"/>
      <c r="BP871" s="68"/>
      <c r="BQ871" s="68"/>
      <c r="BR871" s="68"/>
      <c r="BS871" s="68"/>
      <c r="BT871" s="68"/>
      <c r="BU871" s="68"/>
      <c r="BV871" s="68"/>
      <c r="BW871" s="68"/>
      <c r="BX871" s="68"/>
      <c r="BY871" s="68"/>
    </row>
    <row r="872" spans="1:77" customFormat="1" ht="46.5" customHeight="1">
      <c r="A872">
        <v>2</v>
      </c>
      <c r="B872" s="53">
        <v>867</v>
      </c>
      <c r="C872" s="53" t="s">
        <v>7670</v>
      </c>
      <c r="D872" s="53" t="s">
        <v>7671</v>
      </c>
      <c r="E872" s="53">
        <v>2024</v>
      </c>
      <c r="F872" s="56" t="s">
        <v>7672</v>
      </c>
      <c r="G872" s="53" t="s">
        <v>6</v>
      </c>
      <c r="H872" s="92"/>
      <c r="I872" s="93"/>
      <c r="J872" s="93"/>
      <c r="K872" s="93"/>
      <c r="L872" s="53" t="s">
        <v>7379</v>
      </c>
      <c r="M872" s="53" t="s">
        <v>6933</v>
      </c>
      <c r="N872" s="59"/>
      <c r="O872" s="59"/>
      <c r="P872" s="59"/>
      <c r="Q872" s="59"/>
      <c r="R872" s="110"/>
      <c r="S872" s="105" t="s">
        <v>1089</v>
      </c>
      <c r="T872" s="53" t="s">
        <v>7673</v>
      </c>
      <c r="U872" s="53" t="s">
        <v>7674</v>
      </c>
      <c r="V872" s="53" t="s">
        <v>179</v>
      </c>
      <c r="W872" s="62" t="s">
        <v>7675</v>
      </c>
      <c r="X872" s="110"/>
      <c r="Y872" s="105" t="s">
        <v>6584</v>
      </c>
      <c r="Z872" s="53" t="s">
        <v>120</v>
      </c>
      <c r="AA872" s="53" t="s">
        <v>131</v>
      </c>
      <c r="AB872" s="59"/>
      <c r="AC872" s="59"/>
      <c r="AD872" s="53" t="s">
        <v>89</v>
      </c>
      <c r="AE872" s="59"/>
      <c r="AF872" s="62" t="s">
        <v>7676</v>
      </c>
      <c r="AG872" s="110"/>
      <c r="AH872" s="119">
        <v>173</v>
      </c>
      <c r="AI872" s="63">
        <v>173</v>
      </c>
      <c r="AJ872" s="114" t="s">
        <v>68</v>
      </c>
      <c r="AK872" s="120"/>
      <c r="AL872" s="59"/>
      <c r="AM872" s="110"/>
      <c r="AN872" s="72"/>
      <c r="AO872" s="59"/>
      <c r="AP872" s="110"/>
      <c r="AQ872" s="119">
        <v>173</v>
      </c>
      <c r="AR872" s="53" t="s">
        <v>90</v>
      </c>
      <c r="AS872" s="53" t="s">
        <v>71</v>
      </c>
      <c r="AT872" s="53" t="s">
        <v>7677</v>
      </c>
      <c r="AU872" s="53" t="s">
        <v>6594</v>
      </c>
      <c r="AV872" s="65" t="s">
        <v>7678</v>
      </c>
      <c r="AW872" s="114" t="s">
        <v>6592</v>
      </c>
      <c r="AX872" s="66" t="s">
        <v>6626</v>
      </c>
      <c r="AY872" s="53" t="s">
        <v>6597</v>
      </c>
      <c r="AZ872" s="66" t="s">
        <v>6614</v>
      </c>
      <c r="BA872" s="66" t="s">
        <v>69</v>
      </c>
      <c r="BB872" s="53" t="s">
        <v>1089</v>
      </c>
      <c r="BC872" s="66" t="s">
        <v>76</v>
      </c>
      <c r="BD872" s="53" t="s">
        <v>7679</v>
      </c>
      <c r="BE872" s="114"/>
      <c r="BF872" s="67"/>
      <c r="BG872" s="68"/>
      <c r="BH872" s="68"/>
      <c r="BI872" s="68"/>
      <c r="BJ872" s="68"/>
      <c r="BK872" s="68"/>
      <c r="BL872" s="68"/>
      <c r="BM872" s="68"/>
      <c r="BN872" s="68"/>
      <c r="BO872" s="68"/>
      <c r="BP872" s="68"/>
      <c r="BQ872" s="68"/>
      <c r="BR872" s="68"/>
      <c r="BS872" s="68"/>
      <c r="BT872" s="68"/>
      <c r="BU872" s="68"/>
      <c r="BV872" s="68"/>
      <c r="BW872" s="68"/>
      <c r="BX872" s="68"/>
      <c r="BY872" s="68"/>
    </row>
    <row r="873" spans="1:77" customFormat="1" ht="46.5" customHeight="1">
      <c r="A873">
        <v>2</v>
      </c>
      <c r="B873" s="53">
        <v>868</v>
      </c>
      <c r="C873" s="53" t="s">
        <v>7680</v>
      </c>
      <c r="D873" s="53" t="s">
        <v>7681</v>
      </c>
      <c r="E873" s="53">
        <v>2024</v>
      </c>
      <c r="F873" s="56" t="s">
        <v>7682</v>
      </c>
      <c r="G873" s="53" t="s">
        <v>6579</v>
      </c>
      <c r="H873" s="80" t="s">
        <v>661</v>
      </c>
      <c r="I873" s="76">
        <v>9</v>
      </c>
      <c r="J873" s="76">
        <v>1</v>
      </c>
      <c r="K873" s="76"/>
      <c r="L873" s="59"/>
      <c r="M873" s="59"/>
      <c r="N873" s="59"/>
      <c r="O873" s="59"/>
      <c r="P873" s="59"/>
      <c r="Q873" s="59"/>
      <c r="R873" s="110"/>
      <c r="S873" s="105" t="s">
        <v>161</v>
      </c>
      <c r="T873" s="53" t="s">
        <v>7683</v>
      </c>
      <c r="U873" s="53" t="s">
        <v>7684</v>
      </c>
      <c r="V873" s="53" t="s">
        <v>179</v>
      </c>
      <c r="W873" s="62" t="s">
        <v>7685</v>
      </c>
      <c r="X873" s="114" t="s">
        <v>229</v>
      </c>
      <c r="Y873" s="105" t="s">
        <v>119</v>
      </c>
      <c r="Z873" s="53" t="s">
        <v>211</v>
      </c>
      <c r="AA873" s="59"/>
      <c r="AB873" s="59"/>
      <c r="AC873" s="59"/>
      <c r="AD873" s="53" t="s">
        <v>6585</v>
      </c>
      <c r="AE873" s="53" t="s">
        <v>1215</v>
      </c>
      <c r="AF873" s="62" t="s">
        <v>7686</v>
      </c>
      <c r="AG873" s="110"/>
      <c r="AH873" s="119">
        <v>52</v>
      </c>
      <c r="AI873" s="63">
        <v>52</v>
      </c>
      <c r="AJ873" s="114" t="s">
        <v>68</v>
      </c>
      <c r="AK873" s="120"/>
      <c r="AL873" s="59"/>
      <c r="AM873" s="110"/>
      <c r="AN873" s="72"/>
      <c r="AO873" s="59"/>
      <c r="AP873" s="110"/>
      <c r="AQ873" s="119">
        <v>52</v>
      </c>
      <c r="AR873" s="53" t="s">
        <v>90</v>
      </c>
      <c r="AS873" s="53" t="s">
        <v>71</v>
      </c>
      <c r="AT873" s="53" t="s">
        <v>6661</v>
      </c>
      <c r="AU873" s="53" t="s">
        <v>6594</v>
      </c>
      <c r="AV873" s="65" t="s">
        <v>7687</v>
      </c>
      <c r="AW873" s="114" t="s">
        <v>6592</v>
      </c>
      <c r="AX873" s="66" t="s">
        <v>6613</v>
      </c>
      <c r="AY873" s="53" t="s">
        <v>6597</v>
      </c>
      <c r="AZ873" s="66" t="s">
        <v>6614</v>
      </c>
      <c r="BA873" s="66" t="s">
        <v>108</v>
      </c>
      <c r="BB873" s="53" t="s">
        <v>161</v>
      </c>
      <c r="BC873" s="66" t="s">
        <v>76</v>
      </c>
      <c r="BD873" s="53" t="s">
        <v>77</v>
      </c>
      <c r="BE873" s="114"/>
      <c r="BF873" s="67"/>
      <c r="BG873" s="68"/>
      <c r="BH873" s="68"/>
      <c r="BI873" s="68"/>
      <c r="BJ873" s="68"/>
      <c r="BK873" s="68"/>
      <c r="BL873" s="68"/>
      <c r="BM873" s="68"/>
      <c r="BN873" s="68"/>
      <c r="BO873" s="68"/>
      <c r="BP873" s="68"/>
      <c r="BQ873" s="68"/>
      <c r="BR873" s="68"/>
      <c r="BS873" s="68"/>
      <c r="BT873" s="68"/>
      <c r="BU873" s="68"/>
      <c r="BV873" s="68"/>
      <c r="BW873" s="68"/>
      <c r="BX873" s="68"/>
      <c r="BY873" s="68"/>
    </row>
    <row r="874" spans="1:77" customFormat="1" ht="46.5" customHeight="1">
      <c r="A874">
        <v>2</v>
      </c>
      <c r="B874" s="53">
        <v>869</v>
      </c>
      <c r="C874" s="53" t="s">
        <v>7688</v>
      </c>
      <c r="D874" s="53" t="s">
        <v>7689</v>
      </c>
      <c r="E874" s="53">
        <v>2024</v>
      </c>
      <c r="F874" s="56" t="s">
        <v>7690</v>
      </c>
      <c r="G874" s="53" t="s">
        <v>6579</v>
      </c>
      <c r="H874" s="80" t="s">
        <v>1207</v>
      </c>
      <c r="I874" s="76">
        <v>14</v>
      </c>
      <c r="J874" s="76">
        <v>11</v>
      </c>
      <c r="K874" s="76" t="s">
        <v>7691</v>
      </c>
      <c r="L874" s="59"/>
      <c r="M874" s="59"/>
      <c r="N874" s="59"/>
      <c r="O874" s="59"/>
      <c r="P874" s="59"/>
      <c r="Q874" s="59"/>
      <c r="R874" s="110"/>
      <c r="S874" s="105" t="s">
        <v>161</v>
      </c>
      <c r="T874" s="53" t="s">
        <v>7692</v>
      </c>
      <c r="U874" s="53" t="s">
        <v>7693</v>
      </c>
      <c r="V874" s="53" t="s">
        <v>179</v>
      </c>
      <c r="W874" s="62" t="s">
        <v>7694</v>
      </c>
      <c r="X874" s="114" t="s">
        <v>229</v>
      </c>
      <c r="Y874" s="105" t="s">
        <v>119</v>
      </c>
      <c r="Z874" s="53" t="s">
        <v>65</v>
      </c>
      <c r="AA874" s="59"/>
      <c r="AB874" s="59"/>
      <c r="AC874" s="59"/>
      <c r="AD874" s="53" t="s">
        <v>89</v>
      </c>
      <c r="AE874" s="59"/>
      <c r="AF874" s="62" t="s">
        <v>6609</v>
      </c>
      <c r="AG874" s="110"/>
      <c r="AH874" s="119" t="s">
        <v>744</v>
      </c>
      <c r="AI874" s="63" t="s">
        <v>744</v>
      </c>
      <c r="AJ874" s="114" t="s">
        <v>39</v>
      </c>
      <c r="AK874" s="120"/>
      <c r="AL874" s="59"/>
      <c r="AM874" s="110"/>
      <c r="AN874" s="72"/>
      <c r="AO874" s="59"/>
      <c r="AP874" s="110"/>
      <c r="AQ874" s="120"/>
      <c r="AR874" s="59"/>
      <c r="AS874" s="59"/>
      <c r="AT874" s="59"/>
      <c r="AU874" s="59"/>
      <c r="AV874" s="77"/>
      <c r="AW874" s="110"/>
      <c r="AX874" s="78"/>
      <c r="AY874" s="59"/>
      <c r="AZ874" s="78"/>
      <c r="BA874" s="78"/>
      <c r="BB874" s="53" t="s">
        <v>161</v>
      </c>
      <c r="BC874" s="78"/>
      <c r="BD874" s="53" t="s">
        <v>7615</v>
      </c>
      <c r="BE874" s="114"/>
      <c r="BF874" s="67"/>
      <c r="BG874" s="68"/>
      <c r="BH874" s="68"/>
      <c r="BI874" s="68"/>
      <c r="BJ874" s="68"/>
      <c r="BK874" s="68"/>
      <c r="BL874" s="68"/>
      <c r="BM874" s="68"/>
      <c r="BN874" s="68"/>
      <c r="BO874" s="68"/>
      <c r="BP874" s="68"/>
      <c r="BQ874" s="68"/>
      <c r="BR874" s="68"/>
      <c r="BS874" s="68"/>
      <c r="BT874" s="68"/>
      <c r="BU874" s="68"/>
      <c r="BV874" s="68"/>
      <c r="BW874" s="68"/>
      <c r="BX874" s="68"/>
      <c r="BY874" s="68"/>
    </row>
    <row r="875" spans="1:77" customFormat="1" ht="46.5" customHeight="1">
      <c r="A875">
        <v>2</v>
      </c>
      <c r="B875" s="53">
        <v>870</v>
      </c>
      <c r="C875" s="53" t="s">
        <v>7695</v>
      </c>
      <c r="D875" s="53" t="s">
        <v>7696</v>
      </c>
      <c r="E875" s="53">
        <v>2024</v>
      </c>
      <c r="F875" s="56" t="s">
        <v>7697</v>
      </c>
      <c r="G875" s="53" t="s">
        <v>6579</v>
      </c>
      <c r="H875" s="80" t="s">
        <v>1207</v>
      </c>
      <c r="I875" s="76">
        <v>14</v>
      </c>
      <c r="J875" s="76">
        <v>10</v>
      </c>
      <c r="K875" s="76" t="s">
        <v>7698</v>
      </c>
      <c r="L875" s="59"/>
      <c r="M875" s="59"/>
      <c r="N875" s="59"/>
      <c r="O875" s="59"/>
      <c r="P875" s="59"/>
      <c r="Q875" s="59"/>
      <c r="R875" s="110"/>
      <c r="S875" s="105" t="s">
        <v>340</v>
      </c>
      <c r="T875" s="53" t="s">
        <v>7699</v>
      </c>
      <c r="U875" s="53" t="s">
        <v>7700</v>
      </c>
      <c r="V875" s="53" t="s">
        <v>179</v>
      </c>
      <c r="W875" s="62" t="s">
        <v>7701</v>
      </c>
      <c r="X875" s="114" t="s">
        <v>229</v>
      </c>
      <c r="Y875" s="105" t="s">
        <v>88</v>
      </c>
      <c r="Z875" s="53" t="s">
        <v>142</v>
      </c>
      <c r="AA875" s="59"/>
      <c r="AB875" s="59"/>
      <c r="AC875" s="59"/>
      <c r="AD875" s="53" t="s">
        <v>89</v>
      </c>
      <c r="AE875" s="59"/>
      <c r="AF875" s="62" t="s">
        <v>6682</v>
      </c>
      <c r="AG875" s="110"/>
      <c r="AH875" s="119">
        <v>9</v>
      </c>
      <c r="AI875" s="63">
        <v>9</v>
      </c>
      <c r="AJ875" s="114" t="s">
        <v>905</v>
      </c>
      <c r="AK875" s="120"/>
      <c r="AL875" s="59"/>
      <c r="AM875" s="110"/>
      <c r="AN875" s="105">
        <v>9</v>
      </c>
      <c r="AO875" s="53" t="s">
        <v>69</v>
      </c>
      <c r="AP875" s="114" t="s">
        <v>6592</v>
      </c>
      <c r="AQ875" s="120"/>
      <c r="AR875" s="59"/>
      <c r="AS875" s="59"/>
      <c r="AT875" s="59"/>
      <c r="AU875" s="59"/>
      <c r="AV875" s="77"/>
      <c r="AW875" s="110"/>
      <c r="AX875" s="66" t="s">
        <v>6639</v>
      </c>
      <c r="AY875" s="53" t="s">
        <v>6597</v>
      </c>
      <c r="AZ875" s="66" t="s">
        <v>6652</v>
      </c>
      <c r="BA875" s="66" t="s">
        <v>39</v>
      </c>
      <c r="BB875" s="53" t="s">
        <v>340</v>
      </c>
      <c r="BC875" s="66" t="s">
        <v>76</v>
      </c>
      <c r="BD875" s="53" t="s">
        <v>7615</v>
      </c>
      <c r="BE875" s="114"/>
      <c r="BF875" s="67"/>
      <c r="BG875" s="68"/>
      <c r="BH875" s="68"/>
      <c r="BI875" s="68"/>
      <c r="BJ875" s="68"/>
      <c r="BK875" s="68"/>
      <c r="BL875" s="68"/>
      <c r="BM875" s="68"/>
      <c r="BN875" s="68"/>
      <c r="BO875" s="68"/>
      <c r="BP875" s="68"/>
      <c r="BQ875" s="68"/>
      <c r="BR875" s="68"/>
      <c r="BS875" s="68"/>
      <c r="BT875" s="68"/>
      <c r="BU875" s="68"/>
      <c r="BV875" s="68"/>
      <c r="BW875" s="68"/>
      <c r="BX875" s="68"/>
      <c r="BY875" s="68"/>
    </row>
    <row r="876" spans="1:77" customFormat="1" ht="46.5" customHeight="1">
      <c r="A876">
        <v>2</v>
      </c>
      <c r="B876" s="53">
        <v>871</v>
      </c>
      <c r="C876" s="53" t="s">
        <v>7702</v>
      </c>
      <c r="D876" s="53" t="s">
        <v>7703</v>
      </c>
      <c r="E876" s="53">
        <v>2024</v>
      </c>
      <c r="F876" s="56" t="s">
        <v>7704</v>
      </c>
      <c r="G876" s="53" t="s">
        <v>6579</v>
      </c>
      <c r="H876" s="80" t="s">
        <v>728</v>
      </c>
      <c r="I876" s="76">
        <v>52</v>
      </c>
      <c r="J876" s="76">
        <v>6</v>
      </c>
      <c r="K876" s="76" t="s">
        <v>7705</v>
      </c>
      <c r="L876" s="59"/>
      <c r="M876" s="59"/>
      <c r="N876" s="59"/>
      <c r="O876" s="59"/>
      <c r="P876" s="59"/>
      <c r="Q876" s="59"/>
      <c r="R876" s="110"/>
      <c r="S876" s="105" t="s">
        <v>6860</v>
      </c>
      <c r="T876" s="53" t="s">
        <v>7706</v>
      </c>
      <c r="U876" s="53" t="s">
        <v>7707</v>
      </c>
      <c r="V876" s="53" t="s">
        <v>179</v>
      </c>
      <c r="W876" s="62" t="s">
        <v>7708</v>
      </c>
      <c r="X876" s="110"/>
      <c r="Y876" s="105" t="s">
        <v>6584</v>
      </c>
      <c r="Z876" s="53" t="s">
        <v>65</v>
      </c>
      <c r="AA876" s="53" t="s">
        <v>3003</v>
      </c>
      <c r="AB876" s="59"/>
      <c r="AC876" s="59"/>
      <c r="AD876" s="53" t="s">
        <v>89</v>
      </c>
      <c r="AE876" s="59"/>
      <c r="AF876" s="62" t="s">
        <v>7709</v>
      </c>
      <c r="AG876" s="110"/>
      <c r="AH876" s="120"/>
      <c r="AI876" s="73"/>
      <c r="AJ876" s="110"/>
      <c r="AK876" s="120"/>
      <c r="AL876" s="59"/>
      <c r="AM876" s="110"/>
      <c r="AN876" s="72"/>
      <c r="AO876" s="59"/>
      <c r="AP876" s="110"/>
      <c r="AQ876" s="120"/>
      <c r="AR876" s="59"/>
      <c r="AS876" s="59"/>
      <c r="AT876" s="59"/>
      <c r="AU876" s="59"/>
      <c r="AV876" s="77"/>
      <c r="AW876" s="110"/>
      <c r="AX876" s="78"/>
      <c r="AY876" s="59"/>
      <c r="AZ876" s="78"/>
      <c r="BA876" s="78"/>
      <c r="BB876" s="59"/>
      <c r="BC876" s="78"/>
      <c r="BD876" s="59"/>
      <c r="BE876" s="114"/>
      <c r="BF876" s="67"/>
      <c r="BG876" s="68"/>
      <c r="BH876" s="68"/>
      <c r="BI876" s="68"/>
      <c r="BJ876" s="68"/>
      <c r="BK876" s="68"/>
      <c r="BL876" s="68"/>
      <c r="BM876" s="68"/>
      <c r="BN876" s="68"/>
      <c r="BO876" s="68"/>
      <c r="BP876" s="68"/>
      <c r="BQ876" s="68"/>
      <c r="BR876" s="68"/>
      <c r="BS876" s="68"/>
      <c r="BT876" s="68"/>
      <c r="BU876" s="68"/>
      <c r="BV876" s="68"/>
      <c r="BW876" s="68"/>
      <c r="BX876" s="68"/>
      <c r="BY876" s="68"/>
    </row>
    <row r="877" spans="1:77" customFormat="1" ht="46.5" customHeight="1">
      <c r="A877">
        <v>2</v>
      </c>
      <c r="B877" s="53">
        <v>872</v>
      </c>
      <c r="C877" s="53" t="s">
        <v>7710</v>
      </c>
      <c r="D877" s="53" t="s">
        <v>7711</v>
      </c>
      <c r="E877" s="53">
        <v>2024</v>
      </c>
      <c r="F877" s="56" t="s">
        <v>7712</v>
      </c>
      <c r="G877" s="53" t="s">
        <v>6579</v>
      </c>
      <c r="H877" s="80" t="s">
        <v>1207</v>
      </c>
      <c r="I877" s="76">
        <v>14</v>
      </c>
      <c r="J877" s="76">
        <v>5</v>
      </c>
      <c r="K877" s="76" t="s">
        <v>7713</v>
      </c>
      <c r="L877" s="59"/>
      <c r="M877" s="59"/>
      <c r="N877" s="59"/>
      <c r="O877" s="59"/>
      <c r="P877" s="59"/>
      <c r="Q877" s="59"/>
      <c r="R877" s="110"/>
      <c r="S877" s="105" t="s">
        <v>396</v>
      </c>
      <c r="T877" s="53" t="s">
        <v>7714</v>
      </c>
      <c r="U877" s="53" t="s">
        <v>7715</v>
      </c>
      <c r="V877" s="53" t="s">
        <v>179</v>
      </c>
      <c r="W877" s="62" t="s">
        <v>7716</v>
      </c>
      <c r="X877" s="114" t="s">
        <v>673</v>
      </c>
      <c r="Y877" s="105" t="s">
        <v>6584</v>
      </c>
      <c r="Z877" s="53" t="s">
        <v>65</v>
      </c>
      <c r="AA877" s="53" t="s">
        <v>131</v>
      </c>
      <c r="AB877" s="59"/>
      <c r="AC877" s="59"/>
      <c r="AD877" s="53" t="s">
        <v>6585</v>
      </c>
      <c r="AE877" s="53" t="s">
        <v>6592</v>
      </c>
      <c r="AF877" s="62" t="s">
        <v>7717</v>
      </c>
      <c r="AG877" s="110"/>
      <c r="AH877" s="119">
        <v>88</v>
      </c>
      <c r="AI877" s="63">
        <v>88</v>
      </c>
      <c r="AJ877" s="114" t="s">
        <v>6741</v>
      </c>
      <c r="AK877" s="120"/>
      <c r="AL877" s="59"/>
      <c r="AM877" s="110"/>
      <c r="AN877" s="105">
        <v>8</v>
      </c>
      <c r="AO877" s="53" t="s">
        <v>69</v>
      </c>
      <c r="AP877" s="114" t="s">
        <v>6592</v>
      </c>
      <c r="AQ877" s="119">
        <v>80</v>
      </c>
      <c r="AR877" s="53" t="s">
        <v>6592</v>
      </c>
      <c r="AS877" s="53" t="s">
        <v>69</v>
      </c>
      <c r="AT877" s="53" t="s">
        <v>6592</v>
      </c>
      <c r="AU877" s="53" t="s">
        <v>6592</v>
      </c>
      <c r="AV877" s="77"/>
      <c r="AW877" s="114" t="s">
        <v>260</v>
      </c>
      <c r="AX877" s="66" t="s">
        <v>6639</v>
      </c>
      <c r="AY877" s="53" t="s">
        <v>6597</v>
      </c>
      <c r="AZ877" s="66" t="s">
        <v>69</v>
      </c>
      <c r="BA877" s="66" t="s">
        <v>39</v>
      </c>
      <c r="BB877" s="53" t="s">
        <v>396</v>
      </c>
      <c r="BC877" s="66" t="s">
        <v>76</v>
      </c>
      <c r="BD877" s="53" t="s">
        <v>7615</v>
      </c>
      <c r="BE877" s="114"/>
      <c r="BF877" s="67"/>
      <c r="BG877" s="68"/>
      <c r="BH877" s="68"/>
      <c r="BI877" s="68"/>
      <c r="BJ877" s="68"/>
      <c r="BK877" s="68"/>
      <c r="BL877" s="68"/>
      <c r="BM877" s="68"/>
      <c r="BN877" s="68"/>
      <c r="BO877" s="68"/>
      <c r="BP877" s="68"/>
      <c r="BQ877" s="68"/>
      <c r="BR877" s="68"/>
      <c r="BS877" s="68"/>
      <c r="BT877" s="68"/>
      <c r="BU877" s="68"/>
      <c r="BV877" s="68"/>
      <c r="BW877" s="68"/>
      <c r="BX877" s="68"/>
      <c r="BY877" s="68"/>
    </row>
    <row r="878" spans="1:77" customFormat="1" ht="46.5" customHeight="1">
      <c r="A878">
        <v>2</v>
      </c>
      <c r="B878" s="53">
        <v>873</v>
      </c>
      <c r="C878" s="53" t="s">
        <v>7718</v>
      </c>
      <c r="D878" s="53" t="s">
        <v>7719</v>
      </c>
      <c r="E878" s="53">
        <v>2024</v>
      </c>
      <c r="F878" s="56" t="s">
        <v>7720</v>
      </c>
      <c r="G878" s="53" t="s">
        <v>6579</v>
      </c>
      <c r="H878" s="80" t="s">
        <v>7721</v>
      </c>
      <c r="I878" s="76">
        <v>65</v>
      </c>
      <c r="J878" s="76">
        <v>4</v>
      </c>
      <c r="K878" s="76" t="s">
        <v>7722</v>
      </c>
      <c r="L878" s="59"/>
      <c r="M878" s="59"/>
      <c r="N878" s="59"/>
      <c r="O878" s="59"/>
      <c r="P878" s="59"/>
      <c r="Q878" s="59"/>
      <c r="R878" s="110"/>
      <c r="S878" s="105" t="s">
        <v>7723</v>
      </c>
      <c r="T878" s="53" t="s">
        <v>7724</v>
      </c>
      <c r="U878" s="53" t="s">
        <v>7725</v>
      </c>
      <c r="V878" s="53" t="s">
        <v>6715</v>
      </c>
      <c r="W878" s="62" t="s">
        <v>7726</v>
      </c>
      <c r="X878" s="114" t="s">
        <v>966</v>
      </c>
      <c r="Y878" s="105" t="s">
        <v>88</v>
      </c>
      <c r="Z878" s="53" t="s">
        <v>142</v>
      </c>
      <c r="AA878" s="59"/>
      <c r="AB878" s="59"/>
      <c r="AC878" s="59"/>
      <c r="AD878" s="53" t="s">
        <v>89</v>
      </c>
      <c r="AE878" s="59"/>
      <c r="AF878" s="62" t="s">
        <v>6682</v>
      </c>
      <c r="AG878" s="110"/>
      <c r="AH878" s="119">
        <v>12</v>
      </c>
      <c r="AI878" s="63">
        <v>1</v>
      </c>
      <c r="AJ878" s="114" t="s">
        <v>39</v>
      </c>
      <c r="AK878" s="120"/>
      <c r="AL878" s="59"/>
      <c r="AM878" s="110"/>
      <c r="AN878" s="72"/>
      <c r="AO878" s="59"/>
      <c r="AP878" s="110"/>
      <c r="AQ878" s="120"/>
      <c r="AR878" s="59"/>
      <c r="AS878" s="59"/>
      <c r="AT878" s="59"/>
      <c r="AU878" s="59"/>
      <c r="AV878" s="77"/>
      <c r="AW878" s="110"/>
      <c r="AX878" s="66" t="s">
        <v>6596</v>
      </c>
      <c r="AY878" s="53" t="s">
        <v>6597</v>
      </c>
      <c r="AZ878" s="66" t="s">
        <v>69</v>
      </c>
      <c r="BA878" s="66" t="s">
        <v>6598</v>
      </c>
      <c r="BB878" s="53" t="s">
        <v>7723</v>
      </c>
      <c r="BC878" s="66" t="s">
        <v>76</v>
      </c>
      <c r="BD878" s="53" t="s">
        <v>7727</v>
      </c>
      <c r="BE878" s="114" t="s">
        <v>7728</v>
      </c>
      <c r="BF878" s="67"/>
      <c r="BG878" s="68"/>
      <c r="BH878" s="68"/>
      <c r="BI878" s="68"/>
      <c r="BJ878" s="68"/>
      <c r="BK878" s="68"/>
      <c r="BL878" s="68"/>
      <c r="BM878" s="68"/>
      <c r="BN878" s="68"/>
      <c r="BO878" s="68"/>
      <c r="BP878" s="68"/>
      <c r="BQ878" s="68"/>
      <c r="BR878" s="68"/>
      <c r="BS878" s="68"/>
      <c r="BT878" s="68"/>
      <c r="BU878" s="68"/>
      <c r="BV878" s="68"/>
      <c r="BW878" s="68"/>
      <c r="BX878" s="68"/>
      <c r="BY878" s="68"/>
    </row>
    <row r="879" spans="1:77" customFormat="1" ht="46.5" customHeight="1">
      <c r="A879">
        <v>2</v>
      </c>
      <c r="B879" s="53">
        <v>874</v>
      </c>
      <c r="C879" s="53" t="s">
        <v>7729</v>
      </c>
      <c r="D879" s="53" t="s">
        <v>7730</v>
      </c>
      <c r="E879" s="53">
        <v>2024</v>
      </c>
      <c r="F879" s="56" t="s">
        <v>7731</v>
      </c>
      <c r="G879" s="53" t="s">
        <v>6579</v>
      </c>
      <c r="H879" s="80" t="s">
        <v>7732</v>
      </c>
      <c r="I879" s="76">
        <v>59</v>
      </c>
      <c r="J879" s="76">
        <v>1</v>
      </c>
      <c r="K879" s="76" t="s">
        <v>7733</v>
      </c>
      <c r="L879" s="59"/>
      <c r="M879" s="59"/>
      <c r="N879" s="59"/>
      <c r="O879" s="59"/>
      <c r="P879" s="59"/>
      <c r="Q879" s="59"/>
      <c r="R879" s="110"/>
      <c r="S879" s="105" t="s">
        <v>6667</v>
      </c>
      <c r="T879" s="53" t="s">
        <v>7734</v>
      </c>
      <c r="U879" s="53" t="s">
        <v>7735</v>
      </c>
      <c r="V879" s="53" t="s">
        <v>6715</v>
      </c>
      <c r="W879" s="62" t="s">
        <v>7736</v>
      </c>
      <c r="X879" s="114" t="s">
        <v>7737</v>
      </c>
      <c r="Y879" s="105" t="s">
        <v>88</v>
      </c>
      <c r="Z879" s="53" t="s">
        <v>142</v>
      </c>
      <c r="AA879" s="59"/>
      <c r="AB879" s="59"/>
      <c r="AC879" s="59"/>
      <c r="AD879" s="53" t="s">
        <v>89</v>
      </c>
      <c r="AE879" s="59"/>
      <c r="AF879" s="62" t="s">
        <v>7738</v>
      </c>
      <c r="AG879" s="110"/>
      <c r="AH879" s="119">
        <v>4</v>
      </c>
      <c r="AI879" s="63">
        <v>2</v>
      </c>
      <c r="AJ879" s="114" t="s">
        <v>6741</v>
      </c>
      <c r="AK879" s="120"/>
      <c r="AL879" s="59"/>
      <c r="AM879" s="110"/>
      <c r="AN879" s="105">
        <v>1</v>
      </c>
      <c r="AO879" s="53" t="s">
        <v>6782</v>
      </c>
      <c r="AP879" s="114" t="s">
        <v>81</v>
      </c>
      <c r="AQ879" s="119">
        <v>1</v>
      </c>
      <c r="AR879" s="53" t="s">
        <v>7443</v>
      </c>
      <c r="AS879" s="53" t="s">
        <v>6782</v>
      </c>
      <c r="AT879" s="53" t="s">
        <v>7739</v>
      </c>
      <c r="AU879" s="59"/>
      <c r="AV879" s="65" t="s">
        <v>7740</v>
      </c>
      <c r="AW879" s="114" t="s">
        <v>2051</v>
      </c>
      <c r="AX879" s="66" t="s">
        <v>6596</v>
      </c>
      <c r="AY879" s="53" t="s">
        <v>6597</v>
      </c>
      <c r="AZ879" s="66" t="s">
        <v>7741</v>
      </c>
      <c r="BA879" s="66" t="s">
        <v>196</v>
      </c>
      <c r="BB879" s="53" t="s">
        <v>6667</v>
      </c>
      <c r="BC879" s="66" t="s">
        <v>76</v>
      </c>
      <c r="BD879" s="53" t="s">
        <v>6592</v>
      </c>
      <c r="BE879" s="114"/>
      <c r="BF879" s="67"/>
      <c r="BG879" s="68"/>
      <c r="BH879" s="68"/>
      <c r="BI879" s="68"/>
      <c r="BJ879" s="68"/>
      <c r="BK879" s="68"/>
      <c r="BL879" s="68"/>
      <c r="BM879" s="68"/>
      <c r="BN879" s="68"/>
      <c r="BO879" s="68"/>
      <c r="BP879" s="68"/>
      <c r="BQ879" s="68"/>
      <c r="BR879" s="68"/>
      <c r="BS879" s="68"/>
      <c r="BT879" s="68"/>
      <c r="BU879" s="68"/>
      <c r="BV879" s="68"/>
      <c r="BW879" s="68"/>
      <c r="BX879" s="68"/>
      <c r="BY879" s="68"/>
    </row>
    <row r="880" spans="1:77" customFormat="1" ht="46.5" customHeight="1">
      <c r="A880">
        <v>2</v>
      </c>
      <c r="B880" s="53">
        <v>875</v>
      </c>
      <c r="C880" s="53" t="s">
        <v>7742</v>
      </c>
      <c r="D880" s="53" t="s">
        <v>7743</v>
      </c>
      <c r="E880" s="53">
        <v>2024</v>
      </c>
      <c r="F880" s="56" t="s">
        <v>7744</v>
      </c>
      <c r="G880" s="53" t="s">
        <v>6579</v>
      </c>
      <c r="H880" s="80" t="s">
        <v>7745</v>
      </c>
      <c r="I880" s="76">
        <v>18</v>
      </c>
      <c r="J880" s="76">
        <v>1</v>
      </c>
      <c r="K880" s="76" t="s">
        <v>7746</v>
      </c>
      <c r="L880" s="59"/>
      <c r="M880" s="59"/>
      <c r="N880" s="59"/>
      <c r="O880" s="59"/>
      <c r="P880" s="59"/>
      <c r="Q880" s="59"/>
      <c r="R880" s="110"/>
      <c r="S880" s="105" t="s">
        <v>396</v>
      </c>
      <c r="T880" s="53" t="s">
        <v>7747</v>
      </c>
      <c r="U880" s="53" t="s">
        <v>7748</v>
      </c>
      <c r="V880" s="53" t="s">
        <v>179</v>
      </c>
      <c r="W880" s="62" t="s">
        <v>7749</v>
      </c>
      <c r="X880" s="110"/>
      <c r="Y880" s="105" t="s">
        <v>119</v>
      </c>
      <c r="Z880" s="53" t="s">
        <v>65</v>
      </c>
      <c r="AA880" s="59"/>
      <c r="AB880" s="59"/>
      <c r="AC880" s="59"/>
      <c r="AD880" s="53" t="s">
        <v>89</v>
      </c>
      <c r="AE880" s="59"/>
      <c r="AF880" s="62" t="s">
        <v>7750</v>
      </c>
      <c r="AG880" s="110"/>
      <c r="AH880" s="119" t="s">
        <v>744</v>
      </c>
      <c r="AI880" s="63" t="s">
        <v>744</v>
      </c>
      <c r="AJ880" s="114" t="s">
        <v>68</v>
      </c>
      <c r="AK880" s="120"/>
      <c r="AL880" s="59"/>
      <c r="AM880" s="110"/>
      <c r="AN880" s="72"/>
      <c r="AO880" s="59"/>
      <c r="AP880" s="110"/>
      <c r="AQ880" s="119" t="s">
        <v>744</v>
      </c>
      <c r="AR880" s="53" t="s">
        <v>90</v>
      </c>
      <c r="AS880" s="53" t="s">
        <v>69</v>
      </c>
      <c r="AT880" s="53" t="s">
        <v>6592</v>
      </c>
      <c r="AU880" s="53" t="s">
        <v>6624</v>
      </c>
      <c r="AV880" s="65" t="s">
        <v>7751</v>
      </c>
      <c r="AW880" s="114" t="s">
        <v>7752</v>
      </c>
      <c r="AX880" s="66" t="s">
        <v>6639</v>
      </c>
      <c r="AY880" s="53" t="s">
        <v>6597</v>
      </c>
      <c r="AZ880" s="66" t="s">
        <v>6614</v>
      </c>
      <c r="BA880" s="66" t="s">
        <v>108</v>
      </c>
      <c r="BB880" s="53" t="s">
        <v>396</v>
      </c>
      <c r="BC880" s="66" t="s">
        <v>76</v>
      </c>
      <c r="BD880" s="53" t="s">
        <v>7615</v>
      </c>
      <c r="BE880" s="114"/>
      <c r="BF880" s="67"/>
      <c r="BG880" s="68"/>
      <c r="BH880" s="68"/>
      <c r="BI880" s="68"/>
      <c r="BJ880" s="68"/>
      <c r="BK880" s="68"/>
      <c r="BL880" s="68"/>
      <c r="BM880" s="68"/>
      <c r="BN880" s="68"/>
      <c r="BO880" s="68"/>
      <c r="BP880" s="68"/>
      <c r="BQ880" s="68"/>
      <c r="BR880" s="68"/>
      <c r="BS880" s="68"/>
      <c r="BT880" s="68"/>
      <c r="BU880" s="68"/>
      <c r="BV880" s="68"/>
      <c r="BW880" s="68"/>
      <c r="BX880" s="68"/>
      <c r="BY880" s="68"/>
    </row>
    <row r="881" spans="1:77" customFormat="1" ht="46.5" customHeight="1">
      <c r="A881">
        <v>2</v>
      </c>
      <c r="B881" s="53">
        <v>876</v>
      </c>
      <c r="C881" s="53" t="s">
        <v>7753</v>
      </c>
      <c r="D881" s="53" t="s">
        <v>7754</v>
      </c>
      <c r="E881" s="53">
        <v>2024</v>
      </c>
      <c r="F881" s="56" t="s">
        <v>7755</v>
      </c>
      <c r="G881" s="53" t="s">
        <v>6579</v>
      </c>
      <c r="H881" s="80" t="s">
        <v>7745</v>
      </c>
      <c r="I881" s="76">
        <v>18</v>
      </c>
      <c r="J881" s="76">
        <v>3</v>
      </c>
      <c r="K881" s="76" t="s">
        <v>7756</v>
      </c>
      <c r="L881" s="59"/>
      <c r="M881" s="59"/>
      <c r="N881" s="59"/>
      <c r="O881" s="59"/>
      <c r="P881" s="59"/>
      <c r="Q881" s="59"/>
      <c r="R881" s="110"/>
      <c r="S881" s="105" t="s">
        <v>396</v>
      </c>
      <c r="T881" s="53" t="s">
        <v>7757</v>
      </c>
      <c r="U881" s="53" t="s">
        <v>7758</v>
      </c>
      <c r="V881" s="53" t="s">
        <v>179</v>
      </c>
      <c r="W881" s="62" t="s">
        <v>7759</v>
      </c>
      <c r="X881" s="114" t="s">
        <v>7760</v>
      </c>
      <c r="Y881" s="105" t="s">
        <v>119</v>
      </c>
      <c r="Z881" s="53" t="s">
        <v>65</v>
      </c>
      <c r="AA881" s="59"/>
      <c r="AB881" s="59"/>
      <c r="AC881" s="59"/>
      <c r="AD881" s="53" t="s">
        <v>89</v>
      </c>
      <c r="AE881" s="59"/>
      <c r="AF881" s="62" t="s">
        <v>6609</v>
      </c>
      <c r="AG881" s="110"/>
      <c r="AH881" s="119" t="s">
        <v>7761</v>
      </c>
      <c r="AI881" s="63" t="s">
        <v>7761</v>
      </c>
      <c r="AJ881" s="114" t="s">
        <v>68</v>
      </c>
      <c r="AK881" s="120"/>
      <c r="AL881" s="59"/>
      <c r="AM881" s="110"/>
      <c r="AN881" s="72"/>
      <c r="AO881" s="59"/>
      <c r="AP881" s="110"/>
      <c r="AQ881" s="119" t="s">
        <v>7761</v>
      </c>
      <c r="AR881" s="53" t="s">
        <v>71</v>
      </c>
      <c r="AS881" s="53" t="s">
        <v>71</v>
      </c>
      <c r="AT881" s="53" t="s">
        <v>6592</v>
      </c>
      <c r="AU881" s="53" t="s">
        <v>6592</v>
      </c>
      <c r="AV881" s="77"/>
      <c r="AW881" s="114" t="s">
        <v>6592</v>
      </c>
      <c r="AX881" s="66" t="s">
        <v>6592</v>
      </c>
      <c r="AY881" s="53" t="s">
        <v>7762</v>
      </c>
      <c r="AZ881" s="66" t="s">
        <v>71</v>
      </c>
      <c r="BA881" s="66" t="s">
        <v>71</v>
      </c>
      <c r="BB881" s="53" t="s">
        <v>396</v>
      </c>
      <c r="BC881" s="66" t="s">
        <v>1002</v>
      </c>
      <c r="BD881" s="53" t="s">
        <v>6592</v>
      </c>
      <c r="BE881" s="114"/>
      <c r="BF881" s="67"/>
      <c r="BG881" s="68"/>
      <c r="BH881" s="68"/>
      <c r="BI881" s="68"/>
      <c r="BJ881" s="68"/>
      <c r="BK881" s="68"/>
      <c r="BL881" s="68"/>
      <c r="BM881" s="68"/>
      <c r="BN881" s="68"/>
      <c r="BO881" s="68"/>
      <c r="BP881" s="68"/>
      <c r="BQ881" s="68"/>
      <c r="BR881" s="68"/>
      <c r="BS881" s="68"/>
      <c r="BT881" s="68"/>
      <c r="BU881" s="68"/>
      <c r="BV881" s="68"/>
      <c r="BW881" s="68"/>
      <c r="BX881" s="68"/>
      <c r="BY881" s="68"/>
    </row>
    <row r="882" spans="1:77" customFormat="1" ht="46.5" customHeight="1">
      <c r="A882">
        <v>2</v>
      </c>
      <c r="B882" s="53">
        <v>877</v>
      </c>
      <c r="C882" s="53" t="s">
        <v>7763</v>
      </c>
      <c r="D882" s="53" t="s">
        <v>7764</v>
      </c>
      <c r="E882" s="53">
        <v>2023</v>
      </c>
      <c r="F882" s="56" t="s">
        <v>7765</v>
      </c>
      <c r="G882" s="53" t="s">
        <v>6579</v>
      </c>
      <c r="H882" s="80" t="s">
        <v>7766</v>
      </c>
      <c r="I882" s="76">
        <v>34</v>
      </c>
      <c r="J882" s="76">
        <v>2</v>
      </c>
      <c r="K882" s="76" t="s">
        <v>7767</v>
      </c>
      <c r="L882" s="59"/>
      <c r="M882" s="59"/>
      <c r="N882" s="59"/>
      <c r="O882" s="59"/>
      <c r="P882" s="59"/>
      <c r="Q882" s="59"/>
      <c r="R882" s="110"/>
      <c r="S882" s="105" t="s">
        <v>1277</v>
      </c>
      <c r="T882" s="53" t="s">
        <v>7768</v>
      </c>
      <c r="U882" s="53" t="s">
        <v>7769</v>
      </c>
      <c r="V882" s="53" t="s">
        <v>179</v>
      </c>
      <c r="W882" s="62" t="s">
        <v>7770</v>
      </c>
      <c r="X882" s="110"/>
      <c r="Y882" s="105" t="s">
        <v>88</v>
      </c>
      <c r="Z882" s="53" t="s">
        <v>131</v>
      </c>
      <c r="AA882" s="59"/>
      <c r="AB882" s="59"/>
      <c r="AC882" s="59"/>
      <c r="AD882" s="53" t="s">
        <v>89</v>
      </c>
      <c r="AE882" s="59"/>
      <c r="AF882" s="62" t="s">
        <v>7771</v>
      </c>
      <c r="AG882" s="110"/>
      <c r="AH882" s="119">
        <v>30</v>
      </c>
      <c r="AI882" s="63">
        <v>30</v>
      </c>
      <c r="AJ882" s="114" t="s">
        <v>6741</v>
      </c>
      <c r="AK882" s="120"/>
      <c r="AL882" s="59"/>
      <c r="AM882" s="110"/>
      <c r="AN882" s="105">
        <v>10</v>
      </c>
      <c r="AO882" s="53" t="s">
        <v>71</v>
      </c>
      <c r="AP882" s="114" t="s">
        <v>6592</v>
      </c>
      <c r="AQ882" s="119">
        <v>20</v>
      </c>
      <c r="AR882" s="53" t="s">
        <v>90</v>
      </c>
      <c r="AS882" s="53" t="s">
        <v>71</v>
      </c>
      <c r="AT882" s="53" t="s">
        <v>4341</v>
      </c>
      <c r="AU882" s="53" t="s">
        <v>6592</v>
      </c>
      <c r="AV882" s="77"/>
      <c r="AW882" s="114" t="s">
        <v>6592</v>
      </c>
      <c r="AX882" s="66" t="s">
        <v>6639</v>
      </c>
      <c r="AY882" s="53" t="s">
        <v>6597</v>
      </c>
      <c r="AZ882" s="66" t="s">
        <v>6614</v>
      </c>
      <c r="BA882" s="66" t="s">
        <v>108</v>
      </c>
      <c r="BB882" s="53" t="s">
        <v>1277</v>
      </c>
      <c r="BC882" s="66" t="s">
        <v>1002</v>
      </c>
      <c r="BD882" s="53" t="s">
        <v>6592</v>
      </c>
      <c r="BE882" s="114"/>
      <c r="BF882" s="67"/>
      <c r="BG882" s="68"/>
      <c r="BH882" s="68"/>
      <c r="BI882" s="68"/>
      <c r="BJ882" s="68"/>
      <c r="BK882" s="68"/>
      <c r="BL882" s="68"/>
      <c r="BM882" s="68"/>
      <c r="BN882" s="68"/>
      <c r="BO882" s="68"/>
      <c r="BP882" s="68"/>
      <c r="BQ882" s="68"/>
      <c r="BR882" s="68"/>
      <c r="BS882" s="68"/>
      <c r="BT882" s="68"/>
      <c r="BU882" s="68"/>
      <c r="BV882" s="68"/>
      <c r="BW882" s="68"/>
      <c r="BX882" s="68"/>
      <c r="BY882" s="68"/>
    </row>
    <row r="883" spans="1:77" customFormat="1" ht="46.5" customHeight="1">
      <c r="A883">
        <v>2</v>
      </c>
      <c r="B883" s="53">
        <v>878</v>
      </c>
      <c r="C883" s="53" t="s">
        <v>7772</v>
      </c>
      <c r="D883" s="53" t="s">
        <v>7773</v>
      </c>
      <c r="E883" s="53">
        <v>2023</v>
      </c>
      <c r="F883" s="56" t="s">
        <v>7774</v>
      </c>
      <c r="G883" s="53" t="s">
        <v>6</v>
      </c>
      <c r="H883" s="92"/>
      <c r="I883" s="93"/>
      <c r="J883" s="93"/>
      <c r="K883" s="93"/>
      <c r="L883" s="53" t="s">
        <v>150</v>
      </c>
      <c r="M883" s="53" t="s">
        <v>1078</v>
      </c>
      <c r="N883" s="59"/>
      <c r="O883" s="59"/>
      <c r="P883" s="59"/>
      <c r="Q883" s="59"/>
      <c r="R883" s="110"/>
      <c r="S883" s="105" t="s">
        <v>6667</v>
      </c>
      <c r="T883" s="53" t="s">
        <v>7775</v>
      </c>
      <c r="U883" s="53" t="s">
        <v>7776</v>
      </c>
      <c r="V883" s="53" t="s">
        <v>179</v>
      </c>
      <c r="W883" s="62" t="s">
        <v>7777</v>
      </c>
      <c r="X883" s="114" t="s">
        <v>966</v>
      </c>
      <c r="Y883" s="105" t="s">
        <v>6584</v>
      </c>
      <c r="Z883" s="53" t="s">
        <v>120</v>
      </c>
      <c r="AA883" s="53" t="s">
        <v>131</v>
      </c>
      <c r="AB883" s="59"/>
      <c r="AC883" s="59"/>
      <c r="AD883" s="53" t="s">
        <v>89</v>
      </c>
      <c r="AE883" s="59"/>
      <c r="AF883" s="62" t="s">
        <v>8012</v>
      </c>
      <c r="AG883" s="114" t="s">
        <v>7778</v>
      </c>
      <c r="AH883" s="119">
        <v>84</v>
      </c>
      <c r="AI883" s="63">
        <v>84</v>
      </c>
      <c r="AJ883" s="114" t="s">
        <v>68</v>
      </c>
      <c r="AK883" s="120"/>
      <c r="AL883" s="59"/>
      <c r="AM883" s="110"/>
      <c r="AN883" s="72"/>
      <c r="AO883" s="59"/>
      <c r="AP883" s="110"/>
      <c r="AQ883" s="119">
        <v>84</v>
      </c>
      <c r="AR883" s="53" t="s">
        <v>90</v>
      </c>
      <c r="AS883" s="53" t="s">
        <v>6623</v>
      </c>
      <c r="AT883" s="53" t="s">
        <v>6661</v>
      </c>
      <c r="AU883" s="53" t="s">
        <v>6624</v>
      </c>
      <c r="AV883" s="65" t="s">
        <v>6625</v>
      </c>
      <c r="AW883" s="114" t="s">
        <v>6592</v>
      </c>
      <c r="AX883" s="66" t="s">
        <v>6613</v>
      </c>
      <c r="AY883" s="53" t="s">
        <v>6597</v>
      </c>
      <c r="AZ883" s="66" t="s">
        <v>6614</v>
      </c>
      <c r="BA883" s="66" t="s">
        <v>108</v>
      </c>
      <c r="BB883" s="53" t="s">
        <v>161</v>
      </c>
      <c r="BC883" s="66" t="s">
        <v>76</v>
      </c>
      <c r="BD883" s="53" t="s">
        <v>77</v>
      </c>
      <c r="BE883" s="110"/>
      <c r="BF883" s="67"/>
      <c r="BG883" s="68"/>
      <c r="BH883" s="68"/>
      <c r="BI883" s="68"/>
      <c r="BJ883" s="68"/>
      <c r="BK883" s="68"/>
      <c r="BL883" s="68"/>
      <c r="BM883" s="68"/>
      <c r="BN883" s="68"/>
      <c r="BO883" s="68"/>
      <c r="BP883" s="68"/>
      <c r="BQ883" s="68"/>
      <c r="BR883" s="68"/>
      <c r="BS883" s="68"/>
      <c r="BT883" s="68"/>
      <c r="BU883" s="68"/>
      <c r="BV883" s="68"/>
      <c r="BW883" s="68"/>
      <c r="BX883" s="68"/>
      <c r="BY883" s="68"/>
    </row>
    <row r="884" spans="1:77" customFormat="1" ht="46.5" customHeight="1">
      <c r="A884">
        <v>2</v>
      </c>
      <c r="B884" s="53">
        <v>879</v>
      </c>
      <c r="C884" s="53" t="s">
        <v>7779</v>
      </c>
      <c r="D884" s="53" t="s">
        <v>7780</v>
      </c>
      <c r="E884" s="53">
        <v>2024</v>
      </c>
      <c r="F884" s="56" t="s">
        <v>7781</v>
      </c>
      <c r="G884" s="53" t="s">
        <v>6579</v>
      </c>
      <c r="H884" s="80" t="s">
        <v>7782</v>
      </c>
      <c r="I884" s="76">
        <v>17</v>
      </c>
      <c r="J884" s="93"/>
      <c r="K884" s="93"/>
      <c r="L884" s="59"/>
      <c r="M884" s="59"/>
      <c r="N884" s="59"/>
      <c r="O884" s="59"/>
      <c r="P884" s="59"/>
      <c r="Q884" s="59"/>
      <c r="R884" s="110"/>
      <c r="S884" s="105" t="s">
        <v>6667</v>
      </c>
      <c r="T884" s="53" t="s">
        <v>7783</v>
      </c>
      <c r="U884" s="53" t="s">
        <v>7784</v>
      </c>
      <c r="V884" s="53" t="s">
        <v>6715</v>
      </c>
      <c r="W884" s="62" t="s">
        <v>7785</v>
      </c>
      <c r="X884" s="114" t="s">
        <v>7786</v>
      </c>
      <c r="Y884" s="105" t="s">
        <v>119</v>
      </c>
      <c r="Z884" s="53" t="s">
        <v>211</v>
      </c>
      <c r="AA884" s="59"/>
      <c r="AB884" s="59"/>
      <c r="AC884" s="59"/>
      <c r="AD884" s="53" t="s">
        <v>89</v>
      </c>
      <c r="AE884" s="59"/>
      <c r="AF884" s="62" t="s">
        <v>7787</v>
      </c>
      <c r="AG884" s="114" t="s">
        <v>7788</v>
      </c>
      <c r="AH884" s="119">
        <v>30</v>
      </c>
      <c r="AI884" s="63">
        <v>10</v>
      </c>
      <c r="AJ884" s="114" t="s">
        <v>68</v>
      </c>
      <c r="AK884" s="120"/>
      <c r="AL884" s="59"/>
      <c r="AM884" s="110"/>
      <c r="AN884" s="72"/>
      <c r="AO884" s="59"/>
      <c r="AP884" s="110"/>
      <c r="AQ884" s="119">
        <v>10</v>
      </c>
      <c r="AR884" s="53" t="s">
        <v>90</v>
      </c>
      <c r="AS884" s="53" t="s">
        <v>69</v>
      </c>
      <c r="AT884" s="53" t="s">
        <v>81</v>
      </c>
      <c r="AU884" s="53" t="s">
        <v>6624</v>
      </c>
      <c r="AV884" s="65" t="s">
        <v>7789</v>
      </c>
      <c r="AW884" s="114" t="s">
        <v>6592</v>
      </c>
      <c r="AX884" s="66" t="s">
        <v>6592</v>
      </c>
      <c r="AY884" s="53" t="s">
        <v>6597</v>
      </c>
      <c r="AZ884" s="66" t="s">
        <v>6614</v>
      </c>
      <c r="BA884" s="66" t="s">
        <v>108</v>
      </c>
      <c r="BB884" s="53" t="s">
        <v>6592</v>
      </c>
      <c r="BC884" s="66" t="s">
        <v>6731</v>
      </c>
      <c r="BD884" s="53" t="s">
        <v>6592</v>
      </c>
      <c r="BE884" s="114"/>
      <c r="BF884" s="67"/>
      <c r="BG884" s="68"/>
      <c r="BH884" s="68"/>
      <c r="BI884" s="68"/>
      <c r="BJ884" s="68"/>
      <c r="BK884" s="68"/>
      <c r="BL884" s="68"/>
      <c r="BM884" s="68"/>
      <c r="BN884" s="68"/>
      <c r="BO884" s="68"/>
      <c r="BP884" s="68"/>
      <c r="BQ884" s="68"/>
      <c r="BR884" s="68"/>
      <c r="BS884" s="68"/>
      <c r="BT884" s="68"/>
      <c r="BU884" s="68"/>
      <c r="BV884" s="68"/>
      <c r="BW884" s="68"/>
      <c r="BX884" s="68"/>
      <c r="BY884" s="68"/>
    </row>
    <row r="885" spans="1:77" customFormat="1" ht="46.5" customHeight="1">
      <c r="A885">
        <v>2</v>
      </c>
      <c r="B885" s="53">
        <v>880</v>
      </c>
      <c r="C885" s="53" t="s">
        <v>7790</v>
      </c>
      <c r="D885" s="53" t="s">
        <v>7791</v>
      </c>
      <c r="E885" s="53">
        <v>2023</v>
      </c>
      <c r="F885" s="56" t="s">
        <v>7792</v>
      </c>
      <c r="G885" s="53" t="s">
        <v>6579</v>
      </c>
      <c r="H885" s="80" t="s">
        <v>224</v>
      </c>
      <c r="I885" s="76">
        <v>117</v>
      </c>
      <c r="J885" s="93"/>
      <c r="K885" s="93"/>
      <c r="L885" s="59"/>
      <c r="M885" s="59"/>
      <c r="N885" s="59"/>
      <c r="O885" s="59"/>
      <c r="P885" s="59"/>
      <c r="Q885" s="59"/>
      <c r="R885" s="110"/>
      <c r="S885" s="105" t="s">
        <v>7793</v>
      </c>
      <c r="T885" s="53" t="s">
        <v>7794</v>
      </c>
      <c r="U885" s="53" t="s">
        <v>7795</v>
      </c>
      <c r="V885" s="53" t="s">
        <v>6715</v>
      </c>
      <c r="W885" s="62" t="s">
        <v>7796</v>
      </c>
      <c r="X885" s="110"/>
      <c r="Y885" s="105" t="s">
        <v>6584</v>
      </c>
      <c r="Z885" s="53" t="s">
        <v>65</v>
      </c>
      <c r="AA885" s="53" t="s">
        <v>131</v>
      </c>
      <c r="AB885" s="59"/>
      <c r="AC885" s="59"/>
      <c r="AD885" s="53" t="s">
        <v>89</v>
      </c>
      <c r="AE885" s="59"/>
      <c r="AF885" s="62" t="s">
        <v>7797</v>
      </c>
      <c r="AG885" s="110"/>
      <c r="AH885" s="119">
        <v>45</v>
      </c>
      <c r="AI885" s="63">
        <v>8</v>
      </c>
      <c r="AJ885" s="114" t="s">
        <v>68</v>
      </c>
      <c r="AK885" s="120"/>
      <c r="AL885" s="59"/>
      <c r="AM885" s="110"/>
      <c r="AN885" s="72"/>
      <c r="AO885" s="59"/>
      <c r="AP885" s="110"/>
      <c r="AQ885" s="119">
        <v>8</v>
      </c>
      <c r="AR885" s="53" t="s">
        <v>90</v>
      </c>
      <c r="AS885" s="53" t="s">
        <v>71</v>
      </c>
      <c r="AT885" s="53" t="s">
        <v>6592</v>
      </c>
      <c r="AU885" s="53" t="s">
        <v>6592</v>
      </c>
      <c r="AV885" s="77"/>
      <c r="AW885" s="114" t="s">
        <v>6592</v>
      </c>
      <c r="AX885" s="66" t="s">
        <v>6639</v>
      </c>
      <c r="AY885" s="53" t="s">
        <v>6597</v>
      </c>
      <c r="AZ885" s="66" t="s">
        <v>6614</v>
      </c>
      <c r="BA885" s="66" t="s">
        <v>108</v>
      </c>
      <c r="BB885" s="53" t="s">
        <v>7793</v>
      </c>
      <c r="BC885" s="66" t="s">
        <v>76</v>
      </c>
      <c r="BD885" s="53" t="s">
        <v>6592</v>
      </c>
      <c r="BE885" s="114"/>
      <c r="BF885" s="67"/>
      <c r="BG885" s="68"/>
      <c r="BH885" s="68"/>
      <c r="BI885" s="68"/>
      <c r="BJ885" s="68"/>
      <c r="BK885" s="68"/>
      <c r="BL885" s="68"/>
      <c r="BM885" s="68"/>
      <c r="BN885" s="68"/>
      <c r="BO885" s="68"/>
      <c r="BP885" s="68"/>
      <c r="BQ885" s="68"/>
      <c r="BR885" s="68"/>
      <c r="BS885" s="68"/>
      <c r="BT885" s="68"/>
      <c r="BU885" s="68"/>
      <c r="BV885" s="68"/>
      <c r="BW885" s="68"/>
      <c r="BX885" s="68"/>
      <c r="BY885" s="68"/>
    </row>
    <row r="886" spans="1:77" customFormat="1" ht="46.5" customHeight="1">
      <c r="A886">
        <v>2</v>
      </c>
      <c r="B886" s="53">
        <v>881</v>
      </c>
      <c r="C886" s="53" t="s">
        <v>7798</v>
      </c>
      <c r="D886" s="53" t="s">
        <v>7799</v>
      </c>
      <c r="E886" s="53">
        <v>2023</v>
      </c>
      <c r="F886" s="56" t="s">
        <v>7800</v>
      </c>
      <c r="G886" s="53" t="s">
        <v>6</v>
      </c>
      <c r="H886" s="92"/>
      <c r="I886" s="93"/>
      <c r="J886" s="93"/>
      <c r="K886" s="93"/>
      <c r="L886" s="53" t="s">
        <v>150</v>
      </c>
      <c r="M886" s="53" t="s">
        <v>1527</v>
      </c>
      <c r="N886" s="59"/>
      <c r="O886" s="59"/>
      <c r="P886" s="59"/>
      <c r="Q886" s="59"/>
      <c r="R886" s="110"/>
      <c r="S886" s="105" t="s">
        <v>6667</v>
      </c>
      <c r="T886" s="53" t="s">
        <v>7801</v>
      </c>
      <c r="U886" s="53" t="s">
        <v>7802</v>
      </c>
      <c r="V886" s="53" t="s">
        <v>179</v>
      </c>
      <c r="W886" s="62" t="s">
        <v>7803</v>
      </c>
      <c r="X886" s="114" t="s">
        <v>229</v>
      </c>
      <c r="Y886" s="105" t="s">
        <v>119</v>
      </c>
      <c r="Z886" s="53" t="s">
        <v>120</v>
      </c>
      <c r="AA886" s="59"/>
      <c r="AB886" s="59"/>
      <c r="AC886" s="59"/>
      <c r="AD886" s="53" t="s">
        <v>6585</v>
      </c>
      <c r="AE886" s="53" t="s">
        <v>1129</v>
      </c>
      <c r="AF886" s="62" t="s">
        <v>8013</v>
      </c>
      <c r="AG886" s="114" t="s">
        <v>7403</v>
      </c>
      <c r="AH886" s="119">
        <v>45</v>
      </c>
      <c r="AI886" s="63">
        <v>45</v>
      </c>
      <c r="AJ886" s="114" t="s">
        <v>68</v>
      </c>
      <c r="AK886" s="120"/>
      <c r="AL886" s="59"/>
      <c r="AM886" s="110"/>
      <c r="AN886" s="72"/>
      <c r="AO886" s="59"/>
      <c r="AP886" s="110"/>
      <c r="AQ886" s="119">
        <v>45</v>
      </c>
      <c r="AR886" s="53" t="s">
        <v>90</v>
      </c>
      <c r="AS886" s="53" t="s">
        <v>6623</v>
      </c>
      <c r="AT886" s="53" t="s">
        <v>7804</v>
      </c>
      <c r="AU886" s="53" t="s">
        <v>6624</v>
      </c>
      <c r="AV886" s="65" t="s">
        <v>7805</v>
      </c>
      <c r="AW886" s="114" t="s">
        <v>7806</v>
      </c>
      <c r="AX886" s="66" t="s">
        <v>6613</v>
      </c>
      <c r="AY886" s="53" t="s">
        <v>6597</v>
      </c>
      <c r="AZ886" s="66" t="s">
        <v>6614</v>
      </c>
      <c r="BA886" s="66" t="s">
        <v>108</v>
      </c>
      <c r="BB886" s="53" t="s">
        <v>161</v>
      </c>
      <c r="BC886" s="66" t="s">
        <v>76</v>
      </c>
      <c r="BD886" s="53" t="s">
        <v>6592</v>
      </c>
      <c r="BE886" s="114"/>
      <c r="BF886" s="67"/>
      <c r="BG886" s="68"/>
      <c r="BH886" s="68"/>
      <c r="BI886" s="68"/>
      <c r="BJ886" s="68"/>
      <c r="BK886" s="68"/>
      <c r="BL886" s="68"/>
      <c r="BM886" s="68"/>
      <c r="BN886" s="68"/>
      <c r="BO886" s="68"/>
      <c r="BP886" s="68"/>
      <c r="BQ886" s="68"/>
      <c r="BR886" s="68"/>
      <c r="BS886" s="68"/>
      <c r="BT886" s="68"/>
      <c r="BU886" s="68"/>
      <c r="BV886" s="68"/>
      <c r="BW886" s="68"/>
      <c r="BX886" s="68"/>
      <c r="BY886" s="68"/>
    </row>
    <row r="887" spans="1:77" customFormat="1" ht="46.5" customHeight="1">
      <c r="A887">
        <v>2</v>
      </c>
      <c r="B887" s="53">
        <v>882</v>
      </c>
      <c r="C887" s="53" t="s">
        <v>7807</v>
      </c>
      <c r="D887" s="53" t="s">
        <v>7808</v>
      </c>
      <c r="E887" s="53">
        <v>2023</v>
      </c>
      <c r="F887" s="56" t="s">
        <v>7809</v>
      </c>
      <c r="G887" s="53" t="s">
        <v>6987</v>
      </c>
      <c r="H887" s="92"/>
      <c r="I887" s="93"/>
      <c r="J887" s="93"/>
      <c r="K887" s="93"/>
      <c r="L887" s="59"/>
      <c r="M887" s="59"/>
      <c r="N887" s="59"/>
      <c r="O887" s="59"/>
      <c r="P887" s="53" t="s">
        <v>7810</v>
      </c>
      <c r="Q887" s="53" t="s">
        <v>7811</v>
      </c>
      <c r="R887" s="110"/>
      <c r="S887" s="105" t="s">
        <v>1027</v>
      </c>
      <c r="T887" s="53" t="s">
        <v>7812</v>
      </c>
      <c r="U887" s="53"/>
      <c r="V887" s="53" t="s">
        <v>6715</v>
      </c>
      <c r="W887" s="62" t="s">
        <v>7813</v>
      </c>
      <c r="X887" s="114" t="s">
        <v>6689</v>
      </c>
      <c r="Y887" s="105" t="s">
        <v>88</v>
      </c>
      <c r="Z887" s="53" t="s">
        <v>131</v>
      </c>
      <c r="AA887" s="59"/>
      <c r="AB887" s="59"/>
      <c r="AC887" s="59"/>
      <c r="AD887" s="53" t="s">
        <v>89</v>
      </c>
      <c r="AE887" s="59"/>
      <c r="AF887" s="62" t="s">
        <v>7814</v>
      </c>
      <c r="AG887" s="110"/>
      <c r="AH887" s="119">
        <v>16</v>
      </c>
      <c r="AI887" s="63">
        <v>12</v>
      </c>
      <c r="AJ887" s="114" t="s">
        <v>68</v>
      </c>
      <c r="AK887" s="120"/>
      <c r="AL887" s="59"/>
      <c r="AM887" s="110"/>
      <c r="AN887" s="72"/>
      <c r="AO887" s="59"/>
      <c r="AP887" s="110"/>
      <c r="AQ887" s="119">
        <v>12</v>
      </c>
      <c r="AR887" s="53" t="s">
        <v>6592</v>
      </c>
      <c r="AS887" s="53" t="s">
        <v>69</v>
      </c>
      <c r="AT887" s="53" t="s">
        <v>7815</v>
      </c>
      <c r="AU887" s="53" t="s">
        <v>6592</v>
      </c>
      <c r="AV887" s="77"/>
      <c r="AW887" s="114" t="s">
        <v>7752</v>
      </c>
      <c r="AX887" s="66" t="s">
        <v>6940</v>
      </c>
      <c r="AY887" s="53" t="s">
        <v>6592</v>
      </c>
      <c r="AZ887" s="66" t="s">
        <v>69</v>
      </c>
      <c r="BA887" s="66" t="s">
        <v>69</v>
      </c>
      <c r="BB887" s="53" t="s">
        <v>7816</v>
      </c>
      <c r="BC887" s="66" t="s">
        <v>6731</v>
      </c>
      <c r="BD887" s="53" t="s">
        <v>6805</v>
      </c>
      <c r="BE887" s="110"/>
      <c r="BF887" s="67"/>
      <c r="BG887" s="68"/>
      <c r="BH887" s="68"/>
      <c r="BI887" s="68"/>
      <c r="BJ887" s="68"/>
      <c r="BK887" s="68"/>
      <c r="BL887" s="68"/>
      <c r="BM887" s="68"/>
      <c r="BN887" s="68"/>
      <c r="BO887" s="68"/>
      <c r="BP887" s="68"/>
      <c r="BQ887" s="68"/>
      <c r="BR887" s="68"/>
      <c r="BS887" s="68"/>
      <c r="BT887" s="68"/>
      <c r="BU887" s="68"/>
      <c r="BV887" s="68"/>
      <c r="BW887" s="68"/>
      <c r="BX887" s="68"/>
      <c r="BY887" s="68"/>
    </row>
    <row r="888" spans="1:77" customFormat="1" ht="46.5" customHeight="1">
      <c r="A888">
        <v>2</v>
      </c>
      <c r="B888" s="53">
        <v>883</v>
      </c>
      <c r="C888" s="53" t="s">
        <v>7817</v>
      </c>
      <c r="D888" s="53" t="s">
        <v>7818</v>
      </c>
      <c r="E888" s="53">
        <v>2023</v>
      </c>
      <c r="F888" s="56" t="s">
        <v>7819</v>
      </c>
      <c r="G888" s="53" t="s">
        <v>6</v>
      </c>
      <c r="H888" s="92"/>
      <c r="I888" s="93"/>
      <c r="J888" s="93"/>
      <c r="K888" s="93"/>
      <c r="L888" s="53" t="s">
        <v>150</v>
      </c>
      <c r="M888" s="53" t="s">
        <v>558</v>
      </c>
      <c r="N888" s="59"/>
      <c r="O888" s="59"/>
      <c r="P888" s="59"/>
      <c r="Q888" s="59"/>
      <c r="R888" s="110"/>
      <c r="S888" s="105" t="s">
        <v>6667</v>
      </c>
      <c r="T888" s="53" t="s">
        <v>7820</v>
      </c>
      <c r="U888" s="53" t="s">
        <v>7821</v>
      </c>
      <c r="V888" s="53" t="s">
        <v>179</v>
      </c>
      <c r="W888" s="62" t="s">
        <v>7822</v>
      </c>
      <c r="X888" s="110"/>
      <c r="Y888" s="105" t="s">
        <v>119</v>
      </c>
      <c r="Z888" s="53" t="s">
        <v>120</v>
      </c>
      <c r="AA888" s="59"/>
      <c r="AB888" s="59"/>
      <c r="AC888" s="59"/>
      <c r="AD888" s="53" t="s">
        <v>89</v>
      </c>
      <c r="AE888" s="59"/>
      <c r="AF888" s="62" t="s">
        <v>7823</v>
      </c>
      <c r="AG888" s="114" t="s">
        <v>7824</v>
      </c>
      <c r="AH888" s="119">
        <v>128</v>
      </c>
      <c r="AI888" s="63">
        <v>128</v>
      </c>
      <c r="AJ888" s="114" t="s">
        <v>68</v>
      </c>
      <c r="AK888" s="120"/>
      <c r="AL888" s="59"/>
      <c r="AM888" s="110"/>
      <c r="AN888" s="72"/>
      <c r="AO888" s="59"/>
      <c r="AP888" s="110"/>
      <c r="AQ888" s="119">
        <v>128</v>
      </c>
      <c r="AR888" s="53" t="s">
        <v>90</v>
      </c>
      <c r="AS888" s="53" t="s">
        <v>71</v>
      </c>
      <c r="AT888" s="53" t="s">
        <v>7825</v>
      </c>
      <c r="AU888" s="53" t="s">
        <v>6624</v>
      </c>
      <c r="AV888" s="65" t="s">
        <v>7826</v>
      </c>
      <c r="AW888" s="114" t="s">
        <v>6592</v>
      </c>
      <c r="AX888" s="66" t="s">
        <v>6639</v>
      </c>
      <c r="AY888" s="53" t="s">
        <v>6597</v>
      </c>
      <c r="AZ888" s="66" t="s">
        <v>6614</v>
      </c>
      <c r="BA888" s="66" t="s">
        <v>133</v>
      </c>
      <c r="BB888" s="53" t="s">
        <v>6667</v>
      </c>
      <c r="BC888" s="66" t="s">
        <v>76</v>
      </c>
      <c r="BD888" s="53" t="s">
        <v>7827</v>
      </c>
      <c r="BE888" s="114" t="s">
        <v>6592</v>
      </c>
      <c r="BF888" s="67"/>
      <c r="BG888" s="68"/>
      <c r="BH888" s="68"/>
      <c r="BI888" s="68"/>
      <c r="BJ888" s="68"/>
      <c r="BK888" s="68"/>
      <c r="BL888" s="68"/>
      <c r="BM888" s="68"/>
      <c r="BN888" s="68"/>
      <c r="BO888" s="68"/>
      <c r="BP888" s="68"/>
      <c r="BQ888" s="68"/>
      <c r="BR888" s="68"/>
      <c r="BS888" s="68"/>
      <c r="BT888" s="68"/>
      <c r="BU888" s="68"/>
      <c r="BV888" s="68"/>
      <c r="BW888" s="68"/>
      <c r="BX888" s="68"/>
      <c r="BY888" s="68"/>
    </row>
    <row r="889" spans="1:77" customFormat="1" ht="46.5" customHeight="1">
      <c r="A889">
        <v>2</v>
      </c>
      <c r="B889" s="53">
        <v>884</v>
      </c>
      <c r="C889" s="53" t="s">
        <v>7828</v>
      </c>
      <c r="D889" s="53" t="s">
        <v>7829</v>
      </c>
      <c r="E889" s="53">
        <v>2023</v>
      </c>
      <c r="F889" s="56" t="s">
        <v>7830</v>
      </c>
      <c r="G889" s="53" t="s">
        <v>6987</v>
      </c>
      <c r="H889" s="92"/>
      <c r="I889" s="93"/>
      <c r="J889" s="93"/>
      <c r="K889" s="93"/>
      <c r="L889" s="59"/>
      <c r="M889" s="59"/>
      <c r="N889" s="59"/>
      <c r="O889" s="59"/>
      <c r="P889" s="53" t="s">
        <v>7831</v>
      </c>
      <c r="Q889" s="53" t="s">
        <v>7832</v>
      </c>
      <c r="R889" s="110"/>
      <c r="S889" s="105" t="s">
        <v>4314</v>
      </c>
      <c r="T889" s="53" t="s">
        <v>7833</v>
      </c>
      <c r="U889" s="53" t="s">
        <v>7834</v>
      </c>
      <c r="V889" s="53" t="s">
        <v>179</v>
      </c>
      <c r="W889" s="62" t="s">
        <v>7835</v>
      </c>
      <c r="X889" s="110"/>
      <c r="Y889" s="105" t="s">
        <v>6584</v>
      </c>
      <c r="Z889" s="53" t="s">
        <v>65</v>
      </c>
      <c r="AA889" s="53" t="s">
        <v>131</v>
      </c>
      <c r="AB889" s="59"/>
      <c r="AC889" s="59"/>
      <c r="AD889" s="53" t="s">
        <v>89</v>
      </c>
      <c r="AE889" s="59"/>
      <c r="AF889" s="62" t="s">
        <v>6587</v>
      </c>
      <c r="AG889" s="110"/>
      <c r="AH889" s="119">
        <v>90</v>
      </c>
      <c r="AI889" s="63">
        <v>90</v>
      </c>
      <c r="AJ889" s="114" t="s">
        <v>68</v>
      </c>
      <c r="AK889" s="120"/>
      <c r="AL889" s="59"/>
      <c r="AM889" s="110"/>
      <c r="AN889" s="72"/>
      <c r="AO889" s="59"/>
      <c r="AP889" s="110"/>
      <c r="AQ889" s="119">
        <v>90</v>
      </c>
      <c r="AR889" s="53" t="s">
        <v>90</v>
      </c>
      <c r="AS889" s="53" t="s">
        <v>71</v>
      </c>
      <c r="AT889" s="53" t="s">
        <v>7836</v>
      </c>
      <c r="AU889" s="53" t="s">
        <v>6594</v>
      </c>
      <c r="AV889" s="65" t="s">
        <v>6592</v>
      </c>
      <c r="AW889" s="114" t="s">
        <v>7837</v>
      </c>
      <c r="AX889" s="66" t="s">
        <v>6596</v>
      </c>
      <c r="AY889" s="53" t="s">
        <v>6597</v>
      </c>
      <c r="AZ889" s="66" t="s">
        <v>39</v>
      </c>
      <c r="BA889" s="66" t="s">
        <v>39</v>
      </c>
      <c r="BB889" s="53" t="s">
        <v>4314</v>
      </c>
      <c r="BC889" s="66" t="s">
        <v>76</v>
      </c>
      <c r="BD889" s="53" t="s">
        <v>7292</v>
      </c>
      <c r="BE889" s="114" t="s">
        <v>7838</v>
      </c>
      <c r="BF889" s="67"/>
      <c r="BG889" s="68"/>
      <c r="BH889" s="68"/>
      <c r="BI889" s="68"/>
      <c r="BJ889" s="68"/>
      <c r="BK889" s="68"/>
      <c r="BL889" s="68"/>
      <c r="BM889" s="68"/>
      <c r="BN889" s="68"/>
      <c r="BO889" s="68"/>
      <c r="BP889" s="68"/>
      <c r="BQ889" s="68"/>
      <c r="BR889" s="68"/>
      <c r="BS889" s="68"/>
      <c r="BT889" s="68"/>
      <c r="BU889" s="68"/>
      <c r="BV889" s="68"/>
      <c r="BW889" s="68"/>
      <c r="BX889" s="68"/>
      <c r="BY889" s="68"/>
    </row>
    <row r="890" spans="1:77" customFormat="1" ht="46.5" customHeight="1">
      <c r="A890">
        <v>2</v>
      </c>
      <c r="B890" s="53">
        <v>885</v>
      </c>
      <c r="C890" s="53" t="s">
        <v>7839</v>
      </c>
      <c r="D890" s="53" t="s">
        <v>7840</v>
      </c>
      <c r="E890" s="53">
        <v>2024</v>
      </c>
      <c r="F890" s="56" t="s">
        <v>7841</v>
      </c>
      <c r="G890" s="53" t="s">
        <v>6579</v>
      </c>
      <c r="H890" s="80" t="s">
        <v>126</v>
      </c>
      <c r="I890" s="76">
        <v>57</v>
      </c>
      <c r="J890" s="76">
        <v>4</v>
      </c>
      <c r="K890" s="76" t="s">
        <v>7842</v>
      </c>
      <c r="L890" s="59"/>
      <c r="M890" s="59"/>
      <c r="N890" s="59"/>
      <c r="O890" s="59"/>
      <c r="P890" s="59"/>
      <c r="Q890" s="59"/>
      <c r="R890" s="110"/>
      <c r="S890" s="105" t="s">
        <v>6667</v>
      </c>
      <c r="T890" s="53" t="s">
        <v>7843</v>
      </c>
      <c r="U890" s="53" t="s">
        <v>7844</v>
      </c>
      <c r="V890" s="53" t="s">
        <v>6715</v>
      </c>
      <c r="W890" s="62" t="s">
        <v>7845</v>
      </c>
      <c r="X890" s="114" t="s">
        <v>87</v>
      </c>
      <c r="Y890" s="105" t="s">
        <v>119</v>
      </c>
      <c r="Z890" s="53" t="s">
        <v>120</v>
      </c>
      <c r="AA890" s="59"/>
      <c r="AB890" s="59"/>
      <c r="AC890" s="59"/>
      <c r="AD890" s="53" t="s">
        <v>89</v>
      </c>
      <c r="AE890" s="59"/>
      <c r="AF890" s="62" t="s">
        <v>7846</v>
      </c>
      <c r="AG890" s="110"/>
      <c r="AH890" s="119">
        <v>484</v>
      </c>
      <c r="AI890" s="63">
        <v>39</v>
      </c>
      <c r="AJ890" s="114" t="s">
        <v>68</v>
      </c>
      <c r="AK890" s="120"/>
      <c r="AL890" s="59"/>
      <c r="AM890" s="110"/>
      <c r="AN890" s="72"/>
      <c r="AO890" s="59"/>
      <c r="AP890" s="110"/>
      <c r="AQ890" s="119">
        <v>39</v>
      </c>
      <c r="AR890" s="53" t="s">
        <v>90</v>
      </c>
      <c r="AS890" s="53" t="s">
        <v>71</v>
      </c>
      <c r="AT890" s="53" t="s">
        <v>6592</v>
      </c>
      <c r="AU890" s="53" t="s">
        <v>6594</v>
      </c>
      <c r="AV890" s="65" t="s">
        <v>7678</v>
      </c>
      <c r="AW890" s="114" t="s">
        <v>6592</v>
      </c>
      <c r="AX890" s="66" t="s">
        <v>8026</v>
      </c>
      <c r="AY890" s="53" t="s">
        <v>6597</v>
      </c>
      <c r="AZ890" s="66" t="s">
        <v>6614</v>
      </c>
      <c r="BA890" s="66" t="s">
        <v>108</v>
      </c>
      <c r="BB890" s="53" t="s">
        <v>6667</v>
      </c>
      <c r="BC890" s="66" t="s">
        <v>71</v>
      </c>
      <c r="BD890" s="53" t="s">
        <v>6592</v>
      </c>
      <c r="BE890" s="114"/>
      <c r="BF890" s="67"/>
      <c r="BG890" s="68"/>
      <c r="BH890" s="68"/>
      <c r="BI890" s="68"/>
      <c r="BJ890" s="68"/>
      <c r="BK890" s="68"/>
      <c r="BL890" s="68"/>
      <c r="BM890" s="68"/>
      <c r="BN890" s="68"/>
      <c r="BO890" s="68"/>
      <c r="BP890" s="68"/>
      <c r="BQ890" s="68"/>
      <c r="BR890" s="68"/>
      <c r="BS890" s="68"/>
      <c r="BT890" s="68"/>
      <c r="BU890" s="68"/>
      <c r="BV890" s="68"/>
      <c r="BW890" s="68"/>
      <c r="BX890" s="68"/>
      <c r="BY890" s="68"/>
    </row>
    <row r="891" spans="1:77" customFormat="1" ht="46.5" customHeight="1">
      <c r="A891">
        <v>2</v>
      </c>
      <c r="B891" s="53">
        <v>886</v>
      </c>
      <c r="C891" s="53" t="s">
        <v>3268</v>
      </c>
      <c r="D891" s="53" t="s">
        <v>7847</v>
      </c>
      <c r="E891" s="53">
        <v>2023</v>
      </c>
      <c r="F891" s="99" t="s">
        <v>7848</v>
      </c>
      <c r="G891" s="53" t="s">
        <v>6579</v>
      </c>
      <c r="H891" s="80" t="s">
        <v>113</v>
      </c>
      <c r="I891" s="76">
        <v>107</v>
      </c>
      <c r="J891" s="76">
        <v>3</v>
      </c>
      <c r="K891" s="76" t="s">
        <v>7849</v>
      </c>
      <c r="L891" s="59"/>
      <c r="M891" s="59"/>
      <c r="N891" s="59"/>
      <c r="O891" s="59"/>
      <c r="P891" s="59"/>
      <c r="Q891" s="59"/>
      <c r="R891" s="110"/>
      <c r="S891" s="105" t="s">
        <v>6667</v>
      </c>
      <c r="T891" s="53" t="s">
        <v>7850</v>
      </c>
      <c r="U891" s="53" t="s">
        <v>7851</v>
      </c>
      <c r="V891" s="53" t="s">
        <v>179</v>
      </c>
      <c r="W891" s="62" t="s">
        <v>7852</v>
      </c>
      <c r="X891" s="114" t="s">
        <v>7853</v>
      </c>
      <c r="Y891" s="105" t="s">
        <v>88</v>
      </c>
      <c r="Z891" s="53" t="s">
        <v>64</v>
      </c>
      <c r="AA891" s="59"/>
      <c r="AB891" s="59"/>
      <c r="AC891" s="59"/>
      <c r="AD891" s="53" t="s">
        <v>6585</v>
      </c>
      <c r="AE891" s="53" t="s">
        <v>7854</v>
      </c>
      <c r="AF891" s="62" t="s">
        <v>7855</v>
      </c>
      <c r="AG891" s="110"/>
      <c r="AH891" s="119">
        <v>2</v>
      </c>
      <c r="AI891" s="63">
        <v>1</v>
      </c>
      <c r="AJ891" s="114" t="s">
        <v>68</v>
      </c>
      <c r="AK891" s="120"/>
      <c r="AL891" s="59"/>
      <c r="AM891" s="110"/>
      <c r="AN891" s="72"/>
      <c r="AO891" s="59"/>
      <c r="AP891" s="110"/>
      <c r="AQ891" s="119">
        <v>1</v>
      </c>
      <c r="AR891" s="53" t="s">
        <v>90</v>
      </c>
      <c r="AS891" s="53" t="s">
        <v>6782</v>
      </c>
      <c r="AT891" s="53" t="s">
        <v>6592</v>
      </c>
      <c r="AU891" s="53" t="s">
        <v>6624</v>
      </c>
      <c r="AV891" s="65" t="s">
        <v>6625</v>
      </c>
      <c r="AW891" s="114" t="s">
        <v>6592</v>
      </c>
      <c r="AX891" s="66" t="s">
        <v>8026</v>
      </c>
      <c r="AY891" s="53" t="s">
        <v>6597</v>
      </c>
      <c r="AZ891" s="66" t="s">
        <v>6614</v>
      </c>
      <c r="BA891" s="66" t="s">
        <v>108</v>
      </c>
      <c r="BB891" s="53" t="s">
        <v>6667</v>
      </c>
      <c r="BC891" s="66" t="s">
        <v>76</v>
      </c>
      <c r="BD891" s="53" t="s">
        <v>6839</v>
      </c>
      <c r="BE891" s="114" t="s">
        <v>1928</v>
      </c>
      <c r="BF891" s="67"/>
      <c r="BG891" s="68"/>
      <c r="BH891" s="68"/>
      <c r="BI891" s="68"/>
      <c r="BJ891" s="68"/>
      <c r="BK891" s="68"/>
      <c r="BL891" s="68"/>
      <c r="BM891" s="68"/>
      <c r="BN891" s="68"/>
      <c r="BO891" s="68"/>
      <c r="BP891" s="68"/>
      <c r="BQ891" s="68"/>
      <c r="BR891" s="68"/>
      <c r="BS891" s="68"/>
      <c r="BT891" s="68"/>
      <c r="BU891" s="68"/>
      <c r="BV891" s="68"/>
      <c r="BW891" s="68"/>
      <c r="BX891" s="68"/>
      <c r="BY891" s="68"/>
    </row>
    <row r="892" spans="1:77" customFormat="1" ht="46.5" customHeight="1">
      <c r="A892">
        <v>2</v>
      </c>
      <c r="B892" s="53">
        <v>887</v>
      </c>
      <c r="C892" s="53" t="s">
        <v>7856</v>
      </c>
      <c r="D892" s="53" t="s">
        <v>7857</v>
      </c>
      <c r="E892" s="53">
        <v>2024</v>
      </c>
      <c r="F892" s="56" t="s">
        <v>7858</v>
      </c>
      <c r="G892" s="53" t="s">
        <v>6579</v>
      </c>
      <c r="H892" s="80" t="s">
        <v>6831</v>
      </c>
      <c r="I892" s="76">
        <v>24</v>
      </c>
      <c r="J892" s="76">
        <v>2</v>
      </c>
      <c r="K892" s="76" t="s">
        <v>7859</v>
      </c>
      <c r="L892" s="59"/>
      <c r="M892" s="59"/>
      <c r="N892" s="59"/>
      <c r="O892" s="59"/>
      <c r="P892" s="59"/>
      <c r="Q892" s="59"/>
      <c r="R892" s="110"/>
      <c r="S892" s="105" t="s">
        <v>3741</v>
      </c>
      <c r="T892" s="53" t="s">
        <v>7860</v>
      </c>
      <c r="U892" s="53" t="s">
        <v>7861</v>
      </c>
      <c r="V892" s="53" t="s">
        <v>179</v>
      </c>
      <c r="W892" s="62" t="s">
        <v>7862</v>
      </c>
      <c r="X892" s="110"/>
      <c r="Y892" s="105" t="s">
        <v>88</v>
      </c>
      <c r="Z892" s="53" t="s">
        <v>1587</v>
      </c>
      <c r="AA892" s="59"/>
      <c r="AB892" s="59"/>
      <c r="AC892" s="59"/>
      <c r="AD892" s="53" t="s">
        <v>89</v>
      </c>
      <c r="AE892" s="59"/>
      <c r="AF892" s="62" t="s">
        <v>7863</v>
      </c>
      <c r="AG892" s="110"/>
      <c r="AH892" s="119">
        <v>15</v>
      </c>
      <c r="AI892" s="63">
        <v>15</v>
      </c>
      <c r="AJ892" s="114" t="s">
        <v>6741</v>
      </c>
      <c r="AK892" s="120"/>
      <c r="AL892" s="59"/>
      <c r="AM892" s="110"/>
      <c r="AN892" s="105">
        <v>3</v>
      </c>
      <c r="AO892" s="53" t="s">
        <v>71</v>
      </c>
      <c r="AP892" s="114" t="s">
        <v>179</v>
      </c>
      <c r="AQ892" s="119">
        <v>12</v>
      </c>
      <c r="AR892" s="53" t="s">
        <v>71</v>
      </c>
      <c r="AS892" s="53" t="s">
        <v>71</v>
      </c>
      <c r="AT892" s="53" t="s">
        <v>6705</v>
      </c>
      <c r="AU892" s="53" t="s">
        <v>6592</v>
      </c>
      <c r="AV892" s="77"/>
      <c r="AW892" s="114" t="s">
        <v>7864</v>
      </c>
      <c r="AX892" s="66" t="s">
        <v>6596</v>
      </c>
      <c r="AY892" s="53" t="s">
        <v>6597</v>
      </c>
      <c r="AZ892" s="66" t="s">
        <v>71</v>
      </c>
      <c r="BA892" s="66" t="s">
        <v>7865</v>
      </c>
      <c r="BB892" s="53" t="s">
        <v>7866</v>
      </c>
      <c r="BC892" s="66" t="s">
        <v>76</v>
      </c>
      <c r="BD892" s="53" t="s">
        <v>77</v>
      </c>
      <c r="BE892" s="110"/>
      <c r="BF892" s="67"/>
      <c r="BG892" s="68"/>
      <c r="BH892" s="68"/>
      <c r="BI892" s="68"/>
      <c r="BJ892" s="68"/>
      <c r="BK892" s="68"/>
      <c r="BL892" s="68"/>
      <c r="BM892" s="68"/>
      <c r="BN892" s="68"/>
      <c r="BO892" s="68"/>
      <c r="BP892" s="68"/>
      <c r="BQ892" s="68"/>
      <c r="BR892" s="68"/>
      <c r="BS892" s="68"/>
      <c r="BT892" s="68"/>
      <c r="BU892" s="68"/>
      <c r="BV892" s="68"/>
      <c r="BW892" s="68"/>
      <c r="BX892" s="68"/>
      <c r="BY892" s="68"/>
    </row>
    <row r="893" spans="1:77" customFormat="1" ht="46.5" customHeight="1">
      <c r="A893">
        <v>2</v>
      </c>
      <c r="B893" s="53">
        <v>888</v>
      </c>
      <c r="C893" s="53" t="s">
        <v>7867</v>
      </c>
      <c r="D893" s="53" t="s">
        <v>7868</v>
      </c>
      <c r="E893" s="53">
        <v>2024</v>
      </c>
      <c r="F893" s="56" t="s">
        <v>7869</v>
      </c>
      <c r="G893" s="53" t="s">
        <v>6</v>
      </c>
      <c r="H893" s="92"/>
      <c r="I893" s="93"/>
      <c r="J893" s="93"/>
      <c r="K893" s="93"/>
      <c r="L893" s="53" t="s">
        <v>150</v>
      </c>
      <c r="M893" s="53" t="s">
        <v>1555</v>
      </c>
      <c r="N893" s="59"/>
      <c r="O893" s="59"/>
      <c r="P893" s="59"/>
      <c r="Q893" s="59"/>
      <c r="R893" s="110"/>
      <c r="S893" s="105" t="s">
        <v>6667</v>
      </c>
      <c r="T893" s="53" t="s">
        <v>7870</v>
      </c>
      <c r="U893" s="53" t="s">
        <v>7871</v>
      </c>
      <c r="V893" s="53" t="s">
        <v>179</v>
      </c>
      <c r="W893" s="62" t="s">
        <v>7872</v>
      </c>
      <c r="X893" s="110"/>
      <c r="Y893" s="105" t="s">
        <v>6584</v>
      </c>
      <c r="Z893" s="53" t="s">
        <v>65</v>
      </c>
      <c r="AA893" s="53" t="s">
        <v>131</v>
      </c>
      <c r="AB893" s="59"/>
      <c r="AC893" s="59"/>
      <c r="AD893" s="53" t="s">
        <v>89</v>
      </c>
      <c r="AE893" s="59"/>
      <c r="AF893" s="62" t="s">
        <v>7873</v>
      </c>
      <c r="AG893" s="110"/>
      <c r="AH893" s="119">
        <v>72</v>
      </c>
      <c r="AI893" s="63">
        <v>72</v>
      </c>
      <c r="AJ893" s="114" t="s">
        <v>68</v>
      </c>
      <c r="AK893" s="120"/>
      <c r="AL893" s="59"/>
      <c r="AM893" s="110"/>
      <c r="AN893" s="72"/>
      <c r="AO893" s="59"/>
      <c r="AP893" s="110"/>
      <c r="AQ893" s="119">
        <v>72</v>
      </c>
      <c r="AR893" s="53" t="s">
        <v>90</v>
      </c>
      <c r="AS893" s="53" t="s">
        <v>71</v>
      </c>
      <c r="AT893" s="53" t="s">
        <v>81</v>
      </c>
      <c r="AU893" s="53" t="s">
        <v>6594</v>
      </c>
      <c r="AV893" s="65" t="s">
        <v>7874</v>
      </c>
      <c r="AW893" s="114" t="s">
        <v>7864</v>
      </c>
      <c r="AX893" s="66" t="s">
        <v>6596</v>
      </c>
      <c r="AY893" s="53" t="s">
        <v>6597</v>
      </c>
      <c r="AZ893" s="66" t="s">
        <v>6614</v>
      </c>
      <c r="BA893" s="66" t="s">
        <v>108</v>
      </c>
      <c r="BB893" s="53" t="s">
        <v>6667</v>
      </c>
      <c r="BC893" s="66" t="s">
        <v>76</v>
      </c>
      <c r="BD893" s="53" t="s">
        <v>7875</v>
      </c>
      <c r="BE893" s="114"/>
      <c r="BF893" s="67"/>
      <c r="BG893" s="68"/>
      <c r="BH893" s="68"/>
      <c r="BI893" s="68"/>
      <c r="BJ893" s="68"/>
      <c r="BK893" s="68"/>
      <c r="BL893" s="68"/>
      <c r="BM893" s="68"/>
      <c r="BN893" s="68"/>
      <c r="BO893" s="68"/>
      <c r="BP893" s="68"/>
      <c r="BQ893" s="68"/>
      <c r="BR893" s="68"/>
      <c r="BS893" s="68"/>
      <c r="BT893" s="68"/>
      <c r="BU893" s="68"/>
      <c r="BV893" s="68"/>
      <c r="BW893" s="68"/>
      <c r="BX893" s="68"/>
      <c r="BY893" s="68"/>
    </row>
    <row r="894" spans="1:77" customFormat="1" ht="46.5" customHeight="1">
      <c r="A894">
        <v>2</v>
      </c>
      <c r="B894" s="53">
        <v>889</v>
      </c>
      <c r="C894" s="53" t="s">
        <v>7876</v>
      </c>
      <c r="D894" s="53" t="s">
        <v>7877</v>
      </c>
      <c r="E894" s="53">
        <v>2024</v>
      </c>
      <c r="F894" s="56" t="s">
        <v>7878</v>
      </c>
      <c r="G894" s="53" t="s">
        <v>6579</v>
      </c>
      <c r="H894" s="80" t="s">
        <v>7879</v>
      </c>
      <c r="I894" s="76">
        <v>40</v>
      </c>
      <c r="J894" s="76"/>
      <c r="K894" s="76" t="s">
        <v>3974</v>
      </c>
      <c r="L894" s="59"/>
      <c r="M894" s="59"/>
      <c r="N894" s="59"/>
      <c r="O894" s="59"/>
      <c r="P894" s="59"/>
      <c r="Q894" s="59"/>
      <c r="R894" s="110"/>
      <c r="S894" s="105" t="s">
        <v>6667</v>
      </c>
      <c r="T894" s="53" t="s">
        <v>7880</v>
      </c>
      <c r="U894" s="53" t="s">
        <v>7881</v>
      </c>
      <c r="V894" s="53" t="s">
        <v>179</v>
      </c>
      <c r="W894" s="62" t="s">
        <v>7882</v>
      </c>
      <c r="X894" s="114" t="s">
        <v>87</v>
      </c>
      <c r="Y894" s="105" t="s">
        <v>119</v>
      </c>
      <c r="Z894" s="53" t="s">
        <v>65</v>
      </c>
      <c r="AA894" s="59"/>
      <c r="AB894" s="59"/>
      <c r="AC894" s="59"/>
      <c r="AD894" s="53" t="s">
        <v>89</v>
      </c>
      <c r="AE894" s="59"/>
      <c r="AF894" s="62" t="s">
        <v>7442</v>
      </c>
      <c r="AG894" s="110"/>
      <c r="AH894" s="119">
        <v>16</v>
      </c>
      <c r="AI894" s="63">
        <v>16</v>
      </c>
      <c r="AJ894" s="114" t="s">
        <v>6741</v>
      </c>
      <c r="AK894" s="120"/>
      <c r="AL894" s="59"/>
      <c r="AM894" s="110"/>
      <c r="AN894" s="105">
        <v>1</v>
      </c>
      <c r="AO894" s="53" t="s">
        <v>6782</v>
      </c>
      <c r="AP894" s="114" t="s">
        <v>7883</v>
      </c>
      <c r="AQ894" s="119">
        <v>15</v>
      </c>
      <c r="AR894" s="53" t="s">
        <v>193</v>
      </c>
      <c r="AS894" s="53" t="s">
        <v>71</v>
      </c>
      <c r="AT894" s="53" t="s">
        <v>6592</v>
      </c>
      <c r="AU894" s="53" t="s">
        <v>6624</v>
      </c>
      <c r="AV894" s="65" t="s">
        <v>7884</v>
      </c>
      <c r="AW894" s="114" t="s">
        <v>6592</v>
      </c>
      <c r="AX894" s="66" t="s">
        <v>6596</v>
      </c>
      <c r="AY894" s="53" t="s">
        <v>6597</v>
      </c>
      <c r="AZ894" s="66" t="s">
        <v>6652</v>
      </c>
      <c r="BA894" s="66" t="s">
        <v>196</v>
      </c>
      <c r="BB894" s="53" t="s">
        <v>6667</v>
      </c>
      <c r="BC894" s="66" t="s">
        <v>76</v>
      </c>
      <c r="BD894" s="53" t="s">
        <v>77</v>
      </c>
      <c r="BE894" s="110"/>
      <c r="BF894" s="67"/>
      <c r="BG894" s="68"/>
      <c r="BH894" s="68"/>
      <c r="BI894" s="68"/>
      <c r="BJ894" s="68"/>
      <c r="BK894" s="68"/>
      <c r="BL894" s="68"/>
      <c r="BM894" s="68"/>
      <c r="BN894" s="68"/>
      <c r="BO894" s="68"/>
      <c r="BP894" s="68"/>
      <c r="BQ894" s="68"/>
      <c r="BR894" s="68"/>
      <c r="BS894" s="68"/>
      <c r="BT894" s="68"/>
      <c r="BU894" s="68"/>
      <c r="BV894" s="68"/>
      <c r="BW894" s="68"/>
      <c r="BX894" s="68"/>
      <c r="BY894" s="68"/>
    </row>
    <row r="895" spans="1:77" customFormat="1" ht="46.5" customHeight="1">
      <c r="A895">
        <v>2</v>
      </c>
      <c r="B895" s="53">
        <v>890</v>
      </c>
      <c r="C895" s="53" t="s">
        <v>7885</v>
      </c>
      <c r="D895" s="53" t="s">
        <v>7886</v>
      </c>
      <c r="E895" s="53">
        <v>2023</v>
      </c>
      <c r="F895" s="56" t="s">
        <v>7887</v>
      </c>
      <c r="G895" s="53" t="s">
        <v>6579</v>
      </c>
      <c r="H895" s="80" t="s">
        <v>4763</v>
      </c>
      <c r="I895" s="76">
        <v>14</v>
      </c>
      <c r="J895" s="76">
        <v>6</v>
      </c>
      <c r="K895" s="76" t="s">
        <v>7888</v>
      </c>
      <c r="L895" s="59"/>
      <c r="M895" s="59"/>
      <c r="N895" s="59"/>
      <c r="O895" s="59"/>
      <c r="P895" s="59"/>
      <c r="Q895" s="59"/>
      <c r="R895" s="110"/>
      <c r="S895" s="105" t="s">
        <v>268</v>
      </c>
      <c r="T895" s="53" t="s">
        <v>7889</v>
      </c>
      <c r="U895" s="53" t="s">
        <v>7890</v>
      </c>
      <c r="V895" s="53" t="s">
        <v>179</v>
      </c>
      <c r="W895" s="62" t="s">
        <v>7891</v>
      </c>
      <c r="X895" s="114" t="s">
        <v>87</v>
      </c>
      <c r="Y895" s="105" t="s">
        <v>119</v>
      </c>
      <c r="Z895" s="53" t="s">
        <v>65</v>
      </c>
      <c r="AA895" s="59"/>
      <c r="AB895" s="59"/>
      <c r="AC895" s="59"/>
      <c r="AD895" s="53" t="s">
        <v>89</v>
      </c>
      <c r="AE895" s="59"/>
      <c r="AF895" s="62" t="s">
        <v>7147</v>
      </c>
      <c r="AG895" s="110"/>
      <c r="AH895" s="119">
        <v>186</v>
      </c>
      <c r="AI895" s="63">
        <v>186</v>
      </c>
      <c r="AJ895" s="114" t="s">
        <v>905</v>
      </c>
      <c r="AK895" s="120"/>
      <c r="AL895" s="59"/>
      <c r="AM895" s="110"/>
      <c r="AN895" s="105">
        <v>186</v>
      </c>
      <c r="AO895" s="53" t="s">
        <v>71</v>
      </c>
      <c r="AP895" s="114" t="s">
        <v>6592</v>
      </c>
      <c r="AQ895" s="120"/>
      <c r="AR895" s="59"/>
      <c r="AS895" s="59"/>
      <c r="AT895" s="59"/>
      <c r="AU895" s="59"/>
      <c r="AV895" s="77"/>
      <c r="AW895" s="110"/>
      <c r="AX895" s="66" t="s">
        <v>6626</v>
      </c>
      <c r="AY895" s="53" t="s">
        <v>6597</v>
      </c>
      <c r="AZ895" s="66" t="s">
        <v>69</v>
      </c>
      <c r="BA895" s="66" t="s">
        <v>69</v>
      </c>
      <c r="BB895" s="53" t="s">
        <v>268</v>
      </c>
      <c r="BC895" s="66" t="s">
        <v>76</v>
      </c>
      <c r="BD895" s="53" t="s">
        <v>6592</v>
      </c>
      <c r="BE895" s="114"/>
      <c r="BF895" s="67"/>
      <c r="BG895" s="68"/>
      <c r="BH895" s="68"/>
      <c r="BI895" s="68"/>
      <c r="BJ895" s="68"/>
      <c r="BK895" s="68"/>
      <c r="BL895" s="68"/>
      <c r="BM895" s="68"/>
      <c r="BN895" s="68"/>
      <c r="BO895" s="68"/>
      <c r="BP895" s="68"/>
      <c r="BQ895" s="68"/>
      <c r="BR895" s="68"/>
      <c r="BS895" s="68"/>
      <c r="BT895" s="68"/>
      <c r="BU895" s="68"/>
      <c r="BV895" s="68"/>
      <c r="BW895" s="68"/>
      <c r="BX895" s="68"/>
      <c r="BY895" s="68"/>
    </row>
    <row r="896" spans="1:77" customFormat="1" ht="46.5" customHeight="1">
      <c r="A896">
        <v>2</v>
      </c>
      <c r="B896" s="53">
        <v>891</v>
      </c>
      <c r="C896" s="53" t="s">
        <v>7892</v>
      </c>
      <c r="D896" s="53" t="s">
        <v>7893</v>
      </c>
      <c r="E896" s="53">
        <v>2023</v>
      </c>
      <c r="F896" s="56" t="s">
        <v>7894</v>
      </c>
      <c r="G896" s="53" t="s">
        <v>6579</v>
      </c>
      <c r="H896" s="80" t="s">
        <v>7895</v>
      </c>
      <c r="I896" s="76">
        <v>10</v>
      </c>
      <c r="J896" s="76">
        <v>2</v>
      </c>
      <c r="K896" s="76"/>
      <c r="L896" s="59"/>
      <c r="M896" s="59"/>
      <c r="N896" s="59"/>
      <c r="O896" s="59"/>
      <c r="P896" s="59"/>
      <c r="Q896" s="59"/>
      <c r="R896" s="110"/>
      <c r="S896" s="105" t="s">
        <v>7896</v>
      </c>
      <c r="T896" s="53" t="s">
        <v>7897</v>
      </c>
      <c r="U896" s="53" t="s">
        <v>7898</v>
      </c>
      <c r="V896" s="53" t="s">
        <v>241</v>
      </c>
      <c r="W896" s="62" t="s">
        <v>7899</v>
      </c>
      <c r="X896" s="114" t="s">
        <v>87</v>
      </c>
      <c r="Y896" s="105" t="s">
        <v>6584</v>
      </c>
      <c r="Z896" s="53" t="s">
        <v>211</v>
      </c>
      <c r="AA896" s="53" t="s">
        <v>131</v>
      </c>
      <c r="AB896" s="59"/>
      <c r="AC896" s="59"/>
      <c r="AD896" s="53" t="s">
        <v>89</v>
      </c>
      <c r="AE896" s="59"/>
      <c r="AF896" s="62" t="s">
        <v>6938</v>
      </c>
      <c r="AG896" s="110"/>
      <c r="AH896" s="119">
        <v>70</v>
      </c>
      <c r="AI896" s="63" t="s">
        <v>744</v>
      </c>
      <c r="AJ896" s="114" t="s">
        <v>68</v>
      </c>
      <c r="AK896" s="120"/>
      <c r="AL896" s="59"/>
      <c r="AM896" s="110"/>
      <c r="AN896" s="72"/>
      <c r="AO896" s="59"/>
      <c r="AP896" s="110"/>
      <c r="AQ896" s="119" t="s">
        <v>744</v>
      </c>
      <c r="AR896" s="53" t="s">
        <v>90</v>
      </c>
      <c r="AS896" s="53" t="s">
        <v>71</v>
      </c>
      <c r="AT896" s="53" t="s">
        <v>6592</v>
      </c>
      <c r="AU896" s="53" t="s">
        <v>6592</v>
      </c>
      <c r="AV896" s="65" t="s">
        <v>7900</v>
      </c>
      <c r="AW896" s="114" t="s">
        <v>6592</v>
      </c>
      <c r="AX896" s="66" t="s">
        <v>6983</v>
      </c>
      <c r="AY896" s="53" t="s">
        <v>6597</v>
      </c>
      <c r="AZ896" s="66" t="s">
        <v>6614</v>
      </c>
      <c r="BA896" s="66" t="s">
        <v>108</v>
      </c>
      <c r="BB896" s="53" t="s">
        <v>7896</v>
      </c>
      <c r="BC896" s="66" t="s">
        <v>76</v>
      </c>
      <c r="BD896" s="53" t="s">
        <v>6592</v>
      </c>
      <c r="BE896" s="114"/>
      <c r="BF896" s="67"/>
      <c r="BG896" s="68"/>
      <c r="BH896" s="68"/>
      <c r="BI896" s="68"/>
      <c r="BJ896" s="68"/>
      <c r="BK896" s="68"/>
      <c r="BL896" s="68"/>
      <c r="BM896" s="68"/>
      <c r="BN896" s="68"/>
      <c r="BO896" s="68"/>
      <c r="BP896" s="68"/>
      <c r="BQ896" s="68"/>
      <c r="BR896" s="68"/>
      <c r="BS896" s="68"/>
      <c r="BT896" s="68"/>
      <c r="BU896" s="68"/>
      <c r="BV896" s="68"/>
      <c r="BW896" s="68"/>
      <c r="BX896" s="68"/>
      <c r="BY896" s="68"/>
    </row>
    <row r="897" spans="1:77" customFormat="1" ht="46.5" customHeight="1">
      <c r="A897">
        <v>2</v>
      </c>
      <c r="B897" s="53">
        <v>892</v>
      </c>
      <c r="C897" s="53" t="s">
        <v>7901</v>
      </c>
      <c r="D897" s="53" t="s">
        <v>7902</v>
      </c>
      <c r="E897" s="53">
        <v>2023</v>
      </c>
      <c r="F897" s="56" t="s">
        <v>7903</v>
      </c>
      <c r="G897" s="53" t="s">
        <v>6579</v>
      </c>
      <c r="H897" s="80" t="s">
        <v>7315</v>
      </c>
      <c r="I897" s="76">
        <v>23</v>
      </c>
      <c r="J897" s="76">
        <v>6</v>
      </c>
      <c r="K897" s="76" t="s">
        <v>7904</v>
      </c>
      <c r="L897" s="59"/>
      <c r="M897" s="59"/>
      <c r="N897" s="59"/>
      <c r="O897" s="59"/>
      <c r="P897" s="59"/>
      <c r="Q897" s="59"/>
      <c r="R897" s="110"/>
      <c r="S897" s="105" t="s">
        <v>7317</v>
      </c>
      <c r="T897" s="98" t="s">
        <v>7905</v>
      </c>
      <c r="U897" s="53" t="s">
        <v>7906</v>
      </c>
      <c r="V897" s="53" t="s">
        <v>179</v>
      </c>
      <c r="W897" s="62" t="s">
        <v>7907</v>
      </c>
      <c r="X897" s="114" t="s">
        <v>6592</v>
      </c>
      <c r="Y897" s="105" t="s">
        <v>88</v>
      </c>
      <c r="Z897" s="53" t="s">
        <v>131</v>
      </c>
      <c r="AA897" s="59"/>
      <c r="AB897" s="59"/>
      <c r="AC897" s="59"/>
      <c r="AD897" s="53" t="s">
        <v>89</v>
      </c>
      <c r="AE897" s="59"/>
      <c r="AF897" s="62" t="s">
        <v>7908</v>
      </c>
      <c r="AG897" s="110"/>
      <c r="AH897" s="119">
        <v>13</v>
      </c>
      <c r="AI897" s="63">
        <v>13</v>
      </c>
      <c r="AJ897" s="114" t="s">
        <v>68</v>
      </c>
      <c r="AK897" s="120"/>
      <c r="AL897" s="59"/>
      <c r="AM897" s="110"/>
      <c r="AN897" s="72"/>
      <c r="AO897" s="59"/>
      <c r="AP897" s="110"/>
      <c r="AQ897" s="119">
        <v>13</v>
      </c>
      <c r="AR897" s="53" t="s">
        <v>90</v>
      </c>
      <c r="AS897" s="53" t="s">
        <v>69</v>
      </c>
      <c r="AT897" s="53" t="s">
        <v>6592</v>
      </c>
      <c r="AU897" s="53" t="s">
        <v>6624</v>
      </c>
      <c r="AV897" s="65" t="s">
        <v>7909</v>
      </c>
      <c r="AW897" s="114" t="s">
        <v>6592</v>
      </c>
      <c r="AX897" s="66" t="s">
        <v>6639</v>
      </c>
      <c r="AY897" s="53" t="s">
        <v>6597</v>
      </c>
      <c r="AZ897" s="66" t="s">
        <v>39</v>
      </c>
      <c r="BA897" s="66" t="s">
        <v>39</v>
      </c>
      <c r="BB897" s="53" t="s">
        <v>7317</v>
      </c>
      <c r="BC897" s="66" t="s">
        <v>76</v>
      </c>
      <c r="BD897" s="53" t="s">
        <v>7292</v>
      </c>
      <c r="BE897" s="114" t="s">
        <v>889</v>
      </c>
      <c r="BF897" s="67"/>
      <c r="BG897" s="68"/>
      <c r="BH897" s="68"/>
      <c r="BI897" s="68"/>
      <c r="BJ897" s="68"/>
      <c r="BK897" s="68"/>
      <c r="BL897" s="68"/>
      <c r="BM897" s="68"/>
      <c r="BN897" s="68"/>
      <c r="BO897" s="68"/>
      <c r="BP897" s="68"/>
      <c r="BQ897" s="68"/>
      <c r="BR897" s="68"/>
      <c r="BS897" s="68"/>
      <c r="BT897" s="68"/>
      <c r="BU897" s="68"/>
      <c r="BV897" s="68"/>
      <c r="BW897" s="68"/>
      <c r="BX897" s="68"/>
      <c r="BY897" s="68"/>
    </row>
    <row r="898" spans="1:77" customFormat="1" ht="46.5" customHeight="1">
      <c r="A898">
        <v>2</v>
      </c>
      <c r="B898" s="53">
        <v>893</v>
      </c>
      <c r="C898" s="53" t="s">
        <v>7910</v>
      </c>
      <c r="D898" s="53" t="s">
        <v>7911</v>
      </c>
      <c r="E898" s="53">
        <v>2024</v>
      </c>
      <c r="F898" s="56" t="s">
        <v>7912</v>
      </c>
      <c r="G898" s="53" t="s">
        <v>6579</v>
      </c>
      <c r="H898" s="80" t="s">
        <v>2828</v>
      </c>
      <c r="I898" s="76">
        <v>40</v>
      </c>
      <c r="J898" s="76">
        <v>4</v>
      </c>
      <c r="K898" s="76" t="s">
        <v>7913</v>
      </c>
      <c r="L898" s="59"/>
      <c r="M898" s="59"/>
      <c r="N898" s="59"/>
      <c r="O898" s="59"/>
      <c r="P898" s="59"/>
      <c r="Q898" s="59"/>
      <c r="R898" s="110"/>
      <c r="S898" s="105" t="s">
        <v>161</v>
      </c>
      <c r="T898" s="53" t="s">
        <v>7914</v>
      </c>
      <c r="U898" s="53" t="s">
        <v>7915</v>
      </c>
      <c r="V898" s="53" t="s">
        <v>179</v>
      </c>
      <c r="W898" s="62" t="s">
        <v>5548</v>
      </c>
      <c r="X898" s="114" t="s">
        <v>6689</v>
      </c>
      <c r="Y898" s="105" t="s">
        <v>119</v>
      </c>
      <c r="Z898" s="53" t="s">
        <v>211</v>
      </c>
      <c r="AA898" s="59"/>
      <c r="AB898" s="59"/>
      <c r="AC898" s="59"/>
      <c r="AD898" s="53" t="s">
        <v>89</v>
      </c>
      <c r="AE898" s="59"/>
      <c r="AF898" s="62" t="s">
        <v>7916</v>
      </c>
      <c r="AG898" s="110"/>
      <c r="AH898" s="119">
        <v>241</v>
      </c>
      <c r="AI898" s="63">
        <v>241</v>
      </c>
      <c r="AJ898" s="114" t="s">
        <v>68</v>
      </c>
      <c r="AK898" s="120"/>
      <c r="AL898" s="59"/>
      <c r="AM898" s="110"/>
      <c r="AN898" s="72"/>
      <c r="AO898" s="59"/>
      <c r="AP898" s="110"/>
      <c r="AQ898" s="119">
        <v>241</v>
      </c>
      <c r="AR898" s="53" t="s">
        <v>90</v>
      </c>
      <c r="AS898" s="53" t="s">
        <v>71</v>
      </c>
      <c r="AT898" s="53" t="s">
        <v>81</v>
      </c>
      <c r="AU898" s="53" t="s">
        <v>6624</v>
      </c>
      <c r="AV898" s="65" t="s">
        <v>6869</v>
      </c>
      <c r="AW898" s="114" t="s">
        <v>6592</v>
      </c>
      <c r="AX898" s="78"/>
      <c r="AY898" s="59"/>
      <c r="AZ898" s="78"/>
      <c r="BA898" s="78"/>
      <c r="BB898" s="53" t="s">
        <v>2091</v>
      </c>
      <c r="BC898" s="66" t="s">
        <v>6693</v>
      </c>
      <c r="BD898" s="53" t="s">
        <v>6592</v>
      </c>
      <c r="BE898" s="114"/>
      <c r="BF898" s="67"/>
      <c r="BG898" s="68"/>
      <c r="BH898" s="68"/>
      <c r="BI898" s="68"/>
      <c r="BJ898" s="68"/>
      <c r="BK898" s="68"/>
      <c r="BL898" s="68"/>
      <c r="BM898" s="68"/>
      <c r="BN898" s="68"/>
      <c r="BO898" s="68"/>
      <c r="BP898" s="68"/>
      <c r="BQ898" s="68"/>
      <c r="BR898" s="68"/>
      <c r="BS898" s="68"/>
      <c r="BT898" s="68"/>
      <c r="BU898" s="68"/>
      <c r="BV898" s="68"/>
      <c r="BW898" s="68"/>
      <c r="BX898" s="68"/>
      <c r="BY898" s="68"/>
    </row>
    <row r="899" spans="1:77" customFormat="1" ht="46.5" customHeight="1">
      <c r="A899">
        <v>2</v>
      </c>
      <c r="B899" s="53">
        <v>894</v>
      </c>
      <c r="C899" s="53" t="s">
        <v>7917</v>
      </c>
      <c r="D899" s="53" t="s">
        <v>7918</v>
      </c>
      <c r="E899" s="53">
        <v>2024</v>
      </c>
      <c r="F899" s="56" t="s">
        <v>7919</v>
      </c>
      <c r="G899" s="53" t="s">
        <v>6</v>
      </c>
      <c r="H899" s="92"/>
      <c r="I899" s="93"/>
      <c r="J899" s="93"/>
      <c r="K899" s="93"/>
      <c r="L899" s="53" t="s">
        <v>150</v>
      </c>
      <c r="M899" s="53" t="s">
        <v>1527</v>
      </c>
      <c r="N899" s="59"/>
      <c r="O899" s="59"/>
      <c r="P899" s="59"/>
      <c r="Q899" s="59"/>
      <c r="R899" s="110"/>
      <c r="S899" s="105" t="s">
        <v>6667</v>
      </c>
      <c r="T899" s="98" t="s">
        <v>7920</v>
      </c>
      <c r="U899" s="53" t="s">
        <v>7921</v>
      </c>
      <c r="V899" s="53" t="s">
        <v>179</v>
      </c>
      <c r="W899" s="62" t="s">
        <v>7922</v>
      </c>
      <c r="X899" s="110"/>
      <c r="Y899" s="105" t="s">
        <v>88</v>
      </c>
      <c r="Z899" s="53" t="s">
        <v>142</v>
      </c>
      <c r="AA899" s="59"/>
      <c r="AB899" s="59"/>
      <c r="AC899" s="59"/>
      <c r="AD899" s="53" t="s">
        <v>89</v>
      </c>
      <c r="AE899" s="59"/>
      <c r="AF899" s="62" t="s">
        <v>7923</v>
      </c>
      <c r="AG899" s="110"/>
      <c r="AH899" s="119">
        <v>4</v>
      </c>
      <c r="AI899" s="63">
        <v>4</v>
      </c>
      <c r="AJ899" s="114" t="s">
        <v>242</v>
      </c>
      <c r="AK899" s="119">
        <v>4</v>
      </c>
      <c r="AL899" s="53" t="s">
        <v>6596</v>
      </c>
      <c r="AM899" s="114" t="s">
        <v>6661</v>
      </c>
      <c r="AN899" s="72"/>
      <c r="AO899" s="59"/>
      <c r="AP899" s="110"/>
      <c r="AQ899" s="120"/>
      <c r="AR899" s="59"/>
      <c r="AS899" s="59"/>
      <c r="AT899" s="59"/>
      <c r="AU899" s="59"/>
      <c r="AV899" s="77"/>
      <c r="AW899" s="110"/>
      <c r="AX899" s="78"/>
      <c r="AY899" s="59"/>
      <c r="AZ899" s="78"/>
      <c r="BA899" s="78"/>
      <c r="BB899" s="59"/>
      <c r="BC899" s="78"/>
      <c r="BD899" s="59"/>
      <c r="BE899" s="110"/>
      <c r="BF899" s="67"/>
      <c r="BG899" s="68"/>
      <c r="BH899" s="68"/>
      <c r="BI899" s="68"/>
      <c r="BJ899" s="68"/>
      <c r="BK899" s="68"/>
      <c r="BL899" s="68"/>
      <c r="BM899" s="68"/>
      <c r="BN899" s="68"/>
      <c r="BO899" s="68"/>
      <c r="BP899" s="68"/>
      <c r="BQ899" s="68"/>
      <c r="BR899" s="68"/>
      <c r="BS899" s="68"/>
      <c r="BT899" s="68"/>
      <c r="BU899" s="68"/>
      <c r="BV899" s="68"/>
      <c r="BW899" s="68"/>
      <c r="BX899" s="68"/>
      <c r="BY899" s="68"/>
    </row>
    <row r="900" spans="1:77" customFormat="1" ht="46.5" customHeight="1">
      <c r="A900">
        <v>2</v>
      </c>
      <c r="B900" s="53">
        <v>895</v>
      </c>
      <c r="C900" s="53" t="s">
        <v>7924</v>
      </c>
      <c r="D900" s="53" t="s">
        <v>7925</v>
      </c>
      <c r="E900" s="53">
        <v>2025</v>
      </c>
      <c r="F900" s="56" t="s">
        <v>7926</v>
      </c>
      <c r="G900" s="53" t="s">
        <v>6579</v>
      </c>
      <c r="H900" s="80" t="s">
        <v>7927</v>
      </c>
      <c r="I900" s="76">
        <v>44</v>
      </c>
      <c r="J900" s="76">
        <v>1</v>
      </c>
      <c r="K900" s="76" t="s">
        <v>7928</v>
      </c>
      <c r="L900" s="59"/>
      <c r="M900" s="59"/>
      <c r="N900" s="59"/>
      <c r="O900" s="59"/>
      <c r="P900" s="59"/>
      <c r="Q900" s="59"/>
      <c r="R900" s="110"/>
      <c r="S900" s="105" t="s">
        <v>6860</v>
      </c>
      <c r="T900" s="53" t="s">
        <v>7929</v>
      </c>
      <c r="U900" s="53" t="s">
        <v>7930</v>
      </c>
      <c r="V900" s="53" t="s">
        <v>6715</v>
      </c>
      <c r="W900" s="62" t="s">
        <v>7931</v>
      </c>
      <c r="X900" s="110"/>
      <c r="Y900" s="105" t="s">
        <v>88</v>
      </c>
      <c r="Z900" s="53" t="s">
        <v>4934</v>
      </c>
      <c r="AA900" s="59"/>
      <c r="AB900" s="59"/>
      <c r="AC900" s="59"/>
      <c r="AD900" s="53" t="s">
        <v>89</v>
      </c>
      <c r="AE900" s="59"/>
      <c r="AF900" s="62" t="s">
        <v>7932</v>
      </c>
      <c r="AG900" s="110"/>
      <c r="AH900" s="119">
        <v>1</v>
      </c>
      <c r="AI900" s="63">
        <v>1</v>
      </c>
      <c r="AJ900" s="114" t="s">
        <v>68</v>
      </c>
      <c r="AK900" s="120"/>
      <c r="AL900" s="59"/>
      <c r="AM900" s="110"/>
      <c r="AN900" s="72"/>
      <c r="AO900" s="59"/>
      <c r="AP900" s="110"/>
      <c r="AQ900" s="119">
        <v>1</v>
      </c>
      <c r="AR900" s="53" t="s">
        <v>90</v>
      </c>
      <c r="AS900" s="53" t="s">
        <v>6782</v>
      </c>
      <c r="AT900" s="53" t="s">
        <v>81</v>
      </c>
      <c r="AU900" s="53" t="s">
        <v>6624</v>
      </c>
      <c r="AV900" s="65" t="s">
        <v>7933</v>
      </c>
      <c r="AW900" s="114" t="s">
        <v>6592</v>
      </c>
      <c r="AX900" s="66" t="s">
        <v>6639</v>
      </c>
      <c r="AY900" s="53" t="s">
        <v>6597</v>
      </c>
      <c r="AZ900" s="66" t="s">
        <v>39</v>
      </c>
      <c r="BA900" s="66" t="s">
        <v>1524</v>
      </c>
      <c r="BB900" s="53" t="s">
        <v>6860</v>
      </c>
      <c r="BC900" s="66" t="s">
        <v>76</v>
      </c>
      <c r="BD900" s="53" t="s">
        <v>77</v>
      </c>
      <c r="BE900" s="110"/>
      <c r="BF900" s="67"/>
      <c r="BG900" s="68"/>
      <c r="BH900" s="68"/>
      <c r="BI900" s="68"/>
      <c r="BJ900" s="68"/>
      <c r="BK900" s="68"/>
      <c r="BL900" s="68"/>
      <c r="BM900" s="68"/>
      <c r="BN900" s="68"/>
      <c r="BO900" s="68"/>
      <c r="BP900" s="68"/>
      <c r="BQ900" s="68"/>
      <c r="BR900" s="68"/>
      <c r="BS900" s="68"/>
      <c r="BT900" s="68"/>
      <c r="BU900" s="68"/>
      <c r="BV900" s="68"/>
      <c r="BW900" s="68"/>
      <c r="BX900" s="68"/>
      <c r="BY900" s="68"/>
    </row>
    <row r="901" spans="1:77" customFormat="1" ht="46.5" customHeight="1">
      <c r="A901">
        <v>2</v>
      </c>
      <c r="B901" s="53">
        <v>896</v>
      </c>
      <c r="C901" s="53" t="s">
        <v>7934</v>
      </c>
      <c r="D901" s="53" t="s">
        <v>7935</v>
      </c>
      <c r="E901" s="53">
        <v>2024</v>
      </c>
      <c r="F901" s="56" t="s">
        <v>7936</v>
      </c>
      <c r="G901" s="53" t="s">
        <v>6579</v>
      </c>
      <c r="H901" s="80" t="s">
        <v>7937</v>
      </c>
      <c r="I901" s="76">
        <v>13</v>
      </c>
      <c r="J901" s="76">
        <v>2</v>
      </c>
      <c r="K901" s="76" t="s">
        <v>7938</v>
      </c>
      <c r="L901" s="59"/>
      <c r="M901" s="59"/>
      <c r="N901" s="59"/>
      <c r="O901" s="59"/>
      <c r="P901" s="59"/>
      <c r="Q901" s="59"/>
      <c r="R901" s="110"/>
      <c r="S901" s="105" t="s">
        <v>396</v>
      </c>
      <c r="T901" s="53" t="s">
        <v>7939</v>
      </c>
      <c r="U901" s="53" t="s">
        <v>7940</v>
      </c>
      <c r="V901" s="53" t="s">
        <v>179</v>
      </c>
      <c r="W901" s="62" t="s">
        <v>7941</v>
      </c>
      <c r="X901" s="114" t="s">
        <v>673</v>
      </c>
      <c r="Y901" s="105" t="s">
        <v>88</v>
      </c>
      <c r="Z901" s="53" t="s">
        <v>3003</v>
      </c>
      <c r="AA901" s="53" t="s">
        <v>131</v>
      </c>
      <c r="AB901" s="59"/>
      <c r="AC901" s="59"/>
      <c r="AD901" s="53" t="s">
        <v>89</v>
      </c>
      <c r="AE901" s="59"/>
      <c r="AF901" s="62" t="s">
        <v>7942</v>
      </c>
      <c r="AG901" s="110"/>
      <c r="AH901" s="119">
        <v>43</v>
      </c>
      <c r="AI901" s="63">
        <v>43</v>
      </c>
      <c r="AJ901" s="114" t="s">
        <v>68</v>
      </c>
      <c r="AK901" s="120"/>
      <c r="AL901" s="59"/>
      <c r="AM901" s="110"/>
      <c r="AN901" s="72"/>
      <c r="AO901" s="59"/>
      <c r="AP901" s="110"/>
      <c r="AQ901" s="119">
        <v>43</v>
      </c>
      <c r="AR901" s="53" t="s">
        <v>193</v>
      </c>
      <c r="AS901" s="53" t="s">
        <v>71</v>
      </c>
      <c r="AT901" s="53" t="s">
        <v>7659</v>
      </c>
      <c r="AU901" s="53" t="s">
        <v>6592</v>
      </c>
      <c r="AV901" s="77"/>
      <c r="AW901" s="114" t="s">
        <v>6592</v>
      </c>
      <c r="AX901" s="66" t="s">
        <v>6639</v>
      </c>
      <c r="AY901" s="53" t="s">
        <v>6597</v>
      </c>
      <c r="AZ901" s="66" t="s">
        <v>6652</v>
      </c>
      <c r="BA901" s="66" t="s">
        <v>196</v>
      </c>
      <c r="BB901" s="53" t="s">
        <v>396</v>
      </c>
      <c r="BC901" s="66" t="s">
        <v>76</v>
      </c>
      <c r="BD901" s="53" t="s">
        <v>6592</v>
      </c>
      <c r="BE901" s="114"/>
      <c r="BF901" s="67"/>
      <c r="BG901" s="68"/>
      <c r="BH901" s="68"/>
      <c r="BI901" s="68"/>
      <c r="BJ901" s="68"/>
      <c r="BK901" s="68"/>
      <c r="BL901" s="68"/>
      <c r="BM901" s="68"/>
      <c r="BN901" s="68"/>
      <c r="BO901" s="68"/>
      <c r="BP901" s="68"/>
      <c r="BQ901" s="68"/>
      <c r="BR901" s="68"/>
      <c r="BS901" s="68"/>
      <c r="BT901" s="68"/>
      <c r="BU901" s="68"/>
      <c r="BV901" s="68"/>
      <c r="BW901" s="68"/>
      <c r="BX901" s="68"/>
      <c r="BY901" s="68"/>
    </row>
    <row r="902" spans="1:77" customFormat="1" ht="46.5" customHeight="1">
      <c r="A902">
        <v>2</v>
      </c>
      <c r="B902" s="53">
        <v>897</v>
      </c>
      <c r="C902" s="53" t="s">
        <v>7943</v>
      </c>
      <c r="D902" s="53" t="s">
        <v>7944</v>
      </c>
      <c r="E902" s="53">
        <v>2024</v>
      </c>
      <c r="F902" s="56" t="s">
        <v>7945</v>
      </c>
      <c r="G902" s="53" t="s">
        <v>6579</v>
      </c>
      <c r="H902" s="80" t="s">
        <v>7946</v>
      </c>
      <c r="I902" s="76">
        <v>11</v>
      </c>
      <c r="J902" s="76">
        <v>1</v>
      </c>
      <c r="K902" s="76"/>
      <c r="L902" s="59"/>
      <c r="M902" s="59"/>
      <c r="N902" s="59"/>
      <c r="O902" s="59"/>
      <c r="P902" s="59"/>
      <c r="Q902" s="59"/>
      <c r="R902" s="110"/>
      <c r="S902" s="105" t="s">
        <v>815</v>
      </c>
      <c r="T902" s="53" t="s">
        <v>7947</v>
      </c>
      <c r="U902" s="53" t="s">
        <v>7948</v>
      </c>
      <c r="V902" s="53" t="s">
        <v>6715</v>
      </c>
      <c r="W902" s="62" t="s">
        <v>7949</v>
      </c>
      <c r="X902" s="110"/>
      <c r="Y902" s="105" t="s">
        <v>119</v>
      </c>
      <c r="Z902" s="53" t="s">
        <v>211</v>
      </c>
      <c r="AA902" s="59"/>
      <c r="AB902" s="59"/>
      <c r="AC902" s="59"/>
      <c r="AD902" s="53" t="s">
        <v>89</v>
      </c>
      <c r="AE902" s="59"/>
      <c r="AF902" s="62" t="s">
        <v>7950</v>
      </c>
      <c r="AG902" s="114" t="s">
        <v>7951</v>
      </c>
      <c r="AH902" s="119">
        <v>8</v>
      </c>
      <c r="AI902" s="63">
        <v>8</v>
      </c>
      <c r="AJ902" s="114" t="s">
        <v>68</v>
      </c>
      <c r="AK902" s="120"/>
      <c r="AL902" s="59"/>
      <c r="AM902" s="110"/>
      <c r="AN902" s="72"/>
      <c r="AO902" s="59"/>
      <c r="AP902" s="110"/>
      <c r="AQ902" s="119">
        <v>8</v>
      </c>
      <c r="AR902" s="53" t="s">
        <v>90</v>
      </c>
      <c r="AS902" s="53" t="s">
        <v>71</v>
      </c>
      <c r="AT902" s="53" t="s">
        <v>7952</v>
      </c>
      <c r="AU902" s="53" t="s">
        <v>6624</v>
      </c>
      <c r="AV902" s="65" t="s">
        <v>7953</v>
      </c>
      <c r="AW902" s="114" t="s">
        <v>6592</v>
      </c>
      <c r="AX902" s="78"/>
      <c r="AY902" s="59"/>
      <c r="AZ902" s="78"/>
      <c r="BA902" s="78"/>
      <c r="BB902" s="53" t="s">
        <v>6896</v>
      </c>
      <c r="BC902" s="66" t="s">
        <v>6693</v>
      </c>
      <c r="BD902" s="53" t="s">
        <v>6592</v>
      </c>
      <c r="BE902" s="114"/>
      <c r="BF902" s="67"/>
      <c r="BG902" s="68"/>
      <c r="BH902" s="68"/>
      <c r="BI902" s="68"/>
      <c r="BJ902" s="68"/>
      <c r="BK902" s="68"/>
      <c r="BL902" s="68"/>
      <c r="BM902" s="68"/>
      <c r="BN902" s="68"/>
      <c r="BO902" s="68"/>
      <c r="BP902" s="68"/>
      <c r="BQ902" s="68"/>
      <c r="BR902" s="68"/>
      <c r="BS902" s="68"/>
      <c r="BT902" s="68"/>
      <c r="BU902" s="68"/>
      <c r="BV902" s="68"/>
      <c r="BW902" s="68"/>
      <c r="BX902" s="68"/>
      <c r="BY902" s="68"/>
    </row>
    <row r="903" spans="1:77" customFormat="1" ht="46.5" customHeight="1">
      <c r="A903">
        <v>2</v>
      </c>
      <c r="B903" s="53">
        <v>898</v>
      </c>
      <c r="C903" s="53" t="s">
        <v>7954</v>
      </c>
      <c r="D903" s="53" t="s">
        <v>7955</v>
      </c>
      <c r="E903" s="53">
        <v>2023</v>
      </c>
      <c r="F903" s="56" t="s">
        <v>7956</v>
      </c>
      <c r="G903" s="53" t="s">
        <v>6579</v>
      </c>
      <c r="H903" s="80" t="s">
        <v>470</v>
      </c>
      <c r="I903" s="76">
        <v>14</v>
      </c>
      <c r="J903" s="76">
        <v>2</v>
      </c>
      <c r="K903" s="76" t="s">
        <v>7957</v>
      </c>
      <c r="L903" s="59"/>
      <c r="M903" s="59"/>
      <c r="N903" s="59"/>
      <c r="O903" s="59"/>
      <c r="P903" s="59"/>
      <c r="Q903" s="59"/>
      <c r="R903" s="110"/>
      <c r="S903" s="105" t="s">
        <v>396</v>
      </c>
      <c r="T903" s="53" t="s">
        <v>7958</v>
      </c>
      <c r="U903" s="53" t="s">
        <v>7959</v>
      </c>
      <c r="V903" s="53" t="s">
        <v>6715</v>
      </c>
      <c r="W903" s="62" t="s">
        <v>7960</v>
      </c>
      <c r="X903" s="114" t="s">
        <v>966</v>
      </c>
      <c r="Y903" s="105" t="s">
        <v>6584</v>
      </c>
      <c r="Z903" s="53" t="s">
        <v>65</v>
      </c>
      <c r="AA903" s="53" t="s">
        <v>142</v>
      </c>
      <c r="AB903" s="59"/>
      <c r="AC903" s="59"/>
      <c r="AD903" s="53" t="s">
        <v>89</v>
      </c>
      <c r="AE903" s="59"/>
      <c r="AF903" s="62" t="s">
        <v>6938</v>
      </c>
      <c r="AG903" s="114" t="s">
        <v>7961</v>
      </c>
      <c r="AH903" s="119">
        <v>8</v>
      </c>
      <c r="AI903" s="63">
        <v>3</v>
      </c>
      <c r="AJ903" s="114" t="s">
        <v>68</v>
      </c>
      <c r="AK903" s="120"/>
      <c r="AL903" s="59"/>
      <c r="AM903" s="110"/>
      <c r="AN903" s="72"/>
      <c r="AO903" s="59"/>
      <c r="AP903" s="110"/>
      <c r="AQ903" s="119">
        <v>3</v>
      </c>
      <c r="AR903" s="53" t="s">
        <v>90</v>
      </c>
      <c r="AS903" s="53" t="s">
        <v>71</v>
      </c>
      <c r="AT903" s="53" t="s">
        <v>3262</v>
      </c>
      <c r="AU903" s="53" t="s">
        <v>6624</v>
      </c>
      <c r="AV903" s="65" t="s">
        <v>7962</v>
      </c>
      <c r="AW903" s="114" t="s">
        <v>6592</v>
      </c>
      <c r="AX903" s="66" t="s">
        <v>6639</v>
      </c>
      <c r="AY903" s="53" t="s">
        <v>6592</v>
      </c>
      <c r="AZ903" s="66" t="s">
        <v>69</v>
      </c>
      <c r="BA903" s="66" t="s">
        <v>69</v>
      </c>
      <c r="BB903" s="53" t="s">
        <v>396</v>
      </c>
      <c r="BC903" s="66" t="s">
        <v>76</v>
      </c>
      <c r="BD903" s="53" t="s">
        <v>7615</v>
      </c>
      <c r="BE903" s="114"/>
      <c r="BF903" s="67"/>
      <c r="BG903" s="68"/>
      <c r="BH903" s="68"/>
      <c r="BI903" s="68"/>
      <c r="BJ903" s="68"/>
      <c r="BK903" s="68"/>
      <c r="BL903" s="68"/>
      <c r="BM903" s="68"/>
      <c r="BN903" s="68"/>
      <c r="BO903" s="68"/>
      <c r="BP903" s="68"/>
      <c r="BQ903" s="68"/>
      <c r="BR903" s="68"/>
      <c r="BS903" s="68"/>
      <c r="BT903" s="68"/>
      <c r="BU903" s="68"/>
      <c r="BV903" s="68"/>
      <c r="BW903" s="68"/>
      <c r="BX903" s="68"/>
      <c r="BY903" s="68"/>
    </row>
    <row r="904" spans="1:77" customFormat="1" ht="46.5" customHeight="1">
      <c r="A904">
        <v>2</v>
      </c>
      <c r="B904" s="53">
        <v>899</v>
      </c>
      <c r="C904" s="53" t="s">
        <v>7963</v>
      </c>
      <c r="D904" s="53" t="s">
        <v>7964</v>
      </c>
      <c r="E904" s="53">
        <v>2024</v>
      </c>
      <c r="F904" s="56" t="s">
        <v>7965</v>
      </c>
      <c r="G904" s="53" t="s">
        <v>6579</v>
      </c>
      <c r="H904" s="80" t="s">
        <v>404</v>
      </c>
      <c r="I904" s="76">
        <v>8</v>
      </c>
      <c r="J904" s="76">
        <v>3</v>
      </c>
      <c r="K904" s="76" t="s">
        <v>7966</v>
      </c>
      <c r="L904" s="59"/>
      <c r="M904" s="59"/>
      <c r="N904" s="59"/>
      <c r="O904" s="59"/>
      <c r="P904" s="59"/>
      <c r="Q904" s="59"/>
      <c r="R904" s="110"/>
      <c r="S904" s="105" t="s">
        <v>396</v>
      </c>
      <c r="T904" s="53" t="s">
        <v>7967</v>
      </c>
      <c r="U904" s="53" t="s">
        <v>7968</v>
      </c>
      <c r="V904" s="53" t="s">
        <v>6715</v>
      </c>
      <c r="W904" s="62" t="s">
        <v>7969</v>
      </c>
      <c r="X904" s="114" t="s">
        <v>7970</v>
      </c>
      <c r="Y904" s="105" t="s">
        <v>88</v>
      </c>
      <c r="Z904" s="53" t="s">
        <v>1587</v>
      </c>
      <c r="AA904" s="53"/>
      <c r="AB904" s="59"/>
      <c r="AC904" s="59"/>
      <c r="AD904" s="53" t="s">
        <v>89</v>
      </c>
      <c r="AE904" s="59"/>
      <c r="AF904" s="62" t="s">
        <v>7971</v>
      </c>
      <c r="AG904" s="110"/>
      <c r="AH904" s="119" t="s">
        <v>744</v>
      </c>
      <c r="AI904" s="63" t="s">
        <v>744</v>
      </c>
      <c r="AJ904" s="114" t="s">
        <v>68</v>
      </c>
      <c r="AK904" s="120"/>
      <c r="AL904" s="59"/>
      <c r="AM904" s="110"/>
      <c r="AN904" s="119" t="s">
        <v>744</v>
      </c>
      <c r="AO904" s="53" t="s">
        <v>71</v>
      </c>
      <c r="AP904" s="114" t="s">
        <v>6592</v>
      </c>
      <c r="AQ904" s="119" t="s">
        <v>744</v>
      </c>
      <c r="AR904" s="53" t="s">
        <v>90</v>
      </c>
      <c r="AS904" s="53" t="s">
        <v>71</v>
      </c>
      <c r="AT904" s="53" t="s">
        <v>6592</v>
      </c>
      <c r="AU904" s="53" t="s">
        <v>6592</v>
      </c>
      <c r="AV904" s="77"/>
      <c r="AW904" s="114" t="s">
        <v>7590</v>
      </c>
      <c r="AX904" s="66" t="s">
        <v>6639</v>
      </c>
      <c r="AY904" s="53" t="s">
        <v>6597</v>
      </c>
      <c r="AZ904" s="66" t="s">
        <v>39</v>
      </c>
      <c r="BA904" s="66" t="s">
        <v>39</v>
      </c>
      <c r="BB904" s="53" t="s">
        <v>396</v>
      </c>
      <c r="BC904" s="66" t="s">
        <v>76</v>
      </c>
      <c r="BD904" s="53" t="s">
        <v>7615</v>
      </c>
      <c r="BE904" s="114"/>
      <c r="BF904" s="67"/>
      <c r="BG904" s="68"/>
      <c r="BH904" s="68"/>
      <c r="BI904" s="68"/>
      <c r="BJ904" s="68"/>
      <c r="BK904" s="68"/>
      <c r="BL904" s="68"/>
      <c r="BM904" s="68"/>
      <c r="BN904" s="68"/>
      <c r="BO904" s="68"/>
      <c r="BP904" s="68"/>
      <c r="BQ904" s="68"/>
      <c r="BR904" s="68"/>
      <c r="BS904" s="68"/>
      <c r="BT904" s="68"/>
      <c r="BU904" s="68"/>
      <c r="BV904" s="68"/>
      <c r="BW904" s="68"/>
      <c r="BX904" s="68"/>
      <c r="BY904" s="68"/>
    </row>
    <row r="905" spans="1:77" customFormat="1" ht="46.5" customHeight="1">
      <c r="A905">
        <v>2</v>
      </c>
      <c r="B905" s="53">
        <v>900</v>
      </c>
      <c r="C905" s="53" t="s">
        <v>7972</v>
      </c>
      <c r="D905" s="53" t="s">
        <v>7973</v>
      </c>
      <c r="E905" s="53">
        <v>2024</v>
      </c>
      <c r="F905" s="56" t="s">
        <v>7974</v>
      </c>
      <c r="G905" s="53" t="s">
        <v>6579</v>
      </c>
      <c r="H905" s="80" t="s">
        <v>2877</v>
      </c>
      <c r="I905" s="76">
        <v>15</v>
      </c>
      <c r="J905" s="76">
        <v>4</v>
      </c>
      <c r="K905" s="76"/>
      <c r="L905" s="59"/>
      <c r="M905" s="59"/>
      <c r="N905" s="59"/>
      <c r="O905" s="59"/>
      <c r="P905" s="59"/>
      <c r="Q905" s="59"/>
      <c r="R905" s="110"/>
      <c r="S905" s="105" t="s">
        <v>6667</v>
      </c>
      <c r="T905" s="53" t="s">
        <v>7975</v>
      </c>
      <c r="U905" s="53" t="s">
        <v>7976</v>
      </c>
      <c r="V905" s="53" t="s">
        <v>6715</v>
      </c>
      <c r="W905" s="62" t="s">
        <v>7977</v>
      </c>
      <c r="X905" s="110"/>
      <c r="Y905" s="105" t="s">
        <v>88</v>
      </c>
      <c r="Z905" s="53" t="s">
        <v>3003</v>
      </c>
      <c r="AA905" s="53" t="s">
        <v>4934</v>
      </c>
      <c r="AB905" s="59"/>
      <c r="AC905" s="59"/>
      <c r="AD905" s="53" t="s">
        <v>89</v>
      </c>
      <c r="AE905" s="59"/>
      <c r="AF905" s="62" t="s">
        <v>7978</v>
      </c>
      <c r="AG905" s="110"/>
      <c r="AH905" s="119">
        <v>1</v>
      </c>
      <c r="AI905" s="63">
        <v>1</v>
      </c>
      <c r="AJ905" s="114" t="s">
        <v>905</v>
      </c>
      <c r="AK905" s="120"/>
      <c r="AL905" s="59"/>
      <c r="AM905" s="110"/>
      <c r="AN905" s="105">
        <v>1</v>
      </c>
      <c r="AO905" s="53" t="s">
        <v>6623</v>
      </c>
      <c r="AP905" s="114" t="s">
        <v>81</v>
      </c>
      <c r="AQ905" s="120"/>
      <c r="AR905" s="59"/>
      <c r="AS905" s="59"/>
      <c r="AT905" s="59"/>
      <c r="AU905" s="59"/>
      <c r="AV905" s="77"/>
      <c r="AW905" s="110"/>
      <c r="AX905" s="78"/>
      <c r="AY905" s="59"/>
      <c r="AZ905" s="78"/>
      <c r="BA905" s="78"/>
      <c r="BB905" s="59"/>
      <c r="BC905" s="78"/>
      <c r="BD905" s="59"/>
      <c r="BE905" s="110"/>
      <c r="BF905" s="67"/>
      <c r="BG905" s="68"/>
      <c r="BH905" s="68"/>
      <c r="BI905" s="68"/>
      <c r="BJ905" s="68"/>
      <c r="BK905" s="68"/>
      <c r="BL905" s="68"/>
      <c r="BM905" s="68"/>
      <c r="BN905" s="68"/>
      <c r="BO905" s="68"/>
      <c r="BP905" s="68"/>
      <c r="BQ905" s="68"/>
      <c r="BR905" s="68"/>
      <c r="BS905" s="68"/>
      <c r="BT905" s="68"/>
      <c r="BU905" s="68"/>
      <c r="BV905" s="68"/>
      <c r="BW905" s="68"/>
      <c r="BX905" s="68"/>
      <c r="BY905" s="68"/>
    </row>
    <row r="906" spans="1:77" customFormat="1" ht="46.5" customHeight="1">
      <c r="A906">
        <v>2</v>
      </c>
      <c r="B906" s="53">
        <v>901</v>
      </c>
      <c r="C906" s="53" t="s">
        <v>348</v>
      </c>
      <c r="D906" s="53" t="s">
        <v>7979</v>
      </c>
      <c r="E906" s="53">
        <v>2023</v>
      </c>
      <c r="F906" s="56" t="s">
        <v>7980</v>
      </c>
      <c r="G906" s="53" t="s">
        <v>6987</v>
      </c>
      <c r="H906" s="92"/>
      <c r="I906" s="93"/>
      <c r="J906" s="93"/>
      <c r="K906" s="93"/>
      <c r="L906" s="59"/>
      <c r="M906" s="59"/>
      <c r="N906" s="59"/>
      <c r="O906" s="59"/>
      <c r="P906" s="53" t="s">
        <v>7981</v>
      </c>
      <c r="Q906" s="53" t="s">
        <v>7982</v>
      </c>
      <c r="R906" s="110"/>
      <c r="S906" s="105" t="s">
        <v>6667</v>
      </c>
      <c r="T906" s="53" t="s">
        <v>7983</v>
      </c>
      <c r="U906" s="53"/>
      <c r="V906" s="53" t="s">
        <v>179</v>
      </c>
      <c r="W906" s="62" t="s">
        <v>7984</v>
      </c>
      <c r="X906" s="114" t="s">
        <v>229</v>
      </c>
      <c r="Y906" s="105" t="s">
        <v>119</v>
      </c>
      <c r="Z906" s="53" t="s">
        <v>211</v>
      </c>
      <c r="AA906" s="59"/>
      <c r="AB906" s="59"/>
      <c r="AC906" s="59"/>
      <c r="AD906" s="53" t="s">
        <v>6585</v>
      </c>
      <c r="AE906" s="53" t="s">
        <v>2866</v>
      </c>
      <c r="AF906" s="62" t="s">
        <v>7985</v>
      </c>
      <c r="AG906" s="110"/>
      <c r="AH906" s="119">
        <v>45</v>
      </c>
      <c r="AI906" s="63">
        <v>45</v>
      </c>
      <c r="AJ906" s="114" t="s">
        <v>68</v>
      </c>
      <c r="AK906" s="120"/>
      <c r="AL906" s="59"/>
      <c r="AM906" s="110"/>
      <c r="AN906" s="72"/>
      <c r="AO906" s="59"/>
      <c r="AP906" s="110"/>
      <c r="AQ906" s="119">
        <v>45</v>
      </c>
      <c r="AR906" s="53" t="s">
        <v>90</v>
      </c>
      <c r="AS906" s="53" t="s">
        <v>71</v>
      </c>
      <c r="AT906" s="53" t="s">
        <v>81</v>
      </c>
      <c r="AU906" s="53" t="s">
        <v>6624</v>
      </c>
      <c r="AV906" s="65" t="s">
        <v>7986</v>
      </c>
      <c r="AW906" s="114" t="s">
        <v>6592</v>
      </c>
      <c r="AX906" s="66" t="s">
        <v>6639</v>
      </c>
      <c r="AY906" s="53" t="s">
        <v>6597</v>
      </c>
      <c r="AZ906" s="66" t="s">
        <v>6614</v>
      </c>
      <c r="BA906" s="66" t="s">
        <v>108</v>
      </c>
      <c r="BB906" s="53" t="s">
        <v>6667</v>
      </c>
      <c r="BC906" s="66" t="s">
        <v>76</v>
      </c>
      <c r="BD906" s="53" t="s">
        <v>77</v>
      </c>
      <c r="BE906" s="114"/>
      <c r="BF906" s="67"/>
      <c r="BG906" s="68"/>
      <c r="BH906" s="68"/>
      <c r="BI906" s="68"/>
      <c r="BJ906" s="68"/>
      <c r="BK906" s="68"/>
      <c r="BL906" s="68"/>
      <c r="BM906" s="68"/>
      <c r="BN906" s="68"/>
      <c r="BO906" s="68"/>
      <c r="BP906" s="68"/>
      <c r="BQ906" s="68"/>
      <c r="BR906" s="68"/>
      <c r="BS906" s="68"/>
      <c r="BT906" s="68"/>
      <c r="BU906" s="68"/>
      <c r="BV906" s="68"/>
      <c r="BW906" s="68"/>
      <c r="BX906" s="68"/>
      <c r="BY906" s="68"/>
    </row>
    <row r="907" spans="1:77" customFormat="1" ht="46.5" customHeight="1">
      <c r="A907">
        <v>2</v>
      </c>
      <c r="B907" s="53">
        <v>902</v>
      </c>
      <c r="C907" s="53" t="s">
        <v>7987</v>
      </c>
      <c r="D907" s="53" t="s">
        <v>7988</v>
      </c>
      <c r="E907" s="53">
        <v>2024</v>
      </c>
      <c r="F907" s="56" t="s">
        <v>7989</v>
      </c>
      <c r="G907" s="53" t="s">
        <v>6987</v>
      </c>
      <c r="H907" s="92"/>
      <c r="I907" s="93"/>
      <c r="J907" s="93"/>
      <c r="K907" s="93"/>
      <c r="L907" s="59"/>
      <c r="M907" s="59"/>
      <c r="N907" s="59"/>
      <c r="O907" s="59"/>
      <c r="P907" s="53" t="s">
        <v>7990</v>
      </c>
      <c r="Q907" s="53" t="s">
        <v>7991</v>
      </c>
      <c r="R907" s="110"/>
      <c r="S907" s="105" t="s">
        <v>1089</v>
      </c>
      <c r="T907" s="53"/>
      <c r="U907" s="53" t="s">
        <v>7992</v>
      </c>
      <c r="V907" s="53" t="s">
        <v>179</v>
      </c>
      <c r="W907" s="62" t="s">
        <v>7993</v>
      </c>
      <c r="X907" s="110"/>
      <c r="Y907" s="105" t="s">
        <v>119</v>
      </c>
      <c r="Z907" s="53" t="s">
        <v>65</v>
      </c>
      <c r="AA907" s="59"/>
      <c r="AB907" s="59"/>
      <c r="AC907" s="59"/>
      <c r="AD907" s="53" t="s">
        <v>89</v>
      </c>
      <c r="AE907" s="59"/>
      <c r="AF907" s="62" t="s">
        <v>7994</v>
      </c>
      <c r="AG907" s="110"/>
      <c r="AH907" s="119">
        <v>1</v>
      </c>
      <c r="AI907" s="63">
        <v>1</v>
      </c>
      <c r="AJ907" s="114" t="s">
        <v>905</v>
      </c>
      <c r="AK907" s="120"/>
      <c r="AL907" s="59"/>
      <c r="AM907" s="110"/>
      <c r="AN907" s="105">
        <v>1</v>
      </c>
      <c r="AO907" s="53" t="s">
        <v>6782</v>
      </c>
      <c r="AP907" s="114" t="s">
        <v>6592</v>
      </c>
      <c r="AQ907" s="120"/>
      <c r="AR907" s="59"/>
      <c r="AS907" s="59"/>
      <c r="AT907" s="59"/>
      <c r="AU907" s="59"/>
      <c r="AV907" s="77"/>
      <c r="AW907" s="110"/>
      <c r="AX907" s="66" t="s">
        <v>6940</v>
      </c>
      <c r="AY907" s="53" t="s">
        <v>6597</v>
      </c>
      <c r="AZ907" s="66" t="s">
        <v>69</v>
      </c>
      <c r="BA907" s="66" t="s">
        <v>69</v>
      </c>
      <c r="BB907" s="53" t="s">
        <v>6592</v>
      </c>
      <c r="BC907" s="66" t="s">
        <v>1002</v>
      </c>
      <c r="BD907" s="53" t="s">
        <v>6592</v>
      </c>
      <c r="BE907" s="114"/>
      <c r="BF907" s="67"/>
      <c r="BG907" s="68"/>
      <c r="BH907" s="68"/>
      <c r="BI907" s="68"/>
      <c r="BJ907" s="68"/>
      <c r="BK907" s="68"/>
      <c r="BL907" s="68"/>
      <c r="BM907" s="68"/>
      <c r="BN907" s="68"/>
      <c r="BO907" s="68"/>
      <c r="BP907" s="68"/>
      <c r="BQ907" s="68"/>
      <c r="BR907" s="68"/>
      <c r="BS907" s="68"/>
      <c r="BT907" s="68"/>
      <c r="BU907" s="68"/>
      <c r="BV907" s="68"/>
      <c r="BW907" s="68"/>
      <c r="BX907" s="68"/>
      <c r="BY907" s="68"/>
    </row>
    <row r="908" spans="1:77" customFormat="1" ht="46.5" customHeight="1">
      <c r="A908">
        <v>2</v>
      </c>
      <c r="B908" s="53">
        <v>903</v>
      </c>
      <c r="C908" s="53" t="s">
        <v>7995</v>
      </c>
      <c r="D908" s="53" t="s">
        <v>7996</v>
      </c>
      <c r="E908" s="53">
        <v>2024</v>
      </c>
      <c r="F908" s="84" t="s">
        <v>7997</v>
      </c>
      <c r="G908" s="53" t="s">
        <v>6987</v>
      </c>
      <c r="H908" s="92"/>
      <c r="I908" s="93"/>
      <c r="J908" s="93"/>
      <c r="K908" s="93"/>
      <c r="L908" s="59"/>
      <c r="M908" s="59"/>
      <c r="N908" s="59"/>
      <c r="O908" s="59"/>
      <c r="P908" s="53" t="s">
        <v>7990</v>
      </c>
      <c r="Q908" s="53" t="s">
        <v>7998</v>
      </c>
      <c r="R908" s="110"/>
      <c r="S908" s="105" t="s">
        <v>1089</v>
      </c>
      <c r="U908" s="53" t="s">
        <v>7999</v>
      </c>
      <c r="V908" s="53" t="s">
        <v>179</v>
      </c>
      <c r="W908" s="62" t="s">
        <v>8000</v>
      </c>
      <c r="X908" s="114" t="s">
        <v>62</v>
      </c>
      <c r="Y908" s="105" t="s">
        <v>6584</v>
      </c>
      <c r="Z908" s="53" t="s">
        <v>65</v>
      </c>
      <c r="AA908" s="53" t="s">
        <v>131</v>
      </c>
      <c r="AB908" s="59"/>
      <c r="AC908" s="59"/>
      <c r="AD908" s="53" t="s">
        <v>89</v>
      </c>
      <c r="AE908" s="59"/>
      <c r="AF908" s="62" t="s">
        <v>8001</v>
      </c>
      <c r="AG908" s="110"/>
      <c r="AH908" s="119">
        <v>23</v>
      </c>
      <c r="AI908" s="63">
        <v>23</v>
      </c>
      <c r="AJ908" s="114" t="s">
        <v>68</v>
      </c>
      <c r="AK908" s="120"/>
      <c r="AL908" s="59"/>
      <c r="AM908" s="110"/>
      <c r="AN908" s="72"/>
      <c r="AO908" s="59"/>
      <c r="AP908" s="110"/>
      <c r="AQ908" s="119">
        <v>23</v>
      </c>
      <c r="AR908" s="53" t="s">
        <v>90</v>
      </c>
      <c r="AS908" s="53" t="s">
        <v>71</v>
      </c>
      <c r="AT908" s="53" t="s">
        <v>8002</v>
      </c>
      <c r="AU908" s="53" t="s">
        <v>6594</v>
      </c>
      <c r="AV908" s="65" t="s">
        <v>8003</v>
      </c>
      <c r="AW908" s="114" t="s">
        <v>6592</v>
      </c>
      <c r="AX908" s="66" t="s">
        <v>8026</v>
      </c>
      <c r="AY908" s="53" t="s">
        <v>6597</v>
      </c>
      <c r="AZ908" s="66" t="s">
        <v>39</v>
      </c>
      <c r="BA908" s="66" t="s">
        <v>8004</v>
      </c>
      <c r="BB908" s="53" t="s">
        <v>6592</v>
      </c>
      <c r="BC908" s="66" t="s">
        <v>1002</v>
      </c>
      <c r="BD908" s="53" t="s">
        <v>6839</v>
      </c>
      <c r="BE908" s="114" t="s">
        <v>147</v>
      </c>
      <c r="BF908" s="67"/>
      <c r="BG908" s="68"/>
      <c r="BH908" s="68"/>
      <c r="BI908" s="68"/>
      <c r="BJ908" s="68"/>
      <c r="BK908" s="68"/>
      <c r="BL908" s="68"/>
      <c r="BM908" s="68"/>
      <c r="BN908" s="68"/>
      <c r="BO908" s="68"/>
      <c r="BP908" s="68"/>
      <c r="BQ908" s="68"/>
      <c r="BR908" s="68"/>
      <c r="BS908" s="68"/>
      <c r="BT908" s="68"/>
      <c r="BU908" s="68"/>
      <c r="BV908" s="68"/>
      <c r="BW908" s="68"/>
      <c r="BX908" s="68"/>
      <c r="BY908" s="68"/>
    </row>
    <row r="909" spans="1:77" s="6" customFormat="1">
      <c r="A909" s="100"/>
      <c r="R909" s="109"/>
      <c r="X909" s="109"/>
      <c r="AG909" s="109"/>
      <c r="AH909" s="44"/>
      <c r="AI909" s="44"/>
      <c r="AJ909" s="109"/>
      <c r="AM909" s="109"/>
      <c r="AP909" s="109"/>
      <c r="AV909" s="45"/>
      <c r="AW909" s="109"/>
      <c r="BE909" s="109"/>
      <c r="BH909" s="51"/>
    </row>
  </sheetData>
  <mergeCells count="74">
    <mergeCell ref="B2:B4"/>
    <mergeCell ref="C2:C4"/>
    <mergeCell ref="D2:D4"/>
    <mergeCell ref="E2:E4"/>
    <mergeCell ref="L2:M2"/>
    <mergeCell ref="H3:H4"/>
    <mergeCell ref="A1:B1"/>
    <mergeCell ref="S1:X1"/>
    <mergeCell ref="Y1:AG1"/>
    <mergeCell ref="V2:V4"/>
    <mergeCell ref="W2:W4"/>
    <mergeCell ref="X2:X4"/>
    <mergeCell ref="Y2:Y4"/>
    <mergeCell ref="Z2:AB4"/>
    <mergeCell ref="AC2:AC4"/>
    <mergeCell ref="AD2:AD4"/>
    <mergeCell ref="I3:I4"/>
    <mergeCell ref="N3:N4"/>
    <mergeCell ref="O3:O4"/>
    <mergeCell ref="A2:A4"/>
    <mergeCell ref="R2:R4"/>
    <mergeCell ref="F2:F4"/>
    <mergeCell ref="J3:J4"/>
    <mergeCell ref="K3:K4"/>
    <mergeCell ref="L3:L4"/>
    <mergeCell ref="M3:M4"/>
    <mergeCell ref="C1:R1"/>
    <mergeCell ref="G2:G4"/>
    <mergeCell ref="H2:K2"/>
    <mergeCell ref="N2:O2"/>
    <mergeCell ref="P2:Q2"/>
    <mergeCell ref="P3:P4"/>
    <mergeCell ref="Q3:Q4"/>
    <mergeCell ref="BD2:BE2"/>
    <mergeCell ref="T2:T4"/>
    <mergeCell ref="U2:U4"/>
    <mergeCell ref="S2:S4"/>
    <mergeCell ref="BH2:BH4"/>
    <mergeCell ref="AZ3:AZ4"/>
    <mergeCell ref="BA3:BA4"/>
    <mergeCell ref="BB3:BB4"/>
    <mergeCell ref="BC3:BC4"/>
    <mergeCell ref="BD3:BD4"/>
    <mergeCell ref="BE3:BE4"/>
    <mergeCell ref="AY3:AY4"/>
    <mergeCell ref="AT3:AT4"/>
    <mergeCell ref="AU3:AU4"/>
    <mergeCell ref="AV3:AV4"/>
    <mergeCell ref="AW3:AW4"/>
    <mergeCell ref="AY1:BE1"/>
    <mergeCell ref="BF2:BF4"/>
    <mergeCell ref="BG2:BG4"/>
    <mergeCell ref="BF1:BH1"/>
    <mergeCell ref="AK3:AK4"/>
    <mergeCell ref="AL3:AL4"/>
    <mergeCell ref="AM3:AM4"/>
    <mergeCell ref="AN2:AP2"/>
    <mergeCell ref="AN3:AN4"/>
    <mergeCell ref="AO3:AO4"/>
    <mergeCell ref="AP3:AP4"/>
    <mergeCell ref="AQ2:AW2"/>
    <mergeCell ref="AH1:AW1"/>
    <mergeCell ref="AQ3:AQ4"/>
    <mergeCell ref="AR3:AR4"/>
    <mergeCell ref="AS3:AS4"/>
    <mergeCell ref="AE2:AE4"/>
    <mergeCell ref="AF2:AF4"/>
    <mergeCell ref="AG2:AG4"/>
    <mergeCell ref="AX3:AX4"/>
    <mergeCell ref="AX2:BC2"/>
    <mergeCell ref="AH2:AH4"/>
    <mergeCell ref="AI2:AI4"/>
    <mergeCell ref="AJ2:AJ4"/>
    <mergeCell ref="AK2:AM2"/>
  </mergeCells>
  <dataValidations count="17">
    <dataValidation type="list" allowBlank="1" showInputMessage="1" showErrorMessage="1" sqref="BF5:BF762" xr:uid="{C8BAA02F-3062-894B-938F-2B3DA08CC285}">
      <formula1>"Yes,No"</formula1>
    </dataValidation>
    <dataValidation type="list" allowBlank="1" showErrorMessage="1" sqref="BC764:BC908" xr:uid="{2AE3112A-52FB-464A-90B2-A74BFAF8C918}">
      <formula1>"Online,In-person,Mixed,Not clear,No prior teaching"</formula1>
    </dataValidation>
    <dataValidation type="list" allowBlank="1" showErrorMessage="1" sqref="X764:X908" xr:uid="{8C096D83-973E-F94E-94E2-209BB4463F4E}">
      <formula1>"Reading,Writing,Listening,Speaking,Cultural competence,Vocabulary,Grammar,Phonology,not stated"</formula1>
    </dataValidation>
    <dataValidation type="list" allowBlank="1" showErrorMessage="1" sqref="AU764:AU908" xr:uid="{9BB11CF0-7BE0-B54C-9490-35F8594C6D0F}">
      <formula1>"Single level,Mixed levels,not stated"</formula1>
    </dataValidation>
    <dataValidation type="list" allowBlank="1" showErrorMessage="1" sqref="V764:V908" xr:uid="{F2276C4A-052C-524D-94CD-7B900A4BC499}">
      <formula1>"Arabic,Arabic + English,Arabic + Other Languages"</formula1>
    </dataValidation>
    <dataValidation type="list" allowBlank="1" showErrorMessage="1" sqref="AO764:AO775 AO778:AO908 AS764:AS908" xr:uid="{45F86212-62E3-4047-B994-F92A81A4F3A9}">
      <formula1>"Female(s),Male(s),Non-binary,Mixed,Not stated,unclear"</formula1>
    </dataValidation>
    <dataValidation type="list" allowBlank="1" showErrorMessage="1" sqref="Y764:Y908" xr:uid="{C762692A-0BA7-8C4A-8C6A-0057A6066066}">
      <formula1>"Qualitative,Quantitative,Mixed methods"</formula1>
    </dataValidation>
    <dataValidation type="list" allowBlank="1" showErrorMessage="1" sqref="AZ764:AZ908" xr:uid="{78DCD331-2F2B-7548-B0BD-81A40C334608}">
      <formula1>"Preschool,Kindergarten,Primary school,Secondary school (11-18yo),FE College,Higher Education,Mixed,Other,Not stated"</formula1>
    </dataValidation>
    <dataValidation type="list" allowBlank="1" showErrorMessage="1" sqref="AD764:AD908" xr:uid="{B707FF48-8D01-EC41-808C-168778F65D3B}">
      <formula1>"Single timepoint,Longitudinal"</formula1>
    </dataValidation>
    <dataValidation type="list" allowBlank="1" showErrorMessage="1" sqref="Z764:AB908" xr:uid="{DB6BB680-788B-FB47-A471-F38733693C59}">
      <formula1>"Exploratory,Descriptive,Experimental,Census study,Survey study,Case studies,Ethnography,Corpus study,Content analysis,Autobiographical study,Language analysis"</formula1>
    </dataValidation>
    <dataValidation type="list" allowBlank="1" showErrorMessage="1" sqref="BA764:BA908" xr:uid="{2686A255-5ABA-1347-8B9A-D717834E9492}">
      <formula1>"University,Mainstream school,Complementary school,International school,Study abroad,Military academy,Evening classes,Independent online learning platform,Language learning program,Mosque,Madrasa,Mixed,Other,Not stated"</formula1>
    </dataValidation>
    <dataValidation type="list" allowBlank="1" showErrorMessage="1" sqref="AY764:AY908" xr:uid="{9921D22F-A483-6F4E-8720-9EAAB9D3AB37}">
      <formula1>"Formal,Informal,Mixed,not stated"</formula1>
    </dataValidation>
    <dataValidation type="list" allowBlank="1" showErrorMessage="1" sqref="G764:G908" xr:uid="{49B5665A-8C1B-0845-8EB3-144E6B3B7AA8}">
      <formula1>"Journal article,Book chapter,Dissertation,Report,Conference paper"</formula1>
    </dataValidation>
    <dataValidation type="list" allowBlank="1" showErrorMessage="1" sqref="AX892:AX894 AX764:AX788 AX790:AX844 AX846:AX889 AX896:AX907" xr:uid="{FA01AB3A-6F20-2B46-A671-734F27ECBE26}">
      <formula1>"FLL,FLL in immersion setting,SLL,HLL,HLL in immersion setting,not clear SLL/FLL in immersion,not clear FLL/FLL in immersion/SLL,not clear FLL or HLL,not clear,not stated"</formula1>
    </dataValidation>
    <dataValidation type="list" allowBlank="1" showErrorMessage="1" sqref="AR764:AR908" xr:uid="{1A6623D0-7428-C444-A29E-CEECB3333520}">
      <formula1>"Pre-school,Primary age,Secondary age,Adult,Mixed,not stated"</formula1>
    </dataValidation>
    <dataValidation type="list" allowBlank="1" showErrorMessage="1" sqref="AJ764:AJ908" xr:uid="{204C8E4F-BC80-884C-878D-3E27B3292533}">
      <formula1>"Learners,Teachers,Parents,Other"</formula1>
    </dataValidation>
    <dataValidation type="list" allowBlank="1" showErrorMessage="1" sqref="AX895" xr:uid="{E8083DA2-9127-D349-84D8-764B37A93A91}">
      <formula1>"FLL,FLL in immersion setting,SLL,HLL,HLL in immersion setting,not clear SLL/FLL in immersion/HLL in immersion,not clear SLL/FLL in immersion,not clear FLL or HLL,not clear,not stated"</formula1>
    </dataValidation>
  </dataValidations>
  <hyperlinks>
    <hyperlink ref="F663" r:id="rId1" xr:uid="{B8881792-23EF-3E4C-BFAC-11B7FE7146C5}"/>
    <hyperlink ref="F667" r:id="rId2" xr:uid="{5F3501FD-1909-C04E-8A2F-D82700935746}"/>
    <hyperlink ref="F668" r:id="rId3" xr:uid="{27D376CB-D937-BA4F-9302-94BCD384161C}"/>
    <hyperlink ref="F669" r:id="rId4" xr:uid="{E5A7F13C-C9D7-E14D-AFE9-89EDD029ED25}"/>
    <hyperlink ref="F670" r:id="rId5" xr:uid="{166C5733-4311-F142-929D-78777B966406}"/>
    <hyperlink ref="F672" r:id="rId6" xr:uid="{54606F4B-25E8-6D4E-94F8-A5E44C7A66A0}"/>
    <hyperlink ref="F675" r:id="rId7" xr:uid="{5E44BA48-FBDA-ED4A-8A72-B6BA487B5B1B}"/>
    <hyperlink ref="F679" r:id="rId8" xr:uid="{D91BF856-0D2A-C64B-9D0D-C09C06F05484}"/>
    <hyperlink ref="F666" r:id="rId9" xr:uid="{C57FCF2D-8408-5C4C-865C-6FB6B4BED360}"/>
    <hyperlink ref="F678" r:id="rId10" xr:uid="{FA82D566-CD0D-7D43-8532-54377BA9B1D8}"/>
    <hyperlink ref="F682" r:id="rId11" xr:uid="{D3A4A54B-F028-4A43-AAB8-CDAA1A0847BF}"/>
    <hyperlink ref="F683" r:id="rId12" xr:uid="{F5FC163D-5197-244F-8D90-DD4A4EA7CA8E}"/>
    <hyperlink ref="F686" r:id="rId13" xr:uid="{F0C4978E-CC4E-BB4B-B089-DD0F777A503C}"/>
    <hyperlink ref="F688" r:id="rId14" xr:uid="{DEDB0C6F-3521-1042-B179-2903CE52E717}"/>
    <hyperlink ref="F725" r:id="rId15" xr:uid="{D570FEE5-44BC-9B49-A152-9DA5F515C307}"/>
    <hyperlink ref="F113" r:id="rId16" xr:uid="{98326B1E-E41F-E745-986D-E6DD945CB5E1}"/>
    <hyperlink ref="F115" r:id="rId17" xr:uid="{DAEF7CA9-9626-7047-8F49-4109226B90FC}"/>
    <hyperlink ref="F117" r:id="rId18" xr:uid="{E167B102-AF56-2749-9D79-433151123BA2}"/>
    <hyperlink ref="F727" r:id="rId19" xr:uid="{CE4A8B2F-369E-E745-8664-99C5E15AA768}"/>
    <hyperlink ref="F119" r:id="rId20" xr:uid="{5A7F75C8-FE41-AA46-9A79-9E29966337C7}"/>
    <hyperlink ref="F121" r:id="rId21" xr:uid="{3CDB17F5-65B8-464F-82D6-DD3B50843501}"/>
    <hyperlink ref="F124" r:id="rId22" xr:uid="{824D37F4-87DB-FE42-9E6D-B42FDBB51EBE}"/>
    <hyperlink ref="F129" r:id="rId23" xr:uid="{5111D48F-AD4E-E744-B128-5E8414F66357}"/>
    <hyperlink ref="F130" r:id="rId24" xr:uid="{95813A02-0E11-2A4C-A3EC-3D69F0644F3F}"/>
    <hyperlink ref="F135" r:id="rId25" xr:uid="{2BF517A0-F6E8-E343-A2BA-8B9E3DCCA350}"/>
    <hyperlink ref="F138" r:id="rId26" xr:uid="{47DBFF4E-FA33-C049-B053-3FC68FC74C02}"/>
    <hyperlink ref="F141" r:id="rId27" xr:uid="{284F511C-BF13-4449-9652-C0325BE4DC41}"/>
    <hyperlink ref="F143" r:id="rId28" xr:uid="{EA4B62BA-E9AA-D748-A956-C13C47CD709B}"/>
    <hyperlink ref="F148" r:id="rId29" xr:uid="{D7390352-B6C3-6A4C-A7C3-4259F54545BC}"/>
    <hyperlink ref="F149" r:id="rId30" xr:uid="{F4737869-EC22-A24D-B759-68614CF567B7}"/>
    <hyperlink ref="F157" r:id="rId31" xr:uid="{4C9ED643-632C-7D4A-8F47-8F13A5CC530B}"/>
    <hyperlink ref="F159" r:id="rId32" xr:uid="{3BEADA26-C3D5-2246-8E11-2C5CE46F3980}"/>
    <hyperlink ref="F732" r:id="rId33" xr:uid="{CDA266CF-B507-4B4D-96CF-4131AD014806}"/>
    <hyperlink ref="F162" r:id="rId34" xr:uid="{326A5C82-5DDD-3F49-91F7-21CACF3CE055}"/>
    <hyperlink ref="F164" r:id="rId35" xr:uid="{CF1641A2-E264-FF42-848F-025005A79275}"/>
    <hyperlink ref="F165" r:id="rId36" xr:uid="{50F69B08-198B-4146-BCBA-DC8540849FD3}"/>
    <hyperlink ref="F166" r:id="rId37" xr:uid="{6A46C325-9FA8-6242-B87C-C5A9F5BBA7E0}"/>
    <hyperlink ref="F169" r:id="rId38" xr:uid="{D8EF8672-1840-8B40-8A95-CF1BFD9D5FC1}"/>
    <hyperlink ref="F173" r:id="rId39" xr:uid="{7F85E062-84F6-BB40-A342-AB60BB0D55DA}"/>
    <hyperlink ref="F174" r:id="rId40" xr:uid="{04463E93-572A-E14B-BA65-A181C3F1AEA4}"/>
    <hyperlink ref="F176" r:id="rId41" xr:uid="{6475DD57-F662-3A42-86CE-88D86AFA16EB}"/>
    <hyperlink ref="F734" r:id="rId42" xr:uid="{7521CF40-05DE-3545-9C90-53D391F0BE87}"/>
    <hyperlink ref="F178" r:id="rId43" xr:uid="{CC61A47D-4492-BC4E-B9A2-42AF01F71699}"/>
    <hyperlink ref="F180" r:id="rId44" xr:uid="{7567099F-5A2D-2A4A-B920-28A0DED3C49D}"/>
    <hyperlink ref="F181" r:id="rId45" xr:uid="{134EBF0C-E4F2-E149-A65D-88D6BD7F8756}"/>
    <hyperlink ref="F184" r:id="rId46" xr:uid="{49741BF3-CD08-E14B-937E-33B878A98A0B}"/>
    <hyperlink ref="F185" r:id="rId47" xr:uid="{295DDDCE-3321-CC4A-8522-8F7598AB0A5A}"/>
    <hyperlink ref="F186" r:id="rId48" xr:uid="{CB843205-6F52-1247-B034-3A37EDAB5BB0}"/>
    <hyperlink ref="F187" r:id="rId49" xr:uid="{2E96EB0C-0568-0646-8F2B-DE50C10575AE}"/>
    <hyperlink ref="F199" r:id="rId50" xr:uid="{D81051C6-FF6C-8C47-BDE3-3BBF8B209A01}"/>
    <hyperlink ref="F198" r:id="rId51" xr:uid="{0476E746-0A61-8D48-B45E-10F9CDBB2A12}"/>
    <hyperlink ref="F201" r:id="rId52" xr:uid="{EBAF25D3-2058-364C-BC6E-6E1F756659E3}"/>
    <hyperlink ref="F206" r:id="rId53" xr:uid="{DAEE81F8-19E6-D745-8D37-55396BCB4EB8}"/>
    <hyperlink ref="F214" r:id="rId54" xr:uid="{15F674D9-FB0C-CF49-AEBB-249D0B905B87}"/>
    <hyperlink ref="F232" r:id="rId55" xr:uid="{504D77EC-479B-6E49-9A4D-ADF651ECB1F1}"/>
    <hyperlink ref="F233" r:id="rId56" xr:uid="{0C97346F-E5B5-3444-B08A-4C7D3514488D}"/>
    <hyperlink ref="F733" r:id="rId57" xr:uid="{A555817C-02DE-1845-BF39-870B58B0831E}"/>
    <hyperlink ref="F236" r:id="rId58" xr:uid="{B9831318-0CFB-C341-A9FB-0D8A4493F0D2}"/>
    <hyperlink ref="F238" r:id="rId59" xr:uid="{01801723-B973-C14F-984E-A3C34FBE15AA}"/>
    <hyperlink ref="F239" r:id="rId60" xr:uid="{3B212857-53A6-1B47-B14E-5715B8E57F9C}"/>
    <hyperlink ref="F254" r:id="rId61" xr:uid="{3EDE046C-B73F-954E-B517-D4D1F78E013E}"/>
    <hyperlink ref="F255" r:id="rId62" xr:uid="{3DCCAB00-5AC3-A842-8644-0B4E72B475A3}"/>
    <hyperlink ref="F744" r:id="rId63" xr:uid="{7C45E94F-4EFE-0A4B-9DCD-7DDC42D2EABE}"/>
    <hyperlink ref="F257" r:id="rId64" xr:uid="{D282213E-5161-3749-A786-3CBA171991E3}"/>
    <hyperlink ref="F260" r:id="rId65" xr:uid="{AA0B612E-824E-4E47-946D-544A16218E5B}"/>
    <hyperlink ref="F264" r:id="rId66" xr:uid="{12BBF47A-F0E3-7241-97E8-862DC6489C3F}"/>
    <hyperlink ref="F261" r:id="rId67" xr:uid="{A22BB777-AE04-B346-AFE5-4FD7869A33D7}"/>
    <hyperlink ref="F272" r:id="rId68" xr:uid="{03C8D204-F686-F143-9108-06DF24DE2AED}"/>
    <hyperlink ref="F269" r:id="rId69" xr:uid="{F38E459C-4E06-7048-B5EF-889C6E5E725D}"/>
    <hyperlink ref="F271" r:id="rId70" xr:uid="{DB855404-9682-C240-961F-076FE6E8057E}"/>
    <hyperlink ref="F275" r:id="rId71" xr:uid="{38928553-0E24-054D-899D-1DAB49F66577}"/>
    <hyperlink ref="F277" r:id="rId72" xr:uid="{9F3F2F9F-7D4E-5244-9A30-65E23D860C7A}"/>
    <hyperlink ref="F278" r:id="rId73" xr:uid="{6D05B236-7894-FB4C-846F-5137ACB9F5A9}"/>
    <hyperlink ref="F280" r:id="rId74" xr:uid="{244178A4-93A7-E144-9337-E0EC733373D3}"/>
    <hyperlink ref="F282" r:id="rId75" xr:uid="{62941C2D-8092-8A4F-BC6D-6EA78D4059D7}"/>
    <hyperlink ref="F290" r:id="rId76" xr:uid="{AE748EAB-8E7C-2640-864B-7F0E140750EC}"/>
    <hyperlink ref="F292" r:id="rId77" xr:uid="{E554404E-1C1F-8B4F-8A51-31C658A9BF43}"/>
    <hyperlink ref="F304" r:id="rId78" xr:uid="{1CF3008A-0D78-5B4B-BCA1-0E689C970C69}"/>
    <hyperlink ref="F297" r:id="rId79" xr:uid="{4B371F90-9EAC-CE4C-9FA6-A7A21E3B45DA}"/>
    <hyperlink ref="F752" r:id="rId80" xr:uid="{52C78BF7-5378-F745-A308-1D33A26EA95C}"/>
    <hyperlink ref="F299" r:id="rId81" xr:uid="{E9D092CE-88A4-E644-8BDA-30506D4CE8BB}"/>
    <hyperlink ref="F302" r:id="rId82" xr:uid="{EEA9CA73-0C1B-104A-A6A0-9190375AF5FE}"/>
    <hyperlink ref="F305" r:id="rId83" xr:uid="{D1F6E5C9-3BF9-6542-9B27-1107BDCB0B32}"/>
    <hyperlink ref="F307" r:id="rId84" xr:uid="{D9DE2514-ECC0-1D42-B9B4-82415699B4B5}"/>
    <hyperlink ref="F309" r:id="rId85" xr:uid="{3E5A0235-E313-7E48-BEC6-7E1E714864F1}"/>
    <hyperlink ref="F311" r:id="rId86" xr:uid="{6D35BF72-1AE0-F346-BA35-C2C82D5D7CD8}"/>
    <hyperlink ref="F314" r:id="rId87" xr:uid="{EB68BB3D-9C45-9A4F-BBB8-84134C5B1C25}"/>
    <hyperlink ref="F315" r:id="rId88" xr:uid="{AA94D9AF-6C42-734F-A23C-4531462EBAEF}"/>
    <hyperlink ref="F317" r:id="rId89" xr:uid="{FF4B206C-1024-7448-BB17-1BEF2172D6FA}"/>
    <hyperlink ref="F320" r:id="rId90" xr:uid="{29C06C6A-2A76-B049-8C1C-1DC58547D512}"/>
    <hyperlink ref="F324" r:id="rId91" xr:uid="{3B97D801-1594-9F4F-B681-301ABA225243}"/>
    <hyperlink ref="F327" r:id="rId92" xr:uid="{A2A3B624-38B9-DB4B-A05F-BE6673C0F608}"/>
    <hyperlink ref="F329" r:id="rId93" xr:uid="{1A10BC0A-EEA7-5A45-A02B-F5F12309751B}"/>
    <hyperlink ref="F330" r:id="rId94" xr:uid="{DCE13292-9495-DD42-A7E4-FA5EFFA1C90A}"/>
    <hyperlink ref="F336" r:id="rId95" xr:uid="{FA118552-914E-BC4B-A4C9-2AF2E20C45DE}"/>
    <hyperlink ref="F338" r:id="rId96" xr:uid="{04350596-C5F6-734D-820D-6778AD1BE299}"/>
    <hyperlink ref="F349" r:id="rId97" xr:uid="{0DEB3B31-2A95-AD4F-85BE-3368632D5E00}"/>
    <hyperlink ref="F345" r:id="rId98" xr:uid="{3BEBB553-4357-2B4F-AFC1-07ADE6E4703C}"/>
    <hyperlink ref="F365" r:id="rId99" xr:uid="{853D4C71-A9EB-A342-A0EA-2E11F2E46BAB}"/>
    <hyperlink ref="F370" r:id="rId100" xr:uid="{2A3EF198-1178-6641-8AB9-FB5F94180094}"/>
    <hyperlink ref="F375" r:id="rId101" xr:uid="{B1655C1C-3493-374E-8928-423183511327}"/>
    <hyperlink ref="F377" r:id="rId102" xr:uid="{E80250BB-6ADC-6D47-BAA8-B986E07F907A}"/>
    <hyperlink ref="F378" r:id="rId103" xr:uid="{EA5E821F-33C8-404C-B8AD-5B46E39DC086}"/>
    <hyperlink ref="F382" r:id="rId104" xr:uid="{0EE1D247-3B9B-D444-9586-46DC069ED36B}"/>
    <hyperlink ref="F383" r:id="rId105" xr:uid="{697CEE7E-558D-0A45-BDEA-3D88614B46E5}"/>
    <hyperlink ref="F386" r:id="rId106" xr:uid="{74C40B4A-C20B-7F48-9743-BAB5540D16C5}"/>
    <hyperlink ref="F392" r:id="rId107" xr:uid="{9F3D3A4F-09F4-264E-840C-092D83B26C96}"/>
    <hyperlink ref="F396" r:id="rId108" xr:uid="{8DB9B30A-FD1F-6541-9EBE-98E9243EE2BB}"/>
    <hyperlink ref="F398" r:id="rId109" xr:uid="{C434DFCE-F61D-EB4C-B006-CDA02DB46267}"/>
    <hyperlink ref="F405" r:id="rId110" xr:uid="{DF6B0B40-8C57-544B-BDFA-C97143699436}"/>
    <hyperlink ref="F408" r:id="rId111" xr:uid="{64827173-071F-934E-BC72-D1394386781C}"/>
    <hyperlink ref="F411" r:id="rId112" xr:uid="{EF64B5AC-D201-FD49-9C51-3BA5737EC77E}"/>
    <hyperlink ref="F412" r:id="rId113" xr:uid="{5FEBC9D8-93FE-E446-B422-FFC39CC29AEA}"/>
    <hyperlink ref="F426" r:id="rId114" xr:uid="{377CDE83-9E08-7D42-945A-4994EC9487A1}"/>
    <hyperlink ref="F427" r:id="rId115" xr:uid="{16F6C4A7-9682-D042-80AE-AB24AB04C982}"/>
    <hyperlink ref="F428" r:id="rId116" xr:uid="{B2B9510B-72E8-944E-B5B1-B7DA5F75B50D}"/>
    <hyperlink ref="F431" r:id="rId117" xr:uid="{891BC431-29EB-1A4C-9923-81BB08BBC8CC}"/>
    <hyperlink ref="F462" r:id="rId118" xr:uid="{7C997E98-5030-8648-BBAD-41EDD6C87A8A}"/>
    <hyperlink ref="F468" r:id="rId119" xr:uid="{F30E9058-C847-CD44-927E-19F7A917E977}"/>
    <hyperlink ref="F470" r:id="rId120" xr:uid="{969A370F-30EB-5B40-8B42-FF67625DFE68}"/>
    <hyperlink ref="F471" r:id="rId121" xr:uid="{938FFAB2-A452-E445-A219-360498F7A332}"/>
    <hyperlink ref="F474" r:id="rId122" xr:uid="{686E5A9F-C747-444F-AE19-A8AB55830626}"/>
    <hyperlink ref="F476" r:id="rId123" xr:uid="{A6A82479-F2A1-2C49-8283-0616E6873531}"/>
    <hyperlink ref="F702" r:id="rId124" xr:uid="{A0AE8276-0CE0-7046-BB55-520473108E9F}"/>
    <hyperlink ref="F480" r:id="rId125" xr:uid="{B613BC48-FDDD-2348-85B3-B41503D45D13}"/>
    <hyperlink ref="F482" r:id="rId126" xr:uid="{88F1915E-079F-AC43-9162-19E88201A4AD}"/>
    <hyperlink ref="F703" r:id="rId127" xr:uid="{55CE55C2-7A40-DC4E-B9C1-E3E175FD942B}"/>
    <hyperlink ref="F486" r:id="rId128" xr:uid="{FD0197F6-02A1-5D41-B0C7-0B7374710AE0}"/>
    <hyperlink ref="F493" r:id="rId129" xr:uid="{CB0F7D34-5B09-424E-B065-432132AA21DC}"/>
    <hyperlink ref="F494" r:id="rId130" xr:uid="{655176F6-9681-B84A-9EAC-F4CFD568FDF0}"/>
    <hyperlink ref="F496" r:id="rId131" xr:uid="{F54B0989-A309-FA4B-B876-FC575D3FB567}"/>
    <hyperlink ref="F497" r:id="rId132" xr:uid="{D17CA5E8-A794-7246-A4EB-BB55A13513B6}"/>
    <hyperlink ref="F498" r:id="rId133" xr:uid="{A384D9FD-A0C3-1140-9F83-3EA291690E84}"/>
    <hyperlink ref="F707" r:id="rId134" xr:uid="{8062EFA7-E935-D84F-8EB0-8600DF7D8F51}"/>
    <hyperlink ref="F510" r:id="rId135" xr:uid="{B1247366-2B5C-8944-B0FE-2C6FEA8E781D}"/>
    <hyperlink ref="F512" r:id="rId136" xr:uid="{EF9489AB-686A-3447-988A-6A850F013155}"/>
    <hyperlink ref="F709" r:id="rId137" xr:uid="{C58A77DE-B6B0-A044-8FFB-A95E16E87E06}"/>
    <hyperlink ref="F513" r:id="rId138" xr:uid="{2FB7036E-D33B-E545-AF77-E862B3861B7B}"/>
    <hyperlink ref="F514" r:id="rId139" xr:uid="{08CE41B8-EC9D-8F4F-8488-9E28235E170B}"/>
    <hyperlink ref="F516" r:id="rId140" xr:uid="{F94AFDA5-8134-5249-9701-38CE97E62057}"/>
    <hyperlink ref="F518" r:id="rId141" xr:uid="{575953F9-253F-044A-B636-70AB4DD89B51}"/>
    <hyperlink ref="F519" r:id="rId142" xr:uid="{95B2E840-D588-5E47-9505-DAEB36317949}"/>
    <hyperlink ref="F710" r:id="rId143" xr:uid="{9C2B27CC-F741-CB47-9730-2488492A25DE}"/>
    <hyperlink ref="F525" r:id="rId144" xr:uid="{854137C9-7FC9-2B49-96FC-615E8EFCD451}"/>
    <hyperlink ref="F523" r:id="rId145" xr:uid="{8C2EAC0B-55BE-644E-9236-F5854EF40FDE}"/>
    <hyperlink ref="F524" r:id="rId146" xr:uid="{5B7F6F3E-F647-E04F-9135-51B8B088521C}"/>
    <hyperlink ref="F526" r:id="rId147" xr:uid="{B2C104AD-80F1-9E43-8882-790D91E53701}"/>
    <hyperlink ref="F527" r:id="rId148" xr:uid="{C4720C84-DEB7-A348-B213-D566CA1B544B}"/>
    <hyperlink ref="F528" r:id="rId149" xr:uid="{6096E635-008D-6D45-AAE6-B52945261D5E}"/>
    <hyperlink ref="F529" r:id="rId150" xr:uid="{E499B1F8-B768-5947-A17B-AD2E0516C5AA}"/>
    <hyperlink ref="F711" r:id="rId151" xr:uid="{A6C15589-FEF5-5844-BC2F-BDBF5966D40C}"/>
    <hyperlink ref="F532" r:id="rId152" xr:uid="{1C76F26B-7548-C245-A6E5-C7EA1BE57D1E}"/>
    <hyperlink ref="F533" r:id="rId153" xr:uid="{A16FCC6B-8806-8343-8A86-2B7E28EAFD69}"/>
    <hyperlink ref="F713" r:id="rId154" xr:uid="{B9DE5ED9-CEF7-E14F-B76A-8501EC5CD830}"/>
    <hyperlink ref="F714" r:id="rId155" xr:uid="{0095D808-CEB3-5D46-A41D-AC27FAF3E3BD}"/>
    <hyperlink ref="F537" r:id="rId156" xr:uid="{F3D6B57C-AD76-614C-B92A-691E381696CE}"/>
    <hyperlink ref="F538" r:id="rId157" xr:uid="{EFC00701-ACFF-DC42-BD7A-D725BCD013F7}"/>
    <hyperlink ref="F539" r:id="rId158" xr:uid="{6E6B71A0-3866-9342-8907-37D8008CCED6}"/>
    <hyperlink ref="F540" r:id="rId159" xr:uid="{7E03D05A-3229-9541-BA87-0A01905EC463}"/>
    <hyperlink ref="F541" r:id="rId160" xr:uid="{91FD93C0-398E-594B-AC3D-5AB005D8E5D9}"/>
    <hyperlink ref="F542" r:id="rId161" xr:uid="{32F8750B-1938-C645-8C79-3EF1AE2F877B}"/>
    <hyperlink ref="F543" r:id="rId162" xr:uid="{0FC8F82E-BD9B-6C4A-8216-7A6E8B42434B}"/>
    <hyperlink ref="F544" r:id="rId163" xr:uid="{77A680AB-1490-F64D-92DF-D5B5820607FC}"/>
    <hyperlink ref="F545" r:id="rId164" xr:uid="{8994B4D2-4BC5-9E44-B89C-530CD6B9E9EC}"/>
    <hyperlink ref="F547" r:id="rId165" xr:uid="{A0BD263B-D962-E842-A71A-59B4A3DBBC8F}"/>
    <hyperlink ref="F548" r:id="rId166" xr:uid="{951DBCCD-98D6-A345-96F9-D1B48C331344}"/>
    <hyperlink ref="F550" r:id="rId167" xr:uid="{57DF26D4-8ED1-4947-B345-4AF643199971}"/>
    <hyperlink ref="F553" r:id="rId168" xr:uid="{B731475B-D1D6-9144-9E22-A26BE11A6FC0}"/>
    <hyperlink ref="F556" r:id="rId169" xr:uid="{181B0E6D-8388-0D41-A098-30AE3E6E4BEB}"/>
    <hyperlink ref="F565" r:id="rId170" xr:uid="{6FBA979D-8822-5349-946E-F0C2098AA416}"/>
    <hyperlink ref="F566" r:id="rId171" xr:uid="{3559D73F-215F-5242-8F92-E4066D763FEB}"/>
    <hyperlink ref="F570" r:id="rId172" xr:uid="{C759B2BF-1239-634C-9F51-E52D7045F6C9}"/>
    <hyperlink ref="F574" r:id="rId173" xr:uid="{DBCA39A4-30AF-CD4A-B485-437CA54386AC}"/>
    <hyperlink ref="F573" r:id="rId174" xr:uid="{020BD02F-EBF8-9D40-9BC7-CE6394395A2A}"/>
    <hyperlink ref="F575" r:id="rId175" xr:uid="{045DA058-DD7A-1F47-93C5-D6881249BBE8}"/>
    <hyperlink ref="F576" r:id="rId176" xr:uid="{563140AA-793B-F94B-BC8F-536EE27857D3}"/>
    <hyperlink ref="F585" r:id="rId177" xr:uid="{6780A085-37A5-574B-8583-02DA48708030}"/>
    <hyperlink ref="F587" r:id="rId178" xr:uid="{8E7B08E9-B250-824E-A629-7B9095A0499F}"/>
    <hyperlink ref="F591" r:id="rId179" xr:uid="{6787C956-6286-0443-80BE-30C2F8A9D73E}"/>
    <hyperlink ref="F592" r:id="rId180" xr:uid="{C90586CE-AF8E-9C4A-BE49-A296E25C2DC1}"/>
    <hyperlink ref="F594" r:id="rId181" xr:uid="{B22C3A62-F0FC-0F48-ADBF-25640F515BB2}"/>
    <hyperlink ref="F596" r:id="rId182" xr:uid="{D9E21667-514A-6644-8EB9-52774B6009AF}"/>
    <hyperlink ref="F597" r:id="rId183" xr:uid="{36A23D90-118C-2847-A620-D81761AD6800}"/>
    <hyperlink ref="F602" r:id="rId184" xr:uid="{7C60BD91-BC97-3D45-BA97-BE6F0033BB56}"/>
    <hyperlink ref="F606" r:id="rId185" xr:uid="{82F294DC-BA05-B64C-AEC1-84B570B85523}"/>
    <hyperlink ref="F604" r:id="rId186" xr:uid="{E1A71E89-863F-E141-8044-B697F9A185CC}"/>
    <hyperlink ref="F605" r:id="rId187" xr:uid="{5F0A4AF1-E514-3047-BF21-0CA19C9F8419}"/>
    <hyperlink ref="F610" r:id="rId188" xr:uid="{1E4B7CB8-7CCF-5345-83F4-E01719A40D80}"/>
    <hyperlink ref="F614" r:id="rId189" xr:uid="{5E75D9E5-E6A7-314C-A259-2DF26BE933B2}"/>
    <hyperlink ref="F612" r:id="rId190" xr:uid="{D3539AE0-02FB-E346-AFEB-F4D916D3F14F}"/>
    <hyperlink ref="F616" r:id="rId191" xr:uid="{212E25F7-89C2-7A41-A2C0-C64E7E3F61F8}"/>
    <hyperlink ref="F624" r:id="rId192" xr:uid="{625E6632-0680-9847-80C0-470A235DE4B0}"/>
    <hyperlink ref="F625" r:id="rId193" xr:uid="{C752B031-25EA-DE4F-BC6D-102E90ADB936}"/>
    <hyperlink ref="F641" r:id="rId194" xr:uid="{0B739606-884F-9C48-AC6A-F066B988041A}"/>
    <hyperlink ref="F340" r:id="rId195" xr:uid="{35742C1E-0B11-3847-8A8B-E1B3CBCC9D33}"/>
    <hyperlink ref="F758" r:id="rId196" xr:uid="{B255AFA0-44E7-F641-B2C2-5DA1AADFD76E}"/>
    <hyperlink ref="F722" r:id="rId197" xr:uid="{E0A61FB5-014B-4A44-BD72-31737A51DB6C}"/>
    <hyperlink ref="F216" r:id="rId198" xr:uid="{657B53BF-99B7-C04A-9DC7-550342C01497}"/>
    <hyperlink ref="F5" r:id="rId199" xr:uid="{EE0AD0C9-BB63-3044-AF02-DDA5A8638092}"/>
    <hyperlink ref="F6" r:id="rId200" xr:uid="{71CC8F92-3821-AA47-87A6-C3BD0D9A1209}"/>
    <hyperlink ref="F7" r:id="rId201" xr:uid="{7770F74B-D502-9440-9FA4-AEB16F0F9005}"/>
    <hyperlink ref="F8" r:id="rId202" xr:uid="{7F6CF835-9EAB-B740-8378-A3953D57591F}"/>
    <hyperlink ref="F9" r:id="rId203" xr:uid="{BDFA490E-93A9-434E-B3A6-576F9D448A52}"/>
    <hyperlink ref="F10" r:id="rId204" xr:uid="{5A353DDA-32F7-D247-89D6-245589586985}"/>
    <hyperlink ref="F11" r:id="rId205" xr:uid="{848950FD-1B5D-0C41-9E38-9403B1AD5981}"/>
    <hyperlink ref="F12" r:id="rId206" xr:uid="{C60CEF5B-9B7C-F94D-AAEB-710A1C37E37F}"/>
    <hyperlink ref="F13" r:id="rId207" xr:uid="{D0F956C7-D137-BD4A-A615-B4D2629F6471}"/>
    <hyperlink ref="F14" r:id="rId208" xr:uid="{AEC5B601-5884-AF44-9076-835C576E7C48}"/>
    <hyperlink ref="F15" r:id="rId209" xr:uid="{9C9B90FC-63FA-624A-9300-DE30D53CB508}"/>
    <hyperlink ref="F16" r:id="rId210" xr:uid="{2D58DB69-0B30-8148-9A5D-04BAEAF7661B}"/>
    <hyperlink ref="F17" r:id="rId211" xr:uid="{CEF67786-4067-1641-A056-83197188828C}"/>
    <hyperlink ref="F18" r:id="rId212" xr:uid="{36DC9AEB-4C17-7246-9A54-DB0E41DDDBDA}"/>
    <hyperlink ref="F19" r:id="rId213" xr:uid="{4A9DA3F9-556D-E245-9B57-08BAB8F384CA}"/>
    <hyperlink ref="F20" r:id="rId214" xr:uid="{0C13516E-1B8D-E144-A6C6-509E185A2163}"/>
    <hyperlink ref="F21" r:id="rId215" xr:uid="{6C7A1C54-07EC-9C4D-A36E-430B0A491FC5}"/>
    <hyperlink ref="F22" r:id="rId216" xr:uid="{ACAE5887-88A5-E848-B41F-B37FF74DCFD9}"/>
    <hyperlink ref="F23" r:id="rId217" xr:uid="{422055D6-6A63-B94E-8A05-902FA9B2962E}"/>
    <hyperlink ref="F26" r:id="rId218" xr:uid="{2FB5D8BF-11A7-8A4F-892D-5BF54D59AA40}"/>
    <hyperlink ref="F27" r:id="rId219" xr:uid="{CEB439E8-1A26-8C4E-84BF-A92CA9AA6190}"/>
    <hyperlink ref="F28" r:id="rId220" xr:uid="{FE659F42-7DDD-504F-A6B0-0E456C08F93F}"/>
    <hyperlink ref="F29" r:id="rId221" xr:uid="{E0652FB0-2A2B-A941-ABB3-3ECE65B5AAED}"/>
    <hyperlink ref="F32" r:id="rId222" xr:uid="{F9D76535-A4FB-E141-9E7A-0BA03ACE3E83}"/>
    <hyperlink ref="F34" r:id="rId223" xr:uid="{25F31E68-6C9E-6149-A1A3-787D55322FED}"/>
    <hyperlink ref="F35" r:id="rId224" xr:uid="{E9511D8D-534B-7542-8046-30EA2C5E3573}"/>
    <hyperlink ref="F38" r:id="rId225" xr:uid="{B55C0A9B-AB94-8349-981D-3E1CBCABE9C3}"/>
    <hyperlink ref="F39" r:id="rId226" xr:uid="{ED9C04F4-3576-2D4D-A027-DF69915CE5A3}"/>
    <hyperlink ref="F42" r:id="rId227" xr:uid="{0442A125-506D-7242-8306-0FF8E71710AB}"/>
    <hyperlink ref="F43" r:id="rId228" xr:uid="{6B55DE3A-4EA5-2D4B-A190-CD59E2F9948F}"/>
    <hyperlink ref="F45" r:id="rId229" xr:uid="{ABD0604F-664B-2247-847D-179AD44B76AC}"/>
    <hyperlink ref="F46" r:id="rId230" xr:uid="{36016524-0DB9-1140-BF1C-6474CBB18257}"/>
    <hyperlink ref="F47" r:id="rId231" xr:uid="{BEF5C96C-4C37-9B4E-BEF4-7DA128CFD978}"/>
    <hyperlink ref="F48" r:id="rId232" xr:uid="{A9AA7503-73DE-B644-8AF0-23A390393A4B}"/>
    <hyperlink ref="F49" r:id="rId233" xr:uid="{53BB9F7D-8324-EA43-8C5D-EE87CE50335C}"/>
    <hyperlink ref="F51" r:id="rId234" xr:uid="{3FD3C4EA-3681-7A46-9B8C-FC2E5FB895D4}"/>
    <hyperlink ref="F54" r:id="rId235" xr:uid="{39AD31B4-1D34-DC45-A68A-E428CFB37570}"/>
    <hyperlink ref="F55" r:id="rId236" xr:uid="{308489BA-6DAC-194D-BF97-4C89055AC024}"/>
    <hyperlink ref="F65" r:id="rId237" xr:uid="{D4B40957-F5D5-1643-B0B9-0A04349F7673}"/>
    <hyperlink ref="F67" r:id="rId238" xr:uid="{CECD067E-0CBA-234D-8F7E-55A0EF3C78F6}"/>
    <hyperlink ref="F69" r:id="rId239" xr:uid="{FA94C3BC-9240-DA4F-9CF1-741CD82F37A2}"/>
    <hyperlink ref="F71" r:id="rId240" xr:uid="{7389F8E6-0D9A-F74E-9EFC-D195102A2420}"/>
    <hyperlink ref="F72" r:id="rId241" xr:uid="{734E1F5A-4D4E-8545-9B8F-57B7A9513783}"/>
    <hyperlink ref="F79" r:id="rId242" xr:uid="{AC570470-9F8C-5C4B-8903-4DCB39B45562}"/>
    <hyperlink ref="F81" r:id="rId243" xr:uid="{36873385-AEC6-E44E-88F6-1B2E010D6203}"/>
    <hyperlink ref="F82" r:id="rId244" xr:uid="{C9E8D2FC-2FC9-DA4F-84AD-63A4FEB4D80D}"/>
    <hyperlink ref="F88" r:id="rId245" xr:uid="{8F0152C7-49F6-8946-959E-DE202390B230}"/>
    <hyperlink ref="F91" r:id="rId246" xr:uid="{C6519BC4-D33E-784C-9C6C-7F4450DD0583}"/>
    <hyperlink ref="F96" r:id="rId247" xr:uid="{D300A4AB-A88A-154C-8289-F3D86AB1DD09}"/>
    <hyperlink ref="F98" r:id="rId248" xr:uid="{DD51A2B9-84E6-F34C-BEBF-3DFFE3DE7182}"/>
    <hyperlink ref="F101" r:id="rId249" xr:uid="{E032EB9F-B6D6-914B-B94F-E431AA9D3CA7}"/>
    <hyperlink ref="F103" r:id="rId250" xr:uid="{274DAFCA-6DD2-0945-A84A-F4CF798D2C41}"/>
    <hyperlink ref="F111" r:id="rId251" xr:uid="{B6E0F303-1F02-774E-8BE7-36E2B263B94A}"/>
    <hyperlink ref="F112" r:id="rId252" xr:uid="{AACDB1CF-E305-8E4E-807D-563DA3A47799}"/>
    <hyperlink ref="F140" r:id="rId253" xr:uid="{F435F194-077B-A246-A75E-03A0F41F5EB9}"/>
    <hyperlink ref="F192" r:id="rId254" xr:uid="{B4CDD910-2C3C-3745-9BC9-CF6754971F22}"/>
    <hyperlink ref="F207" r:id="rId255" xr:uid="{AB8F4283-9BC7-904E-B6A2-0B7A6270C481}"/>
    <hyperlink ref="F228" r:id="rId256" xr:uid="{A9ACFA9C-07AC-AD4A-AF0B-6932957CCF1A}"/>
    <hyperlink ref="F229" r:id="rId257" xr:uid="{3AA63A5A-8850-8D43-868C-2961B230540C}"/>
    <hyperlink ref="F230" r:id="rId258" xr:uid="{480A9657-44A7-4C48-805A-195E5496F96F}"/>
    <hyperlink ref="F240" r:id="rId259" xr:uid="{2F006599-C25F-1040-B808-22463FFA6C9B}"/>
    <hyperlink ref="F241" r:id="rId260" xr:uid="{745C7099-F58F-094B-BE17-7C9ACCD00E51}"/>
    <hyperlink ref="F243" r:id="rId261" xr:uid="{F403FF50-6608-6E45-9F1C-DE927DE7CEEC}"/>
    <hyperlink ref="F245" r:id="rId262" xr:uid="{26937A0B-423A-A648-8431-928785458309}"/>
    <hyperlink ref="F246" r:id="rId263" xr:uid="{F07217C2-EACE-8648-9F5C-A3315F755F07}"/>
    <hyperlink ref="F249" r:id="rId264" xr:uid="{F282FD56-FC73-3048-8D8F-CF51988EB516}"/>
    <hyperlink ref="F247" r:id="rId265" xr:uid="{B60A5819-9752-D246-B984-5B72D258ED7E}"/>
    <hyperlink ref="F251" r:id="rId266" xr:uid="{295144B6-6101-1743-AB1C-6E1C88FB97C5}"/>
    <hyperlink ref="F252" r:id="rId267" xr:uid="{DA734F23-7F49-764D-9DDE-BD4BD4793967}"/>
    <hyperlink ref="F253" r:id="rId268" xr:uid="{7E7BA9B1-D4D4-A648-9DA0-962AF648C3AA}"/>
    <hyperlink ref="F256" r:id="rId269" xr:uid="{0FE988C8-B03F-2340-93C6-18B6894BD41A}"/>
    <hyperlink ref="F258" r:id="rId270" xr:uid="{672F1A98-1885-4940-919F-D8CC7950D88E}"/>
    <hyperlink ref="F259" r:id="rId271" xr:uid="{A225A8A6-26ED-B047-A3C6-D615571949E6}"/>
    <hyperlink ref="F267" r:id="rId272" xr:uid="{D812B5AB-D786-354A-B9F5-23984C1A8496}"/>
    <hyperlink ref="F285" r:id="rId273" xr:uid="{4070B7C0-3391-E746-89C0-E5D94836D77A}"/>
    <hyperlink ref="F287" r:id="rId274" xr:uid="{B954EBA5-36C4-F243-9153-DD86674FB474}"/>
    <hyperlink ref="F295" r:id="rId275" xr:uid="{309EF109-E086-8143-A11F-75A3BCC0AE5A}"/>
    <hyperlink ref="F298" r:id="rId276" xr:uid="{9DE72842-3670-9E40-8431-FFFECDD19B95}"/>
    <hyperlink ref="F312" r:id="rId277" xr:uid="{199A8A23-40FB-A14B-BE87-451971B284B9}"/>
    <hyperlink ref="F318" r:id="rId278" xr:uid="{DBA04A6D-020A-5147-9905-9484D57AC6AD}"/>
    <hyperlink ref="F328" r:id="rId279" xr:uid="{A7BBEFB9-7571-2D48-A050-B2F3B13FB322}"/>
    <hyperlink ref="F331" r:id="rId280" xr:uid="{69706E3A-2A07-CB48-BA97-106DCFAD1986}"/>
    <hyperlink ref="F334" r:id="rId281" xr:uid="{21F69764-4DFF-D648-8B18-EEF1C24DC934}"/>
    <hyperlink ref="F335" r:id="rId282" xr:uid="{9E0D2DC5-293E-3F46-8BF6-201AE0BB1490}"/>
    <hyperlink ref="F205" r:id="rId283" xr:uid="{6F9E370E-9D56-3849-8C17-90E7284D57BE}"/>
    <hyperlink ref="F339" r:id="rId284" xr:uid="{D0BF2536-C967-344D-A49E-7C8C38DFCEF1}"/>
    <hyperlink ref="F342" r:id="rId285" xr:uid="{9BACF24F-C315-734A-84B7-E8E221121EAA}"/>
    <hyperlink ref="F343" r:id="rId286" xr:uid="{70352F44-ED6B-9047-AD9E-1FA549F02538}"/>
    <hyperlink ref="F346" r:id="rId287" xr:uid="{E8E11664-F215-5844-B30A-709078230E3E}"/>
    <hyperlink ref="F347" r:id="rId288" xr:uid="{E612CF59-07A1-8F4B-8735-62933E18082A}"/>
    <hyperlink ref="F348" r:id="rId289" xr:uid="{20FA8587-8CB3-1548-97F6-EB493E1A654C}"/>
    <hyperlink ref="F350" r:id="rId290" xr:uid="{67236222-57B1-AE41-B889-D37BCC0375C7}"/>
    <hyperlink ref="F353" r:id="rId291" xr:uid="{74123E3A-90D7-CE4F-A870-15169B48E23A}"/>
    <hyperlink ref="F354" r:id="rId292" xr:uid="{FF56E610-66DD-EA42-8665-F43BFC562630}"/>
    <hyperlink ref="F359" r:id="rId293" xr:uid="{91F5C4BA-A7CE-FE41-8260-19BFFEF5AA14}"/>
    <hyperlink ref="F366" r:id="rId294" xr:uid="{1B5EA682-890C-CB4A-9AA0-46E11E63FE8B}"/>
    <hyperlink ref="F367" r:id="rId295" xr:uid="{F04FD20A-AC28-F34A-A15C-B9A570D19FD1}"/>
    <hyperlink ref="F368" r:id="rId296" xr:uid="{D4EEAE8B-6AE4-9745-8621-D5D60A6AFF6D}"/>
    <hyperlink ref="F369" r:id="rId297" xr:uid="{00BC6489-4EC4-4B4A-B2F3-8571F79BAA62}"/>
    <hyperlink ref="F373" r:id="rId298" xr:uid="{6EDEA08C-8B31-3045-8CDC-FA38368409A2}"/>
    <hyperlink ref="F376" r:id="rId299" xr:uid="{BFE646FB-4C4C-1447-A3C3-F81F31B0BFA3}"/>
    <hyperlink ref="F384" r:id="rId300" location=":~:text=Data%20were%20analyzed%20by%20using,al%2DIslam%20at%20higer%20education." xr:uid="{A08E8E3A-1AD5-684E-9A27-B32A9B46EFCD}"/>
    <hyperlink ref="F387" r:id="rId301" xr:uid="{80FCA5AB-CEF5-E842-91C9-A2DA6BDD3DAD}"/>
    <hyperlink ref="F385" r:id="rId302" xr:uid="{22A6F1A7-6D9B-6C4B-BEC8-BCC05F4DE01D}"/>
    <hyperlink ref="F389" r:id="rId303" xr:uid="{D38535DE-3839-2D4D-A064-1A20ADADE905}"/>
    <hyperlink ref="F395" r:id="rId304" xr:uid="{81A07F77-894D-5543-958D-95DABBCAD03E}"/>
    <hyperlink ref="F401" r:id="rId305" xr:uid="{392A3C24-1761-C043-936B-2D789C57E301}"/>
    <hyperlink ref="F404" r:id="rId306" xr:uid="{4F8EF422-9E3C-B842-A224-8B193A8705E2}"/>
    <hyperlink ref="F414" r:id="rId307" xr:uid="{9FA037EB-6B32-B94D-BEF6-C75400EB35CF}"/>
    <hyperlink ref="F415" r:id="rId308" xr:uid="{0B55720C-00BB-B041-BE9A-ADF1626F2191}"/>
    <hyperlink ref="F419" r:id="rId309" xr:uid="{2D73BA9D-0A97-874C-8114-3BF3858D1B18}"/>
    <hyperlink ref="F430" r:id="rId310" xr:uid="{481DCA7E-B21D-FB4D-873B-1D14DC7A0CE0}"/>
    <hyperlink ref="F433" r:id="rId311" xr:uid="{AB36E04B-08C1-0F47-AF09-83CC268B7EB1}"/>
    <hyperlink ref="F434" r:id="rId312" xr:uid="{55ADB61B-578F-184B-8FE8-39E6F3FF4FE4}"/>
    <hyperlink ref="F439" r:id="rId313" xr:uid="{129E90A8-4B87-F749-8F1D-BD6AB95471EC}"/>
    <hyperlink ref="F441" r:id="rId314" xr:uid="{72FB38F5-FEAA-2049-BE52-9BBA456161E0}"/>
    <hyperlink ref="F445" r:id="rId315" xr:uid="{F3DE9519-FD31-3C4E-94F5-EF3599685CDE}"/>
    <hyperlink ref="F447" r:id="rId316" xr:uid="{3B4EE02F-8999-DB47-9889-6AD41E41D8E8}"/>
    <hyperlink ref="F449" r:id="rId317" xr:uid="{A1B12B96-EC84-E845-8344-F9063503E692}"/>
    <hyperlink ref="F453" r:id="rId318" xr:uid="{205E8B4D-8581-584E-930B-3A036FC29853}"/>
    <hyperlink ref="F454" r:id="rId319" xr:uid="{487731B1-CAC2-5D4D-A7C8-FC03CC03F2A7}"/>
    <hyperlink ref="F456" r:id="rId320" xr:uid="{936DE3C2-089F-6341-9545-3B45D86F01BF}"/>
    <hyperlink ref="F458" r:id="rId321" xr:uid="{15ACB340-C5D7-3D42-8890-AA1CA479C4F4}"/>
    <hyperlink ref="F461" r:id="rId322" xr:uid="{E0F80A0C-0286-B948-9031-A7B7F7A14510}"/>
    <hyperlink ref="F484" r:id="rId323" xr:uid="{BF052719-2774-FF41-B0D9-DF4DA2182B40}"/>
    <hyperlink ref="F491" r:id="rId324" xr:uid="{E74F9315-3E31-1540-B8CD-CB006901A6B9}"/>
    <hyperlink ref="F502" r:id="rId325" xr:uid="{8ACD56E4-DB8B-9343-9665-E550F0A3D9BA}"/>
    <hyperlink ref="F515" r:id="rId326" xr:uid="{9A602836-107A-F842-A928-209101F63126}"/>
    <hyperlink ref="F522" r:id="rId327" xr:uid="{C9AC8911-AEAA-2343-9999-47378F21F8C6}"/>
    <hyperlink ref="F559" r:id="rId328" xr:uid="{4E186B78-998E-1744-B9B4-3AE1D7A6381C}"/>
    <hyperlink ref="F568" r:id="rId329" xr:uid="{50ED927F-79B7-3643-B447-93ED873064E3}"/>
    <hyperlink ref="F569" r:id="rId330" xr:uid="{73CE5FA4-717E-854A-AD40-2857EB40D3B8}"/>
    <hyperlink ref="F578" r:id="rId331" xr:uid="{7528257B-9ADD-7749-9D38-E6F71BC36050}"/>
    <hyperlink ref="F588" r:id="rId332" xr:uid="{23202340-6F7B-5340-A965-47E2C0889C01}"/>
    <hyperlink ref="F590" r:id="rId333" xr:uid="{306627EF-A49D-0B49-865F-9488A766B41E}"/>
    <hyperlink ref="F595" r:id="rId334" xr:uid="{2543D6A4-B83F-FB41-A63C-0FEE17916DB3}"/>
    <hyperlink ref="F599" r:id="rId335" xr:uid="{A63577B7-245C-4546-AB50-85D11F9A2E2E}"/>
    <hyperlink ref="F611" r:id="rId336" xr:uid="{68DAF5B8-23A1-2C4E-85AA-3A428A76C924}"/>
    <hyperlink ref="F583" r:id="rId337" xr:uid="{D8E05AE7-623B-3440-AC76-790AB695E4E1}"/>
    <hyperlink ref="F563" r:id="rId338" xr:uid="{4712FEE3-696B-BE4F-B6F6-CCB45A428A40}"/>
    <hyperlink ref="F619" r:id="rId339" xr:uid="{652B6C05-4D66-9642-A6A6-1260DA3A12D8}"/>
    <hyperlink ref="F633" r:id="rId340" xr:uid="{87D7E80B-F3FF-AF44-BBDB-C62EB7DC6FC2}"/>
    <hyperlink ref="F637" r:id="rId341" xr:uid="{5778200F-4991-C949-BC13-1F7A5F35A797}"/>
    <hyperlink ref="F638" r:id="rId342" xr:uid="{AA8333ED-06EE-444C-BF78-07803A0625C0}"/>
    <hyperlink ref="F639" r:id="rId343" xr:uid="{37615328-DD23-4C47-9642-1F6F03385D13}"/>
    <hyperlink ref="F640" r:id="rId344" xr:uid="{5FCFA450-0DAC-CB47-B3BD-F8C3DAED9540}"/>
    <hyperlink ref="F642" r:id="rId345" xr:uid="{F3E4C584-7E2A-C840-93CF-72076B0EA62D}"/>
    <hyperlink ref="F647" r:id="rId346" xr:uid="{5FF3521C-77F9-584F-BFB2-B49C22035244}"/>
    <hyperlink ref="F648" r:id="rId347" xr:uid="{D2F48E68-0362-E946-BB48-1437D3CE9496}"/>
    <hyperlink ref="F649" r:id="rId348" xr:uid="{DB546825-1F82-9745-8EEA-6A449F0FDDA3}"/>
    <hyperlink ref="F650" r:id="rId349" xr:uid="{A13D7E95-0B8C-0B46-86EA-2A423AE3CD30}"/>
    <hyperlink ref="F652" r:id="rId350" xr:uid="{D00337D4-E1F4-CA43-AA01-97AC7BECB6B8}"/>
    <hyperlink ref="F655" r:id="rId351" xr:uid="{06414273-714B-4F4A-81D2-710C8E1BD9BB}"/>
    <hyperlink ref="F661" r:id="rId352" xr:uid="{5510E02E-FA02-9B44-B39C-76047AF0CBE2}"/>
    <hyperlink ref="F665" r:id="rId353" xr:uid="{3AE8ADF0-C8DF-1E41-8E88-6D1DA4C6D789}"/>
    <hyperlink ref="F689" r:id="rId354" xr:uid="{C34BBCD4-407D-2948-8BD9-067F7C42CE74}"/>
    <hyperlink ref="F690" r:id="rId355" xr:uid="{A1D8DA32-0AA8-3B42-9219-28AFFA5E7E93}"/>
    <hyperlink ref="F691" r:id="rId356" xr:uid="{75FACCC4-F55D-484B-B525-59B71707E020}"/>
    <hyperlink ref="F700" r:id="rId357" xr:uid="{9E5E8497-D14A-3A41-90EA-B9D113352D62}"/>
    <hyperlink ref="F718" r:id="rId358" xr:uid="{818A67EF-8740-274B-869F-5596CB571786}"/>
    <hyperlink ref="F720" r:id="rId359" xr:uid="{A2BAEF52-E068-5E4C-BC74-472D4ECC01AA}"/>
    <hyperlink ref="F726" r:id="rId360" xr:uid="{EF535AE5-0987-4B47-9C8D-E5CEAAF243A3}"/>
    <hyperlink ref="F742" r:id="rId361" xr:uid="{AEB4465A-EF94-5248-83E2-08BC8BA8878B}"/>
    <hyperlink ref="F762" r:id="rId362" xr:uid="{14B8F204-B721-7343-B369-6D8AC66C1B8B}"/>
    <hyperlink ref="F660" r:id="rId363" xr:uid="{09D1FF77-E247-CA41-970D-12A3B6A49EA9}"/>
    <hyperlink ref="F657" r:id="rId364" xr:uid="{976766EE-A8AD-4246-863D-360FDCBE9E3D}"/>
    <hyperlink ref="F654" r:id="rId365" xr:uid="{DB5269BE-AEB9-6C4C-8C92-61D91CA4D05A}"/>
    <hyperlink ref="F643" r:id="rId366" xr:uid="{C556C9BE-7FCA-7345-A8A1-B59C8129BC5E}"/>
    <hyperlink ref="F636" r:id="rId367" xr:uid="{B2C291C2-106D-9043-BBCB-408172402146}"/>
    <hyperlink ref="BG5" r:id="rId368" xr:uid="{5571EE6D-BD1E-D749-9532-80001494F9E8}"/>
    <hyperlink ref="BG6" r:id="rId369" xr:uid="{9C3A93AB-E413-8942-8A7D-748D83476815}"/>
    <hyperlink ref="BG24" r:id="rId370" xr:uid="{9F888514-C37E-6040-A71C-BA12E151A2EE}"/>
    <hyperlink ref="BG478" r:id="rId371" xr:uid="{0C2C6598-C168-FD42-886A-2BE951522ADD}"/>
    <hyperlink ref="BG199" r:id="rId372" xr:uid="{30296F2E-69E8-E940-B2A9-570060B069C0}"/>
    <hyperlink ref="BG32" r:id="rId373" xr:uid="{8ACF911E-70A8-694C-945D-7875401C6AB0}"/>
    <hyperlink ref="BG190" r:id="rId374" xr:uid="{9A4DBEE7-698E-2942-A6B3-8D3B0A99F86E}"/>
    <hyperlink ref="BG55" r:id="rId375" xr:uid="{E47910D2-FF71-DE41-938D-5AAB664338C9}"/>
    <hyperlink ref="BG274" r:id="rId376" xr:uid="{A380B229-B8D6-954B-8C04-396D443FEF4A}"/>
    <hyperlink ref="BG187" r:id="rId377" xr:uid="{5E46CA60-0FEA-8845-94BF-6E4212692337}"/>
    <hyperlink ref="BG246" r:id="rId378" xr:uid="{56A82E2F-9AF0-8D4A-B59E-362DEFF5E9EB}"/>
    <hyperlink ref="BG659" r:id="rId379" xr:uid="{4D3550DB-0DE5-2A4D-AEB5-83962BF9E094}"/>
    <hyperlink ref="BG381" r:id="rId380" xr:uid="{436C15F1-D690-2749-B095-841DCC9519C2}"/>
    <hyperlink ref="BG317" r:id="rId381" xr:uid="{41889B77-1DED-B049-8F20-A027FB1E5675}"/>
    <hyperlink ref="BG367" r:id="rId382" xr:uid="{6D0253F5-5611-F840-B93C-097897A5BAEB}"/>
    <hyperlink ref="BG383" r:id="rId383" xr:uid="{32206AB3-84B9-EE43-974A-EED5E822F407}"/>
    <hyperlink ref="BG597" r:id="rId384" xr:uid="{C679ACC4-F4F3-114B-A872-54E29435BA59}"/>
    <hyperlink ref="BG642" r:id="rId385" xr:uid="{FD7C0F89-6530-3C4D-818F-E5B5861B93EA}"/>
    <hyperlink ref="F764" r:id="rId386" xr:uid="{AB7FA12D-668F-0B4A-8859-49D5AACA1A3A}"/>
    <hyperlink ref="F765" r:id="rId387" xr:uid="{E96C43D8-F1A0-CA42-B5A2-62E3FF7583A8}"/>
    <hyperlink ref="F766" r:id="rId388" xr:uid="{D7E1D6A1-AB7C-244F-9D6E-E8719591D5CC}"/>
    <hyperlink ref="F767" r:id="rId389" xr:uid="{88EC7F84-1FEC-7343-946B-EEA8FED176AD}"/>
    <hyperlink ref="F768" r:id="rId390" xr:uid="{775C51B3-7859-1343-991D-706EEFA7E27D}"/>
    <hyperlink ref="F769" r:id="rId391" xr:uid="{1294A603-0A56-9644-B0E0-18444DB60D56}"/>
    <hyperlink ref="F770" r:id="rId392" xr:uid="{2BE94891-E867-9042-B91D-C5C3A7F21FC7}"/>
    <hyperlink ref="F771" r:id="rId393" xr:uid="{B5CFD5F5-A2D0-FB4D-855A-51E65B0D1552}"/>
    <hyperlink ref="F772" r:id="rId394" xr:uid="{F51A9ADB-EE23-DD45-9553-C1AA6324C417}"/>
    <hyperlink ref="F773" r:id="rId395" xr:uid="{13CAE196-FEC2-A942-AFBF-F242C1E14A86}"/>
    <hyperlink ref="F774" r:id="rId396" xr:uid="{5C1360BE-4724-0244-A302-E508B44D150C}"/>
    <hyperlink ref="F775" r:id="rId397" xr:uid="{13E18454-C465-7D47-AA8E-4D64CD5504E3}"/>
    <hyperlink ref="F776" r:id="rId398" xr:uid="{3E5A7C3E-04FD-124E-8167-FDFF81DA4890}"/>
    <hyperlink ref="F777" r:id="rId399" xr:uid="{A308AB04-5168-5743-9E37-5FEE887B2123}"/>
    <hyperlink ref="F778" r:id="rId400" xr:uid="{EFD29D5B-2B30-4A4B-88E7-5EF32215BC5C}"/>
    <hyperlink ref="F779" r:id="rId401" xr:uid="{F125A6F9-9852-F544-8CE9-66861ACA3483}"/>
    <hyperlink ref="F780" r:id="rId402" xr:uid="{DB7826B5-CA1D-2742-877A-5E99E729BC8C}"/>
    <hyperlink ref="F781" r:id="rId403" xr:uid="{DD73E0AB-13F3-CB4D-9804-8B70C1D114B2}"/>
    <hyperlink ref="F782" r:id="rId404" xr:uid="{91867E24-2FEE-964C-B323-7B30B7BD0723}"/>
    <hyperlink ref="F783" r:id="rId405" xr:uid="{3B551208-940B-5043-A828-C516EE1C005C}"/>
    <hyperlink ref="F784" r:id="rId406" xr:uid="{43B8A6E6-7493-AB44-B4E3-37FF25E4FA28}"/>
    <hyperlink ref="F785" r:id="rId407" xr:uid="{E4477BFF-ABC2-464E-8818-6A0D863D14E1}"/>
    <hyperlink ref="F786" r:id="rId408" xr:uid="{9D650245-7747-034F-907E-AB388BED22FF}"/>
    <hyperlink ref="F787" r:id="rId409" xr:uid="{47FFC913-ECEB-5441-8A51-7835CFE9A91F}"/>
    <hyperlink ref="F788" r:id="rId410" xr:uid="{1DE60690-AA1F-F54D-AD77-12BE7FC02D54}"/>
    <hyperlink ref="F789" r:id="rId411" xr:uid="{0D33056D-11E4-6F47-82A4-B46220CA5759}"/>
    <hyperlink ref="F790" r:id="rId412" xr:uid="{B6DBEFD6-EE79-4048-AA52-537BFED34FAF}"/>
    <hyperlink ref="F791" r:id="rId413" xr:uid="{AE15F659-0FDA-F24D-A5B8-B45A2C1326CB}"/>
    <hyperlink ref="F792" r:id="rId414" xr:uid="{331BF6CE-9AFE-984F-B901-E0EA0ABB8D40}"/>
    <hyperlink ref="F793" r:id="rId415" xr:uid="{8283F0F0-B506-7341-96F4-0CD0B5A39DB7}"/>
    <hyperlink ref="F794" r:id="rId416" xr:uid="{D1BC7739-1CFA-A549-BF40-52CFAC49AFF6}"/>
    <hyperlink ref="F795" r:id="rId417" xr:uid="{BC34D9A4-E4A2-BA45-AAD3-A3722853C572}"/>
    <hyperlink ref="F796" r:id="rId418" xr:uid="{7A0BE4FD-6C5A-6A47-9835-4C03C7E9C3D2}"/>
    <hyperlink ref="F797" r:id="rId419" xr:uid="{DC345469-432C-2C47-B427-C3779A205F6F}"/>
    <hyperlink ref="F798" r:id="rId420" xr:uid="{5F14C59D-67C9-2746-B7BD-40DCBDA86B15}"/>
    <hyperlink ref="F800" r:id="rId421" xr:uid="{773868A1-E91E-8A47-853A-B9C587AFFF40}"/>
    <hyperlink ref="F801" r:id="rId422" xr:uid="{D9735145-44EF-D443-B46E-9C404D13FA26}"/>
    <hyperlink ref="F802" r:id="rId423" xr:uid="{C053E0CD-AE40-6549-B281-8BE1A637E3C4}"/>
    <hyperlink ref="F803" r:id="rId424" xr:uid="{A948F304-40A0-CC40-BA75-FA64CDD08215}"/>
    <hyperlink ref="F804" r:id="rId425" xr:uid="{F47FC44D-92C9-EF4A-95FC-58142D35F92E}"/>
    <hyperlink ref="F805" r:id="rId426" xr:uid="{9EB28560-01AE-4F4A-9B81-34DBB4FB2D74}"/>
    <hyperlink ref="F806" r:id="rId427" xr:uid="{B3215448-5EB0-0241-B9D4-C6A0C8708454}"/>
    <hyperlink ref="F807" r:id="rId428" xr:uid="{892DBBB9-1B76-1E40-8EA2-90931B8B8507}"/>
    <hyperlink ref="F808" r:id="rId429" xr:uid="{8630BDDA-EDF2-8045-9BD5-89F9746D6E39}"/>
    <hyperlink ref="F809" r:id="rId430" xr:uid="{491210D7-DD92-7644-A3E4-D9302C44DE58}"/>
    <hyperlink ref="F810" r:id="rId431" xr:uid="{88332894-5403-A34A-BDBA-2B3741DE0167}"/>
    <hyperlink ref="F811" r:id="rId432" xr:uid="{82DD6F1B-AF9E-C44B-A8ED-C259AA204D10}"/>
    <hyperlink ref="F812" r:id="rId433" xr:uid="{AD9F31FE-AACB-FA46-925F-AE444ED8014E}"/>
    <hyperlink ref="F813" r:id="rId434" xr:uid="{D460A558-AD7B-6D4D-B1F2-ADCB05A1636D}"/>
    <hyperlink ref="F814" r:id="rId435" xr:uid="{0A0952C0-6FF6-0A42-A0C0-67A1CDFAED50}"/>
    <hyperlink ref="F815" r:id="rId436" xr:uid="{3D85D702-3283-B444-B1C2-4641E503FE0D}"/>
    <hyperlink ref="F816" r:id="rId437" xr:uid="{2CE9461B-466A-E745-B2B3-B21E6AD93C66}"/>
    <hyperlink ref="F817" r:id="rId438" xr:uid="{5E611790-2A38-8E4F-BA60-01B085FE0C46}"/>
    <hyperlink ref="F818" r:id="rId439" xr:uid="{8F94F27A-C4AB-524F-A842-E4310497DDEA}"/>
    <hyperlink ref="F819" r:id="rId440" xr:uid="{85A55B62-103A-884C-8A45-12842BAA3D0C}"/>
    <hyperlink ref="F820" r:id="rId441" xr:uid="{B1B65216-CB8C-6A42-8FE3-1391DE39CE3B}"/>
    <hyperlink ref="F821" r:id="rId442" xr:uid="{38D27FEE-BB15-7345-9181-8D663F2B7070}"/>
    <hyperlink ref="F822" r:id="rId443" xr:uid="{F43DA3AA-837F-7E46-943A-C6D361DD06A5}"/>
    <hyperlink ref="F823" r:id="rId444" xr:uid="{93FBB03B-9388-4C4C-AF08-5E465B5155F0}"/>
    <hyperlink ref="F824" r:id="rId445" xr:uid="{115C0DF8-D7E4-6D40-AE19-B22853902AB0}"/>
    <hyperlink ref="F825" r:id="rId446" xr:uid="{987009C7-98E6-0F4A-A88A-6C3F66FA3807}"/>
    <hyperlink ref="F826" r:id="rId447" xr:uid="{5AAA6F2F-4AFF-3844-A262-414F81650521}"/>
    <hyperlink ref="F827" r:id="rId448" xr:uid="{7A0ACEC2-CCD3-474D-A903-E2AA0A0504D9}"/>
    <hyperlink ref="F828" r:id="rId449" xr:uid="{B4A03698-BDF6-8044-89FF-2628968ADA26}"/>
    <hyperlink ref="F829" r:id="rId450" xr:uid="{D3AE0BF8-2D2A-7B4D-B211-B9BA7AFA7E83}"/>
    <hyperlink ref="F830" r:id="rId451" xr:uid="{DC8F4FE7-80ED-6B47-886E-0B1BA68D7F9A}"/>
    <hyperlink ref="F831" r:id="rId452" xr:uid="{C30650B3-F89A-8B45-BE6D-EAC14327AEC9}"/>
    <hyperlink ref="F832" r:id="rId453" xr:uid="{C3EAC926-2C48-E54A-9580-6C9900C5E800}"/>
    <hyperlink ref="F833" r:id="rId454" xr:uid="{51708872-B97C-9643-B261-81FD32304028}"/>
    <hyperlink ref="F834" r:id="rId455" xr:uid="{FD6ABF01-E037-0F46-A884-9CF9911769B3}"/>
    <hyperlink ref="F835" r:id="rId456" xr:uid="{237BC51F-D7B6-8741-B8A0-BA477C140DA7}"/>
    <hyperlink ref="F836" r:id="rId457" xr:uid="{BF9C8319-841B-BB47-9C18-62782473F225}"/>
    <hyperlink ref="F837" r:id="rId458" xr:uid="{4843617A-218E-2A4A-B990-9BEE16B1C66D}"/>
    <hyperlink ref="F838" r:id="rId459" xr:uid="{C4E21695-AAD7-4B49-9844-CB909C26E32A}"/>
    <hyperlink ref="F839" r:id="rId460" xr:uid="{35DB9B2B-8C68-604C-91C1-4E78FCCC1C0D}"/>
    <hyperlink ref="F840" r:id="rId461" xr:uid="{AAD2695E-6F75-464D-9BEA-93773912D886}"/>
    <hyperlink ref="F841" r:id="rId462" xr:uid="{AEB46885-AF85-D04D-8C30-074962C4301B}"/>
    <hyperlink ref="F842" r:id="rId463" xr:uid="{D09912CD-A4C8-7648-99A2-492EE42CBC20}"/>
    <hyperlink ref="F843" r:id="rId464" xr:uid="{ACDFE270-9D00-C749-9ACF-9490793E5F4C}"/>
    <hyperlink ref="F844" r:id="rId465" xr:uid="{1DB311D7-59B9-7548-AD15-782922A2EED2}"/>
    <hyperlink ref="F845" r:id="rId466" xr:uid="{9E14A937-71C3-F642-964E-C2890E6D1E2D}"/>
    <hyperlink ref="F846" r:id="rId467" xr:uid="{0B2318CE-29FA-284C-BA39-377434CC1411}"/>
    <hyperlink ref="F847" r:id="rId468" xr:uid="{10A2F174-C106-004E-968E-C663275E4858}"/>
    <hyperlink ref="F848" r:id="rId469" xr:uid="{FC4AB302-2457-5A49-A915-96C1CD0DB603}"/>
    <hyperlink ref="F849" r:id="rId470" xr:uid="{CF51DF6B-FC70-6143-BF92-622A11F575B7}"/>
    <hyperlink ref="F850" r:id="rId471" xr:uid="{639D0661-9991-A247-AE58-A9B7E7C3F6B2}"/>
    <hyperlink ref="F851" r:id="rId472" xr:uid="{43025C93-AA24-EE45-97D7-D01B761DE1AD}"/>
    <hyperlink ref="F852" r:id="rId473" xr:uid="{0286628A-ABB5-8946-9F28-686FEB6A1903}"/>
    <hyperlink ref="F853" r:id="rId474" xr:uid="{7236422C-BC6B-E54F-9E7E-CCE5011B25EB}"/>
    <hyperlink ref="F854" r:id="rId475" xr:uid="{39D95678-E95A-E34D-BEB0-F1124A61E5D3}"/>
    <hyperlink ref="F855" r:id="rId476" xr:uid="{9D099BCA-22B4-734A-ACE4-FB0AE1C1A13E}"/>
    <hyperlink ref="F856" r:id="rId477" xr:uid="{179DFA29-B1BA-6348-A135-ECAF516D9531}"/>
    <hyperlink ref="F857" r:id="rId478" xr:uid="{890BBB4B-2577-0047-8D78-A8D44D76FB35}"/>
    <hyperlink ref="F858" r:id="rId479" xr:uid="{C1D8E8E0-61E3-E045-ADD7-0F36D77BA52A}"/>
    <hyperlink ref="F859" r:id="rId480" xr:uid="{BC2BDE50-3C41-AB4D-8FF1-D61593C0DDFB}"/>
    <hyperlink ref="F860" r:id="rId481" xr:uid="{18B1F30D-409A-494E-8804-9686179F5240}"/>
    <hyperlink ref="F861" r:id="rId482" xr:uid="{482EF60F-E0BF-3441-8546-740294CE0278}"/>
    <hyperlink ref="F862" r:id="rId483" xr:uid="{D29D4280-8992-4247-99CC-7F77951493F3}"/>
    <hyperlink ref="F863" r:id="rId484" xr:uid="{016AAB10-DA76-8D4D-8E35-EB6FEBFA3535}"/>
    <hyperlink ref="F864" r:id="rId485" xr:uid="{52E7819F-2FA0-094A-9A0A-4D5E0F1695B3}"/>
    <hyperlink ref="F865" r:id="rId486" xr:uid="{5B5F80D9-EE22-6D45-B685-B1D7E466B9FD}"/>
    <hyperlink ref="F866" r:id="rId487" xr:uid="{BE1762AB-AD1F-3948-8F03-AC7837410365}"/>
    <hyperlink ref="F867" r:id="rId488" xr:uid="{C8AA0E83-84B6-FE48-8331-2023FFF50AD1}"/>
    <hyperlink ref="F868" r:id="rId489" xr:uid="{33F5EAF8-0942-9948-B878-6DE87CD2D16C}"/>
    <hyperlink ref="F869" r:id="rId490" xr:uid="{2EA49162-28B1-264A-8D4D-A3CD3D47F198}"/>
    <hyperlink ref="F870" r:id="rId491" xr:uid="{FD1591E2-638F-AC42-85FF-B4D2468B43A8}"/>
    <hyperlink ref="F871" r:id="rId492" xr:uid="{829D9F84-2E43-EA4C-9951-DE057C88B170}"/>
    <hyperlink ref="F872" r:id="rId493" xr:uid="{965FB2F9-E91D-F948-9DC8-9A6FD3D5BC87}"/>
    <hyperlink ref="F873" r:id="rId494" xr:uid="{104A3307-22A0-C84F-8DAC-068882748601}"/>
    <hyperlink ref="F874" r:id="rId495" xr:uid="{1D7881ED-082C-0444-8DE9-9437FDA828F0}"/>
    <hyperlink ref="F875" r:id="rId496" xr:uid="{4C20C277-40C9-514B-81AF-5AC9D2E77322}"/>
    <hyperlink ref="F876" r:id="rId497" xr:uid="{66452DD0-B978-2447-BBE5-A4A60BCB77A8}"/>
    <hyperlink ref="F877" r:id="rId498" xr:uid="{87CA84E6-5F60-CD4B-B3F2-9D54D46146B0}"/>
    <hyperlink ref="F878" r:id="rId499" xr:uid="{58E998C1-61A1-3E4E-A747-BE09EF7E17FF}"/>
    <hyperlink ref="F879" r:id="rId500" xr:uid="{2790051E-025A-C44D-8E68-B739E6B71555}"/>
    <hyperlink ref="F880" r:id="rId501" xr:uid="{F49D122D-3CEE-1C44-894B-8FDF76A588FA}"/>
    <hyperlink ref="F881" r:id="rId502" xr:uid="{CF3C535F-1AD2-8D4A-BFF1-8AA6BFB5712E}"/>
    <hyperlink ref="F882" r:id="rId503" xr:uid="{76479604-BBF3-474D-9F81-0608BBAD6256}"/>
    <hyperlink ref="F883" r:id="rId504" xr:uid="{B4123DEE-7166-6346-97D9-0C7ABF736626}"/>
    <hyperlink ref="F884" r:id="rId505" xr:uid="{1BAD6610-D3C9-B140-9A43-03BB52CFD47A}"/>
    <hyperlink ref="F885" r:id="rId506" xr:uid="{F9D3CF26-55B1-7749-B40C-11AAB75A2140}"/>
    <hyperlink ref="F886" r:id="rId507" xr:uid="{FF74AE15-0EBD-5E47-B682-B82687B45573}"/>
    <hyperlink ref="F887" r:id="rId508" xr:uid="{545766C0-B9DB-7446-A9CE-53EC204B5493}"/>
    <hyperlink ref="F888" r:id="rId509" xr:uid="{68355EC3-FBC6-1447-AB7F-77B504D00FC9}"/>
    <hyperlink ref="F889" r:id="rId510" xr:uid="{8A2F1847-D437-3249-9E48-189476619F36}"/>
    <hyperlink ref="F890" r:id="rId511" xr:uid="{F856230B-9B25-AB42-9396-21D5E7083ABA}"/>
    <hyperlink ref="F891" r:id="rId512" xr:uid="{76BCE8DB-E1D7-CA4D-83A5-85133252A2DE}"/>
    <hyperlink ref="F892" r:id="rId513" xr:uid="{6B598FA4-0BF4-7848-AB85-0ADF82C0325D}"/>
    <hyperlink ref="F893" r:id="rId514" xr:uid="{E4924ADB-7502-C24E-8950-A98FCD883EA1}"/>
    <hyperlink ref="F894" r:id="rId515" xr:uid="{DDE81A6D-B530-654A-B4F5-2B9213AA3379}"/>
    <hyperlink ref="F895" r:id="rId516" xr:uid="{229A8AED-247E-CE4D-9D43-4D7C63C72A65}"/>
    <hyperlink ref="F896" r:id="rId517" xr:uid="{5A629971-20BD-4547-A9A8-54422AB94B31}"/>
    <hyperlink ref="F897" r:id="rId518" xr:uid="{FE95E059-8BF3-4B40-A974-2925CAE4086E}"/>
    <hyperlink ref="F898" r:id="rId519" xr:uid="{D743D653-576C-DB4D-B09C-BFB9C110BF09}"/>
    <hyperlink ref="F899" r:id="rId520" xr:uid="{6656C4AD-8EF4-BC4F-985A-81C2F315A595}"/>
    <hyperlink ref="F900" r:id="rId521" xr:uid="{322AFA9A-B8B2-894D-AA57-0C1315EB85D2}"/>
    <hyperlink ref="F901" r:id="rId522" xr:uid="{64EED2F2-1146-5D47-8E6D-D14263ABFCF5}"/>
    <hyperlink ref="F902" r:id="rId523" xr:uid="{CED818BD-A99D-BB47-B84E-13D446AC2E70}"/>
    <hyperlink ref="F903" r:id="rId524" xr:uid="{EA9F00BF-D170-FC41-9E4F-7A5E1D4F6048}"/>
    <hyperlink ref="F904" r:id="rId525" xr:uid="{0C81BF50-42CF-0742-998A-F742860A8ACF}"/>
    <hyperlink ref="F905" r:id="rId526" xr:uid="{15035837-C0FA-4143-8CCE-2E954A77AB6B}"/>
    <hyperlink ref="F906" r:id="rId527" xr:uid="{09D87B11-5C3F-5941-8F55-7ED81A252288}"/>
    <hyperlink ref="F907" r:id="rId528" xr:uid="{52E9B857-1F82-2A43-9A08-62E364C195F0}"/>
    <hyperlink ref="F908" r:id="rId529" xr:uid="{FA7FA744-2ECE-D446-968F-C2D17130D8BE}"/>
  </hyperlinks>
  <pageMargins left="0.7" right="0.7" top="0.75" bottom="0.75" header="0.3" footer="0.3"/>
  <pageSetup paperSize="9" orientation="portrait" horizontalDpi="0" verticalDpi="0"/>
  <legacyDrawing r:id="rId53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About this database</vt:lpstr>
      <vt:lpstr>Full-Text Reviewed Publications</vt:lpstr>
      <vt:lpstr>'Full-Text Reviewed Publications'!Print_Area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General</dc:creator>
  <cp:lastModifiedBy>Robert Woore</cp:lastModifiedBy>
  <dcterms:created xsi:type="dcterms:W3CDTF">2023-06-06T09:35:17Z</dcterms:created>
  <dcterms:modified xsi:type="dcterms:W3CDTF">2025-07-07T14:37:58Z</dcterms:modified>
</cp:coreProperties>
</file>