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0089948\Dropbox\Apoplast Metabolism and the Early Disease State\Apoplast Metabolics Manucript and Files\Apoplast Data\"/>
    </mc:Choice>
  </mc:AlternateContent>
  <bookViews>
    <workbookView xWindow="720" yWindow="465" windowWidth="20730" windowHeight="11700"/>
  </bookViews>
  <sheets>
    <sheet name="Compare means" sheetId="1" r:id="rId1"/>
  </sheets>
  <calcPr calcId="152511"/>
</workbook>
</file>

<file path=xl/calcChain.xml><?xml version="1.0" encoding="utf-8"?>
<calcChain xmlns="http://schemas.openxmlformats.org/spreadsheetml/2006/main">
  <c r="E10" i="1" l="1"/>
  <c r="J6" i="1"/>
  <c r="K5" i="1"/>
  <c r="K25" i="1"/>
  <c r="F17" i="1"/>
  <c r="K12" i="1" l="1"/>
  <c r="J12" i="1"/>
  <c r="K11" i="1"/>
  <c r="J11" i="1"/>
  <c r="K27" i="1"/>
  <c r="J27" i="1"/>
  <c r="K74" i="1"/>
  <c r="J74" i="1"/>
  <c r="K100" i="1"/>
  <c r="J100" i="1"/>
  <c r="K97" i="1"/>
  <c r="J97" i="1"/>
  <c r="K96" i="1"/>
  <c r="J96" i="1"/>
  <c r="K56" i="1"/>
  <c r="J56" i="1"/>
  <c r="K9" i="1"/>
  <c r="J9" i="1"/>
  <c r="K68" i="1"/>
  <c r="J68" i="1"/>
  <c r="K60" i="1"/>
  <c r="J60" i="1"/>
  <c r="K10" i="1"/>
  <c r="J10" i="1"/>
  <c r="K80" i="1"/>
  <c r="J80" i="1"/>
  <c r="K36" i="1"/>
  <c r="J36" i="1"/>
  <c r="K28" i="1"/>
  <c r="J28" i="1"/>
  <c r="K52" i="1"/>
  <c r="J52" i="1"/>
  <c r="K29" i="1"/>
  <c r="J29" i="1"/>
  <c r="K30" i="1"/>
  <c r="J30" i="1"/>
  <c r="K85" i="1"/>
  <c r="J85" i="1"/>
  <c r="K38" i="1"/>
  <c r="J38" i="1"/>
  <c r="K41" i="1"/>
  <c r="J41" i="1"/>
  <c r="K57" i="1"/>
  <c r="J57" i="1"/>
  <c r="K51" i="1"/>
  <c r="J51" i="1"/>
  <c r="K55" i="1"/>
  <c r="J55" i="1"/>
  <c r="K48" i="1"/>
  <c r="J48" i="1"/>
  <c r="K16" i="1"/>
  <c r="J16" i="1"/>
  <c r="K90" i="1"/>
  <c r="J90" i="1"/>
  <c r="K91" i="1"/>
  <c r="J91" i="1"/>
  <c r="K84" i="1"/>
  <c r="J84" i="1"/>
  <c r="K43" i="1"/>
  <c r="J43" i="1"/>
  <c r="K78" i="1"/>
  <c r="J78" i="1"/>
  <c r="K67" i="1"/>
  <c r="J67" i="1"/>
  <c r="K65" i="1"/>
  <c r="J65" i="1"/>
  <c r="K54" i="1"/>
  <c r="J54" i="1"/>
  <c r="K95" i="1"/>
  <c r="J95" i="1"/>
  <c r="K82" i="1"/>
  <c r="J82" i="1"/>
  <c r="K93" i="1"/>
  <c r="J93" i="1"/>
  <c r="K33" i="1"/>
  <c r="J33" i="1"/>
  <c r="K71" i="1"/>
  <c r="J71" i="1"/>
  <c r="K88" i="1"/>
  <c r="J88" i="1"/>
  <c r="K58" i="1"/>
  <c r="J58" i="1"/>
  <c r="K61" i="1"/>
  <c r="J61" i="1"/>
  <c r="K44" i="1"/>
  <c r="J44" i="1"/>
  <c r="K40" i="1"/>
  <c r="J40" i="1"/>
  <c r="K87" i="1"/>
  <c r="J87" i="1"/>
  <c r="K45" i="1"/>
  <c r="J45" i="1"/>
  <c r="K8" i="1"/>
  <c r="J8" i="1"/>
  <c r="K72" i="1"/>
  <c r="J72" i="1"/>
  <c r="K7" i="1"/>
  <c r="J7" i="1"/>
  <c r="K6" i="1"/>
  <c r="K42" i="1"/>
  <c r="J42" i="1"/>
  <c r="K24" i="1"/>
  <c r="J24" i="1"/>
  <c r="K34" i="1"/>
  <c r="J34" i="1"/>
  <c r="K98" i="1"/>
  <c r="J98" i="1"/>
  <c r="K49" i="1"/>
  <c r="J49" i="1"/>
  <c r="K69" i="1"/>
  <c r="J69" i="1"/>
  <c r="K53" i="1"/>
  <c r="J53" i="1"/>
  <c r="K92" i="1"/>
  <c r="J92" i="1"/>
  <c r="K99" i="1"/>
  <c r="J99" i="1"/>
  <c r="K70" i="1"/>
  <c r="J70" i="1"/>
  <c r="K94" i="1"/>
  <c r="J94" i="1"/>
  <c r="K64" i="1"/>
  <c r="J64" i="1"/>
  <c r="K19" i="1"/>
  <c r="J19" i="1"/>
  <c r="K50" i="1"/>
  <c r="J50" i="1"/>
  <c r="K39" i="1"/>
  <c r="J39" i="1"/>
  <c r="K81" i="1"/>
  <c r="J81" i="1"/>
  <c r="J25" i="1"/>
  <c r="K26" i="1"/>
  <c r="J26" i="1"/>
  <c r="K46" i="1"/>
  <c r="J46" i="1"/>
  <c r="K59" i="1"/>
  <c r="J59" i="1"/>
  <c r="K35" i="1"/>
  <c r="J35" i="1"/>
  <c r="K86" i="1"/>
  <c r="J86" i="1"/>
  <c r="K75" i="1"/>
  <c r="J75" i="1"/>
  <c r="K23" i="1"/>
  <c r="J23" i="1"/>
  <c r="K20" i="1"/>
  <c r="J20" i="1"/>
  <c r="K17" i="1"/>
  <c r="J17" i="1"/>
  <c r="K22" i="1"/>
  <c r="J22" i="1"/>
  <c r="K79" i="1"/>
  <c r="J79" i="1"/>
  <c r="K76" i="1"/>
  <c r="J76" i="1"/>
  <c r="K15" i="1"/>
  <c r="J15" i="1"/>
  <c r="K83" i="1"/>
  <c r="J83" i="1"/>
  <c r="K21" i="1"/>
  <c r="J21" i="1"/>
  <c r="K63" i="1"/>
  <c r="J63" i="1"/>
  <c r="K73" i="1"/>
  <c r="J73" i="1"/>
  <c r="K66" i="1"/>
  <c r="J66" i="1"/>
  <c r="K62" i="1"/>
  <c r="J62" i="1"/>
  <c r="K77" i="1"/>
  <c r="J77" i="1"/>
  <c r="K47" i="1"/>
  <c r="J47" i="1"/>
  <c r="K18" i="1"/>
  <c r="J18" i="1"/>
  <c r="K14" i="1"/>
  <c r="J14" i="1"/>
  <c r="K32" i="1"/>
  <c r="J32" i="1"/>
  <c r="K89" i="1"/>
  <c r="J89" i="1"/>
  <c r="K13" i="1"/>
  <c r="J13" i="1"/>
  <c r="K31" i="1"/>
  <c r="J31" i="1"/>
  <c r="K37" i="1"/>
  <c r="J37" i="1"/>
  <c r="J5" i="1"/>
  <c r="F12" i="1"/>
  <c r="E12" i="1"/>
  <c r="F11" i="1"/>
  <c r="E11" i="1"/>
  <c r="F27" i="1"/>
  <c r="E27" i="1"/>
  <c r="F74" i="1"/>
  <c r="E74" i="1"/>
  <c r="F100" i="1"/>
  <c r="E100" i="1"/>
  <c r="F97" i="1"/>
  <c r="E97" i="1"/>
  <c r="F96" i="1"/>
  <c r="E96" i="1"/>
  <c r="F56" i="1"/>
  <c r="E56" i="1"/>
  <c r="F9" i="1"/>
  <c r="E9" i="1"/>
  <c r="F68" i="1"/>
  <c r="E68" i="1"/>
  <c r="F60" i="1"/>
  <c r="E60" i="1"/>
  <c r="F10" i="1"/>
  <c r="F80" i="1"/>
  <c r="E80" i="1"/>
  <c r="F36" i="1"/>
  <c r="E36" i="1"/>
  <c r="F28" i="1"/>
  <c r="E28" i="1"/>
  <c r="F52" i="1"/>
  <c r="E52" i="1"/>
  <c r="F29" i="1"/>
  <c r="E29" i="1"/>
  <c r="F30" i="1"/>
  <c r="E30" i="1"/>
  <c r="F85" i="1"/>
  <c r="E85" i="1"/>
  <c r="F38" i="1"/>
  <c r="E38" i="1"/>
  <c r="F41" i="1"/>
  <c r="E41" i="1"/>
  <c r="F57" i="1"/>
  <c r="E57" i="1"/>
  <c r="F51" i="1"/>
  <c r="E51" i="1"/>
  <c r="F55" i="1"/>
  <c r="E55" i="1"/>
  <c r="F48" i="1"/>
  <c r="E48" i="1"/>
  <c r="F16" i="1"/>
  <c r="E16" i="1"/>
  <c r="F90" i="1"/>
  <c r="E90" i="1"/>
  <c r="F91" i="1"/>
  <c r="E91" i="1"/>
  <c r="F84" i="1"/>
  <c r="E84" i="1"/>
  <c r="F43" i="1"/>
  <c r="E43" i="1"/>
  <c r="F78" i="1"/>
  <c r="E78" i="1"/>
  <c r="F67" i="1"/>
  <c r="E67" i="1"/>
  <c r="F65" i="1"/>
  <c r="E65" i="1"/>
  <c r="F54" i="1"/>
  <c r="E54" i="1"/>
  <c r="F95" i="1"/>
  <c r="E95" i="1"/>
  <c r="F82" i="1"/>
  <c r="E82" i="1"/>
  <c r="F93" i="1"/>
  <c r="E93" i="1"/>
  <c r="F33" i="1"/>
  <c r="E33" i="1"/>
  <c r="F71" i="1"/>
  <c r="E71" i="1"/>
  <c r="F88" i="1"/>
  <c r="E88" i="1"/>
  <c r="F58" i="1"/>
  <c r="E58" i="1"/>
  <c r="F61" i="1"/>
  <c r="E61" i="1"/>
  <c r="F44" i="1"/>
  <c r="E44" i="1"/>
  <c r="F40" i="1"/>
  <c r="E40" i="1"/>
  <c r="F87" i="1"/>
  <c r="E87" i="1"/>
  <c r="F45" i="1"/>
  <c r="E45" i="1"/>
  <c r="F8" i="1"/>
  <c r="E8" i="1"/>
  <c r="F72" i="1"/>
  <c r="E72" i="1"/>
  <c r="F7" i="1"/>
  <c r="E7" i="1"/>
  <c r="F6" i="1"/>
  <c r="E6" i="1"/>
  <c r="F42" i="1"/>
  <c r="E42" i="1"/>
  <c r="F24" i="1"/>
  <c r="E24" i="1"/>
  <c r="F34" i="1"/>
  <c r="E34" i="1"/>
  <c r="F98" i="1"/>
  <c r="E98" i="1"/>
  <c r="F49" i="1"/>
  <c r="E49" i="1"/>
  <c r="F69" i="1"/>
  <c r="E69" i="1"/>
  <c r="F53" i="1"/>
  <c r="E53" i="1"/>
  <c r="F92" i="1"/>
  <c r="E92" i="1"/>
  <c r="F99" i="1"/>
  <c r="E99" i="1"/>
  <c r="F70" i="1"/>
  <c r="E70" i="1"/>
  <c r="F94" i="1"/>
  <c r="E94" i="1"/>
  <c r="F64" i="1"/>
  <c r="E64" i="1"/>
  <c r="F19" i="1"/>
  <c r="E19" i="1"/>
  <c r="F50" i="1"/>
  <c r="E50" i="1"/>
  <c r="F39" i="1"/>
  <c r="E39" i="1"/>
  <c r="F81" i="1"/>
  <c r="E81" i="1"/>
  <c r="F25" i="1"/>
  <c r="E25" i="1"/>
  <c r="F26" i="1"/>
  <c r="E26" i="1"/>
  <c r="F46" i="1"/>
  <c r="E46" i="1"/>
  <c r="F59" i="1"/>
  <c r="E59" i="1"/>
  <c r="F35" i="1"/>
  <c r="E35" i="1"/>
  <c r="F86" i="1"/>
  <c r="E86" i="1"/>
  <c r="F75" i="1"/>
  <c r="E75" i="1"/>
  <c r="F23" i="1"/>
  <c r="E23" i="1"/>
  <c r="F20" i="1"/>
  <c r="E20" i="1"/>
  <c r="E17" i="1"/>
  <c r="F22" i="1"/>
  <c r="E22" i="1"/>
  <c r="F79" i="1"/>
  <c r="E79" i="1"/>
  <c r="F76" i="1"/>
  <c r="E76" i="1"/>
  <c r="F15" i="1"/>
  <c r="E15" i="1"/>
  <c r="F83" i="1"/>
  <c r="E83" i="1"/>
  <c r="F21" i="1"/>
  <c r="E21" i="1"/>
  <c r="F63" i="1"/>
  <c r="E63" i="1"/>
  <c r="F73" i="1"/>
  <c r="E73" i="1"/>
  <c r="F66" i="1"/>
  <c r="E66" i="1"/>
  <c r="F62" i="1"/>
  <c r="E62" i="1"/>
  <c r="F77" i="1"/>
  <c r="E77" i="1"/>
  <c r="F47" i="1"/>
  <c r="E47" i="1"/>
  <c r="F18" i="1"/>
  <c r="E18" i="1"/>
  <c r="F14" i="1"/>
  <c r="E14" i="1"/>
  <c r="F32" i="1"/>
  <c r="E32" i="1"/>
  <c r="F89" i="1"/>
  <c r="E89" i="1"/>
  <c r="F13" i="1"/>
  <c r="E13" i="1"/>
  <c r="F31" i="1"/>
  <c r="E31" i="1"/>
  <c r="F37" i="1"/>
  <c r="E37" i="1"/>
  <c r="F5" i="1"/>
  <c r="E5" i="1"/>
</calcChain>
</file>

<file path=xl/sharedStrings.xml><?xml version="1.0" encoding="utf-8"?>
<sst xmlns="http://schemas.openxmlformats.org/spreadsheetml/2006/main" count="111" uniqueCount="111">
  <si>
    <t>1302A</t>
  </si>
  <si>
    <t>RJ3</t>
  </si>
  <si>
    <t>Water</t>
  </si>
  <si>
    <t>a-Cyclodextrin</t>
  </si>
  <si>
    <t>Dextrin</t>
  </si>
  <si>
    <t>Glycogen</t>
  </si>
  <si>
    <t>Tween 40</t>
  </si>
  <si>
    <t>Tween 80</t>
  </si>
  <si>
    <t>N-Acetyl-D-Galactosamine</t>
  </si>
  <si>
    <t>N-Acetyl-D-Glucosamine</t>
  </si>
  <si>
    <t>Adonitol</t>
  </si>
  <si>
    <t>L-Arabinose</t>
  </si>
  <si>
    <t>D-Arabitol</t>
  </si>
  <si>
    <t>D-Cellobiose</t>
  </si>
  <si>
    <t>i-Erythritol</t>
  </si>
  <si>
    <t>D-Fructose</t>
  </si>
  <si>
    <t>D-Galactose</t>
  </si>
  <si>
    <t>Gentiobiose</t>
  </si>
  <si>
    <t>a-D-Glucose</t>
  </si>
  <si>
    <t>m-Inositol</t>
  </si>
  <si>
    <t>a-D-Lactose</t>
  </si>
  <si>
    <t>Lactulose</t>
  </si>
  <si>
    <t>Maltose</t>
  </si>
  <si>
    <t>D-Mannitol</t>
  </si>
  <si>
    <t>D-Mannose</t>
  </si>
  <si>
    <t>D-Melibiose</t>
  </si>
  <si>
    <t>B-Methyl-D-Glucoside</t>
  </si>
  <si>
    <t>D-Psicose</t>
  </si>
  <si>
    <t>D-Raffinose</t>
  </si>
  <si>
    <t>L-Rhamnose</t>
  </si>
  <si>
    <t>D-Sorbitol</t>
  </si>
  <si>
    <t>Sucrose</t>
  </si>
  <si>
    <t>D-Trehalose</t>
  </si>
  <si>
    <t>Turanose</t>
  </si>
  <si>
    <t>Xylitol</t>
  </si>
  <si>
    <t>Pyruvic Acid Methyl Ester</t>
  </si>
  <si>
    <t>Succinic Acid Mono-Methyl Ester</t>
  </si>
  <si>
    <t>Acetic Acid</t>
  </si>
  <si>
    <t>Cis-Aconitic Acid</t>
  </si>
  <si>
    <t>Citric Acid</t>
  </si>
  <si>
    <t>Formic Acid</t>
  </si>
  <si>
    <t>D-Galactonic Acid Lactone</t>
  </si>
  <si>
    <t>D-Galacturonic Acid</t>
  </si>
  <si>
    <t>D-Gluconic Acid</t>
  </si>
  <si>
    <t>D-Glucosaminic Acid</t>
  </si>
  <si>
    <t>D-Glucuronic Acid</t>
  </si>
  <si>
    <t>a-Hydroxybutyric Acid</t>
  </si>
  <si>
    <t>B-Hydroxybutyric Acid</t>
  </si>
  <si>
    <t>y-Hydroxybutyric Acid</t>
  </si>
  <si>
    <t>p-Hydroxyphenlyacetic Acid</t>
  </si>
  <si>
    <t>Itaconic Acid</t>
  </si>
  <si>
    <t>a-Ketobutyric Acid</t>
  </si>
  <si>
    <t>a-Ketoglutaric Acid</t>
  </si>
  <si>
    <t>a-Ketovaleric Acid</t>
  </si>
  <si>
    <t>D,L-Lactic Acid</t>
  </si>
  <si>
    <t>Malonic Acid</t>
  </si>
  <si>
    <t>Propionic Acid</t>
  </si>
  <si>
    <t>Quinic Acid</t>
  </si>
  <si>
    <t>D-Saccharic Acid</t>
  </si>
  <si>
    <t>Sebacic Acid</t>
  </si>
  <si>
    <t xml:space="preserve">Succinic Acid </t>
  </si>
  <si>
    <t>Bromosuccinic Acid</t>
  </si>
  <si>
    <t>Succinamic Acid</t>
  </si>
  <si>
    <t>Glucuronamide</t>
  </si>
  <si>
    <t>L-Alaninamide</t>
  </si>
  <si>
    <t>D-Alanine</t>
  </si>
  <si>
    <t>L-Alanine</t>
  </si>
  <si>
    <t>L-Alanyl-Glycine</t>
  </si>
  <si>
    <t>L-Asparagine</t>
  </si>
  <si>
    <t>L-Aspartic Acid</t>
  </si>
  <si>
    <t>L-Glutamic Acid</t>
  </si>
  <si>
    <t>Glycyl-L-Aspartic Acid</t>
  </si>
  <si>
    <t>Glycyl-L-Glutamic Acid</t>
  </si>
  <si>
    <t>L-Histidine</t>
  </si>
  <si>
    <t>Hydroxy-L-Proline</t>
  </si>
  <si>
    <t>L-Leucine</t>
  </si>
  <si>
    <t>L-Phenylalanine</t>
  </si>
  <si>
    <t>L-Proline</t>
  </si>
  <si>
    <t>L-Pyroglutamic Acid</t>
  </si>
  <si>
    <t>D-Serine</t>
  </si>
  <si>
    <t>L-Serine</t>
  </si>
  <si>
    <t>L-Threonine</t>
  </si>
  <si>
    <t>D,L-Carnitine</t>
  </si>
  <si>
    <t>y-Aminobutyric</t>
  </si>
  <si>
    <t>Urocanic Acid</t>
  </si>
  <si>
    <t>Inosine</t>
  </si>
  <si>
    <t>Uridine</t>
  </si>
  <si>
    <t>Thymidine</t>
  </si>
  <si>
    <t>Phenylethylamine</t>
  </si>
  <si>
    <t>Putrescine</t>
  </si>
  <si>
    <t>2-Aminoethanol</t>
  </si>
  <si>
    <t>2,3-Butanediol</t>
  </si>
  <si>
    <t>Glycerol</t>
  </si>
  <si>
    <t>D,L,a-Glycerol Phosphate</t>
  </si>
  <si>
    <t>a-D-Glucose-1-Phosphate</t>
  </si>
  <si>
    <t>D-Glucose-6-Phosphate</t>
  </si>
  <si>
    <t>L-Ornithine</t>
  </si>
  <si>
    <t>rep1</t>
  </si>
  <si>
    <t>rep2</t>
  </si>
  <si>
    <t>rep3</t>
  </si>
  <si>
    <t>mean</t>
  </si>
  <si>
    <t>sd</t>
  </si>
  <si>
    <t>L-Fructose</t>
  </si>
  <si>
    <t>rep15</t>
  </si>
  <si>
    <t>rep26</t>
  </si>
  <si>
    <t>rep37</t>
  </si>
  <si>
    <t>mean8</t>
  </si>
  <si>
    <t>sd9</t>
  </si>
  <si>
    <t>Compound</t>
  </si>
  <si>
    <t>Biolog Plate Values</t>
  </si>
  <si>
    <t>Assesment of Pph RJ3 and 1302A metabolism using Biolog GN2 plates.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</si>
</sst>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6"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</dxf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4:K100" totalsRowShown="0">
  <autoFilter ref="A4:K100"/>
  <tableColumns count="11">
    <tableColumn id="1" name="Compound"/>
    <tableColumn id="6" name="rep1"/>
    <tableColumn id="7" name="rep2"/>
    <tableColumn id="8" name="rep3"/>
    <tableColumn id="9" name="mean">
      <calculatedColumnFormula>AVERAGE(B5:D5)</calculatedColumnFormula>
    </tableColumn>
    <tableColumn id="10" name="sd" dataDxfId="5">
      <calculatedColumnFormula>STDEV(B5:D5)</calculatedColumnFormula>
    </tableColumn>
    <tableColumn id="12" name="rep15" dataDxfId="4"/>
    <tableColumn id="13" name="rep26" dataDxfId="3"/>
    <tableColumn id="14" name="rep37" dataDxfId="2"/>
    <tableColumn id="15" name="mean8" dataDxfId="1">
      <calculatedColumnFormula>AVERAGE(G5:I5)</calculatedColumnFormula>
    </tableColumn>
    <tableColumn id="16" name="sd9" dataDxfId="0">
      <calculatedColumnFormula>STDEV(G5:I5)</calculatedColumnFormula>
    </tableColumn>
  </tableColumns>
  <tableStyleInfo name="TableStyleMedium4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tabSelected="1" workbookViewId="0">
      <selection activeCell="U12" sqref="U12"/>
    </sheetView>
  </sheetViews>
  <sheetFormatPr defaultRowHeight="15" x14ac:dyDescent="0.25"/>
  <cols>
    <col min="1" max="1" width="30.42578125" bestFit="1" customWidth="1"/>
    <col min="16" max="16" width="11" customWidth="1"/>
  </cols>
  <sheetData>
    <row r="1" spans="1:11" x14ac:dyDescent="0.25">
      <c r="A1" t="s">
        <v>110</v>
      </c>
    </row>
    <row r="2" spans="1:11" x14ac:dyDescent="0.25">
      <c r="B2" s="1" t="s">
        <v>109</v>
      </c>
      <c r="C2" s="1"/>
      <c r="D2" s="1"/>
      <c r="E2" s="1"/>
      <c r="F2" s="1"/>
      <c r="G2" s="1"/>
      <c r="H2" s="1"/>
      <c r="I2" s="1"/>
      <c r="J2" s="1"/>
      <c r="K2" s="1"/>
    </row>
    <row r="3" spans="1:11" x14ac:dyDescent="0.25">
      <c r="B3" s="1" t="s">
        <v>0</v>
      </c>
      <c r="C3" s="1"/>
      <c r="D3" s="1"/>
      <c r="E3" s="1"/>
      <c r="F3" s="1"/>
      <c r="G3" s="1" t="s">
        <v>1</v>
      </c>
      <c r="H3" s="1"/>
      <c r="I3" s="1"/>
      <c r="J3" s="1"/>
      <c r="K3" s="1"/>
    </row>
    <row r="4" spans="1:11" x14ac:dyDescent="0.25">
      <c r="A4" t="s">
        <v>108</v>
      </c>
      <c r="B4" t="s">
        <v>97</v>
      </c>
      <c r="C4" t="s">
        <v>98</v>
      </c>
      <c r="D4" t="s">
        <v>99</v>
      </c>
      <c r="E4" t="s">
        <v>100</v>
      </c>
      <c r="F4" t="s">
        <v>101</v>
      </c>
      <c r="G4" t="s">
        <v>103</v>
      </c>
      <c r="H4" t="s">
        <v>104</v>
      </c>
      <c r="I4" t="s">
        <v>105</v>
      </c>
      <c r="J4" t="s">
        <v>106</v>
      </c>
      <c r="K4" t="s">
        <v>107</v>
      </c>
    </row>
    <row r="5" spans="1:11" x14ac:dyDescent="0.25">
      <c r="A5" t="s">
        <v>2</v>
      </c>
      <c r="B5">
        <v>0</v>
      </c>
      <c r="C5">
        <v>0</v>
      </c>
      <c r="D5">
        <v>0</v>
      </c>
      <c r="E5">
        <f t="shared" ref="E5:E36" si="0">AVERAGE(B5:D5)</f>
        <v>0</v>
      </c>
      <c r="F5">
        <f t="shared" ref="F5:F36" si="1">STDEV(B5:D5)</f>
        <v>0</v>
      </c>
      <c r="G5">
        <v>0</v>
      </c>
      <c r="H5">
        <v>0</v>
      </c>
      <c r="I5">
        <v>0</v>
      </c>
      <c r="J5">
        <f t="shared" ref="J5:J36" si="2">AVERAGE(G5:I5)</f>
        <v>0</v>
      </c>
      <c r="K5">
        <f t="shared" ref="K5:K36" si="3">STDEV(G5:I5)</f>
        <v>0</v>
      </c>
    </row>
    <row r="6" spans="1:11" x14ac:dyDescent="0.25">
      <c r="A6" t="s">
        <v>47</v>
      </c>
      <c r="B6">
        <v>0</v>
      </c>
      <c r="C6">
        <v>0</v>
      </c>
      <c r="D6">
        <v>0</v>
      </c>
      <c r="E6">
        <f t="shared" si="0"/>
        <v>0</v>
      </c>
      <c r="F6">
        <f t="shared" si="1"/>
        <v>0</v>
      </c>
      <c r="G6">
        <v>0</v>
      </c>
      <c r="H6">
        <v>0</v>
      </c>
      <c r="I6">
        <v>0</v>
      </c>
      <c r="J6">
        <f>AVERAGE(G6:I6)</f>
        <v>0</v>
      </c>
      <c r="K6">
        <f t="shared" si="3"/>
        <v>0</v>
      </c>
    </row>
    <row r="7" spans="1:11" x14ac:dyDescent="0.25">
      <c r="A7" t="s">
        <v>48</v>
      </c>
      <c r="B7">
        <v>0</v>
      </c>
      <c r="C7">
        <v>0</v>
      </c>
      <c r="D7">
        <v>0</v>
      </c>
      <c r="E7">
        <f t="shared" si="0"/>
        <v>0</v>
      </c>
      <c r="F7">
        <f t="shared" si="1"/>
        <v>0</v>
      </c>
      <c r="G7">
        <v>0</v>
      </c>
      <c r="H7">
        <v>0</v>
      </c>
      <c r="I7">
        <v>0</v>
      </c>
      <c r="J7">
        <f t="shared" si="2"/>
        <v>0</v>
      </c>
      <c r="K7">
        <f t="shared" si="3"/>
        <v>0</v>
      </c>
    </row>
    <row r="8" spans="1:11" x14ac:dyDescent="0.25">
      <c r="A8" t="s">
        <v>50</v>
      </c>
      <c r="B8">
        <v>0</v>
      </c>
      <c r="C8">
        <v>0</v>
      </c>
      <c r="D8">
        <v>0</v>
      </c>
      <c r="E8">
        <f t="shared" si="0"/>
        <v>0</v>
      </c>
      <c r="F8">
        <f t="shared" si="1"/>
        <v>0</v>
      </c>
      <c r="G8">
        <v>0</v>
      </c>
      <c r="H8">
        <v>0</v>
      </c>
      <c r="I8">
        <v>0</v>
      </c>
      <c r="J8">
        <f t="shared" si="2"/>
        <v>0</v>
      </c>
      <c r="K8">
        <f t="shared" si="3"/>
        <v>0</v>
      </c>
    </row>
    <row r="9" spans="1:11" x14ac:dyDescent="0.25">
      <c r="A9" t="s">
        <v>87</v>
      </c>
      <c r="B9">
        <v>0</v>
      </c>
      <c r="C9">
        <v>0</v>
      </c>
      <c r="D9">
        <v>0</v>
      </c>
      <c r="E9">
        <f t="shared" si="0"/>
        <v>0</v>
      </c>
      <c r="F9">
        <f t="shared" si="1"/>
        <v>0</v>
      </c>
      <c r="G9">
        <v>0</v>
      </c>
      <c r="H9">
        <v>0</v>
      </c>
      <c r="I9">
        <v>0</v>
      </c>
      <c r="J9">
        <f t="shared" si="2"/>
        <v>0</v>
      </c>
      <c r="K9">
        <f t="shared" si="3"/>
        <v>0</v>
      </c>
    </row>
    <row r="10" spans="1:11" x14ac:dyDescent="0.25">
      <c r="A10" t="s">
        <v>84</v>
      </c>
      <c r="B10">
        <v>0.01</v>
      </c>
      <c r="C10">
        <v>0.01</v>
      </c>
      <c r="D10">
        <v>0.01</v>
      </c>
      <c r="E10">
        <f t="shared" si="0"/>
        <v>0.01</v>
      </c>
      <c r="F10">
        <f t="shared" si="1"/>
        <v>0</v>
      </c>
      <c r="G10">
        <v>0</v>
      </c>
      <c r="H10">
        <v>0</v>
      </c>
      <c r="I10">
        <v>0</v>
      </c>
      <c r="J10">
        <f t="shared" si="2"/>
        <v>0</v>
      </c>
      <c r="K10">
        <f t="shared" si="3"/>
        <v>0</v>
      </c>
    </row>
    <row r="11" spans="1:11" x14ac:dyDescent="0.25">
      <c r="A11" t="s">
        <v>94</v>
      </c>
      <c r="B11">
        <v>0.01</v>
      </c>
      <c r="C11">
        <v>0.01</v>
      </c>
      <c r="D11">
        <v>0.01</v>
      </c>
      <c r="E11">
        <f t="shared" si="0"/>
        <v>0.01</v>
      </c>
      <c r="F11">
        <f t="shared" si="1"/>
        <v>0</v>
      </c>
      <c r="G11">
        <v>0</v>
      </c>
      <c r="H11">
        <v>0</v>
      </c>
      <c r="I11">
        <v>0</v>
      </c>
      <c r="J11">
        <f t="shared" si="2"/>
        <v>0</v>
      </c>
      <c r="K11">
        <f t="shared" si="3"/>
        <v>0</v>
      </c>
    </row>
    <row r="12" spans="1:11" x14ac:dyDescent="0.25">
      <c r="A12" t="s">
        <v>95</v>
      </c>
      <c r="B12">
        <v>0.05</v>
      </c>
      <c r="C12">
        <v>0.03</v>
      </c>
      <c r="D12">
        <v>0.04</v>
      </c>
      <c r="E12">
        <f t="shared" si="0"/>
        <v>0.04</v>
      </c>
      <c r="F12">
        <f t="shared" si="1"/>
        <v>1.0000000000000012E-2</v>
      </c>
      <c r="G12">
        <v>0</v>
      </c>
      <c r="H12">
        <v>0</v>
      </c>
      <c r="I12">
        <v>0</v>
      </c>
      <c r="J12">
        <f t="shared" si="2"/>
        <v>0</v>
      </c>
      <c r="K12">
        <f t="shared" si="3"/>
        <v>0</v>
      </c>
    </row>
    <row r="13" spans="1:11" x14ac:dyDescent="0.25">
      <c r="A13" t="s">
        <v>5</v>
      </c>
      <c r="B13">
        <v>0.03</v>
      </c>
      <c r="C13">
        <v>0.06</v>
      </c>
      <c r="D13">
        <v>0.03</v>
      </c>
      <c r="E13">
        <f t="shared" si="0"/>
        <v>0.04</v>
      </c>
      <c r="F13">
        <f t="shared" si="1"/>
        <v>1.732050807568877E-2</v>
      </c>
      <c r="G13">
        <v>0</v>
      </c>
      <c r="H13">
        <v>0</v>
      </c>
      <c r="I13">
        <v>0</v>
      </c>
      <c r="J13">
        <f t="shared" si="2"/>
        <v>0</v>
      </c>
      <c r="K13">
        <f t="shared" si="3"/>
        <v>0</v>
      </c>
    </row>
    <row r="14" spans="1:11" x14ac:dyDescent="0.25">
      <c r="A14" t="s">
        <v>8</v>
      </c>
      <c r="B14">
        <v>0.04</v>
      </c>
      <c r="C14">
        <v>0.04</v>
      </c>
      <c r="D14">
        <v>0.04</v>
      </c>
      <c r="E14">
        <f t="shared" si="0"/>
        <v>0.04</v>
      </c>
      <c r="F14">
        <f t="shared" si="1"/>
        <v>0</v>
      </c>
      <c r="G14">
        <v>0</v>
      </c>
      <c r="H14">
        <v>0</v>
      </c>
      <c r="I14">
        <v>0</v>
      </c>
      <c r="J14">
        <f t="shared" si="2"/>
        <v>0</v>
      </c>
      <c r="K14">
        <f t="shared" si="3"/>
        <v>0</v>
      </c>
    </row>
    <row r="15" spans="1:11" x14ac:dyDescent="0.25">
      <c r="A15" t="s">
        <v>17</v>
      </c>
      <c r="B15">
        <v>0.09</v>
      </c>
      <c r="C15">
        <v>0.09</v>
      </c>
      <c r="D15">
        <v>0.09</v>
      </c>
      <c r="E15">
        <f t="shared" si="0"/>
        <v>9.0000000000000011E-2</v>
      </c>
      <c r="F15">
        <f t="shared" si="1"/>
        <v>1.6996749443881478E-17</v>
      </c>
      <c r="G15">
        <v>0</v>
      </c>
      <c r="H15">
        <v>0</v>
      </c>
      <c r="I15">
        <v>0</v>
      </c>
      <c r="J15">
        <f t="shared" si="2"/>
        <v>0</v>
      </c>
      <c r="K15">
        <f t="shared" si="3"/>
        <v>0</v>
      </c>
    </row>
    <row r="16" spans="1:11" x14ac:dyDescent="0.25">
      <c r="A16" t="s">
        <v>71</v>
      </c>
      <c r="B16">
        <v>0.09</v>
      </c>
      <c r="C16">
        <v>0.09</v>
      </c>
      <c r="D16">
        <v>0.09</v>
      </c>
      <c r="E16">
        <f t="shared" si="0"/>
        <v>9.0000000000000011E-2</v>
      </c>
      <c r="F16">
        <f t="shared" si="1"/>
        <v>1.6996749443881478E-17</v>
      </c>
      <c r="G16">
        <v>0</v>
      </c>
      <c r="H16">
        <v>0</v>
      </c>
      <c r="I16">
        <v>0</v>
      </c>
      <c r="J16">
        <f t="shared" si="2"/>
        <v>0</v>
      </c>
      <c r="K16">
        <f t="shared" si="3"/>
        <v>0</v>
      </c>
    </row>
    <row r="17" spans="1:11" x14ac:dyDescent="0.25">
      <c r="A17" t="s">
        <v>21</v>
      </c>
      <c r="B17">
        <v>0.14000000000000001</v>
      </c>
      <c r="C17">
        <v>0.14000000000000001</v>
      </c>
      <c r="D17">
        <v>0.08</v>
      </c>
      <c r="E17">
        <f t="shared" si="0"/>
        <v>0.12000000000000001</v>
      </c>
      <c r="F17">
        <f t="shared" si="1"/>
        <v>3.4641016151377539E-2</v>
      </c>
      <c r="G17">
        <v>0</v>
      </c>
      <c r="H17">
        <v>0</v>
      </c>
      <c r="I17">
        <v>0</v>
      </c>
      <c r="J17">
        <f t="shared" si="2"/>
        <v>0</v>
      </c>
      <c r="K17">
        <f t="shared" si="3"/>
        <v>0</v>
      </c>
    </row>
    <row r="18" spans="1:11" x14ac:dyDescent="0.25">
      <c r="A18" t="s">
        <v>9</v>
      </c>
      <c r="B18">
        <v>0.15</v>
      </c>
      <c r="C18">
        <v>0.21</v>
      </c>
      <c r="D18">
        <v>0.24</v>
      </c>
      <c r="E18">
        <f t="shared" si="0"/>
        <v>0.19999999999999998</v>
      </c>
      <c r="F18">
        <f t="shared" si="1"/>
        <v>4.5825756949558372E-2</v>
      </c>
      <c r="G18">
        <v>0</v>
      </c>
      <c r="H18">
        <v>0</v>
      </c>
      <c r="I18">
        <v>0</v>
      </c>
      <c r="J18">
        <f t="shared" si="2"/>
        <v>0</v>
      </c>
      <c r="K18">
        <f t="shared" si="3"/>
        <v>0</v>
      </c>
    </row>
    <row r="19" spans="1:11" x14ac:dyDescent="0.25">
      <c r="A19" t="s">
        <v>34</v>
      </c>
      <c r="B19">
        <v>0.23</v>
      </c>
      <c r="C19">
        <v>0.24</v>
      </c>
      <c r="D19">
        <v>0.25</v>
      </c>
      <c r="E19">
        <f t="shared" si="0"/>
        <v>0.24</v>
      </c>
      <c r="F19">
        <f t="shared" si="1"/>
        <v>9.999999999999995E-3</v>
      </c>
      <c r="G19">
        <v>0</v>
      </c>
      <c r="H19">
        <v>0</v>
      </c>
      <c r="I19">
        <v>0</v>
      </c>
      <c r="J19">
        <f t="shared" si="2"/>
        <v>0</v>
      </c>
      <c r="K19">
        <f t="shared" si="3"/>
        <v>0</v>
      </c>
    </row>
    <row r="20" spans="1:11" x14ac:dyDescent="0.25">
      <c r="A20" t="s">
        <v>22</v>
      </c>
      <c r="B20">
        <v>0.3</v>
      </c>
      <c r="C20">
        <v>0.22</v>
      </c>
      <c r="D20">
        <v>0.23</v>
      </c>
      <c r="E20">
        <f t="shared" si="0"/>
        <v>0.25</v>
      </c>
      <c r="F20">
        <f t="shared" si="1"/>
        <v>4.3588989435406726E-2</v>
      </c>
      <c r="G20">
        <v>0</v>
      </c>
      <c r="H20">
        <v>0</v>
      </c>
      <c r="I20">
        <v>0</v>
      </c>
      <c r="J20">
        <f t="shared" si="2"/>
        <v>0</v>
      </c>
      <c r="K20">
        <f t="shared" si="3"/>
        <v>0</v>
      </c>
    </row>
    <row r="21" spans="1:11" x14ac:dyDescent="0.25">
      <c r="A21" t="s">
        <v>102</v>
      </c>
      <c r="B21">
        <v>0.31</v>
      </c>
      <c r="C21">
        <v>0.25</v>
      </c>
      <c r="D21">
        <v>0.28000000000000003</v>
      </c>
      <c r="E21">
        <f t="shared" si="0"/>
        <v>0.28000000000000003</v>
      </c>
      <c r="F21">
        <f t="shared" si="1"/>
        <v>0.03</v>
      </c>
      <c r="G21">
        <v>0</v>
      </c>
      <c r="H21">
        <v>0</v>
      </c>
      <c r="I21">
        <v>0</v>
      </c>
      <c r="J21">
        <f t="shared" si="2"/>
        <v>0</v>
      </c>
      <c r="K21">
        <f t="shared" si="3"/>
        <v>0</v>
      </c>
    </row>
    <row r="22" spans="1:11" x14ac:dyDescent="0.25">
      <c r="A22" t="s">
        <v>20</v>
      </c>
      <c r="B22">
        <v>0.3</v>
      </c>
      <c r="C22">
        <v>0.32</v>
      </c>
      <c r="D22">
        <v>0.28000000000000003</v>
      </c>
      <c r="E22">
        <f t="shared" si="0"/>
        <v>0.3</v>
      </c>
      <c r="F22">
        <f t="shared" si="1"/>
        <v>1.999999999999999E-2</v>
      </c>
      <c r="G22">
        <v>0</v>
      </c>
      <c r="H22">
        <v>0</v>
      </c>
      <c r="I22">
        <v>0</v>
      </c>
      <c r="J22">
        <f t="shared" si="2"/>
        <v>0</v>
      </c>
      <c r="K22">
        <f t="shared" si="3"/>
        <v>0</v>
      </c>
    </row>
    <row r="23" spans="1:11" x14ac:dyDescent="0.25">
      <c r="A23" t="s">
        <v>23</v>
      </c>
      <c r="B23">
        <v>0.3</v>
      </c>
      <c r="C23">
        <v>0.3</v>
      </c>
      <c r="D23">
        <v>0.3</v>
      </c>
      <c r="E23">
        <f t="shared" si="0"/>
        <v>0.3</v>
      </c>
      <c r="F23">
        <f t="shared" si="1"/>
        <v>0</v>
      </c>
      <c r="G23">
        <v>0</v>
      </c>
      <c r="H23">
        <v>0</v>
      </c>
      <c r="I23">
        <v>0</v>
      </c>
      <c r="J23">
        <f t="shared" si="2"/>
        <v>0</v>
      </c>
      <c r="K23">
        <f t="shared" si="3"/>
        <v>0</v>
      </c>
    </row>
    <row r="24" spans="1:11" x14ac:dyDescent="0.25">
      <c r="A24" t="s">
        <v>45</v>
      </c>
      <c r="B24">
        <v>0.45</v>
      </c>
      <c r="C24">
        <v>0.45</v>
      </c>
      <c r="D24">
        <v>0.36</v>
      </c>
      <c r="E24">
        <f t="shared" si="0"/>
        <v>0.42</v>
      </c>
      <c r="F24">
        <f t="shared" si="1"/>
        <v>5.1961524227066125E-2</v>
      </c>
      <c r="G24">
        <v>0</v>
      </c>
      <c r="H24">
        <v>0</v>
      </c>
      <c r="I24">
        <v>0</v>
      </c>
      <c r="J24">
        <f t="shared" si="2"/>
        <v>0</v>
      </c>
      <c r="K24">
        <f t="shared" si="3"/>
        <v>0</v>
      </c>
    </row>
    <row r="25" spans="1:11" x14ac:dyDescent="0.25">
      <c r="A25" t="s">
        <v>30</v>
      </c>
      <c r="B25">
        <v>0.32</v>
      </c>
      <c r="C25">
        <v>0.32</v>
      </c>
      <c r="D25">
        <v>0.32</v>
      </c>
      <c r="E25">
        <f t="shared" si="0"/>
        <v>0.32</v>
      </c>
      <c r="F25">
        <f t="shared" si="1"/>
        <v>0</v>
      </c>
      <c r="G25">
        <v>0.01</v>
      </c>
      <c r="H25">
        <v>0.01</v>
      </c>
      <c r="I25">
        <v>0.01</v>
      </c>
      <c r="J25">
        <f t="shared" si="2"/>
        <v>0.01</v>
      </c>
      <c r="K25">
        <f t="shared" si="3"/>
        <v>0</v>
      </c>
    </row>
    <row r="26" spans="1:11" x14ac:dyDescent="0.25">
      <c r="A26" t="s">
        <v>29</v>
      </c>
      <c r="B26">
        <v>0.27</v>
      </c>
      <c r="C26">
        <v>0.26</v>
      </c>
      <c r="D26">
        <v>0.26</v>
      </c>
      <c r="E26">
        <f t="shared" si="0"/>
        <v>0.26333333333333336</v>
      </c>
      <c r="F26">
        <f t="shared" si="1"/>
        <v>5.7735026918962623E-3</v>
      </c>
      <c r="G26">
        <v>0.01</v>
      </c>
      <c r="H26">
        <v>0.01</v>
      </c>
      <c r="I26">
        <v>0.01</v>
      </c>
      <c r="J26">
        <f t="shared" si="2"/>
        <v>0.01</v>
      </c>
      <c r="K26">
        <f t="shared" si="3"/>
        <v>0</v>
      </c>
    </row>
    <row r="27" spans="1:11" x14ac:dyDescent="0.25">
      <c r="A27" t="s">
        <v>93</v>
      </c>
      <c r="B27">
        <v>0.18</v>
      </c>
      <c r="C27">
        <v>0.2</v>
      </c>
      <c r="D27">
        <v>0.19</v>
      </c>
      <c r="E27">
        <f t="shared" si="0"/>
        <v>0.19000000000000003</v>
      </c>
      <c r="F27">
        <f t="shared" si="1"/>
        <v>1.0000000000000009E-2</v>
      </c>
      <c r="G27">
        <v>0.01</v>
      </c>
      <c r="H27">
        <v>0.01</v>
      </c>
      <c r="I27">
        <v>0.01</v>
      </c>
      <c r="J27">
        <f t="shared" si="2"/>
        <v>0.01</v>
      </c>
      <c r="K27">
        <f t="shared" si="3"/>
        <v>0</v>
      </c>
    </row>
    <row r="28" spans="1:11" x14ac:dyDescent="0.25">
      <c r="A28" t="s">
        <v>81</v>
      </c>
      <c r="B28">
        <v>0.16</v>
      </c>
      <c r="C28">
        <v>0.2</v>
      </c>
      <c r="D28">
        <v>0.21</v>
      </c>
      <c r="E28">
        <f t="shared" si="0"/>
        <v>0.18999999999999997</v>
      </c>
      <c r="F28">
        <f t="shared" si="1"/>
        <v>2.645751311064589E-2</v>
      </c>
      <c r="G28">
        <v>0.01</v>
      </c>
      <c r="H28">
        <v>0.01</v>
      </c>
      <c r="I28">
        <v>0.01</v>
      </c>
      <c r="J28">
        <f t="shared" si="2"/>
        <v>0.01</v>
      </c>
      <c r="K28">
        <f t="shared" si="3"/>
        <v>0</v>
      </c>
    </row>
    <row r="29" spans="1:11" x14ac:dyDescent="0.25">
      <c r="A29" t="s">
        <v>79</v>
      </c>
      <c r="B29">
        <v>0.19</v>
      </c>
      <c r="C29">
        <v>0.18</v>
      </c>
      <c r="D29">
        <v>0.2</v>
      </c>
      <c r="E29">
        <f t="shared" si="0"/>
        <v>0.19000000000000003</v>
      </c>
      <c r="F29">
        <f t="shared" si="1"/>
        <v>1.0000000000000009E-2</v>
      </c>
      <c r="G29">
        <v>0.02</v>
      </c>
      <c r="H29">
        <v>0.02</v>
      </c>
      <c r="I29">
        <v>0.02</v>
      </c>
      <c r="J29">
        <f t="shared" si="2"/>
        <v>0.02</v>
      </c>
      <c r="K29">
        <f t="shared" si="3"/>
        <v>0</v>
      </c>
    </row>
    <row r="30" spans="1:11" x14ac:dyDescent="0.25">
      <c r="A30" t="s">
        <v>78</v>
      </c>
      <c r="B30">
        <v>0.08</v>
      </c>
      <c r="C30">
        <v>0.05</v>
      </c>
      <c r="D30">
        <v>0.11</v>
      </c>
      <c r="E30">
        <f t="shared" si="0"/>
        <v>0.08</v>
      </c>
      <c r="F30">
        <f t="shared" si="1"/>
        <v>3.0000000000000023E-2</v>
      </c>
      <c r="G30">
        <v>0.01</v>
      </c>
      <c r="H30">
        <v>0.01</v>
      </c>
      <c r="I30">
        <v>0.01</v>
      </c>
      <c r="J30">
        <f t="shared" si="2"/>
        <v>0.01</v>
      </c>
      <c r="K30">
        <f t="shared" si="3"/>
        <v>0</v>
      </c>
    </row>
    <row r="31" spans="1:11" x14ac:dyDescent="0.25">
      <c r="A31" t="s">
        <v>4</v>
      </c>
      <c r="B31">
        <v>0.08</v>
      </c>
      <c r="C31">
        <v>0.08</v>
      </c>
      <c r="D31">
        <v>0.08</v>
      </c>
      <c r="E31">
        <f t="shared" si="0"/>
        <v>0.08</v>
      </c>
      <c r="F31">
        <f t="shared" si="1"/>
        <v>0</v>
      </c>
      <c r="G31">
        <v>0.01</v>
      </c>
      <c r="H31">
        <v>0.01</v>
      </c>
      <c r="I31">
        <v>0.01</v>
      </c>
      <c r="J31">
        <f t="shared" si="2"/>
        <v>0.01</v>
      </c>
      <c r="K31">
        <f t="shared" si="3"/>
        <v>0</v>
      </c>
    </row>
    <row r="32" spans="1:11" x14ac:dyDescent="0.25">
      <c r="A32" t="s">
        <v>7</v>
      </c>
      <c r="B32">
        <v>0.14000000000000001</v>
      </c>
      <c r="C32">
        <v>0.15</v>
      </c>
      <c r="D32">
        <v>0.1</v>
      </c>
      <c r="E32">
        <f t="shared" si="0"/>
        <v>0.13</v>
      </c>
      <c r="F32">
        <f t="shared" si="1"/>
        <v>2.645751311064589E-2</v>
      </c>
      <c r="G32">
        <v>0.02</v>
      </c>
      <c r="H32">
        <v>0.02</v>
      </c>
      <c r="I32">
        <v>0.02</v>
      </c>
      <c r="J32">
        <f t="shared" si="2"/>
        <v>0.02</v>
      </c>
      <c r="K32">
        <f t="shared" si="3"/>
        <v>0</v>
      </c>
    </row>
    <row r="33" spans="1:11" x14ac:dyDescent="0.25">
      <c r="A33" t="s">
        <v>59</v>
      </c>
      <c r="B33">
        <v>0.13</v>
      </c>
      <c r="C33">
        <v>0.1</v>
      </c>
      <c r="D33">
        <v>0.1</v>
      </c>
      <c r="E33">
        <f t="shared" si="0"/>
        <v>0.11</v>
      </c>
      <c r="F33">
        <f t="shared" si="1"/>
        <v>1.7320508075688721E-2</v>
      </c>
      <c r="G33">
        <v>0.02</v>
      </c>
      <c r="H33">
        <v>0.02</v>
      </c>
      <c r="I33">
        <v>0.02</v>
      </c>
      <c r="J33">
        <f t="shared" si="2"/>
        <v>0.02</v>
      </c>
      <c r="K33">
        <f t="shared" si="3"/>
        <v>0</v>
      </c>
    </row>
    <row r="34" spans="1:11" x14ac:dyDescent="0.25">
      <c r="A34" t="s">
        <v>44</v>
      </c>
      <c r="B34">
        <v>0.1</v>
      </c>
      <c r="C34">
        <v>0.1</v>
      </c>
      <c r="D34">
        <v>0.1</v>
      </c>
      <c r="E34">
        <f t="shared" si="0"/>
        <v>0.10000000000000002</v>
      </c>
      <c r="F34">
        <f t="shared" si="1"/>
        <v>1.6996749443881478E-17</v>
      </c>
      <c r="G34">
        <v>0.02</v>
      </c>
      <c r="H34">
        <v>0.02</v>
      </c>
      <c r="I34">
        <v>0.02</v>
      </c>
      <c r="J34">
        <f t="shared" si="2"/>
        <v>0.02</v>
      </c>
      <c r="K34">
        <f t="shared" si="3"/>
        <v>0</v>
      </c>
    </row>
    <row r="35" spans="1:11" x14ac:dyDescent="0.25">
      <c r="A35" t="s">
        <v>26</v>
      </c>
      <c r="B35">
        <v>0.14000000000000001</v>
      </c>
      <c r="C35">
        <v>0.09</v>
      </c>
      <c r="D35">
        <v>7.0000000000000007E-2</v>
      </c>
      <c r="E35">
        <f t="shared" si="0"/>
        <v>0.10000000000000002</v>
      </c>
      <c r="F35">
        <f t="shared" si="1"/>
        <v>3.6055512754639855E-2</v>
      </c>
      <c r="G35">
        <v>0.02</v>
      </c>
      <c r="H35">
        <v>0.02</v>
      </c>
      <c r="I35">
        <v>0.02</v>
      </c>
      <c r="J35">
        <f t="shared" si="2"/>
        <v>0.02</v>
      </c>
      <c r="K35">
        <f t="shared" si="3"/>
        <v>0</v>
      </c>
    </row>
    <row r="36" spans="1:11" x14ac:dyDescent="0.25">
      <c r="A36" t="s">
        <v>82</v>
      </c>
      <c r="B36">
        <v>0.1</v>
      </c>
      <c r="C36">
        <v>0.09</v>
      </c>
      <c r="D36">
        <v>0.08</v>
      </c>
      <c r="E36">
        <f t="shared" si="0"/>
        <v>9.0000000000000011E-2</v>
      </c>
      <c r="F36">
        <f t="shared" si="1"/>
        <v>1.0000000000000002E-2</v>
      </c>
      <c r="G36">
        <v>0.02</v>
      </c>
      <c r="H36">
        <v>0.02</v>
      </c>
      <c r="I36">
        <v>0.02</v>
      </c>
      <c r="J36">
        <f t="shared" si="2"/>
        <v>0.02</v>
      </c>
      <c r="K36">
        <f t="shared" si="3"/>
        <v>0</v>
      </c>
    </row>
    <row r="37" spans="1:11" x14ac:dyDescent="0.25">
      <c r="A37" t="s">
        <v>3</v>
      </c>
      <c r="B37">
        <v>0.04</v>
      </c>
      <c r="C37">
        <v>0.02</v>
      </c>
      <c r="D37">
        <v>0.06</v>
      </c>
      <c r="E37">
        <f t="shared" ref="E37:E68" si="4">AVERAGE(B37:D37)</f>
        <v>0.04</v>
      </c>
      <c r="F37">
        <f t="shared" ref="F37:F68" si="5">STDEV(B37:D37)</f>
        <v>2.0000000000000004E-2</v>
      </c>
      <c r="G37">
        <v>0.01</v>
      </c>
      <c r="H37">
        <v>0.01</v>
      </c>
      <c r="I37">
        <v>0.01</v>
      </c>
      <c r="J37">
        <f t="shared" ref="J37:J68" si="6">AVERAGE(G37:I37)</f>
        <v>0.01</v>
      </c>
      <c r="K37">
        <f t="shared" ref="K37:K68" si="7">STDEV(G37:I37)</f>
        <v>0</v>
      </c>
    </row>
    <row r="38" spans="1:11" x14ac:dyDescent="0.25">
      <c r="A38" t="s">
        <v>76</v>
      </c>
      <c r="B38">
        <v>0.08</v>
      </c>
      <c r="C38">
        <v>0.09</v>
      </c>
      <c r="D38">
        <v>7.0000000000000007E-2</v>
      </c>
      <c r="E38">
        <f t="shared" si="4"/>
        <v>0.08</v>
      </c>
      <c r="F38">
        <f t="shared" si="5"/>
        <v>1.0000000000000056E-2</v>
      </c>
      <c r="G38">
        <v>0.02</v>
      </c>
      <c r="H38">
        <v>0.02</v>
      </c>
      <c r="I38">
        <v>0.02</v>
      </c>
      <c r="J38">
        <f t="shared" si="6"/>
        <v>0.02</v>
      </c>
      <c r="K38">
        <f t="shared" si="7"/>
        <v>0</v>
      </c>
    </row>
    <row r="39" spans="1:11" x14ac:dyDescent="0.25">
      <c r="A39" t="s">
        <v>32</v>
      </c>
      <c r="B39">
        <v>0.3</v>
      </c>
      <c r="C39">
        <v>0.31</v>
      </c>
      <c r="D39">
        <v>0.31</v>
      </c>
      <c r="E39">
        <f t="shared" si="4"/>
        <v>0.30666666666666664</v>
      </c>
      <c r="F39">
        <f t="shared" si="5"/>
        <v>5.7735026918962623E-3</v>
      </c>
      <c r="G39">
        <v>0.11</v>
      </c>
      <c r="H39">
        <v>0.11</v>
      </c>
      <c r="I39">
        <v>0.05</v>
      </c>
      <c r="J39">
        <f t="shared" si="6"/>
        <v>9.0000000000000011E-2</v>
      </c>
      <c r="K39">
        <f t="shared" si="7"/>
        <v>3.4641016151377539E-2</v>
      </c>
    </row>
    <row r="40" spans="1:11" x14ac:dyDescent="0.25">
      <c r="A40" t="s">
        <v>53</v>
      </c>
      <c r="B40">
        <v>0.17</v>
      </c>
      <c r="C40">
        <v>0.19</v>
      </c>
      <c r="D40">
        <v>0.18</v>
      </c>
      <c r="E40">
        <f t="shared" si="4"/>
        <v>0.18000000000000002</v>
      </c>
      <c r="F40">
        <f t="shared" si="5"/>
        <v>9.999999999999995E-3</v>
      </c>
      <c r="G40">
        <v>0.04</v>
      </c>
      <c r="H40">
        <v>0.05</v>
      </c>
      <c r="I40">
        <v>0.09</v>
      </c>
      <c r="J40">
        <f t="shared" si="6"/>
        <v>0.06</v>
      </c>
      <c r="K40">
        <f t="shared" si="7"/>
        <v>2.6457513110645908E-2</v>
      </c>
    </row>
    <row r="41" spans="1:11" x14ac:dyDescent="0.25">
      <c r="A41" t="s">
        <v>96</v>
      </c>
      <c r="B41">
        <v>0.08</v>
      </c>
      <c r="C41">
        <v>0.09</v>
      </c>
      <c r="D41">
        <v>7.0000000000000007E-2</v>
      </c>
      <c r="E41">
        <f t="shared" si="4"/>
        <v>0.08</v>
      </c>
      <c r="F41">
        <f t="shared" si="5"/>
        <v>1.0000000000000056E-2</v>
      </c>
      <c r="G41">
        <v>0.03</v>
      </c>
      <c r="H41">
        <v>0.03</v>
      </c>
      <c r="I41">
        <v>0.03</v>
      </c>
      <c r="J41">
        <f t="shared" si="6"/>
        <v>0.03</v>
      </c>
      <c r="K41">
        <f t="shared" si="7"/>
        <v>0</v>
      </c>
    </row>
    <row r="42" spans="1:11" x14ac:dyDescent="0.25">
      <c r="A42" t="s">
        <v>46</v>
      </c>
      <c r="B42">
        <v>0.15</v>
      </c>
      <c r="C42">
        <v>0.13</v>
      </c>
      <c r="D42">
        <v>0.11</v>
      </c>
      <c r="E42">
        <f t="shared" si="4"/>
        <v>0.13</v>
      </c>
      <c r="F42">
        <f t="shared" si="5"/>
        <v>2.0000000000000025E-2</v>
      </c>
      <c r="G42">
        <v>0.05</v>
      </c>
      <c r="H42">
        <v>0.05</v>
      </c>
      <c r="I42">
        <v>0.05</v>
      </c>
      <c r="J42">
        <f t="shared" si="6"/>
        <v>5.000000000000001E-2</v>
      </c>
      <c r="K42">
        <f t="shared" si="7"/>
        <v>8.4983747219407389E-18</v>
      </c>
    </row>
    <row r="43" spans="1:11" x14ac:dyDescent="0.25">
      <c r="A43" t="s">
        <v>67</v>
      </c>
      <c r="B43">
        <v>0.27</v>
      </c>
      <c r="C43">
        <v>0.42</v>
      </c>
      <c r="D43">
        <v>0.42</v>
      </c>
      <c r="E43">
        <f t="shared" si="4"/>
        <v>0.36999999999999994</v>
      </c>
      <c r="F43">
        <f t="shared" si="5"/>
        <v>8.6602540378444059E-2</v>
      </c>
      <c r="G43">
        <v>0.13</v>
      </c>
      <c r="H43">
        <v>0.13</v>
      </c>
      <c r="I43">
        <v>0.22</v>
      </c>
      <c r="J43">
        <f t="shared" si="6"/>
        <v>0.16</v>
      </c>
      <c r="K43">
        <f t="shared" si="7"/>
        <v>5.1961524227066326E-2</v>
      </c>
    </row>
    <row r="44" spans="1:11" x14ac:dyDescent="0.25">
      <c r="A44" t="s">
        <v>54</v>
      </c>
      <c r="B44">
        <v>0.16</v>
      </c>
      <c r="C44">
        <v>0.16</v>
      </c>
      <c r="D44">
        <v>0.16</v>
      </c>
      <c r="E44">
        <f t="shared" si="4"/>
        <v>0.16</v>
      </c>
      <c r="F44">
        <f t="shared" si="5"/>
        <v>0</v>
      </c>
      <c r="G44">
        <v>7.0000000000000007E-2</v>
      </c>
      <c r="H44">
        <v>7.0000000000000007E-2</v>
      </c>
      <c r="I44">
        <v>7.0000000000000007E-2</v>
      </c>
      <c r="J44">
        <f t="shared" si="6"/>
        <v>7.0000000000000007E-2</v>
      </c>
      <c r="K44">
        <f t="shared" si="7"/>
        <v>0</v>
      </c>
    </row>
    <row r="45" spans="1:11" x14ac:dyDescent="0.25">
      <c r="A45" t="s">
        <v>51</v>
      </c>
      <c r="B45">
        <v>0.09</v>
      </c>
      <c r="C45">
        <v>0.09</v>
      </c>
      <c r="D45">
        <v>0.09</v>
      </c>
      <c r="E45">
        <f t="shared" si="4"/>
        <v>9.0000000000000011E-2</v>
      </c>
      <c r="F45">
        <f t="shared" si="5"/>
        <v>1.6996749443881478E-17</v>
      </c>
      <c r="G45">
        <v>0.04</v>
      </c>
      <c r="H45">
        <v>0.04</v>
      </c>
      <c r="I45">
        <v>0.04</v>
      </c>
      <c r="J45">
        <f t="shared" si="6"/>
        <v>0.04</v>
      </c>
      <c r="K45">
        <f t="shared" si="7"/>
        <v>0</v>
      </c>
    </row>
    <row r="46" spans="1:11" x14ac:dyDescent="0.25">
      <c r="A46" t="s">
        <v>28</v>
      </c>
      <c r="B46">
        <v>0.32</v>
      </c>
      <c r="C46">
        <v>0.27</v>
      </c>
      <c r="D46">
        <v>0.25</v>
      </c>
      <c r="E46">
        <f t="shared" si="4"/>
        <v>0.28000000000000003</v>
      </c>
      <c r="F46">
        <f t="shared" si="5"/>
        <v>3.605551275463964E-2</v>
      </c>
      <c r="G46">
        <v>0.14000000000000001</v>
      </c>
      <c r="H46">
        <v>0.12</v>
      </c>
      <c r="I46">
        <v>0.13</v>
      </c>
      <c r="J46">
        <f t="shared" si="6"/>
        <v>0.13</v>
      </c>
      <c r="K46">
        <f t="shared" si="7"/>
        <v>1.0000000000000009E-2</v>
      </c>
    </row>
    <row r="47" spans="1:11" x14ac:dyDescent="0.25">
      <c r="A47" t="s">
        <v>10</v>
      </c>
      <c r="B47">
        <v>0.01</v>
      </c>
      <c r="C47">
        <v>0.02</v>
      </c>
      <c r="D47">
        <v>0.03</v>
      </c>
      <c r="E47">
        <f t="shared" si="4"/>
        <v>0.02</v>
      </c>
      <c r="F47">
        <f t="shared" si="5"/>
        <v>1.0000000000000002E-2</v>
      </c>
      <c r="G47">
        <v>0.01</v>
      </c>
      <c r="H47">
        <v>0.01</v>
      </c>
      <c r="I47">
        <v>0.01</v>
      </c>
      <c r="J47">
        <f t="shared" si="6"/>
        <v>0.01</v>
      </c>
      <c r="K47">
        <f t="shared" si="7"/>
        <v>0</v>
      </c>
    </row>
    <row r="48" spans="1:11" x14ac:dyDescent="0.25">
      <c r="A48" t="s">
        <v>72</v>
      </c>
      <c r="B48">
        <v>0.04</v>
      </c>
      <c r="C48">
        <v>0.04</v>
      </c>
      <c r="D48">
        <v>0.04</v>
      </c>
      <c r="E48">
        <f t="shared" si="4"/>
        <v>0.04</v>
      </c>
      <c r="F48">
        <f t="shared" si="5"/>
        <v>0</v>
      </c>
      <c r="G48">
        <v>0.02</v>
      </c>
      <c r="H48">
        <v>0.02</v>
      </c>
      <c r="I48">
        <v>0.02</v>
      </c>
      <c r="J48">
        <f t="shared" si="6"/>
        <v>0.02</v>
      </c>
      <c r="K48">
        <f t="shared" si="7"/>
        <v>0</v>
      </c>
    </row>
    <row r="49" spans="1:11" x14ac:dyDescent="0.25">
      <c r="A49" t="s">
        <v>42</v>
      </c>
      <c r="B49">
        <v>0.14000000000000001</v>
      </c>
      <c r="C49">
        <v>0.11</v>
      </c>
      <c r="D49">
        <v>0.11</v>
      </c>
      <c r="E49">
        <f t="shared" si="4"/>
        <v>0.12</v>
      </c>
      <c r="F49">
        <f t="shared" si="5"/>
        <v>1.7320508075688922E-2</v>
      </c>
      <c r="G49">
        <v>0.06</v>
      </c>
      <c r="H49">
        <v>0.05</v>
      </c>
      <c r="I49">
        <v>7.0000000000000007E-2</v>
      </c>
      <c r="J49">
        <f t="shared" si="6"/>
        <v>0.06</v>
      </c>
      <c r="K49">
        <f t="shared" si="7"/>
        <v>1.0000000000000056E-2</v>
      </c>
    </row>
    <row r="50" spans="1:11" x14ac:dyDescent="0.25">
      <c r="A50" t="s">
        <v>33</v>
      </c>
      <c r="B50">
        <v>0.1</v>
      </c>
      <c r="C50">
        <v>0.1</v>
      </c>
      <c r="D50">
        <v>0.09</v>
      </c>
      <c r="E50">
        <f t="shared" si="4"/>
        <v>9.6666666666666679E-2</v>
      </c>
      <c r="F50">
        <f t="shared" si="5"/>
        <v>5.7735026918962632E-3</v>
      </c>
      <c r="G50">
        <v>0.05</v>
      </c>
      <c r="H50">
        <v>0.05</v>
      </c>
      <c r="I50">
        <v>0.05</v>
      </c>
      <c r="J50">
        <f t="shared" si="6"/>
        <v>5.000000000000001E-2</v>
      </c>
      <c r="K50">
        <f t="shared" si="7"/>
        <v>8.4983747219407389E-18</v>
      </c>
    </row>
    <row r="51" spans="1:11" x14ac:dyDescent="0.25">
      <c r="A51" t="s">
        <v>74</v>
      </c>
      <c r="B51">
        <v>7.0000000000000007E-2</v>
      </c>
      <c r="C51">
        <v>7.0000000000000007E-2</v>
      </c>
      <c r="D51">
        <v>7.0000000000000007E-2</v>
      </c>
      <c r="E51">
        <f t="shared" si="4"/>
        <v>7.0000000000000007E-2</v>
      </c>
      <c r="F51">
        <f t="shared" si="5"/>
        <v>0</v>
      </c>
      <c r="G51">
        <v>0.04</v>
      </c>
      <c r="H51">
        <v>0.04</v>
      </c>
      <c r="I51">
        <v>0.04</v>
      </c>
      <c r="J51">
        <f t="shared" si="6"/>
        <v>0.04</v>
      </c>
      <c r="K51">
        <f t="shared" si="7"/>
        <v>0</v>
      </c>
    </row>
    <row r="52" spans="1:11" x14ac:dyDescent="0.25">
      <c r="A52" t="s">
        <v>80</v>
      </c>
      <c r="B52">
        <v>0.4</v>
      </c>
      <c r="C52">
        <v>0.5</v>
      </c>
      <c r="D52">
        <v>0.48</v>
      </c>
      <c r="E52">
        <f t="shared" si="4"/>
        <v>0.45999999999999996</v>
      </c>
      <c r="F52">
        <f t="shared" si="5"/>
        <v>5.2915026221291801E-2</v>
      </c>
      <c r="G52">
        <v>0.3</v>
      </c>
      <c r="H52">
        <v>0.3</v>
      </c>
      <c r="I52">
        <v>0.21</v>
      </c>
      <c r="J52">
        <f t="shared" si="6"/>
        <v>0.26999999999999996</v>
      </c>
      <c r="K52">
        <f t="shared" si="7"/>
        <v>5.1961524227066395E-2</v>
      </c>
    </row>
    <row r="53" spans="1:11" x14ac:dyDescent="0.25">
      <c r="A53" t="s">
        <v>40</v>
      </c>
      <c r="B53">
        <v>0.19</v>
      </c>
      <c r="C53">
        <v>0.17</v>
      </c>
      <c r="D53">
        <v>0.15</v>
      </c>
      <c r="E53">
        <f t="shared" si="4"/>
        <v>0.17</v>
      </c>
      <c r="F53">
        <f t="shared" si="5"/>
        <v>2.0000000000000004E-2</v>
      </c>
      <c r="G53">
        <v>0.11</v>
      </c>
      <c r="H53">
        <v>0.11</v>
      </c>
      <c r="I53">
        <v>0.08</v>
      </c>
      <c r="J53">
        <f t="shared" si="6"/>
        <v>9.9999999999999992E-2</v>
      </c>
      <c r="K53">
        <f t="shared" si="7"/>
        <v>1.732050807568877E-2</v>
      </c>
    </row>
    <row r="54" spans="1:11" x14ac:dyDescent="0.25">
      <c r="A54" t="s">
        <v>63</v>
      </c>
      <c r="B54">
        <v>0.22</v>
      </c>
      <c r="C54">
        <v>0.23</v>
      </c>
      <c r="D54">
        <v>0.23</v>
      </c>
      <c r="E54">
        <f t="shared" si="4"/>
        <v>0.22666666666666668</v>
      </c>
      <c r="F54">
        <f t="shared" si="5"/>
        <v>5.7735026918962632E-3</v>
      </c>
      <c r="G54">
        <v>0.15</v>
      </c>
      <c r="H54">
        <v>0.12</v>
      </c>
      <c r="I54">
        <v>0.15</v>
      </c>
      <c r="J54">
        <f t="shared" si="6"/>
        <v>0.14000000000000001</v>
      </c>
      <c r="K54">
        <f t="shared" si="7"/>
        <v>1.732050807568862E-2</v>
      </c>
    </row>
    <row r="55" spans="1:11" x14ac:dyDescent="0.25">
      <c r="A55" t="s">
        <v>73</v>
      </c>
      <c r="B55">
        <v>0.03</v>
      </c>
      <c r="C55">
        <v>0.03</v>
      </c>
      <c r="D55">
        <v>0.03</v>
      </c>
      <c r="E55">
        <f t="shared" si="4"/>
        <v>0.03</v>
      </c>
      <c r="F55">
        <f t="shared" si="5"/>
        <v>0</v>
      </c>
      <c r="G55">
        <v>0.02</v>
      </c>
      <c r="H55">
        <v>0.02</v>
      </c>
      <c r="I55">
        <v>0.02</v>
      </c>
      <c r="J55">
        <f t="shared" si="6"/>
        <v>0.02</v>
      </c>
      <c r="K55">
        <f t="shared" si="7"/>
        <v>0</v>
      </c>
    </row>
    <row r="56" spans="1:11" x14ac:dyDescent="0.25">
      <c r="A56" t="s">
        <v>88</v>
      </c>
      <c r="B56">
        <v>0.03</v>
      </c>
      <c r="C56">
        <v>0.03</v>
      </c>
      <c r="D56">
        <v>0.03</v>
      </c>
      <c r="E56">
        <f t="shared" si="4"/>
        <v>0.03</v>
      </c>
      <c r="F56">
        <f t="shared" si="5"/>
        <v>0</v>
      </c>
      <c r="G56">
        <v>0.02</v>
      </c>
      <c r="H56">
        <v>0.02</v>
      </c>
      <c r="I56">
        <v>0.02</v>
      </c>
      <c r="J56">
        <f t="shared" si="6"/>
        <v>0.02</v>
      </c>
      <c r="K56">
        <f t="shared" si="7"/>
        <v>0</v>
      </c>
    </row>
    <row r="57" spans="1:11" x14ac:dyDescent="0.25">
      <c r="A57" t="s">
        <v>75</v>
      </c>
      <c r="B57">
        <v>0.06</v>
      </c>
      <c r="C57">
        <v>0.06</v>
      </c>
      <c r="D57">
        <v>0.06</v>
      </c>
      <c r="E57">
        <f t="shared" si="4"/>
        <v>0.06</v>
      </c>
      <c r="F57">
        <f t="shared" si="5"/>
        <v>0</v>
      </c>
      <c r="G57">
        <v>0.04</v>
      </c>
      <c r="H57">
        <v>0.04</v>
      </c>
      <c r="I57">
        <v>0.04</v>
      </c>
      <c r="J57">
        <f t="shared" si="6"/>
        <v>0.04</v>
      </c>
      <c r="K57">
        <f t="shared" si="7"/>
        <v>0</v>
      </c>
    </row>
    <row r="58" spans="1:11" x14ac:dyDescent="0.25">
      <c r="A58" t="s">
        <v>56</v>
      </c>
      <c r="B58">
        <v>0.12</v>
      </c>
      <c r="C58">
        <v>0.12</v>
      </c>
      <c r="D58">
        <v>0.12</v>
      </c>
      <c r="E58">
        <f t="shared" si="4"/>
        <v>0.12</v>
      </c>
      <c r="F58">
        <f t="shared" si="5"/>
        <v>0</v>
      </c>
      <c r="G58">
        <v>0.1</v>
      </c>
      <c r="H58">
        <v>0.06</v>
      </c>
      <c r="I58">
        <v>0.08</v>
      </c>
      <c r="J58">
        <f t="shared" si="6"/>
        <v>0.08</v>
      </c>
      <c r="K58">
        <f t="shared" si="7"/>
        <v>2.0000000000000025E-2</v>
      </c>
    </row>
    <row r="59" spans="1:11" x14ac:dyDescent="0.25">
      <c r="A59" t="s">
        <v>27</v>
      </c>
      <c r="B59">
        <v>0.09</v>
      </c>
      <c r="C59">
        <v>0.11</v>
      </c>
      <c r="D59">
        <v>0.16</v>
      </c>
      <c r="E59">
        <f t="shared" si="4"/>
        <v>0.12</v>
      </c>
      <c r="F59">
        <f t="shared" si="5"/>
        <v>3.6055512754639925E-2</v>
      </c>
      <c r="G59">
        <v>7.0000000000000007E-2</v>
      </c>
      <c r="H59">
        <v>0.1</v>
      </c>
      <c r="I59">
        <v>7.0000000000000007E-2</v>
      </c>
      <c r="J59">
        <f t="shared" si="6"/>
        <v>0.08</v>
      </c>
      <c r="K59">
        <f t="shared" si="7"/>
        <v>1.732050807568877E-2</v>
      </c>
    </row>
    <row r="60" spans="1:11" x14ac:dyDescent="0.25">
      <c r="A60" t="s">
        <v>85</v>
      </c>
      <c r="B60">
        <v>0.33</v>
      </c>
      <c r="C60">
        <v>0.39</v>
      </c>
      <c r="D60">
        <v>0.36</v>
      </c>
      <c r="E60">
        <f t="shared" si="4"/>
        <v>0.36000000000000004</v>
      </c>
      <c r="F60">
        <f t="shared" si="5"/>
        <v>0.03</v>
      </c>
      <c r="G60">
        <v>0.21</v>
      </c>
      <c r="H60">
        <v>0.24</v>
      </c>
      <c r="I60">
        <v>0.3</v>
      </c>
      <c r="J60">
        <f t="shared" si="6"/>
        <v>0.25</v>
      </c>
      <c r="K60">
        <f t="shared" si="7"/>
        <v>4.5825756949558302E-2</v>
      </c>
    </row>
    <row r="61" spans="1:11" x14ac:dyDescent="0.25">
      <c r="A61" t="s">
        <v>55</v>
      </c>
      <c r="B61">
        <v>0.14000000000000001</v>
      </c>
      <c r="C61">
        <v>0.1</v>
      </c>
      <c r="D61">
        <v>0.18</v>
      </c>
      <c r="E61">
        <f t="shared" si="4"/>
        <v>0.14000000000000001</v>
      </c>
      <c r="F61">
        <f t="shared" si="5"/>
        <v>3.9999999999999925E-2</v>
      </c>
      <c r="G61">
        <v>0.1</v>
      </c>
      <c r="H61">
        <v>0.12</v>
      </c>
      <c r="I61">
        <v>0.08</v>
      </c>
      <c r="J61">
        <f t="shared" si="6"/>
        <v>9.9999999999999992E-2</v>
      </c>
      <c r="K61">
        <f t="shared" si="7"/>
        <v>2.0000000000000025E-2</v>
      </c>
    </row>
    <row r="62" spans="1:11" x14ac:dyDescent="0.25">
      <c r="A62" t="s">
        <v>12</v>
      </c>
      <c r="B62">
        <v>0.04</v>
      </c>
      <c r="C62">
        <v>0.04</v>
      </c>
      <c r="D62">
        <v>0.04</v>
      </c>
      <c r="E62">
        <f t="shared" si="4"/>
        <v>0.04</v>
      </c>
      <c r="F62">
        <f t="shared" si="5"/>
        <v>0</v>
      </c>
      <c r="G62">
        <v>0.03</v>
      </c>
      <c r="H62">
        <v>0.03</v>
      </c>
      <c r="I62">
        <v>0.03</v>
      </c>
      <c r="J62">
        <f t="shared" si="6"/>
        <v>0.03</v>
      </c>
      <c r="K62">
        <f t="shared" si="7"/>
        <v>0</v>
      </c>
    </row>
    <row r="63" spans="1:11" x14ac:dyDescent="0.25">
      <c r="A63" t="s">
        <v>15</v>
      </c>
      <c r="B63">
        <v>0.48</v>
      </c>
      <c r="C63">
        <v>0.51</v>
      </c>
      <c r="D63">
        <v>0.37</v>
      </c>
      <c r="E63">
        <f t="shared" si="4"/>
        <v>0.45333333333333331</v>
      </c>
      <c r="F63">
        <f t="shared" si="5"/>
        <v>7.3711147958320025E-2</v>
      </c>
      <c r="G63">
        <v>0.27</v>
      </c>
      <c r="H63">
        <v>0.36</v>
      </c>
      <c r="I63">
        <v>0.42</v>
      </c>
      <c r="J63">
        <f t="shared" si="6"/>
        <v>0.35000000000000003</v>
      </c>
      <c r="K63">
        <f t="shared" si="7"/>
        <v>7.5498344352707566E-2</v>
      </c>
    </row>
    <row r="64" spans="1:11" x14ac:dyDescent="0.25">
      <c r="A64" t="s">
        <v>35</v>
      </c>
      <c r="B64">
        <v>0.33</v>
      </c>
      <c r="C64">
        <v>0.27</v>
      </c>
      <c r="D64">
        <v>0.36</v>
      </c>
      <c r="E64">
        <f t="shared" si="4"/>
        <v>0.32</v>
      </c>
      <c r="F64">
        <f t="shared" si="5"/>
        <v>4.5825756949557997E-2</v>
      </c>
      <c r="G64">
        <v>0.26</v>
      </c>
      <c r="H64">
        <v>0.25</v>
      </c>
      <c r="I64">
        <v>0.3</v>
      </c>
      <c r="J64">
        <f t="shared" si="6"/>
        <v>0.27</v>
      </c>
      <c r="K64">
        <f t="shared" si="7"/>
        <v>2.6457513110645897E-2</v>
      </c>
    </row>
    <row r="65" spans="1:11" x14ac:dyDescent="0.25">
      <c r="A65" t="s">
        <v>64</v>
      </c>
      <c r="B65">
        <v>0.2</v>
      </c>
      <c r="C65">
        <v>0.2</v>
      </c>
      <c r="D65">
        <v>0.2</v>
      </c>
      <c r="E65">
        <f t="shared" si="4"/>
        <v>0.20000000000000004</v>
      </c>
      <c r="F65">
        <f t="shared" si="5"/>
        <v>3.3993498887762956E-17</v>
      </c>
      <c r="G65">
        <v>0.15</v>
      </c>
      <c r="H65">
        <v>0.15</v>
      </c>
      <c r="I65">
        <v>0.21</v>
      </c>
      <c r="J65">
        <f t="shared" si="6"/>
        <v>0.17</v>
      </c>
      <c r="K65">
        <f t="shared" si="7"/>
        <v>3.4641016151377442E-2</v>
      </c>
    </row>
    <row r="66" spans="1:11" x14ac:dyDescent="0.25">
      <c r="A66" t="s">
        <v>13</v>
      </c>
      <c r="B66">
        <v>0.05</v>
      </c>
      <c r="C66">
        <v>0.09</v>
      </c>
      <c r="D66">
        <v>7.0000000000000007E-2</v>
      </c>
      <c r="E66">
        <f t="shared" si="4"/>
        <v>7.0000000000000007E-2</v>
      </c>
      <c r="F66">
        <f t="shared" si="5"/>
        <v>1.9999999999999962E-2</v>
      </c>
      <c r="G66">
        <v>0.08</v>
      </c>
      <c r="H66">
        <v>0.04</v>
      </c>
      <c r="I66">
        <v>0.06</v>
      </c>
      <c r="J66">
        <f t="shared" si="6"/>
        <v>0.06</v>
      </c>
      <c r="K66">
        <f t="shared" si="7"/>
        <v>2.0000000000000004E-2</v>
      </c>
    </row>
    <row r="67" spans="1:11" x14ac:dyDescent="0.25">
      <c r="A67" t="s">
        <v>65</v>
      </c>
      <c r="B67">
        <v>0.24</v>
      </c>
      <c r="C67">
        <v>0.24</v>
      </c>
      <c r="D67">
        <v>0.21</v>
      </c>
      <c r="E67">
        <f t="shared" si="4"/>
        <v>0.22999999999999998</v>
      </c>
      <c r="F67">
        <f t="shared" si="5"/>
        <v>1.7320508075688773E-2</v>
      </c>
      <c r="G67">
        <v>0.23</v>
      </c>
      <c r="H67">
        <v>0.2</v>
      </c>
      <c r="I67">
        <v>0.18</v>
      </c>
      <c r="J67">
        <f t="shared" si="6"/>
        <v>0.20333333333333337</v>
      </c>
      <c r="K67">
        <f t="shared" si="7"/>
        <v>2.5166114784235687E-2</v>
      </c>
    </row>
    <row r="68" spans="1:11" x14ac:dyDescent="0.25">
      <c r="A68" t="s">
        <v>86</v>
      </c>
      <c r="B68">
        <v>0.2</v>
      </c>
      <c r="C68">
        <v>0.28999999999999998</v>
      </c>
      <c r="D68">
        <v>0.23</v>
      </c>
      <c r="E68">
        <f t="shared" si="4"/>
        <v>0.24</v>
      </c>
      <c r="F68">
        <f t="shared" si="5"/>
        <v>4.5825756949558448E-2</v>
      </c>
      <c r="G68">
        <v>0.2</v>
      </c>
      <c r="H68">
        <v>0.21</v>
      </c>
      <c r="I68">
        <v>0.25</v>
      </c>
      <c r="J68">
        <f t="shared" si="6"/>
        <v>0.22</v>
      </c>
      <c r="K68">
        <f t="shared" si="7"/>
        <v>2.6457513110645904E-2</v>
      </c>
    </row>
    <row r="69" spans="1:11" x14ac:dyDescent="0.25">
      <c r="A69" t="s">
        <v>41</v>
      </c>
      <c r="B69">
        <v>0.21</v>
      </c>
      <c r="C69">
        <v>0.21</v>
      </c>
      <c r="D69">
        <v>0.21</v>
      </c>
      <c r="E69">
        <f t="shared" ref="E69:E100" si="8">AVERAGE(B69:D69)</f>
        <v>0.21</v>
      </c>
      <c r="F69">
        <f t="shared" ref="F69:F100" si="9">STDEV(B69:D69)</f>
        <v>0</v>
      </c>
      <c r="G69">
        <v>0.18</v>
      </c>
      <c r="H69">
        <v>0.2</v>
      </c>
      <c r="I69">
        <v>0.22</v>
      </c>
      <c r="J69">
        <f t="shared" ref="J69:J100" si="10">AVERAGE(G69:I69)</f>
        <v>0.19999999999999998</v>
      </c>
      <c r="K69">
        <f t="shared" ref="K69:K100" si="11">STDEV(G69:I69)</f>
        <v>2.0000000000000004E-2</v>
      </c>
    </row>
    <row r="70" spans="1:11" x14ac:dyDescent="0.25">
      <c r="A70" t="s">
        <v>37</v>
      </c>
      <c r="B70">
        <v>0.4</v>
      </c>
      <c r="C70">
        <v>0.41</v>
      </c>
      <c r="D70">
        <v>0.33</v>
      </c>
      <c r="E70">
        <f t="shared" si="8"/>
        <v>0.38000000000000006</v>
      </c>
      <c r="F70">
        <f t="shared" si="9"/>
        <v>4.3588989435406726E-2</v>
      </c>
      <c r="G70">
        <v>0.35</v>
      </c>
      <c r="H70">
        <v>0.42</v>
      </c>
      <c r="I70">
        <v>0.34</v>
      </c>
      <c r="J70">
        <f t="shared" si="10"/>
        <v>0.37000000000000005</v>
      </c>
      <c r="K70">
        <f t="shared" si="11"/>
        <v>4.3588989435406726E-2</v>
      </c>
    </row>
    <row r="71" spans="1:11" x14ac:dyDescent="0.25">
      <c r="A71" t="s">
        <v>58</v>
      </c>
      <c r="B71">
        <v>1.0900000000000001</v>
      </c>
      <c r="C71">
        <v>1.46</v>
      </c>
      <c r="D71">
        <v>1.41</v>
      </c>
      <c r="E71">
        <f t="shared" si="8"/>
        <v>1.32</v>
      </c>
      <c r="F71">
        <f t="shared" si="9"/>
        <v>0.20074859899884787</v>
      </c>
      <c r="G71">
        <v>1.4</v>
      </c>
      <c r="H71">
        <v>1.27</v>
      </c>
      <c r="I71">
        <v>1.26</v>
      </c>
      <c r="J71">
        <f t="shared" si="10"/>
        <v>1.3099999999999998</v>
      </c>
      <c r="K71">
        <f t="shared" si="11"/>
        <v>7.8102496759066484E-2</v>
      </c>
    </row>
    <row r="72" spans="1:11" x14ac:dyDescent="0.25">
      <c r="A72" t="s">
        <v>49</v>
      </c>
      <c r="B72">
        <v>0.01</v>
      </c>
      <c r="C72">
        <v>0.01</v>
      </c>
      <c r="D72">
        <v>0.01</v>
      </c>
      <c r="E72">
        <f t="shared" si="8"/>
        <v>0.01</v>
      </c>
      <c r="F72">
        <f t="shared" si="9"/>
        <v>0</v>
      </c>
      <c r="G72">
        <v>0.01</v>
      </c>
      <c r="H72">
        <v>0.01</v>
      </c>
      <c r="I72">
        <v>0.01</v>
      </c>
      <c r="J72">
        <f t="shared" si="10"/>
        <v>0.01</v>
      </c>
      <c r="K72">
        <f t="shared" si="11"/>
        <v>0</v>
      </c>
    </row>
    <row r="73" spans="1:11" x14ac:dyDescent="0.25">
      <c r="A73" t="s">
        <v>14</v>
      </c>
      <c r="B73">
        <v>0.02</v>
      </c>
      <c r="C73">
        <v>0.02</v>
      </c>
      <c r="D73">
        <v>0.02</v>
      </c>
      <c r="E73">
        <f t="shared" si="8"/>
        <v>0.02</v>
      </c>
      <c r="F73">
        <f t="shared" si="9"/>
        <v>0</v>
      </c>
      <c r="G73">
        <v>0.02</v>
      </c>
      <c r="H73">
        <v>0.02</v>
      </c>
      <c r="I73">
        <v>0.02</v>
      </c>
      <c r="J73">
        <f t="shared" si="10"/>
        <v>0.02</v>
      </c>
      <c r="K73">
        <f t="shared" si="11"/>
        <v>0</v>
      </c>
    </row>
    <row r="74" spans="1:11" x14ac:dyDescent="0.25">
      <c r="A74" t="s">
        <v>92</v>
      </c>
      <c r="B74">
        <v>0.22</v>
      </c>
      <c r="C74">
        <v>0.28000000000000003</v>
      </c>
      <c r="D74">
        <v>0.31</v>
      </c>
      <c r="E74">
        <f t="shared" si="8"/>
        <v>0.27</v>
      </c>
      <c r="F74">
        <f t="shared" si="9"/>
        <v>4.5825756949558448E-2</v>
      </c>
      <c r="G74">
        <v>0.26</v>
      </c>
      <c r="H74">
        <v>0.28000000000000003</v>
      </c>
      <c r="I74">
        <v>0.27</v>
      </c>
      <c r="J74">
        <f t="shared" si="10"/>
        <v>0.27</v>
      </c>
      <c r="K74">
        <f t="shared" si="11"/>
        <v>1.0000000000000009E-2</v>
      </c>
    </row>
    <row r="75" spans="1:11" x14ac:dyDescent="0.25">
      <c r="A75" t="s">
        <v>24</v>
      </c>
      <c r="B75">
        <v>0.19</v>
      </c>
      <c r="C75">
        <v>0.19</v>
      </c>
      <c r="D75">
        <v>0.31</v>
      </c>
      <c r="E75">
        <f t="shared" si="8"/>
        <v>0.22999999999999998</v>
      </c>
      <c r="F75">
        <f t="shared" si="9"/>
        <v>6.9282032302755189E-2</v>
      </c>
      <c r="G75">
        <v>0.25</v>
      </c>
      <c r="H75">
        <v>0.22</v>
      </c>
      <c r="I75">
        <v>0.25</v>
      </c>
      <c r="J75">
        <f t="shared" si="10"/>
        <v>0.24</v>
      </c>
      <c r="K75">
        <f t="shared" si="11"/>
        <v>1.7320508075688773E-2</v>
      </c>
    </row>
    <row r="76" spans="1:11" x14ac:dyDescent="0.25">
      <c r="A76" t="s">
        <v>18</v>
      </c>
      <c r="B76">
        <v>0.93</v>
      </c>
      <c r="C76">
        <v>0.84</v>
      </c>
      <c r="D76">
        <v>0.81</v>
      </c>
      <c r="E76">
        <f t="shared" si="8"/>
        <v>0.86</v>
      </c>
      <c r="F76">
        <f t="shared" si="9"/>
        <v>6.2449979983983994E-2</v>
      </c>
      <c r="G76">
        <v>1.01</v>
      </c>
      <c r="H76">
        <v>0.91</v>
      </c>
      <c r="I76">
        <v>0.81</v>
      </c>
      <c r="J76">
        <f t="shared" si="10"/>
        <v>0.91</v>
      </c>
      <c r="K76">
        <f t="shared" si="11"/>
        <v>9.9999999999999978E-2</v>
      </c>
    </row>
    <row r="77" spans="1:11" x14ac:dyDescent="0.25">
      <c r="A77" t="s">
        <v>11</v>
      </c>
      <c r="B77">
        <v>1.75</v>
      </c>
      <c r="C77">
        <v>1.89</v>
      </c>
      <c r="D77">
        <v>2.09</v>
      </c>
      <c r="E77">
        <f t="shared" si="8"/>
        <v>1.91</v>
      </c>
      <c r="F77">
        <f t="shared" si="9"/>
        <v>0.17088007490635054</v>
      </c>
      <c r="G77">
        <v>1.85</v>
      </c>
      <c r="H77">
        <v>2.25</v>
      </c>
      <c r="I77">
        <v>1.99</v>
      </c>
      <c r="J77">
        <f t="shared" si="10"/>
        <v>2.0299999999999998</v>
      </c>
      <c r="K77">
        <f t="shared" si="11"/>
        <v>0.20297783130184435</v>
      </c>
    </row>
    <row r="78" spans="1:11" x14ac:dyDescent="0.25">
      <c r="A78" t="s">
        <v>66</v>
      </c>
      <c r="B78">
        <v>0.14000000000000001</v>
      </c>
      <c r="C78">
        <v>0.13</v>
      </c>
      <c r="D78">
        <v>0.12</v>
      </c>
      <c r="E78">
        <f t="shared" si="8"/>
        <v>0.13</v>
      </c>
      <c r="F78">
        <f t="shared" si="9"/>
        <v>1.0000000000000009E-2</v>
      </c>
      <c r="G78">
        <v>0.11</v>
      </c>
      <c r="H78">
        <v>0.13</v>
      </c>
      <c r="I78">
        <v>0.18</v>
      </c>
      <c r="J78">
        <f t="shared" si="10"/>
        <v>0.13999999999999999</v>
      </c>
      <c r="K78">
        <f t="shared" si="11"/>
        <v>3.6055512754639925E-2</v>
      </c>
    </row>
    <row r="79" spans="1:11" x14ac:dyDescent="0.25">
      <c r="A79" t="s">
        <v>19</v>
      </c>
      <c r="B79">
        <v>0.39</v>
      </c>
      <c r="C79">
        <v>0.45</v>
      </c>
      <c r="D79">
        <v>0.39</v>
      </c>
      <c r="E79">
        <f t="shared" si="8"/>
        <v>0.41</v>
      </c>
      <c r="F79">
        <f t="shared" si="9"/>
        <v>3.4641016151377546E-2</v>
      </c>
      <c r="G79">
        <v>0.4</v>
      </c>
      <c r="H79">
        <v>0.43</v>
      </c>
      <c r="I79">
        <v>0.55000000000000004</v>
      </c>
      <c r="J79">
        <f t="shared" si="10"/>
        <v>0.46</v>
      </c>
      <c r="K79">
        <f t="shared" si="11"/>
        <v>7.9372539331937192E-2</v>
      </c>
    </row>
    <row r="80" spans="1:11" x14ac:dyDescent="0.25">
      <c r="A80" t="s">
        <v>83</v>
      </c>
      <c r="B80">
        <v>0.22</v>
      </c>
      <c r="C80">
        <v>0.24</v>
      </c>
      <c r="D80">
        <v>0.26</v>
      </c>
      <c r="E80">
        <f t="shared" si="8"/>
        <v>0.24</v>
      </c>
      <c r="F80">
        <f t="shared" si="9"/>
        <v>2.0000000000000004E-2</v>
      </c>
      <c r="G80">
        <v>0.24</v>
      </c>
      <c r="H80">
        <v>0.25</v>
      </c>
      <c r="I80">
        <v>0.32</v>
      </c>
      <c r="J80">
        <f t="shared" si="10"/>
        <v>0.27</v>
      </c>
      <c r="K80">
        <f t="shared" si="11"/>
        <v>4.3588989435406567E-2</v>
      </c>
    </row>
    <row r="81" spans="1:11" x14ac:dyDescent="0.25">
      <c r="A81" t="s">
        <v>31</v>
      </c>
      <c r="B81">
        <v>0.66</v>
      </c>
      <c r="C81">
        <v>0.65</v>
      </c>
      <c r="D81">
        <v>0.52</v>
      </c>
      <c r="E81">
        <f t="shared" si="8"/>
        <v>0.61</v>
      </c>
      <c r="F81">
        <f t="shared" si="9"/>
        <v>7.8102496759066511E-2</v>
      </c>
      <c r="G81">
        <v>0.71</v>
      </c>
      <c r="H81">
        <v>0.71</v>
      </c>
      <c r="I81">
        <v>0.83</v>
      </c>
      <c r="J81">
        <f t="shared" si="10"/>
        <v>0.75</v>
      </c>
      <c r="K81">
        <f t="shared" si="11"/>
        <v>6.9282032302755092E-2</v>
      </c>
    </row>
    <row r="82" spans="1:11" x14ac:dyDescent="0.25">
      <c r="A82" t="s">
        <v>61</v>
      </c>
      <c r="B82">
        <v>0.82</v>
      </c>
      <c r="C82">
        <v>0.89</v>
      </c>
      <c r="D82">
        <v>0.9</v>
      </c>
      <c r="E82">
        <f t="shared" si="8"/>
        <v>0.87</v>
      </c>
      <c r="F82">
        <f t="shared" si="9"/>
        <v>4.3588989435406775E-2</v>
      </c>
      <c r="G82">
        <v>1.1299999999999999</v>
      </c>
      <c r="H82">
        <v>1.05</v>
      </c>
      <c r="I82">
        <v>1.03</v>
      </c>
      <c r="J82">
        <f t="shared" si="10"/>
        <v>1.07</v>
      </c>
      <c r="K82">
        <f t="shared" si="11"/>
        <v>5.2915026221291732E-2</v>
      </c>
    </row>
    <row r="83" spans="1:11" x14ac:dyDescent="0.25">
      <c r="A83" t="s">
        <v>16</v>
      </c>
      <c r="B83">
        <v>1.24</v>
      </c>
      <c r="C83">
        <v>1.2</v>
      </c>
      <c r="D83">
        <v>1.07</v>
      </c>
      <c r="E83">
        <f t="shared" si="8"/>
        <v>1.17</v>
      </c>
      <c r="F83">
        <f t="shared" si="9"/>
        <v>8.8881944173155841E-2</v>
      </c>
      <c r="G83">
        <v>1.5</v>
      </c>
      <c r="H83">
        <v>1.56</v>
      </c>
      <c r="I83">
        <v>1.41</v>
      </c>
      <c r="J83">
        <f t="shared" si="10"/>
        <v>1.49</v>
      </c>
      <c r="K83">
        <f t="shared" si="11"/>
        <v>7.5498344352707566E-2</v>
      </c>
    </row>
    <row r="84" spans="1:11" x14ac:dyDescent="0.25">
      <c r="A84" t="s">
        <v>68</v>
      </c>
      <c r="B84">
        <v>1.01</v>
      </c>
      <c r="C84">
        <v>0.9</v>
      </c>
      <c r="D84">
        <v>0.85</v>
      </c>
      <c r="E84">
        <f t="shared" si="8"/>
        <v>0.92</v>
      </c>
      <c r="F84">
        <f t="shared" si="9"/>
        <v>8.1853527718724506E-2</v>
      </c>
      <c r="G84">
        <v>1.33</v>
      </c>
      <c r="H84">
        <v>1.25</v>
      </c>
      <c r="I84">
        <v>1.05</v>
      </c>
      <c r="J84">
        <f t="shared" si="10"/>
        <v>1.21</v>
      </c>
      <c r="K84">
        <f t="shared" si="11"/>
        <v>0.14422205101855956</v>
      </c>
    </row>
    <row r="85" spans="1:11" x14ac:dyDescent="0.25">
      <c r="A85" t="s">
        <v>77</v>
      </c>
      <c r="B85">
        <v>0.47</v>
      </c>
      <c r="C85">
        <v>0.43</v>
      </c>
      <c r="D85">
        <v>0.39</v>
      </c>
      <c r="E85">
        <f t="shared" si="8"/>
        <v>0.43</v>
      </c>
      <c r="F85">
        <f t="shared" si="9"/>
        <v>3.999999999999998E-2</v>
      </c>
      <c r="G85">
        <v>0.66</v>
      </c>
      <c r="H85">
        <v>0.55000000000000004</v>
      </c>
      <c r="I85">
        <v>0.5</v>
      </c>
      <c r="J85">
        <f t="shared" si="10"/>
        <v>0.56999999999999995</v>
      </c>
      <c r="K85">
        <f t="shared" si="11"/>
        <v>8.1853527718725075E-2</v>
      </c>
    </row>
    <row r="86" spans="1:11" x14ac:dyDescent="0.25">
      <c r="A86" t="s">
        <v>25</v>
      </c>
      <c r="B86">
        <v>0.03</v>
      </c>
      <c r="C86">
        <v>0.03</v>
      </c>
      <c r="D86">
        <v>0.03</v>
      </c>
      <c r="E86">
        <f t="shared" si="8"/>
        <v>0.03</v>
      </c>
      <c r="F86">
        <f t="shared" si="9"/>
        <v>0</v>
      </c>
      <c r="G86">
        <v>0.04</v>
      </c>
      <c r="H86">
        <v>0.03</v>
      </c>
      <c r="I86">
        <v>0.05</v>
      </c>
      <c r="J86">
        <f t="shared" si="10"/>
        <v>0.04</v>
      </c>
      <c r="K86">
        <f t="shared" si="11"/>
        <v>9.9999999999999915E-3</v>
      </c>
    </row>
    <row r="87" spans="1:11" x14ac:dyDescent="0.25">
      <c r="A87" t="s">
        <v>52</v>
      </c>
      <c r="B87">
        <v>0.13</v>
      </c>
      <c r="C87">
        <v>0.12</v>
      </c>
      <c r="D87">
        <v>0.08</v>
      </c>
      <c r="E87">
        <f t="shared" si="8"/>
        <v>0.11</v>
      </c>
      <c r="F87">
        <f t="shared" si="9"/>
        <v>2.645751311064589E-2</v>
      </c>
      <c r="G87">
        <v>0.17</v>
      </c>
      <c r="H87">
        <v>0.13</v>
      </c>
      <c r="I87">
        <v>0.18</v>
      </c>
      <c r="J87">
        <f t="shared" si="10"/>
        <v>0.16</v>
      </c>
      <c r="K87">
        <f t="shared" si="11"/>
        <v>2.6457513110645762E-2</v>
      </c>
    </row>
    <row r="88" spans="1:11" x14ac:dyDescent="0.25">
      <c r="A88" t="s">
        <v>57</v>
      </c>
      <c r="B88">
        <v>0.56999999999999995</v>
      </c>
      <c r="C88">
        <v>0.49</v>
      </c>
      <c r="D88">
        <v>0.47</v>
      </c>
      <c r="E88">
        <f t="shared" si="8"/>
        <v>0.51</v>
      </c>
      <c r="F88">
        <f t="shared" si="9"/>
        <v>5.2915026221291801E-2</v>
      </c>
      <c r="G88">
        <v>0.85</v>
      </c>
      <c r="H88">
        <v>0.73</v>
      </c>
      <c r="I88">
        <v>0.79</v>
      </c>
      <c r="J88">
        <f t="shared" si="10"/>
        <v>0.79</v>
      </c>
      <c r="K88">
        <f t="shared" si="11"/>
        <v>0.06</v>
      </c>
    </row>
    <row r="89" spans="1:11" x14ac:dyDescent="0.25">
      <c r="A89" t="s">
        <v>6</v>
      </c>
      <c r="B89">
        <v>0.41</v>
      </c>
      <c r="C89">
        <v>0.49</v>
      </c>
      <c r="D89">
        <v>0.42</v>
      </c>
      <c r="E89">
        <f t="shared" si="8"/>
        <v>0.43999999999999995</v>
      </c>
      <c r="F89">
        <f t="shared" si="9"/>
        <v>4.358898943540674E-2</v>
      </c>
      <c r="G89">
        <v>0.74</v>
      </c>
      <c r="H89">
        <v>0.66</v>
      </c>
      <c r="I89">
        <v>0.65</v>
      </c>
      <c r="J89">
        <f t="shared" si="10"/>
        <v>0.68333333333333324</v>
      </c>
      <c r="K89">
        <f t="shared" si="11"/>
        <v>4.9328828623162457E-2</v>
      </c>
    </row>
    <row r="90" spans="1:11" ht="16.5" customHeight="1" x14ac:dyDescent="0.25">
      <c r="A90" t="s">
        <v>70</v>
      </c>
      <c r="B90">
        <v>0.23</v>
      </c>
      <c r="C90">
        <v>0.24</v>
      </c>
      <c r="D90">
        <v>0.22</v>
      </c>
      <c r="E90">
        <f t="shared" si="8"/>
        <v>0.22999999999999998</v>
      </c>
      <c r="F90">
        <f t="shared" si="9"/>
        <v>9.999999999999995E-3</v>
      </c>
      <c r="G90">
        <v>0.39</v>
      </c>
      <c r="H90">
        <v>0.34</v>
      </c>
      <c r="I90">
        <v>0.38</v>
      </c>
      <c r="J90">
        <f t="shared" si="10"/>
        <v>0.36999999999999994</v>
      </c>
      <c r="K90">
        <f t="shared" si="11"/>
        <v>2.6457513110645901E-2</v>
      </c>
    </row>
    <row r="91" spans="1:11" x14ac:dyDescent="0.25">
      <c r="A91" t="s">
        <v>69</v>
      </c>
      <c r="B91">
        <v>1.05</v>
      </c>
      <c r="C91">
        <v>1.07</v>
      </c>
      <c r="D91">
        <v>1.1499999999999999</v>
      </c>
      <c r="E91">
        <f t="shared" si="8"/>
        <v>1.0900000000000001</v>
      </c>
      <c r="F91">
        <f t="shared" si="9"/>
        <v>5.2915026221291732E-2</v>
      </c>
      <c r="G91">
        <v>1.8</v>
      </c>
      <c r="H91">
        <v>1.75</v>
      </c>
      <c r="I91">
        <v>1.76</v>
      </c>
      <c r="J91">
        <f t="shared" si="10"/>
        <v>1.7699999999999998</v>
      </c>
      <c r="K91">
        <f t="shared" si="11"/>
        <v>2.6457513110645932E-2</v>
      </c>
    </row>
    <row r="92" spans="1:11" x14ac:dyDescent="0.25">
      <c r="A92" t="s">
        <v>39</v>
      </c>
      <c r="B92">
        <v>0.8</v>
      </c>
      <c r="C92">
        <v>0.71</v>
      </c>
      <c r="D92">
        <v>0.68</v>
      </c>
      <c r="E92">
        <f t="shared" si="8"/>
        <v>0.73</v>
      </c>
      <c r="F92">
        <f t="shared" si="9"/>
        <v>6.2449979983983994E-2</v>
      </c>
      <c r="G92">
        <v>1.36</v>
      </c>
      <c r="H92">
        <v>1.3</v>
      </c>
      <c r="I92">
        <v>1.06</v>
      </c>
      <c r="J92">
        <f t="shared" si="10"/>
        <v>1.24</v>
      </c>
      <c r="K92">
        <f t="shared" si="11"/>
        <v>0.15874507866387508</v>
      </c>
    </row>
    <row r="93" spans="1:11" x14ac:dyDescent="0.25">
      <c r="A93" t="s">
        <v>60</v>
      </c>
      <c r="B93">
        <v>0.69</v>
      </c>
      <c r="C93">
        <v>0.67</v>
      </c>
      <c r="D93">
        <v>0.5</v>
      </c>
      <c r="E93">
        <f t="shared" si="8"/>
        <v>0.62</v>
      </c>
      <c r="F93">
        <f t="shared" si="9"/>
        <v>0.10440306508910613</v>
      </c>
      <c r="G93">
        <v>1.1000000000000001</v>
      </c>
      <c r="H93">
        <v>1.05</v>
      </c>
      <c r="I93">
        <v>1.03</v>
      </c>
      <c r="J93">
        <f t="shared" si="10"/>
        <v>1.0600000000000003</v>
      </c>
      <c r="K93">
        <f t="shared" si="11"/>
        <v>3.6055512754639925E-2</v>
      </c>
    </row>
    <row r="94" spans="1:11" x14ac:dyDescent="0.25">
      <c r="A94" t="s">
        <v>36</v>
      </c>
      <c r="B94">
        <v>0.13</v>
      </c>
      <c r="C94">
        <v>0.12</v>
      </c>
      <c r="D94">
        <v>0.13</v>
      </c>
      <c r="E94">
        <f t="shared" si="8"/>
        <v>0.12666666666666668</v>
      </c>
      <c r="F94">
        <f t="shared" si="9"/>
        <v>5.7735026918962632E-3</v>
      </c>
      <c r="G94">
        <v>0.27</v>
      </c>
      <c r="H94">
        <v>0.23</v>
      </c>
      <c r="I94">
        <v>0.22</v>
      </c>
      <c r="J94">
        <f t="shared" si="10"/>
        <v>0.24</v>
      </c>
      <c r="K94">
        <f t="shared" si="11"/>
        <v>2.6457513110645915E-2</v>
      </c>
    </row>
    <row r="95" spans="1:11" x14ac:dyDescent="0.25">
      <c r="A95" t="s">
        <v>62</v>
      </c>
      <c r="B95">
        <v>0.46</v>
      </c>
      <c r="C95">
        <v>0.49</v>
      </c>
      <c r="D95">
        <v>0.43</v>
      </c>
      <c r="E95">
        <f t="shared" si="8"/>
        <v>0.45999999999999996</v>
      </c>
      <c r="F95">
        <f t="shared" si="9"/>
        <v>0.03</v>
      </c>
      <c r="G95">
        <v>0.92</v>
      </c>
      <c r="H95">
        <v>0.88</v>
      </c>
      <c r="I95">
        <v>0.87</v>
      </c>
      <c r="J95">
        <f t="shared" si="10"/>
        <v>0.89</v>
      </c>
      <c r="K95">
        <f t="shared" si="11"/>
        <v>2.6457513110645928E-2</v>
      </c>
    </row>
    <row r="96" spans="1:11" x14ac:dyDescent="0.25">
      <c r="A96" t="s">
        <v>89</v>
      </c>
      <c r="B96">
        <v>0.01</v>
      </c>
      <c r="C96">
        <v>0.01</v>
      </c>
      <c r="D96">
        <v>0.01</v>
      </c>
      <c r="E96">
        <f t="shared" si="8"/>
        <v>0.01</v>
      </c>
      <c r="F96">
        <f t="shared" si="9"/>
        <v>0</v>
      </c>
      <c r="G96">
        <v>0.02</v>
      </c>
      <c r="H96">
        <v>0.02</v>
      </c>
      <c r="I96">
        <v>0.02</v>
      </c>
      <c r="J96">
        <f t="shared" si="10"/>
        <v>0.02</v>
      </c>
      <c r="K96">
        <f t="shared" si="11"/>
        <v>0</v>
      </c>
    </row>
    <row r="97" spans="1:11" x14ac:dyDescent="0.25">
      <c r="A97" t="s">
        <v>90</v>
      </c>
      <c r="B97">
        <v>0.01</v>
      </c>
      <c r="C97">
        <v>0.01</v>
      </c>
      <c r="D97">
        <v>0.01</v>
      </c>
      <c r="E97">
        <f t="shared" si="8"/>
        <v>0.01</v>
      </c>
      <c r="F97">
        <f t="shared" si="9"/>
        <v>0</v>
      </c>
      <c r="G97">
        <v>0.02</v>
      </c>
      <c r="H97">
        <v>0.02</v>
      </c>
      <c r="I97">
        <v>0.02</v>
      </c>
      <c r="J97">
        <f t="shared" si="10"/>
        <v>0.02</v>
      </c>
      <c r="K97">
        <f t="shared" si="11"/>
        <v>0</v>
      </c>
    </row>
    <row r="98" spans="1:11" x14ac:dyDescent="0.25">
      <c r="A98" t="s">
        <v>43</v>
      </c>
      <c r="B98">
        <v>0.5</v>
      </c>
      <c r="C98">
        <v>0.42</v>
      </c>
      <c r="D98">
        <v>0.46</v>
      </c>
      <c r="E98">
        <f t="shared" si="8"/>
        <v>0.45999999999999996</v>
      </c>
      <c r="F98">
        <f t="shared" si="9"/>
        <v>4.0000000000000008E-2</v>
      </c>
      <c r="G98">
        <v>1.1499999999999999</v>
      </c>
      <c r="H98">
        <v>1.1299999999999999</v>
      </c>
      <c r="I98">
        <v>1.05</v>
      </c>
      <c r="J98">
        <f t="shared" si="10"/>
        <v>1.1100000000000001</v>
      </c>
      <c r="K98">
        <f t="shared" si="11"/>
        <v>5.2915026221291732E-2</v>
      </c>
    </row>
    <row r="99" spans="1:11" x14ac:dyDescent="0.25">
      <c r="A99" t="s">
        <v>38</v>
      </c>
      <c r="B99">
        <v>0.12</v>
      </c>
      <c r="C99">
        <v>0.12</v>
      </c>
      <c r="D99">
        <v>0.12</v>
      </c>
      <c r="E99">
        <f t="shared" si="8"/>
        <v>0.12</v>
      </c>
      <c r="F99">
        <f t="shared" si="9"/>
        <v>0</v>
      </c>
      <c r="G99">
        <v>0.41</v>
      </c>
      <c r="H99">
        <v>0.39</v>
      </c>
      <c r="I99">
        <v>0.34</v>
      </c>
      <c r="J99">
        <f t="shared" si="10"/>
        <v>0.38000000000000006</v>
      </c>
      <c r="K99">
        <f t="shared" si="11"/>
        <v>3.6055512754639869E-2</v>
      </c>
    </row>
    <row r="100" spans="1:11" x14ac:dyDescent="0.25">
      <c r="A100" t="s">
        <v>91</v>
      </c>
      <c r="B100">
        <v>0</v>
      </c>
      <c r="C100">
        <v>0</v>
      </c>
      <c r="D100">
        <v>0</v>
      </c>
      <c r="E100">
        <f t="shared" si="8"/>
        <v>0</v>
      </c>
      <c r="F100">
        <f t="shared" si="9"/>
        <v>0</v>
      </c>
      <c r="G100">
        <v>0.01</v>
      </c>
      <c r="H100">
        <v>0.01</v>
      </c>
      <c r="I100">
        <v>0.01</v>
      </c>
      <c r="J100">
        <f t="shared" si="10"/>
        <v>0.01</v>
      </c>
      <c r="K100">
        <f t="shared" si="11"/>
        <v>0</v>
      </c>
    </row>
  </sheetData>
  <mergeCells count="3">
    <mergeCell ref="B3:F3"/>
    <mergeCell ref="G3:K3"/>
    <mergeCell ref="B2:K2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Compare means</vt:lpstr>
    </vt:vector>
  </TitlesOfParts>
  <Company>University of the West of England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 Neale</dc:creator>
  <cp:lastModifiedBy>Brendan O'Leary</cp:lastModifiedBy>
  <cp:lastPrinted>2015-02-13T11:21:29Z</cp:lastPrinted>
  <dcterms:created xsi:type="dcterms:W3CDTF">2015-02-13T10:04:59Z</dcterms:created>
  <dcterms:modified xsi:type="dcterms:W3CDTF">2016-06-02T07:05:12Z</dcterms:modified>
</cp:coreProperties>
</file>